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206"/>
  <workbookPr showInkAnnotation="0" codeName="ThisWorkbook" autoCompressPictures="0"/>
  <bookViews>
    <workbookView xWindow="520" yWindow="480" windowWidth="24300" windowHeight="15080" tabRatio="500" activeTab="2"/>
  </bookViews>
  <sheets>
    <sheet name="LO" sheetId="1" r:id="rId1"/>
    <sheet name="Grades" sheetId="3" r:id="rId2"/>
    <sheet name="One" sheetId="2" r:id="rId3"/>
    <sheet name="Two" sheetId="4" r:id="rId4"/>
    <sheet name="Three" sheetId="5" r:id="rId5"/>
    <sheet name="Four" sheetId="6" r:id="rId6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9" i="2" l="1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M10" i="2"/>
  <c r="AL10" i="2"/>
  <c r="AK10" i="2"/>
  <c r="AJ10" i="2"/>
  <c r="AI10" i="2"/>
  <c r="AH10" i="2"/>
  <c r="AG10" i="2"/>
  <c r="AF10" i="2"/>
  <c r="AE10" i="2"/>
  <c r="AD10" i="2"/>
  <c r="AC10" i="2"/>
  <c r="AB10" i="2"/>
  <c r="AM211" i="2"/>
  <c r="AL211" i="2"/>
  <c r="AK211" i="2"/>
  <c r="AJ211" i="2"/>
  <c r="AI211" i="2"/>
  <c r="AH211" i="2"/>
  <c r="AG211" i="2"/>
  <c r="AF211" i="2"/>
  <c r="AE211" i="2"/>
  <c r="AD211" i="2"/>
  <c r="AC211" i="2"/>
  <c r="AB211" i="2"/>
  <c r="AM210" i="2"/>
  <c r="AL210" i="2"/>
  <c r="AK210" i="2"/>
  <c r="AJ210" i="2"/>
  <c r="AI210" i="2"/>
  <c r="AH210" i="2"/>
  <c r="AG210" i="2"/>
  <c r="AF210" i="2"/>
  <c r="AE210" i="2"/>
  <c r="AD210" i="2"/>
  <c r="AC210" i="2"/>
  <c r="AB210" i="2"/>
  <c r="AM209" i="2"/>
  <c r="AL209" i="2"/>
  <c r="AK209" i="2"/>
  <c r="AJ209" i="2"/>
  <c r="AI209" i="2"/>
  <c r="AH209" i="2"/>
  <c r="AG209" i="2"/>
  <c r="AF209" i="2"/>
  <c r="AE209" i="2"/>
  <c r="AD209" i="2"/>
  <c r="AC209" i="2"/>
  <c r="AB209" i="2"/>
  <c r="AM208" i="2"/>
  <c r="AL208" i="2"/>
  <c r="AK208" i="2"/>
  <c r="AJ208" i="2"/>
  <c r="AI208" i="2"/>
  <c r="AH208" i="2"/>
  <c r="AG208" i="2"/>
  <c r="AF208" i="2"/>
  <c r="AE208" i="2"/>
  <c r="AD208" i="2"/>
  <c r="AC208" i="2"/>
  <c r="AB208" i="2"/>
  <c r="AM207" i="2"/>
  <c r="AL207" i="2"/>
  <c r="AK207" i="2"/>
  <c r="AJ207" i="2"/>
  <c r="AI207" i="2"/>
  <c r="AH207" i="2"/>
  <c r="AG207" i="2"/>
  <c r="AF207" i="2"/>
  <c r="AE207" i="2"/>
  <c r="AD207" i="2"/>
  <c r="AC207" i="2"/>
  <c r="AB207" i="2"/>
  <c r="AM206" i="2"/>
  <c r="AL206" i="2"/>
  <c r="AK206" i="2"/>
  <c r="AJ206" i="2"/>
  <c r="AI206" i="2"/>
  <c r="AH206" i="2"/>
  <c r="AG206" i="2"/>
  <c r="AF206" i="2"/>
  <c r="AE206" i="2"/>
  <c r="AD206" i="2"/>
  <c r="AC206" i="2"/>
  <c r="AB206" i="2"/>
  <c r="AM205" i="2"/>
  <c r="AL205" i="2"/>
  <c r="AK205" i="2"/>
  <c r="AJ205" i="2"/>
  <c r="AI205" i="2"/>
  <c r="AH205" i="2"/>
  <c r="AG205" i="2"/>
  <c r="AF205" i="2"/>
  <c r="AE205" i="2"/>
  <c r="AD205" i="2"/>
  <c r="AC205" i="2"/>
  <c r="AB205" i="2"/>
  <c r="AM204" i="2"/>
  <c r="AL204" i="2"/>
  <c r="AK204" i="2"/>
  <c r="AJ204" i="2"/>
  <c r="AI204" i="2"/>
  <c r="AH204" i="2"/>
  <c r="AG204" i="2"/>
  <c r="AF204" i="2"/>
  <c r="AE204" i="2"/>
  <c r="AD204" i="2"/>
  <c r="AC204" i="2"/>
  <c r="AB204" i="2"/>
  <c r="AM203" i="2"/>
  <c r="AL203" i="2"/>
  <c r="AK203" i="2"/>
  <c r="AJ203" i="2"/>
  <c r="AI203" i="2"/>
  <c r="AH203" i="2"/>
  <c r="AG203" i="2"/>
  <c r="AF203" i="2"/>
  <c r="AE203" i="2"/>
  <c r="AD203" i="2"/>
  <c r="AC203" i="2"/>
  <c r="AB203" i="2"/>
  <c r="AM202" i="2"/>
  <c r="AL202" i="2"/>
  <c r="AK202" i="2"/>
  <c r="AJ202" i="2"/>
  <c r="AI202" i="2"/>
  <c r="AH202" i="2"/>
  <c r="AG202" i="2"/>
  <c r="AF202" i="2"/>
  <c r="AE202" i="2"/>
  <c r="AD202" i="2"/>
  <c r="AC202" i="2"/>
  <c r="AB202" i="2"/>
  <c r="AM201" i="2"/>
  <c r="AL201" i="2"/>
  <c r="AK201" i="2"/>
  <c r="AJ201" i="2"/>
  <c r="AI201" i="2"/>
  <c r="AH201" i="2"/>
  <c r="AG201" i="2"/>
  <c r="AF201" i="2"/>
  <c r="AE201" i="2"/>
  <c r="AD201" i="2"/>
  <c r="AC201" i="2"/>
  <c r="AB201" i="2"/>
  <c r="AM200" i="2"/>
  <c r="AL200" i="2"/>
  <c r="AK200" i="2"/>
  <c r="AJ200" i="2"/>
  <c r="AI200" i="2"/>
  <c r="AH200" i="2"/>
  <c r="AG200" i="2"/>
  <c r="AF200" i="2"/>
  <c r="AE200" i="2"/>
  <c r="AD200" i="2"/>
  <c r="AC200" i="2"/>
  <c r="AB200" i="2"/>
  <c r="AM199" i="2"/>
  <c r="AL199" i="2"/>
  <c r="AK199" i="2"/>
  <c r="AJ199" i="2"/>
  <c r="AI199" i="2"/>
  <c r="AH199" i="2"/>
  <c r="AG199" i="2"/>
  <c r="AF199" i="2"/>
  <c r="AE199" i="2"/>
  <c r="AD199" i="2"/>
  <c r="AC199" i="2"/>
  <c r="AB199" i="2"/>
  <c r="AM198" i="2"/>
  <c r="AL198" i="2"/>
  <c r="AK198" i="2"/>
  <c r="AJ198" i="2"/>
  <c r="AI198" i="2"/>
  <c r="AH198" i="2"/>
  <c r="AG198" i="2"/>
  <c r="AF198" i="2"/>
  <c r="AE198" i="2"/>
  <c r="AD198" i="2"/>
  <c r="AC198" i="2"/>
  <c r="AB198" i="2"/>
  <c r="AM197" i="2"/>
  <c r="AL197" i="2"/>
  <c r="AK197" i="2"/>
  <c r="AJ197" i="2"/>
  <c r="AI197" i="2"/>
  <c r="AH197" i="2"/>
  <c r="AG197" i="2"/>
  <c r="AF197" i="2"/>
  <c r="AE197" i="2"/>
  <c r="AD197" i="2"/>
  <c r="AC197" i="2"/>
  <c r="AB197" i="2"/>
  <c r="AM196" i="2"/>
  <c r="AL196" i="2"/>
  <c r="AK196" i="2"/>
  <c r="AJ196" i="2"/>
  <c r="AI196" i="2"/>
  <c r="AH196" i="2"/>
  <c r="AG196" i="2"/>
  <c r="AF196" i="2"/>
  <c r="AE196" i="2"/>
  <c r="AD196" i="2"/>
  <c r="AC196" i="2"/>
  <c r="AB196" i="2"/>
  <c r="AM195" i="2"/>
  <c r="AL195" i="2"/>
  <c r="AK195" i="2"/>
  <c r="AJ195" i="2"/>
  <c r="AI195" i="2"/>
  <c r="AH195" i="2"/>
  <c r="AG195" i="2"/>
  <c r="AF195" i="2"/>
  <c r="AE195" i="2"/>
  <c r="AD195" i="2"/>
  <c r="AC195" i="2"/>
  <c r="AB195" i="2"/>
  <c r="AM194" i="2"/>
  <c r="AL194" i="2"/>
  <c r="AK194" i="2"/>
  <c r="AJ194" i="2"/>
  <c r="AI194" i="2"/>
  <c r="AH194" i="2"/>
  <c r="AG194" i="2"/>
  <c r="AF194" i="2"/>
  <c r="AE194" i="2"/>
  <c r="AD194" i="2"/>
  <c r="AC194" i="2"/>
  <c r="AB194" i="2"/>
  <c r="AM193" i="2"/>
  <c r="AL193" i="2"/>
  <c r="AK193" i="2"/>
  <c r="AJ193" i="2"/>
  <c r="AI193" i="2"/>
  <c r="AH193" i="2"/>
  <c r="AG193" i="2"/>
  <c r="AF193" i="2"/>
  <c r="AE193" i="2"/>
  <c r="AD193" i="2"/>
  <c r="AC193" i="2"/>
  <c r="AB193" i="2"/>
  <c r="AM192" i="2"/>
  <c r="AL192" i="2"/>
  <c r="AK192" i="2"/>
  <c r="AJ192" i="2"/>
  <c r="AI192" i="2"/>
  <c r="AH192" i="2"/>
  <c r="AG192" i="2"/>
  <c r="AF192" i="2"/>
  <c r="AE192" i="2"/>
  <c r="AD192" i="2"/>
  <c r="AC192" i="2"/>
  <c r="AB192" i="2"/>
  <c r="AM191" i="2"/>
  <c r="AL191" i="2"/>
  <c r="AK191" i="2"/>
  <c r="AJ191" i="2"/>
  <c r="AI191" i="2"/>
  <c r="AH191" i="2"/>
  <c r="AG191" i="2"/>
  <c r="AF191" i="2"/>
  <c r="AE191" i="2"/>
  <c r="AD191" i="2"/>
  <c r="AC191" i="2"/>
  <c r="AB191" i="2"/>
  <c r="AM190" i="2"/>
  <c r="AL190" i="2"/>
  <c r="AK190" i="2"/>
  <c r="AJ190" i="2"/>
  <c r="AI190" i="2"/>
  <c r="AH190" i="2"/>
  <c r="AG190" i="2"/>
  <c r="AF190" i="2"/>
  <c r="AE190" i="2"/>
  <c r="AD190" i="2"/>
  <c r="AC190" i="2"/>
  <c r="AB190" i="2"/>
  <c r="AM189" i="2"/>
  <c r="AL189" i="2"/>
  <c r="AK189" i="2"/>
  <c r="AJ189" i="2"/>
  <c r="AI189" i="2"/>
  <c r="AH189" i="2"/>
  <c r="AG189" i="2"/>
  <c r="AF189" i="2"/>
  <c r="AE189" i="2"/>
  <c r="AD189" i="2"/>
  <c r="AC189" i="2"/>
  <c r="AB189" i="2"/>
  <c r="AM188" i="2"/>
  <c r="AL188" i="2"/>
  <c r="AK188" i="2"/>
  <c r="AJ188" i="2"/>
  <c r="AI188" i="2"/>
  <c r="AH188" i="2"/>
  <c r="AG188" i="2"/>
  <c r="AF188" i="2"/>
  <c r="AE188" i="2"/>
  <c r="AD188" i="2"/>
  <c r="AC188" i="2"/>
  <c r="AB188" i="2"/>
  <c r="AM187" i="2"/>
  <c r="AL187" i="2"/>
  <c r="AK187" i="2"/>
  <c r="AJ187" i="2"/>
  <c r="AI187" i="2"/>
  <c r="AH187" i="2"/>
  <c r="AG187" i="2"/>
  <c r="AF187" i="2"/>
  <c r="AE187" i="2"/>
  <c r="AD187" i="2"/>
  <c r="AC187" i="2"/>
  <c r="AB187" i="2"/>
  <c r="AM186" i="2"/>
  <c r="AL186" i="2"/>
  <c r="AK186" i="2"/>
  <c r="AJ186" i="2"/>
  <c r="AI186" i="2"/>
  <c r="AH186" i="2"/>
  <c r="AG186" i="2"/>
  <c r="AF186" i="2"/>
  <c r="AE186" i="2"/>
  <c r="AD186" i="2"/>
  <c r="AC186" i="2"/>
  <c r="AB186" i="2"/>
  <c r="AM185" i="2"/>
  <c r="AL185" i="2"/>
  <c r="AK185" i="2"/>
  <c r="AJ185" i="2"/>
  <c r="AI185" i="2"/>
  <c r="AH185" i="2"/>
  <c r="AG185" i="2"/>
  <c r="AF185" i="2"/>
  <c r="AE185" i="2"/>
  <c r="AD185" i="2"/>
  <c r="AC185" i="2"/>
  <c r="AB185" i="2"/>
  <c r="AM184" i="2"/>
  <c r="AL184" i="2"/>
  <c r="AK184" i="2"/>
  <c r="AJ184" i="2"/>
  <c r="AI184" i="2"/>
  <c r="AH184" i="2"/>
  <c r="AG184" i="2"/>
  <c r="AF184" i="2"/>
  <c r="AE184" i="2"/>
  <c r="AD184" i="2"/>
  <c r="AC184" i="2"/>
  <c r="AB184" i="2"/>
  <c r="AM183" i="2"/>
  <c r="AL183" i="2"/>
  <c r="AK183" i="2"/>
  <c r="AJ183" i="2"/>
  <c r="AI183" i="2"/>
  <c r="AH183" i="2"/>
  <c r="AG183" i="2"/>
  <c r="AF183" i="2"/>
  <c r="AE183" i="2"/>
  <c r="AD183" i="2"/>
  <c r="AC183" i="2"/>
  <c r="AB183" i="2"/>
  <c r="AM182" i="2"/>
  <c r="AL182" i="2"/>
  <c r="AK182" i="2"/>
  <c r="AJ182" i="2"/>
  <c r="AI182" i="2"/>
  <c r="AH182" i="2"/>
  <c r="AG182" i="2"/>
  <c r="AF182" i="2"/>
  <c r="AE182" i="2"/>
  <c r="AD182" i="2"/>
  <c r="AC182" i="2"/>
  <c r="AB182" i="2"/>
  <c r="AM181" i="2"/>
  <c r="AL181" i="2"/>
  <c r="AK181" i="2"/>
  <c r="AJ181" i="2"/>
  <c r="AI181" i="2"/>
  <c r="AH181" i="2"/>
  <c r="AG181" i="2"/>
  <c r="AF181" i="2"/>
  <c r="AE181" i="2"/>
  <c r="AD181" i="2"/>
  <c r="AC181" i="2"/>
  <c r="AB181" i="2"/>
  <c r="AM180" i="2"/>
  <c r="AL180" i="2"/>
  <c r="AK180" i="2"/>
  <c r="AJ180" i="2"/>
  <c r="AI180" i="2"/>
  <c r="AH180" i="2"/>
  <c r="AG180" i="2"/>
  <c r="AF180" i="2"/>
  <c r="AE180" i="2"/>
  <c r="AD180" i="2"/>
  <c r="AC180" i="2"/>
  <c r="AB180" i="2"/>
  <c r="AM179" i="2"/>
  <c r="AL179" i="2"/>
  <c r="AK179" i="2"/>
  <c r="AJ179" i="2"/>
  <c r="AI179" i="2"/>
  <c r="AH179" i="2"/>
  <c r="AG179" i="2"/>
  <c r="AF179" i="2"/>
  <c r="AE179" i="2"/>
  <c r="AD179" i="2"/>
  <c r="AC179" i="2"/>
  <c r="AB179" i="2"/>
  <c r="AM178" i="2"/>
  <c r="AL178" i="2"/>
  <c r="AK178" i="2"/>
  <c r="AJ178" i="2"/>
  <c r="AI178" i="2"/>
  <c r="AH178" i="2"/>
  <c r="AG178" i="2"/>
  <c r="AF178" i="2"/>
  <c r="AE178" i="2"/>
  <c r="AD178" i="2"/>
  <c r="AC178" i="2"/>
  <c r="AB178" i="2"/>
  <c r="AM177" i="2"/>
  <c r="AL177" i="2"/>
  <c r="AK177" i="2"/>
  <c r="AJ177" i="2"/>
  <c r="AI177" i="2"/>
  <c r="AH177" i="2"/>
  <c r="AG177" i="2"/>
  <c r="AF177" i="2"/>
  <c r="AE177" i="2"/>
  <c r="AD177" i="2"/>
  <c r="AC177" i="2"/>
  <c r="AB177" i="2"/>
  <c r="AM176" i="2"/>
  <c r="AL176" i="2"/>
  <c r="AK176" i="2"/>
  <c r="AJ176" i="2"/>
  <c r="AI176" i="2"/>
  <c r="AH176" i="2"/>
  <c r="AG176" i="2"/>
  <c r="AF176" i="2"/>
  <c r="AE176" i="2"/>
  <c r="AD176" i="2"/>
  <c r="AC176" i="2"/>
  <c r="AB176" i="2"/>
  <c r="AM175" i="2"/>
  <c r="AL175" i="2"/>
  <c r="AK175" i="2"/>
  <c r="AJ175" i="2"/>
  <c r="AI175" i="2"/>
  <c r="AH175" i="2"/>
  <c r="AG175" i="2"/>
  <c r="AF175" i="2"/>
  <c r="AE175" i="2"/>
  <c r="AD175" i="2"/>
  <c r="AC175" i="2"/>
  <c r="AB175" i="2"/>
  <c r="AM174" i="2"/>
  <c r="AL174" i="2"/>
  <c r="AK174" i="2"/>
  <c r="AJ174" i="2"/>
  <c r="AI174" i="2"/>
  <c r="AH174" i="2"/>
  <c r="AG174" i="2"/>
  <c r="AF174" i="2"/>
  <c r="AE174" i="2"/>
  <c r="AD174" i="2"/>
  <c r="AC174" i="2"/>
  <c r="AB174" i="2"/>
  <c r="AM173" i="2"/>
  <c r="AL173" i="2"/>
  <c r="AK173" i="2"/>
  <c r="AJ173" i="2"/>
  <c r="AI173" i="2"/>
  <c r="AH173" i="2"/>
  <c r="AG173" i="2"/>
  <c r="AF173" i="2"/>
  <c r="AE173" i="2"/>
  <c r="AD173" i="2"/>
  <c r="AC173" i="2"/>
  <c r="AB173" i="2"/>
  <c r="AM172" i="2"/>
  <c r="AL172" i="2"/>
  <c r="AK172" i="2"/>
  <c r="AJ172" i="2"/>
  <c r="AI172" i="2"/>
  <c r="AH172" i="2"/>
  <c r="AG172" i="2"/>
  <c r="AF172" i="2"/>
  <c r="AE172" i="2"/>
  <c r="AD172" i="2"/>
  <c r="AC172" i="2"/>
  <c r="AB172" i="2"/>
  <c r="AM171" i="2"/>
  <c r="AL171" i="2"/>
  <c r="AK171" i="2"/>
  <c r="AJ171" i="2"/>
  <c r="AI171" i="2"/>
  <c r="AH171" i="2"/>
  <c r="AG171" i="2"/>
  <c r="AF171" i="2"/>
  <c r="AE171" i="2"/>
  <c r="AD171" i="2"/>
  <c r="AC171" i="2"/>
  <c r="AB171" i="2"/>
  <c r="AM170" i="2"/>
  <c r="AL170" i="2"/>
  <c r="AK170" i="2"/>
  <c r="AJ170" i="2"/>
  <c r="AI170" i="2"/>
  <c r="AH170" i="2"/>
  <c r="AG170" i="2"/>
  <c r="AF170" i="2"/>
  <c r="AE170" i="2"/>
  <c r="AD170" i="2"/>
  <c r="AC170" i="2"/>
  <c r="AB170" i="2"/>
  <c r="AM169" i="2"/>
  <c r="AL169" i="2"/>
  <c r="AK169" i="2"/>
  <c r="AJ169" i="2"/>
  <c r="AI169" i="2"/>
  <c r="AH169" i="2"/>
  <c r="AG169" i="2"/>
  <c r="AF169" i="2"/>
  <c r="AE169" i="2"/>
  <c r="AD169" i="2"/>
  <c r="AC169" i="2"/>
  <c r="AB169" i="2"/>
  <c r="AM168" i="2"/>
  <c r="AL168" i="2"/>
  <c r="AK168" i="2"/>
  <c r="AJ168" i="2"/>
  <c r="AI168" i="2"/>
  <c r="AH168" i="2"/>
  <c r="AG168" i="2"/>
  <c r="AF168" i="2"/>
  <c r="AE168" i="2"/>
  <c r="AD168" i="2"/>
  <c r="AC168" i="2"/>
  <c r="AB168" i="2"/>
  <c r="AM167" i="2"/>
  <c r="AL167" i="2"/>
  <c r="AK167" i="2"/>
  <c r="AJ167" i="2"/>
  <c r="AI167" i="2"/>
  <c r="AH167" i="2"/>
  <c r="AG167" i="2"/>
  <c r="AF167" i="2"/>
  <c r="AE167" i="2"/>
  <c r="AD167" i="2"/>
  <c r="AC167" i="2"/>
  <c r="AB167" i="2"/>
  <c r="AM166" i="2"/>
  <c r="AL166" i="2"/>
  <c r="AK166" i="2"/>
  <c r="AJ166" i="2"/>
  <c r="AI166" i="2"/>
  <c r="AH166" i="2"/>
  <c r="AG166" i="2"/>
  <c r="AF166" i="2"/>
  <c r="AE166" i="2"/>
  <c r="AD166" i="2"/>
  <c r="AC166" i="2"/>
  <c r="AB166" i="2"/>
  <c r="AM165" i="2"/>
  <c r="AL165" i="2"/>
  <c r="AK165" i="2"/>
  <c r="AJ165" i="2"/>
  <c r="AI165" i="2"/>
  <c r="AH165" i="2"/>
  <c r="AG165" i="2"/>
  <c r="AF165" i="2"/>
  <c r="AE165" i="2"/>
  <c r="AD165" i="2"/>
  <c r="AC165" i="2"/>
  <c r="AB165" i="2"/>
  <c r="AM164" i="2"/>
  <c r="AL164" i="2"/>
  <c r="AK164" i="2"/>
  <c r="AJ164" i="2"/>
  <c r="AI164" i="2"/>
  <c r="AH164" i="2"/>
  <c r="AG164" i="2"/>
  <c r="AF164" i="2"/>
  <c r="AE164" i="2"/>
  <c r="AD164" i="2"/>
  <c r="AC164" i="2"/>
  <c r="AB164" i="2"/>
  <c r="AM163" i="2"/>
  <c r="AL163" i="2"/>
  <c r="AK163" i="2"/>
  <c r="AJ163" i="2"/>
  <c r="AI163" i="2"/>
  <c r="AH163" i="2"/>
  <c r="AG163" i="2"/>
  <c r="AF163" i="2"/>
  <c r="AE163" i="2"/>
  <c r="AD163" i="2"/>
  <c r="AC163" i="2"/>
  <c r="AB163" i="2"/>
  <c r="AM162" i="2"/>
  <c r="AL162" i="2"/>
  <c r="AK162" i="2"/>
  <c r="AJ162" i="2"/>
  <c r="AI162" i="2"/>
  <c r="AH162" i="2"/>
  <c r="AG162" i="2"/>
  <c r="AF162" i="2"/>
  <c r="AE162" i="2"/>
  <c r="AD162" i="2"/>
  <c r="AC162" i="2"/>
  <c r="AB162" i="2"/>
  <c r="AM161" i="2"/>
  <c r="AL161" i="2"/>
  <c r="AK161" i="2"/>
  <c r="AJ161" i="2"/>
  <c r="AI161" i="2"/>
  <c r="AH161" i="2"/>
  <c r="AG161" i="2"/>
  <c r="AF161" i="2"/>
  <c r="AE161" i="2"/>
  <c r="AD161" i="2"/>
  <c r="AC161" i="2"/>
  <c r="AB161" i="2"/>
  <c r="AM160" i="2"/>
  <c r="AL160" i="2"/>
  <c r="AK160" i="2"/>
  <c r="AJ160" i="2"/>
  <c r="AI160" i="2"/>
  <c r="AH160" i="2"/>
  <c r="AG160" i="2"/>
  <c r="AF160" i="2"/>
  <c r="AE160" i="2"/>
  <c r="AD160" i="2"/>
  <c r="AC160" i="2"/>
  <c r="AB160" i="2"/>
  <c r="AM159" i="2"/>
  <c r="AL159" i="2"/>
  <c r="AK159" i="2"/>
  <c r="AJ159" i="2"/>
  <c r="AI159" i="2"/>
  <c r="AH159" i="2"/>
  <c r="AG159" i="2"/>
  <c r="AF159" i="2"/>
  <c r="AE159" i="2"/>
  <c r="AD159" i="2"/>
  <c r="AC159" i="2"/>
  <c r="AB159" i="2"/>
  <c r="AM158" i="2"/>
  <c r="AL158" i="2"/>
  <c r="AK158" i="2"/>
  <c r="AJ158" i="2"/>
  <c r="AI158" i="2"/>
  <c r="AH158" i="2"/>
  <c r="AG158" i="2"/>
  <c r="AF158" i="2"/>
  <c r="AE158" i="2"/>
  <c r="AD158" i="2"/>
  <c r="AC158" i="2"/>
  <c r="AB158" i="2"/>
  <c r="AM157" i="2"/>
  <c r="AL157" i="2"/>
  <c r="AK157" i="2"/>
  <c r="AJ157" i="2"/>
  <c r="AI157" i="2"/>
  <c r="AH157" i="2"/>
  <c r="AG157" i="2"/>
  <c r="AF157" i="2"/>
  <c r="AE157" i="2"/>
  <c r="AD157" i="2"/>
  <c r="AC157" i="2"/>
  <c r="AB157" i="2"/>
  <c r="AM156" i="2"/>
  <c r="AL156" i="2"/>
  <c r="AK156" i="2"/>
  <c r="AJ156" i="2"/>
  <c r="AI156" i="2"/>
  <c r="AH156" i="2"/>
  <c r="AG156" i="2"/>
  <c r="AF156" i="2"/>
  <c r="AE156" i="2"/>
  <c r="AD156" i="2"/>
  <c r="AC156" i="2"/>
  <c r="AB156" i="2"/>
  <c r="AM155" i="2"/>
  <c r="AL155" i="2"/>
  <c r="AK155" i="2"/>
  <c r="AJ155" i="2"/>
  <c r="AI155" i="2"/>
  <c r="AH155" i="2"/>
  <c r="AG155" i="2"/>
  <c r="AF155" i="2"/>
  <c r="AE155" i="2"/>
  <c r="AD155" i="2"/>
  <c r="AC155" i="2"/>
  <c r="AB155" i="2"/>
  <c r="AM154" i="2"/>
  <c r="AL154" i="2"/>
  <c r="AK154" i="2"/>
  <c r="AJ154" i="2"/>
  <c r="AI154" i="2"/>
  <c r="AH154" i="2"/>
  <c r="AG154" i="2"/>
  <c r="AF154" i="2"/>
  <c r="AE154" i="2"/>
  <c r="AD154" i="2"/>
  <c r="AC154" i="2"/>
  <c r="AB154" i="2"/>
  <c r="AM153" i="2"/>
  <c r="AL153" i="2"/>
  <c r="AK153" i="2"/>
  <c r="AJ153" i="2"/>
  <c r="AI153" i="2"/>
  <c r="AH153" i="2"/>
  <c r="AG153" i="2"/>
  <c r="AF153" i="2"/>
  <c r="AE153" i="2"/>
  <c r="AD153" i="2"/>
  <c r="AC153" i="2"/>
  <c r="AB153" i="2"/>
  <c r="AM152" i="2"/>
  <c r="AL152" i="2"/>
  <c r="AK152" i="2"/>
  <c r="AJ152" i="2"/>
  <c r="AI152" i="2"/>
  <c r="AH152" i="2"/>
  <c r="AG152" i="2"/>
  <c r="AF152" i="2"/>
  <c r="AE152" i="2"/>
  <c r="AD152" i="2"/>
  <c r="AC152" i="2"/>
  <c r="AB152" i="2"/>
  <c r="AM151" i="2"/>
  <c r="AL151" i="2"/>
  <c r="AK151" i="2"/>
  <c r="AJ151" i="2"/>
  <c r="AI151" i="2"/>
  <c r="AH151" i="2"/>
  <c r="AG151" i="2"/>
  <c r="AF151" i="2"/>
  <c r="AE151" i="2"/>
  <c r="AD151" i="2"/>
  <c r="AC151" i="2"/>
  <c r="AB151" i="2"/>
  <c r="AM150" i="2"/>
  <c r="AL150" i="2"/>
  <c r="AK150" i="2"/>
  <c r="AJ150" i="2"/>
  <c r="AI150" i="2"/>
  <c r="AH150" i="2"/>
  <c r="AG150" i="2"/>
  <c r="AF150" i="2"/>
  <c r="AE150" i="2"/>
  <c r="AD150" i="2"/>
  <c r="AC150" i="2"/>
  <c r="AB150" i="2"/>
  <c r="AM149" i="2"/>
  <c r="AL149" i="2"/>
  <c r="AK149" i="2"/>
  <c r="AJ149" i="2"/>
  <c r="AI149" i="2"/>
  <c r="AH149" i="2"/>
  <c r="AG149" i="2"/>
  <c r="AF149" i="2"/>
  <c r="AE149" i="2"/>
  <c r="AD149" i="2"/>
  <c r="AC149" i="2"/>
  <c r="AB149" i="2"/>
  <c r="AM148" i="2"/>
  <c r="AL148" i="2"/>
  <c r="AK148" i="2"/>
  <c r="AJ148" i="2"/>
  <c r="AI148" i="2"/>
  <c r="AH148" i="2"/>
  <c r="AG148" i="2"/>
  <c r="AF148" i="2"/>
  <c r="AE148" i="2"/>
  <c r="AD148" i="2"/>
  <c r="AC148" i="2"/>
  <c r="AB148" i="2"/>
  <c r="AM147" i="2"/>
  <c r="AL147" i="2"/>
  <c r="AK147" i="2"/>
  <c r="AJ147" i="2"/>
  <c r="AI147" i="2"/>
  <c r="AH147" i="2"/>
  <c r="AG147" i="2"/>
  <c r="AF147" i="2"/>
  <c r="AE147" i="2"/>
  <c r="AD147" i="2"/>
  <c r="AC147" i="2"/>
  <c r="AB147" i="2"/>
  <c r="AM146" i="2"/>
  <c r="AL146" i="2"/>
  <c r="AK146" i="2"/>
  <c r="AJ146" i="2"/>
  <c r="AI146" i="2"/>
  <c r="AH146" i="2"/>
  <c r="AG146" i="2"/>
  <c r="AF146" i="2"/>
  <c r="AE146" i="2"/>
  <c r="AD146" i="2"/>
  <c r="AC146" i="2"/>
  <c r="AB146" i="2"/>
  <c r="AM145" i="2"/>
  <c r="AL145" i="2"/>
  <c r="AK145" i="2"/>
  <c r="AJ145" i="2"/>
  <c r="AI145" i="2"/>
  <c r="AH145" i="2"/>
  <c r="AG145" i="2"/>
  <c r="AF145" i="2"/>
  <c r="AE145" i="2"/>
  <c r="AD145" i="2"/>
  <c r="AC145" i="2"/>
  <c r="AB145" i="2"/>
  <c r="AM144" i="2"/>
  <c r="AL144" i="2"/>
  <c r="AK144" i="2"/>
  <c r="AJ144" i="2"/>
  <c r="AI144" i="2"/>
  <c r="AH144" i="2"/>
  <c r="AG144" i="2"/>
  <c r="AF144" i="2"/>
  <c r="AE144" i="2"/>
  <c r="AD144" i="2"/>
  <c r="AC144" i="2"/>
  <c r="AB144" i="2"/>
  <c r="AM143" i="2"/>
  <c r="AL143" i="2"/>
  <c r="AK143" i="2"/>
  <c r="AJ143" i="2"/>
  <c r="AI143" i="2"/>
  <c r="AH143" i="2"/>
  <c r="AG143" i="2"/>
  <c r="AF143" i="2"/>
  <c r="AE143" i="2"/>
  <c r="AD143" i="2"/>
  <c r="AC143" i="2"/>
  <c r="AB143" i="2"/>
  <c r="AM142" i="2"/>
  <c r="AL142" i="2"/>
  <c r="AK142" i="2"/>
  <c r="AJ142" i="2"/>
  <c r="AI142" i="2"/>
  <c r="AH142" i="2"/>
  <c r="AG142" i="2"/>
  <c r="AF142" i="2"/>
  <c r="AE142" i="2"/>
  <c r="AD142" i="2"/>
  <c r="AC142" i="2"/>
  <c r="AB142" i="2"/>
  <c r="AM141" i="2"/>
  <c r="AL141" i="2"/>
  <c r="AK141" i="2"/>
  <c r="AJ141" i="2"/>
  <c r="AI141" i="2"/>
  <c r="AH141" i="2"/>
  <c r="AG141" i="2"/>
  <c r="AF141" i="2"/>
  <c r="AE141" i="2"/>
  <c r="AD141" i="2"/>
  <c r="AC141" i="2"/>
  <c r="AB141" i="2"/>
  <c r="AM140" i="2"/>
  <c r="AL140" i="2"/>
  <c r="AK140" i="2"/>
  <c r="AJ140" i="2"/>
  <c r="AI140" i="2"/>
  <c r="AH140" i="2"/>
  <c r="AG140" i="2"/>
  <c r="AF140" i="2"/>
  <c r="AE140" i="2"/>
  <c r="AD140" i="2"/>
  <c r="AC140" i="2"/>
  <c r="AB140" i="2"/>
  <c r="AM139" i="2"/>
  <c r="AL139" i="2"/>
  <c r="AK139" i="2"/>
  <c r="AJ139" i="2"/>
  <c r="AI139" i="2"/>
  <c r="AH139" i="2"/>
  <c r="AG139" i="2"/>
  <c r="AF139" i="2"/>
  <c r="AE139" i="2"/>
  <c r="AD139" i="2"/>
  <c r="AC139" i="2"/>
  <c r="AB139" i="2"/>
  <c r="AM138" i="2"/>
  <c r="AL138" i="2"/>
  <c r="AK138" i="2"/>
  <c r="AJ138" i="2"/>
  <c r="AI138" i="2"/>
  <c r="AH138" i="2"/>
  <c r="AG138" i="2"/>
  <c r="AF138" i="2"/>
  <c r="AE138" i="2"/>
  <c r="AD138" i="2"/>
  <c r="AC138" i="2"/>
  <c r="AB138" i="2"/>
  <c r="AM137" i="2"/>
  <c r="AL137" i="2"/>
  <c r="AK137" i="2"/>
  <c r="AJ137" i="2"/>
  <c r="AI137" i="2"/>
  <c r="AH137" i="2"/>
  <c r="AG137" i="2"/>
  <c r="AF137" i="2"/>
  <c r="AE137" i="2"/>
  <c r="AD137" i="2"/>
  <c r="AC137" i="2"/>
  <c r="AB137" i="2"/>
  <c r="AM136" i="2"/>
  <c r="AL136" i="2"/>
  <c r="AK136" i="2"/>
  <c r="AJ136" i="2"/>
  <c r="AI136" i="2"/>
  <c r="AH136" i="2"/>
  <c r="AG136" i="2"/>
  <c r="AF136" i="2"/>
  <c r="AE136" i="2"/>
  <c r="AD136" i="2"/>
  <c r="AC136" i="2"/>
  <c r="AB136" i="2"/>
  <c r="AM135" i="2"/>
  <c r="AL135" i="2"/>
  <c r="AK135" i="2"/>
  <c r="AJ135" i="2"/>
  <c r="AI135" i="2"/>
  <c r="AH135" i="2"/>
  <c r="AG135" i="2"/>
  <c r="AF135" i="2"/>
  <c r="AE135" i="2"/>
  <c r="AD135" i="2"/>
  <c r="AC135" i="2"/>
  <c r="AB135" i="2"/>
  <c r="AM134" i="2"/>
  <c r="AL134" i="2"/>
  <c r="AK134" i="2"/>
  <c r="AJ134" i="2"/>
  <c r="AI134" i="2"/>
  <c r="AH134" i="2"/>
  <c r="AG134" i="2"/>
  <c r="AF134" i="2"/>
  <c r="AE134" i="2"/>
  <c r="AD134" i="2"/>
  <c r="AC134" i="2"/>
  <c r="AB134" i="2"/>
  <c r="AM133" i="2"/>
  <c r="AL133" i="2"/>
  <c r="AK133" i="2"/>
  <c r="AJ133" i="2"/>
  <c r="AI133" i="2"/>
  <c r="AH133" i="2"/>
  <c r="AG133" i="2"/>
  <c r="AF133" i="2"/>
  <c r="AE133" i="2"/>
  <c r="AD133" i="2"/>
  <c r="AC133" i="2"/>
  <c r="AB133" i="2"/>
  <c r="AM132" i="2"/>
  <c r="AL132" i="2"/>
  <c r="AK132" i="2"/>
  <c r="AJ132" i="2"/>
  <c r="AI132" i="2"/>
  <c r="AH132" i="2"/>
  <c r="AG132" i="2"/>
  <c r="AF132" i="2"/>
  <c r="AE132" i="2"/>
  <c r="AD132" i="2"/>
  <c r="AC132" i="2"/>
  <c r="AB132" i="2"/>
  <c r="AM131" i="2"/>
  <c r="AL131" i="2"/>
  <c r="AK131" i="2"/>
  <c r="AJ131" i="2"/>
  <c r="AI131" i="2"/>
  <c r="AH131" i="2"/>
  <c r="AG131" i="2"/>
  <c r="AF131" i="2"/>
  <c r="AE131" i="2"/>
  <c r="AD131" i="2"/>
  <c r="AC131" i="2"/>
  <c r="AB131" i="2"/>
  <c r="AM130" i="2"/>
  <c r="AL130" i="2"/>
  <c r="AK130" i="2"/>
  <c r="AJ130" i="2"/>
  <c r="AI130" i="2"/>
  <c r="AH130" i="2"/>
  <c r="AG130" i="2"/>
  <c r="AF130" i="2"/>
  <c r="AE130" i="2"/>
  <c r="AD130" i="2"/>
  <c r="AC130" i="2"/>
  <c r="AB130" i="2"/>
  <c r="AM129" i="2"/>
  <c r="AL129" i="2"/>
  <c r="AK129" i="2"/>
  <c r="AJ129" i="2"/>
  <c r="AI129" i="2"/>
  <c r="AH129" i="2"/>
  <c r="AG129" i="2"/>
  <c r="AF129" i="2"/>
  <c r="AE129" i="2"/>
  <c r="AD129" i="2"/>
  <c r="AC129" i="2"/>
  <c r="AB129" i="2"/>
  <c r="AM128" i="2"/>
  <c r="AL128" i="2"/>
  <c r="AK128" i="2"/>
  <c r="AJ128" i="2"/>
  <c r="AI128" i="2"/>
  <c r="AH128" i="2"/>
  <c r="AG128" i="2"/>
  <c r="AF128" i="2"/>
  <c r="AE128" i="2"/>
  <c r="AD128" i="2"/>
  <c r="AC128" i="2"/>
  <c r="AB128" i="2"/>
  <c r="AM127" i="2"/>
  <c r="AL127" i="2"/>
  <c r="AK127" i="2"/>
  <c r="AJ127" i="2"/>
  <c r="AI127" i="2"/>
  <c r="AH127" i="2"/>
  <c r="AG127" i="2"/>
  <c r="AF127" i="2"/>
  <c r="AE127" i="2"/>
  <c r="AD127" i="2"/>
  <c r="AC127" i="2"/>
  <c r="AB127" i="2"/>
  <c r="AM126" i="2"/>
  <c r="AL126" i="2"/>
  <c r="AK126" i="2"/>
  <c r="AJ126" i="2"/>
  <c r="AI126" i="2"/>
  <c r="AH126" i="2"/>
  <c r="AG126" i="2"/>
  <c r="AF126" i="2"/>
  <c r="AE126" i="2"/>
  <c r="AD126" i="2"/>
  <c r="AC126" i="2"/>
  <c r="AB126" i="2"/>
  <c r="AM125" i="2"/>
  <c r="AL125" i="2"/>
  <c r="AK125" i="2"/>
  <c r="AJ125" i="2"/>
  <c r="AI125" i="2"/>
  <c r="AH125" i="2"/>
  <c r="AG125" i="2"/>
  <c r="AF125" i="2"/>
  <c r="AE125" i="2"/>
  <c r="AD125" i="2"/>
  <c r="AC125" i="2"/>
  <c r="AB125" i="2"/>
  <c r="AM124" i="2"/>
  <c r="AL124" i="2"/>
  <c r="AK124" i="2"/>
  <c r="AJ124" i="2"/>
  <c r="AI124" i="2"/>
  <c r="AH124" i="2"/>
  <c r="AG124" i="2"/>
  <c r="AF124" i="2"/>
  <c r="AE124" i="2"/>
  <c r="AD124" i="2"/>
  <c r="AC124" i="2"/>
  <c r="AB124" i="2"/>
  <c r="AM123" i="2"/>
  <c r="AL123" i="2"/>
  <c r="AK123" i="2"/>
  <c r="AJ123" i="2"/>
  <c r="AI123" i="2"/>
  <c r="AH123" i="2"/>
  <c r="AG123" i="2"/>
  <c r="AF123" i="2"/>
  <c r="AE123" i="2"/>
  <c r="AD123" i="2"/>
  <c r="AC123" i="2"/>
  <c r="AB123" i="2"/>
  <c r="AM122" i="2"/>
  <c r="AL122" i="2"/>
  <c r="AK122" i="2"/>
  <c r="AJ122" i="2"/>
  <c r="AI122" i="2"/>
  <c r="AH122" i="2"/>
  <c r="AG122" i="2"/>
  <c r="AF122" i="2"/>
  <c r="AE122" i="2"/>
  <c r="AD122" i="2"/>
  <c r="AC122" i="2"/>
  <c r="AB122" i="2"/>
  <c r="AM121" i="2"/>
  <c r="AL121" i="2"/>
  <c r="AK121" i="2"/>
  <c r="AJ121" i="2"/>
  <c r="AI121" i="2"/>
  <c r="AH121" i="2"/>
  <c r="AG121" i="2"/>
  <c r="AF121" i="2"/>
  <c r="AE121" i="2"/>
  <c r="AD121" i="2"/>
  <c r="AC121" i="2"/>
  <c r="AB121" i="2"/>
  <c r="AM120" i="2"/>
  <c r="AL120" i="2"/>
  <c r="AK120" i="2"/>
  <c r="AJ120" i="2"/>
  <c r="AI120" i="2"/>
  <c r="AH120" i="2"/>
  <c r="AG120" i="2"/>
  <c r="AF120" i="2"/>
  <c r="AE120" i="2"/>
  <c r="AD120" i="2"/>
  <c r="AC120" i="2"/>
  <c r="AB120" i="2"/>
  <c r="AM119" i="2"/>
  <c r="AL119" i="2"/>
  <c r="AK119" i="2"/>
  <c r="AJ119" i="2"/>
  <c r="AI119" i="2"/>
  <c r="AH119" i="2"/>
  <c r="AG119" i="2"/>
  <c r="AF119" i="2"/>
  <c r="AE119" i="2"/>
  <c r="AD119" i="2"/>
  <c r="AC119" i="2"/>
  <c r="AB119" i="2"/>
  <c r="AM118" i="2"/>
  <c r="AL118" i="2"/>
  <c r="AK118" i="2"/>
  <c r="AJ118" i="2"/>
  <c r="AI118" i="2"/>
  <c r="AH118" i="2"/>
  <c r="AG118" i="2"/>
  <c r="AF118" i="2"/>
  <c r="AE118" i="2"/>
  <c r="AD118" i="2"/>
  <c r="AC118" i="2"/>
  <c r="AB118" i="2"/>
  <c r="AM117" i="2"/>
  <c r="AL117" i="2"/>
  <c r="AK117" i="2"/>
  <c r="AJ117" i="2"/>
  <c r="AI117" i="2"/>
  <c r="AH117" i="2"/>
  <c r="AG117" i="2"/>
  <c r="AF117" i="2"/>
  <c r="AE117" i="2"/>
  <c r="AD117" i="2"/>
  <c r="AC117" i="2"/>
  <c r="AB117" i="2"/>
  <c r="AM116" i="2"/>
  <c r="AL116" i="2"/>
  <c r="AK116" i="2"/>
  <c r="AJ116" i="2"/>
  <c r="AI116" i="2"/>
  <c r="AH116" i="2"/>
  <c r="AG116" i="2"/>
  <c r="AF116" i="2"/>
  <c r="AE116" i="2"/>
  <c r="AD116" i="2"/>
  <c r="AC116" i="2"/>
  <c r="AB116" i="2"/>
  <c r="AM115" i="2"/>
  <c r="AL115" i="2"/>
  <c r="AK115" i="2"/>
  <c r="AJ115" i="2"/>
  <c r="AI115" i="2"/>
  <c r="AH115" i="2"/>
  <c r="AG115" i="2"/>
  <c r="AF115" i="2"/>
  <c r="AE115" i="2"/>
  <c r="AD115" i="2"/>
  <c r="AC115" i="2"/>
  <c r="AB115" i="2"/>
  <c r="AM114" i="2"/>
  <c r="AL114" i="2"/>
  <c r="AK114" i="2"/>
  <c r="AJ114" i="2"/>
  <c r="AI114" i="2"/>
  <c r="AH114" i="2"/>
  <c r="AG114" i="2"/>
  <c r="AF114" i="2"/>
  <c r="AE114" i="2"/>
  <c r="AD114" i="2"/>
  <c r="AC114" i="2"/>
  <c r="AB114" i="2"/>
  <c r="AM113" i="2"/>
  <c r="AL113" i="2"/>
  <c r="AK113" i="2"/>
  <c r="AJ113" i="2"/>
  <c r="AI113" i="2"/>
  <c r="AH113" i="2"/>
  <c r="AG113" i="2"/>
  <c r="AF113" i="2"/>
  <c r="AE113" i="2"/>
  <c r="AD113" i="2"/>
  <c r="AC113" i="2"/>
  <c r="AB113" i="2"/>
  <c r="AM112" i="2"/>
  <c r="AL112" i="2"/>
  <c r="AK112" i="2"/>
  <c r="AJ112" i="2"/>
  <c r="AI112" i="2"/>
  <c r="AH112" i="2"/>
  <c r="AG112" i="2"/>
  <c r="AF112" i="2"/>
  <c r="AE112" i="2"/>
  <c r="AD112" i="2"/>
  <c r="AC112" i="2"/>
  <c r="AB112" i="2"/>
  <c r="AM111" i="2"/>
  <c r="AL111" i="2"/>
  <c r="AK111" i="2"/>
  <c r="AJ111" i="2"/>
  <c r="AI111" i="2"/>
  <c r="AH111" i="2"/>
  <c r="AG111" i="2"/>
  <c r="AF111" i="2"/>
  <c r="AE111" i="2"/>
  <c r="AD111" i="2"/>
  <c r="AC111" i="2"/>
  <c r="AB111" i="2"/>
  <c r="AM110" i="2"/>
  <c r="AL110" i="2"/>
  <c r="AK110" i="2"/>
  <c r="AJ110" i="2"/>
  <c r="AI110" i="2"/>
  <c r="AH110" i="2"/>
  <c r="AG110" i="2"/>
  <c r="AF110" i="2"/>
  <c r="AE110" i="2"/>
  <c r="AD110" i="2"/>
  <c r="AC110" i="2"/>
  <c r="AB110" i="2"/>
  <c r="AM109" i="2"/>
  <c r="AL109" i="2"/>
  <c r="AK109" i="2"/>
  <c r="AJ109" i="2"/>
  <c r="AI109" i="2"/>
  <c r="AH109" i="2"/>
  <c r="AG109" i="2"/>
  <c r="AF109" i="2"/>
  <c r="AE109" i="2"/>
  <c r="AD109" i="2"/>
  <c r="AC109" i="2"/>
  <c r="AB109" i="2"/>
  <c r="AM108" i="2"/>
  <c r="AL108" i="2"/>
  <c r="AK108" i="2"/>
  <c r="AJ108" i="2"/>
  <c r="AI108" i="2"/>
  <c r="AH108" i="2"/>
  <c r="AG108" i="2"/>
  <c r="AF108" i="2"/>
  <c r="AE108" i="2"/>
  <c r="AD108" i="2"/>
  <c r="AC108" i="2"/>
  <c r="AB108" i="2"/>
  <c r="AM107" i="2"/>
  <c r="AL107" i="2"/>
  <c r="AK107" i="2"/>
  <c r="AJ107" i="2"/>
  <c r="AI107" i="2"/>
  <c r="AH107" i="2"/>
  <c r="AG107" i="2"/>
  <c r="AF107" i="2"/>
  <c r="AE107" i="2"/>
  <c r="AD107" i="2"/>
  <c r="AC107" i="2"/>
  <c r="AB107" i="2"/>
  <c r="AM106" i="2"/>
  <c r="AL106" i="2"/>
  <c r="AK106" i="2"/>
  <c r="AJ106" i="2"/>
  <c r="AI106" i="2"/>
  <c r="AH106" i="2"/>
  <c r="AG106" i="2"/>
  <c r="AF106" i="2"/>
  <c r="AE106" i="2"/>
  <c r="AD106" i="2"/>
  <c r="AC106" i="2"/>
  <c r="AB106" i="2"/>
  <c r="AM105" i="2"/>
  <c r="AL105" i="2"/>
  <c r="AK105" i="2"/>
  <c r="AJ105" i="2"/>
  <c r="AI105" i="2"/>
  <c r="AH105" i="2"/>
  <c r="AG105" i="2"/>
  <c r="AF105" i="2"/>
  <c r="AE105" i="2"/>
  <c r="AD105" i="2"/>
  <c r="AC105" i="2"/>
  <c r="AB105" i="2"/>
  <c r="AM104" i="2"/>
  <c r="AL104" i="2"/>
  <c r="AK104" i="2"/>
  <c r="AJ104" i="2"/>
  <c r="AI104" i="2"/>
  <c r="AH104" i="2"/>
  <c r="AG104" i="2"/>
  <c r="AF104" i="2"/>
  <c r="AE104" i="2"/>
  <c r="AD104" i="2"/>
  <c r="AC104" i="2"/>
  <c r="AB104" i="2"/>
  <c r="AM103" i="2"/>
  <c r="AL103" i="2"/>
  <c r="AK103" i="2"/>
  <c r="AJ103" i="2"/>
  <c r="AI103" i="2"/>
  <c r="AH103" i="2"/>
  <c r="AG103" i="2"/>
  <c r="AF103" i="2"/>
  <c r="AE103" i="2"/>
  <c r="AD103" i="2"/>
  <c r="AC103" i="2"/>
  <c r="AB103" i="2"/>
  <c r="AM102" i="2"/>
  <c r="AL102" i="2"/>
  <c r="AK102" i="2"/>
  <c r="AJ102" i="2"/>
  <c r="AI102" i="2"/>
  <c r="AH102" i="2"/>
  <c r="AG102" i="2"/>
  <c r="AF102" i="2"/>
  <c r="AE102" i="2"/>
  <c r="AD102" i="2"/>
  <c r="AC102" i="2"/>
  <c r="AB102" i="2"/>
  <c r="AM101" i="2"/>
  <c r="AL101" i="2"/>
  <c r="AK101" i="2"/>
  <c r="AJ101" i="2"/>
  <c r="AI101" i="2"/>
  <c r="AH101" i="2"/>
  <c r="AG101" i="2"/>
  <c r="AF101" i="2"/>
  <c r="AE101" i="2"/>
  <c r="AD101" i="2"/>
  <c r="AC101" i="2"/>
  <c r="AB101" i="2"/>
  <c r="AM100" i="2"/>
  <c r="AL100" i="2"/>
  <c r="AK100" i="2"/>
  <c r="AJ100" i="2"/>
  <c r="AI100" i="2"/>
  <c r="AH100" i="2"/>
  <c r="AG100" i="2"/>
  <c r="AF100" i="2"/>
  <c r="AE100" i="2"/>
  <c r="AD100" i="2"/>
  <c r="AC100" i="2"/>
  <c r="AB100" i="2"/>
  <c r="AM99" i="2"/>
  <c r="AL99" i="2"/>
  <c r="AK99" i="2"/>
  <c r="AJ99" i="2"/>
  <c r="AI99" i="2"/>
  <c r="AH99" i="2"/>
  <c r="AG99" i="2"/>
  <c r="AF99" i="2"/>
  <c r="AE99" i="2"/>
  <c r="AD99" i="2"/>
  <c r="AC99" i="2"/>
  <c r="AB99" i="2"/>
  <c r="AM98" i="2"/>
  <c r="AL98" i="2"/>
  <c r="AK98" i="2"/>
  <c r="AJ98" i="2"/>
  <c r="AI98" i="2"/>
  <c r="AH98" i="2"/>
  <c r="AG98" i="2"/>
  <c r="AF98" i="2"/>
  <c r="AE98" i="2"/>
  <c r="AD98" i="2"/>
  <c r="AC98" i="2"/>
  <c r="AB98" i="2"/>
  <c r="AM97" i="2"/>
  <c r="AL97" i="2"/>
  <c r="AK97" i="2"/>
  <c r="AJ97" i="2"/>
  <c r="AI97" i="2"/>
  <c r="AH97" i="2"/>
  <c r="AG97" i="2"/>
  <c r="AF97" i="2"/>
  <c r="AE97" i="2"/>
  <c r="AD97" i="2"/>
  <c r="AC97" i="2"/>
  <c r="AB97" i="2"/>
  <c r="AM96" i="2"/>
  <c r="AL96" i="2"/>
  <c r="AK96" i="2"/>
  <c r="AJ96" i="2"/>
  <c r="AI96" i="2"/>
  <c r="AH96" i="2"/>
  <c r="AG96" i="2"/>
  <c r="AF96" i="2"/>
  <c r="AE96" i="2"/>
  <c r="AD96" i="2"/>
  <c r="AC96" i="2"/>
  <c r="AB96" i="2"/>
  <c r="AM95" i="2"/>
  <c r="AL95" i="2"/>
  <c r="AK95" i="2"/>
  <c r="AJ95" i="2"/>
  <c r="AI95" i="2"/>
  <c r="AH95" i="2"/>
  <c r="AG95" i="2"/>
  <c r="AF95" i="2"/>
  <c r="AE95" i="2"/>
  <c r="AD95" i="2"/>
  <c r="AC95" i="2"/>
  <c r="AB95" i="2"/>
  <c r="AM94" i="2"/>
  <c r="AL94" i="2"/>
  <c r="AK94" i="2"/>
  <c r="AJ94" i="2"/>
  <c r="AI94" i="2"/>
  <c r="AH94" i="2"/>
  <c r="AG94" i="2"/>
  <c r="AF94" i="2"/>
  <c r="AE94" i="2"/>
  <c r="AD94" i="2"/>
  <c r="AC94" i="2"/>
  <c r="AB94" i="2"/>
  <c r="AM93" i="2"/>
  <c r="AL93" i="2"/>
  <c r="AK93" i="2"/>
  <c r="AJ93" i="2"/>
  <c r="AI93" i="2"/>
  <c r="AH93" i="2"/>
  <c r="AG93" i="2"/>
  <c r="AF93" i="2"/>
  <c r="AE93" i="2"/>
  <c r="AD93" i="2"/>
  <c r="AC93" i="2"/>
  <c r="AB93" i="2"/>
  <c r="AM92" i="2"/>
  <c r="AL92" i="2"/>
  <c r="AK92" i="2"/>
  <c r="AJ92" i="2"/>
  <c r="AI92" i="2"/>
  <c r="AH92" i="2"/>
  <c r="AG92" i="2"/>
  <c r="AF92" i="2"/>
  <c r="AE92" i="2"/>
  <c r="AD92" i="2"/>
  <c r="AC92" i="2"/>
  <c r="AB92" i="2"/>
  <c r="AM91" i="2"/>
  <c r="AL91" i="2"/>
  <c r="AK91" i="2"/>
  <c r="AJ91" i="2"/>
  <c r="AI91" i="2"/>
  <c r="AH91" i="2"/>
  <c r="AG91" i="2"/>
  <c r="AF91" i="2"/>
  <c r="AE91" i="2"/>
  <c r="AD91" i="2"/>
  <c r="AC91" i="2"/>
  <c r="AB91" i="2"/>
  <c r="AM90" i="2"/>
  <c r="AL90" i="2"/>
  <c r="AK90" i="2"/>
  <c r="AJ90" i="2"/>
  <c r="AI90" i="2"/>
  <c r="AH90" i="2"/>
  <c r="AG90" i="2"/>
  <c r="AF90" i="2"/>
  <c r="AE90" i="2"/>
  <c r="AD90" i="2"/>
  <c r="AC90" i="2"/>
  <c r="AB90" i="2"/>
  <c r="AM89" i="2"/>
  <c r="AL89" i="2"/>
  <c r="AK89" i="2"/>
  <c r="AJ89" i="2"/>
  <c r="AI89" i="2"/>
  <c r="AH89" i="2"/>
  <c r="AG89" i="2"/>
  <c r="AF89" i="2"/>
  <c r="AE89" i="2"/>
  <c r="AD89" i="2"/>
  <c r="AC89" i="2"/>
  <c r="AB89" i="2"/>
  <c r="AM88" i="2"/>
  <c r="AL88" i="2"/>
  <c r="AK88" i="2"/>
  <c r="AJ88" i="2"/>
  <c r="AI88" i="2"/>
  <c r="AH88" i="2"/>
  <c r="AG88" i="2"/>
  <c r="AF88" i="2"/>
  <c r="AE88" i="2"/>
  <c r="AD88" i="2"/>
  <c r="AC88" i="2"/>
  <c r="AB88" i="2"/>
  <c r="AM87" i="2"/>
  <c r="AL87" i="2"/>
  <c r="AK87" i="2"/>
  <c r="AJ87" i="2"/>
  <c r="AI87" i="2"/>
  <c r="AH87" i="2"/>
  <c r="AG87" i="2"/>
  <c r="AF87" i="2"/>
  <c r="AE87" i="2"/>
  <c r="AD87" i="2"/>
  <c r="AC87" i="2"/>
  <c r="AB87" i="2"/>
  <c r="AM86" i="2"/>
  <c r="AL86" i="2"/>
  <c r="AK86" i="2"/>
  <c r="AJ86" i="2"/>
  <c r="AI86" i="2"/>
  <c r="AH86" i="2"/>
  <c r="AG86" i="2"/>
  <c r="AF86" i="2"/>
  <c r="AE86" i="2"/>
  <c r="AD86" i="2"/>
  <c r="AC86" i="2"/>
  <c r="AB86" i="2"/>
  <c r="AM85" i="2"/>
  <c r="AL85" i="2"/>
  <c r="AK85" i="2"/>
  <c r="AJ85" i="2"/>
  <c r="AI85" i="2"/>
  <c r="AH85" i="2"/>
  <c r="AG85" i="2"/>
  <c r="AF85" i="2"/>
  <c r="AE85" i="2"/>
  <c r="AD85" i="2"/>
  <c r="AC85" i="2"/>
  <c r="AB85" i="2"/>
  <c r="AM84" i="2"/>
  <c r="AL84" i="2"/>
  <c r="AK84" i="2"/>
  <c r="AJ84" i="2"/>
  <c r="AI84" i="2"/>
  <c r="AH84" i="2"/>
  <c r="AG84" i="2"/>
  <c r="AF84" i="2"/>
  <c r="AE84" i="2"/>
  <c r="AD84" i="2"/>
  <c r="AC84" i="2"/>
  <c r="AB84" i="2"/>
  <c r="AM83" i="2"/>
  <c r="AL83" i="2"/>
  <c r="AK83" i="2"/>
  <c r="AJ83" i="2"/>
  <c r="AI83" i="2"/>
  <c r="AH83" i="2"/>
  <c r="AG83" i="2"/>
  <c r="AF83" i="2"/>
  <c r="AE83" i="2"/>
  <c r="AD83" i="2"/>
  <c r="AC83" i="2"/>
  <c r="AB83" i="2"/>
  <c r="AM82" i="2"/>
  <c r="AL82" i="2"/>
  <c r="AK82" i="2"/>
  <c r="AJ82" i="2"/>
  <c r="AI82" i="2"/>
  <c r="AH82" i="2"/>
  <c r="AG82" i="2"/>
  <c r="AF82" i="2"/>
  <c r="AE82" i="2"/>
  <c r="AD82" i="2"/>
  <c r="AC82" i="2"/>
  <c r="AB82" i="2"/>
  <c r="AM81" i="2"/>
  <c r="AL81" i="2"/>
  <c r="AK81" i="2"/>
  <c r="AJ81" i="2"/>
  <c r="AI81" i="2"/>
  <c r="AH81" i="2"/>
  <c r="AG81" i="2"/>
  <c r="AF81" i="2"/>
  <c r="AE81" i="2"/>
  <c r="AD81" i="2"/>
  <c r="AC81" i="2"/>
  <c r="AB81" i="2"/>
  <c r="AM80" i="2"/>
  <c r="AL80" i="2"/>
  <c r="AK80" i="2"/>
  <c r="AJ80" i="2"/>
  <c r="AI80" i="2"/>
  <c r="AH80" i="2"/>
  <c r="AG80" i="2"/>
  <c r="AF80" i="2"/>
  <c r="AE80" i="2"/>
  <c r="AD80" i="2"/>
  <c r="AC80" i="2"/>
  <c r="AB80" i="2"/>
  <c r="AM79" i="2"/>
  <c r="AL79" i="2"/>
  <c r="AK79" i="2"/>
  <c r="AJ79" i="2"/>
  <c r="AI79" i="2"/>
  <c r="AH79" i="2"/>
  <c r="AG79" i="2"/>
  <c r="AF79" i="2"/>
  <c r="AE79" i="2"/>
  <c r="AD79" i="2"/>
  <c r="AC79" i="2"/>
  <c r="AB79" i="2"/>
  <c r="AM78" i="2"/>
  <c r="AL78" i="2"/>
  <c r="AK78" i="2"/>
  <c r="AJ78" i="2"/>
  <c r="AI78" i="2"/>
  <c r="AH78" i="2"/>
  <c r="AG78" i="2"/>
  <c r="AF78" i="2"/>
  <c r="AE78" i="2"/>
  <c r="AD78" i="2"/>
  <c r="AC78" i="2"/>
  <c r="AB78" i="2"/>
  <c r="AM77" i="2"/>
  <c r="AL77" i="2"/>
  <c r="AK77" i="2"/>
  <c r="AJ77" i="2"/>
  <c r="AI77" i="2"/>
  <c r="AH77" i="2"/>
  <c r="AG77" i="2"/>
  <c r="AF77" i="2"/>
  <c r="AE77" i="2"/>
  <c r="AD77" i="2"/>
  <c r="AC77" i="2"/>
  <c r="AB77" i="2"/>
  <c r="AM76" i="2"/>
  <c r="AL76" i="2"/>
  <c r="AK76" i="2"/>
  <c r="AJ76" i="2"/>
  <c r="AI76" i="2"/>
  <c r="AH76" i="2"/>
  <c r="AG76" i="2"/>
  <c r="AF76" i="2"/>
  <c r="AE76" i="2"/>
  <c r="AD76" i="2"/>
  <c r="AC76" i="2"/>
  <c r="AB76" i="2"/>
  <c r="AM75" i="2"/>
  <c r="AL75" i="2"/>
  <c r="AK75" i="2"/>
  <c r="AJ75" i="2"/>
  <c r="AI75" i="2"/>
  <c r="AH75" i="2"/>
  <c r="AG75" i="2"/>
  <c r="AF75" i="2"/>
  <c r="AE75" i="2"/>
  <c r="AD75" i="2"/>
  <c r="AC75" i="2"/>
  <c r="AB75" i="2"/>
  <c r="AM74" i="2"/>
  <c r="AL74" i="2"/>
  <c r="AK74" i="2"/>
  <c r="AJ74" i="2"/>
  <c r="AI74" i="2"/>
  <c r="AH74" i="2"/>
  <c r="AG74" i="2"/>
  <c r="AF74" i="2"/>
  <c r="AE74" i="2"/>
  <c r="AD74" i="2"/>
  <c r="AC74" i="2"/>
  <c r="AB74" i="2"/>
  <c r="AM73" i="2"/>
  <c r="AL73" i="2"/>
  <c r="AK73" i="2"/>
  <c r="AJ73" i="2"/>
  <c r="AI73" i="2"/>
  <c r="AH73" i="2"/>
  <c r="AG73" i="2"/>
  <c r="AF73" i="2"/>
  <c r="AE73" i="2"/>
  <c r="AD73" i="2"/>
  <c r="AC73" i="2"/>
  <c r="AB73" i="2"/>
  <c r="AM72" i="2"/>
  <c r="AL72" i="2"/>
  <c r="AK72" i="2"/>
  <c r="AJ72" i="2"/>
  <c r="AI72" i="2"/>
  <c r="AH72" i="2"/>
  <c r="AG72" i="2"/>
  <c r="AF72" i="2"/>
  <c r="AE72" i="2"/>
  <c r="AD72" i="2"/>
  <c r="AC72" i="2"/>
  <c r="AB72" i="2"/>
  <c r="AM71" i="2"/>
  <c r="AL71" i="2"/>
  <c r="AK71" i="2"/>
  <c r="AJ71" i="2"/>
  <c r="AI71" i="2"/>
  <c r="AH71" i="2"/>
  <c r="AG71" i="2"/>
  <c r="AF71" i="2"/>
  <c r="AE71" i="2"/>
  <c r="AD71" i="2"/>
  <c r="AC71" i="2"/>
  <c r="AB71" i="2"/>
  <c r="AM70" i="2"/>
  <c r="AL70" i="2"/>
  <c r="AK70" i="2"/>
  <c r="AJ70" i="2"/>
  <c r="AI70" i="2"/>
  <c r="AH70" i="2"/>
  <c r="AG70" i="2"/>
  <c r="AF70" i="2"/>
  <c r="AE70" i="2"/>
  <c r="AD70" i="2"/>
  <c r="AC70" i="2"/>
  <c r="AB70" i="2"/>
  <c r="AM69" i="2"/>
  <c r="AL69" i="2"/>
  <c r="AK69" i="2"/>
  <c r="AJ69" i="2"/>
  <c r="AI69" i="2"/>
  <c r="AH69" i="2"/>
  <c r="AG69" i="2"/>
  <c r="AF69" i="2"/>
  <c r="AE69" i="2"/>
  <c r="AD69" i="2"/>
  <c r="AC69" i="2"/>
  <c r="AB69" i="2"/>
  <c r="AM68" i="2"/>
  <c r="AL68" i="2"/>
  <c r="AK68" i="2"/>
  <c r="AJ68" i="2"/>
  <c r="AI68" i="2"/>
  <c r="AH68" i="2"/>
  <c r="AG68" i="2"/>
  <c r="AF68" i="2"/>
  <c r="AE68" i="2"/>
  <c r="AD68" i="2"/>
  <c r="AC68" i="2"/>
  <c r="AB68" i="2"/>
  <c r="AM67" i="2"/>
  <c r="AL67" i="2"/>
  <c r="AK67" i="2"/>
  <c r="AJ67" i="2"/>
  <c r="AI67" i="2"/>
  <c r="AH67" i="2"/>
  <c r="AG67" i="2"/>
  <c r="AF67" i="2"/>
  <c r="AE67" i="2"/>
  <c r="AD67" i="2"/>
  <c r="AC67" i="2"/>
  <c r="AB67" i="2"/>
  <c r="AM66" i="2"/>
  <c r="AL66" i="2"/>
  <c r="AK66" i="2"/>
  <c r="AJ66" i="2"/>
  <c r="AI66" i="2"/>
  <c r="AH66" i="2"/>
  <c r="AG66" i="2"/>
  <c r="AF66" i="2"/>
  <c r="AE66" i="2"/>
  <c r="AD66" i="2"/>
  <c r="AC66" i="2"/>
  <c r="AB66" i="2"/>
  <c r="AM65" i="2"/>
  <c r="AL65" i="2"/>
  <c r="AK65" i="2"/>
  <c r="AJ65" i="2"/>
  <c r="AI65" i="2"/>
  <c r="AH65" i="2"/>
  <c r="AG65" i="2"/>
  <c r="AF65" i="2"/>
  <c r="AE65" i="2"/>
  <c r="AD65" i="2"/>
  <c r="AC65" i="2"/>
  <c r="AB65" i="2"/>
  <c r="AM64" i="2"/>
  <c r="AL64" i="2"/>
  <c r="AK64" i="2"/>
  <c r="AJ64" i="2"/>
  <c r="AI64" i="2"/>
  <c r="AH64" i="2"/>
  <c r="AG64" i="2"/>
  <c r="AF64" i="2"/>
  <c r="AE64" i="2"/>
  <c r="AD64" i="2"/>
  <c r="AC64" i="2"/>
  <c r="AB64" i="2"/>
  <c r="AM63" i="2"/>
  <c r="AL63" i="2"/>
  <c r="AK63" i="2"/>
  <c r="AJ63" i="2"/>
  <c r="AI63" i="2"/>
  <c r="AH63" i="2"/>
  <c r="AG63" i="2"/>
  <c r="AF63" i="2"/>
  <c r="AE63" i="2"/>
  <c r="AD63" i="2"/>
  <c r="AC63" i="2"/>
  <c r="AB63" i="2"/>
  <c r="AM62" i="2"/>
  <c r="AL62" i="2"/>
  <c r="AK62" i="2"/>
  <c r="AJ62" i="2"/>
  <c r="AI62" i="2"/>
  <c r="AH62" i="2"/>
  <c r="AG62" i="2"/>
  <c r="AF62" i="2"/>
  <c r="AE62" i="2"/>
  <c r="AD62" i="2"/>
  <c r="AC62" i="2"/>
  <c r="AB62" i="2"/>
  <c r="AM61" i="2"/>
  <c r="AL61" i="2"/>
  <c r="AK61" i="2"/>
  <c r="AJ61" i="2"/>
  <c r="AI61" i="2"/>
  <c r="AH61" i="2"/>
  <c r="AG61" i="2"/>
  <c r="AF61" i="2"/>
  <c r="AE61" i="2"/>
  <c r="AD61" i="2"/>
  <c r="AC61" i="2"/>
  <c r="AB61" i="2"/>
  <c r="AM60" i="2"/>
  <c r="AL60" i="2"/>
  <c r="AK60" i="2"/>
  <c r="AJ60" i="2"/>
  <c r="AI60" i="2"/>
  <c r="AH60" i="2"/>
  <c r="AG60" i="2"/>
  <c r="AF60" i="2"/>
  <c r="AE60" i="2"/>
  <c r="AD60" i="2"/>
  <c r="AC60" i="2"/>
  <c r="AB60" i="2"/>
  <c r="AM59" i="2"/>
  <c r="AL59" i="2"/>
  <c r="AK59" i="2"/>
  <c r="AJ59" i="2"/>
  <c r="AI59" i="2"/>
  <c r="AH59" i="2"/>
  <c r="AG59" i="2"/>
  <c r="AF59" i="2"/>
  <c r="AE59" i="2"/>
  <c r="AD59" i="2"/>
  <c r="AC59" i="2"/>
  <c r="AB59" i="2"/>
  <c r="AM58" i="2"/>
  <c r="AL58" i="2"/>
  <c r="AK58" i="2"/>
  <c r="AJ58" i="2"/>
  <c r="AI58" i="2"/>
  <c r="AH58" i="2"/>
  <c r="AG58" i="2"/>
  <c r="AF58" i="2"/>
  <c r="AE58" i="2"/>
  <c r="AD58" i="2"/>
  <c r="AC58" i="2"/>
  <c r="AB58" i="2"/>
  <c r="AM57" i="2"/>
  <c r="AL57" i="2"/>
  <c r="AK57" i="2"/>
  <c r="AJ57" i="2"/>
  <c r="AI57" i="2"/>
  <c r="AH57" i="2"/>
  <c r="AG57" i="2"/>
  <c r="AF57" i="2"/>
  <c r="AE57" i="2"/>
  <c r="AD57" i="2"/>
  <c r="AC57" i="2"/>
  <c r="AB57" i="2"/>
  <c r="AM56" i="2"/>
  <c r="AL56" i="2"/>
  <c r="AK56" i="2"/>
  <c r="AJ56" i="2"/>
  <c r="AI56" i="2"/>
  <c r="AH56" i="2"/>
  <c r="AG56" i="2"/>
  <c r="AF56" i="2"/>
  <c r="AE56" i="2"/>
  <c r="AD56" i="2"/>
  <c r="AC56" i="2"/>
  <c r="AB56" i="2"/>
  <c r="AM55" i="2"/>
  <c r="AL55" i="2"/>
  <c r="AK55" i="2"/>
  <c r="AJ55" i="2"/>
  <c r="AI55" i="2"/>
  <c r="AH55" i="2"/>
  <c r="AG55" i="2"/>
  <c r="AF55" i="2"/>
  <c r="AE55" i="2"/>
  <c r="AD55" i="2"/>
  <c r="AC55" i="2"/>
  <c r="AB55" i="2"/>
  <c r="AM54" i="2"/>
  <c r="AL54" i="2"/>
  <c r="AK54" i="2"/>
  <c r="AJ54" i="2"/>
  <c r="AI54" i="2"/>
  <c r="AH54" i="2"/>
  <c r="AG54" i="2"/>
  <c r="AF54" i="2"/>
  <c r="AE54" i="2"/>
  <c r="AD54" i="2"/>
  <c r="AC54" i="2"/>
  <c r="AB54" i="2"/>
  <c r="AM53" i="2"/>
  <c r="AL53" i="2"/>
  <c r="AK53" i="2"/>
  <c r="AJ53" i="2"/>
  <c r="AI53" i="2"/>
  <c r="AH53" i="2"/>
  <c r="AG53" i="2"/>
  <c r="AF53" i="2"/>
  <c r="AE53" i="2"/>
  <c r="AD53" i="2"/>
  <c r="AC53" i="2"/>
  <c r="AB53" i="2"/>
  <c r="AM52" i="2"/>
  <c r="AL52" i="2"/>
  <c r="AK52" i="2"/>
  <c r="AJ52" i="2"/>
  <c r="AI52" i="2"/>
  <c r="AH52" i="2"/>
  <c r="AG52" i="2"/>
  <c r="AF52" i="2"/>
  <c r="AE52" i="2"/>
  <c r="AD52" i="2"/>
  <c r="AC52" i="2"/>
  <c r="AB52" i="2"/>
  <c r="AM51" i="2"/>
  <c r="AL51" i="2"/>
  <c r="AK51" i="2"/>
  <c r="AJ51" i="2"/>
  <c r="AI51" i="2"/>
  <c r="AH51" i="2"/>
  <c r="AG51" i="2"/>
  <c r="AF51" i="2"/>
  <c r="AE51" i="2"/>
  <c r="AD51" i="2"/>
  <c r="AC51" i="2"/>
  <c r="AB51" i="2"/>
  <c r="AM50" i="2"/>
  <c r="AL50" i="2"/>
  <c r="AK50" i="2"/>
  <c r="AJ50" i="2"/>
  <c r="AI50" i="2"/>
  <c r="AH50" i="2"/>
  <c r="AG50" i="2"/>
  <c r="AF50" i="2"/>
  <c r="AE50" i="2"/>
  <c r="AD50" i="2"/>
  <c r="AC50" i="2"/>
  <c r="AB50" i="2"/>
  <c r="AM49" i="2"/>
  <c r="AL49" i="2"/>
  <c r="AK49" i="2"/>
  <c r="AJ49" i="2"/>
  <c r="AI49" i="2"/>
  <c r="AH49" i="2"/>
  <c r="AG49" i="2"/>
  <c r="AF49" i="2"/>
  <c r="AE49" i="2"/>
  <c r="AD49" i="2"/>
  <c r="AC49" i="2"/>
  <c r="AB49" i="2"/>
  <c r="AM48" i="2"/>
  <c r="AL48" i="2"/>
  <c r="AK48" i="2"/>
  <c r="AJ48" i="2"/>
  <c r="AI48" i="2"/>
  <c r="AH48" i="2"/>
  <c r="AG48" i="2"/>
  <c r="AF48" i="2"/>
  <c r="AE48" i="2"/>
  <c r="AD48" i="2"/>
  <c r="AC48" i="2"/>
  <c r="AB48" i="2"/>
  <c r="AM47" i="2"/>
  <c r="AL47" i="2"/>
  <c r="AK47" i="2"/>
  <c r="AJ47" i="2"/>
  <c r="AI47" i="2"/>
  <c r="AH47" i="2"/>
  <c r="AG47" i="2"/>
  <c r="AF47" i="2"/>
  <c r="AE47" i="2"/>
  <c r="AD47" i="2"/>
  <c r="AC47" i="2"/>
  <c r="AB47" i="2"/>
  <c r="AM46" i="2"/>
  <c r="AL46" i="2"/>
  <c r="AK46" i="2"/>
  <c r="AJ46" i="2"/>
  <c r="AI46" i="2"/>
  <c r="AH46" i="2"/>
  <c r="AG46" i="2"/>
  <c r="AF46" i="2"/>
  <c r="AE46" i="2"/>
  <c r="AD46" i="2"/>
  <c r="AC46" i="2"/>
  <c r="AB46" i="2"/>
  <c r="AM45" i="2"/>
  <c r="AL45" i="2"/>
  <c r="AK45" i="2"/>
  <c r="AJ45" i="2"/>
  <c r="AI45" i="2"/>
  <c r="AH45" i="2"/>
  <c r="AG45" i="2"/>
  <c r="AF45" i="2"/>
  <c r="AE45" i="2"/>
  <c r="AD45" i="2"/>
  <c r="AC45" i="2"/>
  <c r="AB45" i="2"/>
  <c r="AM44" i="2"/>
  <c r="AL44" i="2"/>
  <c r="AK44" i="2"/>
  <c r="AJ44" i="2"/>
  <c r="AI44" i="2"/>
  <c r="AH44" i="2"/>
  <c r="AG44" i="2"/>
  <c r="AF44" i="2"/>
  <c r="AE44" i="2"/>
  <c r="AD44" i="2"/>
  <c r="AC44" i="2"/>
  <c r="AB44" i="2"/>
  <c r="AM43" i="2"/>
  <c r="AL43" i="2"/>
  <c r="AK43" i="2"/>
  <c r="AJ43" i="2"/>
  <c r="AI43" i="2"/>
  <c r="AH43" i="2"/>
  <c r="AG43" i="2"/>
  <c r="AF43" i="2"/>
  <c r="AE43" i="2"/>
  <c r="AD43" i="2"/>
  <c r="AC43" i="2"/>
  <c r="AB43" i="2"/>
  <c r="AM42" i="2"/>
  <c r="AL42" i="2"/>
  <c r="AK42" i="2"/>
  <c r="AJ42" i="2"/>
  <c r="AI42" i="2"/>
  <c r="AH42" i="2"/>
  <c r="AG42" i="2"/>
  <c r="AF42" i="2"/>
  <c r="AE42" i="2"/>
  <c r="AD42" i="2"/>
  <c r="AC42" i="2"/>
  <c r="AB42" i="2"/>
  <c r="AM41" i="2"/>
  <c r="AL41" i="2"/>
  <c r="AK41" i="2"/>
  <c r="AJ41" i="2"/>
  <c r="AI41" i="2"/>
  <c r="AH41" i="2"/>
  <c r="AG41" i="2"/>
  <c r="AF41" i="2"/>
  <c r="AE41" i="2"/>
  <c r="AD41" i="2"/>
  <c r="AC41" i="2"/>
  <c r="AB41" i="2"/>
  <c r="AM40" i="2"/>
  <c r="AL40" i="2"/>
  <c r="AK40" i="2"/>
  <c r="AJ40" i="2"/>
  <c r="AI40" i="2"/>
  <c r="AH40" i="2"/>
  <c r="AG40" i="2"/>
  <c r="AF40" i="2"/>
  <c r="AE40" i="2"/>
  <c r="AD40" i="2"/>
  <c r="AC40" i="2"/>
  <c r="AB40" i="2"/>
  <c r="AM39" i="2"/>
  <c r="AL39" i="2"/>
  <c r="AK39" i="2"/>
  <c r="AJ39" i="2"/>
  <c r="AI39" i="2"/>
  <c r="AH39" i="2"/>
  <c r="AG39" i="2"/>
  <c r="AF39" i="2"/>
  <c r="AE39" i="2"/>
  <c r="AD39" i="2"/>
  <c r="AC39" i="2"/>
  <c r="AB39" i="2"/>
  <c r="AM38" i="2"/>
  <c r="AL38" i="2"/>
  <c r="AK38" i="2"/>
  <c r="AJ38" i="2"/>
  <c r="AI38" i="2"/>
  <c r="AH38" i="2"/>
  <c r="AG38" i="2"/>
  <c r="AF38" i="2"/>
  <c r="AE38" i="2"/>
  <c r="AD38" i="2"/>
  <c r="AC38" i="2"/>
  <c r="AB38" i="2"/>
  <c r="AM37" i="2"/>
  <c r="AL37" i="2"/>
  <c r="AK37" i="2"/>
  <c r="AJ37" i="2"/>
  <c r="AI37" i="2"/>
  <c r="AH37" i="2"/>
  <c r="AG37" i="2"/>
  <c r="AF37" i="2"/>
  <c r="AE37" i="2"/>
  <c r="AD37" i="2"/>
  <c r="AC37" i="2"/>
  <c r="AB37" i="2"/>
  <c r="AM36" i="2"/>
  <c r="AL36" i="2"/>
  <c r="AK36" i="2"/>
  <c r="AJ36" i="2"/>
  <c r="AI36" i="2"/>
  <c r="AH36" i="2"/>
  <c r="AG36" i="2"/>
  <c r="AF36" i="2"/>
  <c r="AE36" i="2"/>
  <c r="AD36" i="2"/>
  <c r="AC36" i="2"/>
  <c r="AB36" i="2"/>
  <c r="AM35" i="2"/>
  <c r="AL35" i="2"/>
  <c r="AK35" i="2"/>
  <c r="AJ35" i="2"/>
  <c r="AI35" i="2"/>
  <c r="AH35" i="2"/>
  <c r="AG35" i="2"/>
  <c r="AF35" i="2"/>
  <c r="AE35" i="2"/>
  <c r="AD35" i="2"/>
  <c r="AC35" i="2"/>
  <c r="AB35" i="2"/>
  <c r="AM34" i="2"/>
  <c r="AL34" i="2"/>
  <c r="AK34" i="2"/>
  <c r="AJ34" i="2"/>
  <c r="AI34" i="2"/>
  <c r="AH34" i="2"/>
  <c r="AG34" i="2"/>
  <c r="AF34" i="2"/>
  <c r="AE34" i="2"/>
  <c r="AD34" i="2"/>
  <c r="AC34" i="2"/>
  <c r="AB34" i="2"/>
  <c r="AM33" i="2"/>
  <c r="AL33" i="2"/>
  <c r="AK33" i="2"/>
  <c r="AJ33" i="2"/>
  <c r="AI33" i="2"/>
  <c r="AH33" i="2"/>
  <c r="AG33" i="2"/>
  <c r="AF33" i="2"/>
  <c r="AE33" i="2"/>
  <c r="AD33" i="2"/>
  <c r="AC33" i="2"/>
  <c r="AB33" i="2"/>
  <c r="AM32" i="2"/>
  <c r="AL32" i="2"/>
  <c r="AK32" i="2"/>
  <c r="AJ32" i="2"/>
  <c r="AI32" i="2"/>
  <c r="AH32" i="2"/>
  <c r="AG32" i="2"/>
  <c r="AF32" i="2"/>
  <c r="AE32" i="2"/>
  <c r="AD32" i="2"/>
  <c r="AC32" i="2"/>
  <c r="AB32" i="2"/>
  <c r="AM31" i="2"/>
  <c r="AL31" i="2"/>
  <c r="AK31" i="2"/>
  <c r="AJ31" i="2"/>
  <c r="AI31" i="2"/>
  <c r="AH31" i="2"/>
  <c r="AG31" i="2"/>
  <c r="AF31" i="2"/>
  <c r="AE31" i="2"/>
  <c r="AD31" i="2"/>
  <c r="AC31" i="2"/>
  <c r="AB31" i="2"/>
  <c r="AM30" i="2"/>
  <c r="AL30" i="2"/>
  <c r="AK30" i="2"/>
  <c r="AJ30" i="2"/>
  <c r="AI30" i="2"/>
  <c r="AH30" i="2"/>
  <c r="AG30" i="2"/>
  <c r="AF30" i="2"/>
  <c r="AE30" i="2"/>
  <c r="AD30" i="2"/>
  <c r="AC30" i="2"/>
  <c r="AB30" i="2"/>
  <c r="AM29" i="2"/>
  <c r="AL29" i="2"/>
  <c r="AK29" i="2"/>
  <c r="AJ29" i="2"/>
  <c r="AI29" i="2"/>
  <c r="AH29" i="2"/>
  <c r="AG29" i="2"/>
  <c r="AF29" i="2"/>
  <c r="AE29" i="2"/>
  <c r="AD29" i="2"/>
  <c r="AC29" i="2"/>
  <c r="AB29" i="2"/>
  <c r="AM28" i="2"/>
  <c r="AL28" i="2"/>
  <c r="AK28" i="2"/>
  <c r="AJ28" i="2"/>
  <c r="AI28" i="2"/>
  <c r="AH28" i="2"/>
  <c r="AG28" i="2"/>
  <c r="AF28" i="2"/>
  <c r="AE28" i="2"/>
  <c r="AD28" i="2"/>
  <c r="AC28" i="2"/>
  <c r="AB28" i="2"/>
  <c r="AM27" i="2"/>
  <c r="AL27" i="2"/>
  <c r="AK27" i="2"/>
  <c r="AJ27" i="2"/>
  <c r="AI27" i="2"/>
  <c r="AH27" i="2"/>
  <c r="AG27" i="2"/>
  <c r="AF27" i="2"/>
  <c r="AE27" i="2"/>
  <c r="AD27" i="2"/>
  <c r="AC27" i="2"/>
  <c r="AB27" i="2"/>
  <c r="AM26" i="2"/>
  <c r="AL26" i="2"/>
  <c r="AK26" i="2"/>
  <c r="AJ26" i="2"/>
  <c r="AI26" i="2"/>
  <c r="AH26" i="2"/>
  <c r="AG26" i="2"/>
  <c r="AF26" i="2"/>
  <c r="AE26" i="2"/>
  <c r="AD26" i="2"/>
  <c r="AC26" i="2"/>
  <c r="AB26" i="2"/>
  <c r="AM25" i="2"/>
  <c r="AL25" i="2"/>
  <c r="AK25" i="2"/>
  <c r="AJ25" i="2"/>
  <c r="AI25" i="2"/>
  <c r="AH25" i="2"/>
  <c r="AG25" i="2"/>
  <c r="AF25" i="2"/>
  <c r="AE25" i="2"/>
  <c r="AD25" i="2"/>
  <c r="AC25" i="2"/>
  <c r="AB25" i="2"/>
  <c r="AM24" i="2"/>
  <c r="AL24" i="2"/>
  <c r="AK24" i="2"/>
  <c r="AJ24" i="2"/>
  <c r="AI24" i="2"/>
  <c r="AH24" i="2"/>
  <c r="AG24" i="2"/>
  <c r="AF24" i="2"/>
  <c r="AE24" i="2"/>
  <c r="AD24" i="2"/>
  <c r="AC24" i="2"/>
  <c r="AB24" i="2"/>
  <c r="AM23" i="2"/>
  <c r="AL23" i="2"/>
  <c r="AK23" i="2"/>
  <c r="AJ23" i="2"/>
  <c r="AI23" i="2"/>
  <c r="AH23" i="2"/>
  <c r="AG23" i="2"/>
  <c r="AF23" i="2"/>
  <c r="AE23" i="2"/>
  <c r="AD23" i="2"/>
  <c r="AC23" i="2"/>
  <c r="AB23" i="2"/>
  <c r="AM22" i="2"/>
  <c r="AL22" i="2"/>
  <c r="AK22" i="2"/>
  <c r="AJ22" i="2"/>
  <c r="AI22" i="2"/>
  <c r="AH22" i="2"/>
  <c r="AG22" i="2"/>
  <c r="AF22" i="2"/>
  <c r="AE22" i="2"/>
  <c r="AD22" i="2"/>
  <c r="AC22" i="2"/>
  <c r="AB22" i="2"/>
  <c r="AM21" i="2"/>
  <c r="AL21" i="2"/>
  <c r="AK21" i="2"/>
  <c r="AJ21" i="2"/>
  <c r="AI21" i="2"/>
  <c r="AH21" i="2"/>
  <c r="AG21" i="2"/>
  <c r="AF21" i="2"/>
  <c r="AE21" i="2"/>
  <c r="AD21" i="2"/>
  <c r="AC21" i="2"/>
  <c r="AB21" i="2"/>
  <c r="AM20" i="2"/>
  <c r="AL20" i="2"/>
  <c r="AK20" i="2"/>
  <c r="AJ20" i="2"/>
  <c r="AI20" i="2"/>
  <c r="AH20" i="2"/>
  <c r="AG20" i="2"/>
  <c r="AF20" i="2"/>
  <c r="AE20" i="2"/>
  <c r="AD20" i="2"/>
  <c r="AC20" i="2"/>
  <c r="AB20" i="2"/>
  <c r="AM19" i="2"/>
  <c r="AL19" i="2"/>
  <c r="AK19" i="2"/>
  <c r="AJ19" i="2"/>
  <c r="AI19" i="2"/>
  <c r="AH19" i="2"/>
  <c r="AG19" i="2"/>
  <c r="AF19" i="2"/>
  <c r="AE19" i="2"/>
  <c r="AD19" i="2"/>
  <c r="AC19" i="2"/>
  <c r="AB19" i="2"/>
  <c r="AM18" i="2"/>
  <c r="AL18" i="2"/>
  <c r="AK18" i="2"/>
  <c r="AJ18" i="2"/>
  <c r="AI18" i="2"/>
  <c r="AH18" i="2"/>
  <c r="AG18" i="2"/>
  <c r="AF18" i="2"/>
  <c r="AE18" i="2"/>
  <c r="AD18" i="2"/>
  <c r="AC18" i="2"/>
  <c r="AB18" i="2"/>
  <c r="AM17" i="2"/>
  <c r="AL17" i="2"/>
  <c r="AK17" i="2"/>
  <c r="AJ17" i="2"/>
  <c r="AI17" i="2"/>
  <c r="AH17" i="2"/>
  <c r="AG17" i="2"/>
  <c r="AF17" i="2"/>
  <c r="AE17" i="2"/>
  <c r="AD17" i="2"/>
  <c r="AC17" i="2"/>
  <c r="AB17" i="2"/>
  <c r="AM16" i="2"/>
  <c r="AL16" i="2"/>
  <c r="AK16" i="2"/>
  <c r="AJ16" i="2"/>
  <c r="AI16" i="2"/>
  <c r="AH16" i="2"/>
  <c r="AG16" i="2"/>
  <c r="AF16" i="2"/>
  <c r="AE16" i="2"/>
  <c r="AD16" i="2"/>
  <c r="AC16" i="2"/>
  <c r="AB16" i="2"/>
  <c r="AM15" i="2"/>
  <c r="AL15" i="2"/>
  <c r="AK15" i="2"/>
  <c r="AJ15" i="2"/>
  <c r="AI15" i="2"/>
  <c r="AH15" i="2"/>
  <c r="AG15" i="2"/>
  <c r="AF15" i="2"/>
  <c r="AE15" i="2"/>
  <c r="AD15" i="2"/>
  <c r="AC15" i="2"/>
  <c r="AB15" i="2"/>
  <c r="AM14" i="2"/>
  <c r="AL14" i="2"/>
  <c r="AK14" i="2"/>
  <c r="AJ14" i="2"/>
  <c r="AI14" i="2"/>
  <c r="AH14" i="2"/>
  <c r="AG14" i="2"/>
  <c r="AF14" i="2"/>
  <c r="AE14" i="2"/>
  <c r="AD14" i="2"/>
  <c r="AC14" i="2"/>
  <c r="AB14" i="2"/>
  <c r="AM13" i="2"/>
  <c r="AL13" i="2"/>
  <c r="AK13" i="2"/>
  <c r="AJ13" i="2"/>
  <c r="AI13" i="2"/>
  <c r="AH13" i="2"/>
  <c r="AG13" i="2"/>
  <c r="AF13" i="2"/>
  <c r="AE13" i="2"/>
  <c r="AD13" i="2"/>
  <c r="AC13" i="2"/>
  <c r="AB13" i="2"/>
  <c r="AM12" i="2"/>
  <c r="AL12" i="2"/>
  <c r="AK12" i="2"/>
  <c r="AJ12" i="2"/>
  <c r="AI12" i="2"/>
  <c r="AH12" i="2"/>
  <c r="AG12" i="2"/>
  <c r="AF12" i="2"/>
  <c r="AE12" i="2"/>
  <c r="AD12" i="2"/>
  <c r="AC12" i="2"/>
  <c r="AB12" i="2"/>
  <c r="AB11" i="2"/>
  <c r="AM11" i="2"/>
  <c r="AL11" i="2"/>
  <c r="AK11" i="2"/>
  <c r="AJ11" i="2"/>
  <c r="AI11" i="2"/>
  <c r="AH11" i="2"/>
  <c r="AG11" i="2"/>
  <c r="AF11" i="2"/>
  <c r="AE11" i="2"/>
  <c r="AD11" i="2"/>
  <c r="AC11" i="2"/>
  <c r="AM7" i="2"/>
  <c r="AL7" i="2"/>
  <c r="AK7" i="2"/>
  <c r="AJ7" i="2"/>
  <c r="AI7" i="2"/>
  <c r="AH7" i="2"/>
  <c r="AG7" i="2"/>
  <c r="AF7" i="2"/>
  <c r="AE7" i="2"/>
  <c r="AD7" i="2"/>
  <c r="AC7" i="2"/>
  <c r="AB7" i="2"/>
  <c r="E5" i="3"/>
  <c r="G5" i="3"/>
  <c r="B4" i="6"/>
  <c r="B4" i="5"/>
  <c r="B4" i="4"/>
  <c r="B4" i="2"/>
  <c r="Y5" i="3"/>
  <c r="W5" i="3"/>
  <c r="U5" i="3"/>
  <c r="S5" i="3"/>
  <c r="Q5" i="3"/>
  <c r="O5" i="3"/>
  <c r="M5" i="3"/>
  <c r="K5" i="3"/>
  <c r="I5" i="3"/>
  <c r="A1" i="2"/>
  <c r="D7" i="3"/>
  <c r="F210" i="3"/>
  <c r="F8" i="3"/>
  <c r="H210" i="3"/>
  <c r="H8" i="3"/>
  <c r="D210" i="3"/>
  <c r="F209" i="3"/>
  <c r="H209" i="3"/>
  <c r="D209" i="3"/>
  <c r="F208" i="3"/>
  <c r="H208" i="3"/>
  <c r="D208" i="3"/>
  <c r="F207" i="3"/>
  <c r="H207" i="3"/>
  <c r="D207" i="3"/>
  <c r="F206" i="3"/>
  <c r="H206" i="3"/>
  <c r="D206" i="3"/>
  <c r="F205" i="3"/>
  <c r="H205" i="3"/>
  <c r="D205" i="3"/>
  <c r="F204" i="3"/>
  <c r="H204" i="3"/>
  <c r="D204" i="3"/>
  <c r="F203" i="3"/>
  <c r="H203" i="3"/>
  <c r="D203" i="3"/>
  <c r="F202" i="3"/>
  <c r="H202" i="3"/>
  <c r="D202" i="3"/>
  <c r="F201" i="3"/>
  <c r="H201" i="3"/>
  <c r="D201" i="3"/>
  <c r="F200" i="3"/>
  <c r="H200" i="3"/>
  <c r="D200" i="3"/>
  <c r="F199" i="3"/>
  <c r="H199" i="3"/>
  <c r="D199" i="3"/>
  <c r="F198" i="3"/>
  <c r="H198" i="3"/>
  <c r="D198" i="3"/>
  <c r="F197" i="3"/>
  <c r="H197" i="3"/>
  <c r="D197" i="3"/>
  <c r="F196" i="3"/>
  <c r="H196" i="3"/>
  <c r="D196" i="3"/>
  <c r="F195" i="3"/>
  <c r="H195" i="3"/>
  <c r="D195" i="3"/>
  <c r="F194" i="3"/>
  <c r="H194" i="3"/>
  <c r="D194" i="3"/>
  <c r="F193" i="3"/>
  <c r="H193" i="3"/>
  <c r="D193" i="3"/>
  <c r="F192" i="3"/>
  <c r="H192" i="3"/>
  <c r="D192" i="3"/>
  <c r="F191" i="3"/>
  <c r="H191" i="3"/>
  <c r="D191" i="3"/>
  <c r="F190" i="3"/>
  <c r="H190" i="3"/>
  <c r="D190" i="3"/>
  <c r="F189" i="3"/>
  <c r="H189" i="3"/>
  <c r="D189" i="3"/>
  <c r="F188" i="3"/>
  <c r="H188" i="3"/>
  <c r="D188" i="3"/>
  <c r="F187" i="3"/>
  <c r="H187" i="3"/>
  <c r="D187" i="3"/>
  <c r="F186" i="3"/>
  <c r="H186" i="3"/>
  <c r="D186" i="3"/>
  <c r="F185" i="3"/>
  <c r="H185" i="3"/>
  <c r="D185" i="3"/>
  <c r="F184" i="3"/>
  <c r="H184" i="3"/>
  <c r="D184" i="3"/>
  <c r="F183" i="3"/>
  <c r="H183" i="3"/>
  <c r="D183" i="3"/>
  <c r="F182" i="3"/>
  <c r="H182" i="3"/>
  <c r="D182" i="3"/>
  <c r="F181" i="3"/>
  <c r="H181" i="3"/>
  <c r="D181" i="3"/>
  <c r="F180" i="3"/>
  <c r="H180" i="3"/>
  <c r="D180" i="3"/>
  <c r="F179" i="3"/>
  <c r="H179" i="3"/>
  <c r="D179" i="3"/>
  <c r="F178" i="3"/>
  <c r="H178" i="3"/>
  <c r="D178" i="3"/>
  <c r="F177" i="3"/>
  <c r="H177" i="3"/>
  <c r="D177" i="3"/>
  <c r="F176" i="3"/>
  <c r="H176" i="3"/>
  <c r="D176" i="3"/>
  <c r="F175" i="3"/>
  <c r="H175" i="3"/>
  <c r="D175" i="3"/>
  <c r="F174" i="3"/>
  <c r="H174" i="3"/>
  <c r="D174" i="3"/>
  <c r="F173" i="3"/>
  <c r="H173" i="3"/>
  <c r="D173" i="3"/>
  <c r="F172" i="3"/>
  <c r="H172" i="3"/>
  <c r="D172" i="3"/>
  <c r="F171" i="3"/>
  <c r="H171" i="3"/>
  <c r="D171" i="3"/>
  <c r="F170" i="3"/>
  <c r="H170" i="3"/>
  <c r="D170" i="3"/>
  <c r="F169" i="3"/>
  <c r="H169" i="3"/>
  <c r="D169" i="3"/>
  <c r="F168" i="3"/>
  <c r="H168" i="3"/>
  <c r="D168" i="3"/>
  <c r="F167" i="3"/>
  <c r="H167" i="3"/>
  <c r="D167" i="3"/>
  <c r="F166" i="3"/>
  <c r="H166" i="3"/>
  <c r="D166" i="3"/>
  <c r="F165" i="3"/>
  <c r="H165" i="3"/>
  <c r="D165" i="3"/>
  <c r="F164" i="3"/>
  <c r="H164" i="3"/>
  <c r="D164" i="3"/>
  <c r="F163" i="3"/>
  <c r="H163" i="3"/>
  <c r="D163" i="3"/>
  <c r="F162" i="3"/>
  <c r="H162" i="3"/>
  <c r="D162" i="3"/>
  <c r="F161" i="3"/>
  <c r="H161" i="3"/>
  <c r="D161" i="3"/>
  <c r="F160" i="3"/>
  <c r="H160" i="3"/>
  <c r="D160" i="3"/>
  <c r="F159" i="3"/>
  <c r="H159" i="3"/>
  <c r="D159" i="3"/>
  <c r="F158" i="3"/>
  <c r="H158" i="3"/>
  <c r="D158" i="3"/>
  <c r="F157" i="3"/>
  <c r="H157" i="3"/>
  <c r="D157" i="3"/>
  <c r="F156" i="3"/>
  <c r="H156" i="3"/>
  <c r="D156" i="3"/>
  <c r="F155" i="3"/>
  <c r="H155" i="3"/>
  <c r="D155" i="3"/>
  <c r="F154" i="3"/>
  <c r="H154" i="3"/>
  <c r="D154" i="3"/>
  <c r="F153" i="3"/>
  <c r="H153" i="3"/>
  <c r="D153" i="3"/>
  <c r="F152" i="3"/>
  <c r="H152" i="3"/>
  <c r="D152" i="3"/>
  <c r="F151" i="3"/>
  <c r="H151" i="3"/>
  <c r="D151" i="3"/>
  <c r="F150" i="3"/>
  <c r="H150" i="3"/>
  <c r="D150" i="3"/>
  <c r="F149" i="3"/>
  <c r="H149" i="3"/>
  <c r="D149" i="3"/>
  <c r="F148" i="3"/>
  <c r="H148" i="3"/>
  <c r="D148" i="3"/>
  <c r="F147" i="3"/>
  <c r="H147" i="3"/>
  <c r="D147" i="3"/>
  <c r="F146" i="3"/>
  <c r="H146" i="3"/>
  <c r="D146" i="3"/>
  <c r="F145" i="3"/>
  <c r="H145" i="3"/>
  <c r="D145" i="3"/>
  <c r="F144" i="3"/>
  <c r="H144" i="3"/>
  <c r="D144" i="3"/>
  <c r="F143" i="3"/>
  <c r="H143" i="3"/>
  <c r="D143" i="3"/>
  <c r="F142" i="3"/>
  <c r="H142" i="3"/>
  <c r="D142" i="3"/>
  <c r="F141" i="3"/>
  <c r="H141" i="3"/>
  <c r="D141" i="3"/>
  <c r="F140" i="3"/>
  <c r="H140" i="3"/>
  <c r="D140" i="3"/>
  <c r="F139" i="3"/>
  <c r="H139" i="3"/>
  <c r="D139" i="3"/>
  <c r="F138" i="3"/>
  <c r="H138" i="3"/>
  <c r="D138" i="3"/>
  <c r="F137" i="3"/>
  <c r="H137" i="3"/>
  <c r="D137" i="3"/>
  <c r="F136" i="3"/>
  <c r="H136" i="3"/>
  <c r="D136" i="3"/>
  <c r="F135" i="3"/>
  <c r="H135" i="3"/>
  <c r="D135" i="3"/>
  <c r="F134" i="3"/>
  <c r="H134" i="3"/>
  <c r="D134" i="3"/>
  <c r="F133" i="3"/>
  <c r="H133" i="3"/>
  <c r="D133" i="3"/>
  <c r="F132" i="3"/>
  <c r="H132" i="3"/>
  <c r="D132" i="3"/>
  <c r="F131" i="3"/>
  <c r="H131" i="3"/>
  <c r="D131" i="3"/>
  <c r="F130" i="3"/>
  <c r="H130" i="3"/>
  <c r="D130" i="3"/>
  <c r="F129" i="3"/>
  <c r="H129" i="3"/>
  <c r="D129" i="3"/>
  <c r="F128" i="3"/>
  <c r="H128" i="3"/>
  <c r="D128" i="3"/>
  <c r="F127" i="3"/>
  <c r="H127" i="3"/>
  <c r="D127" i="3"/>
  <c r="F126" i="3"/>
  <c r="H126" i="3"/>
  <c r="D126" i="3"/>
  <c r="F125" i="3"/>
  <c r="H125" i="3"/>
  <c r="D125" i="3"/>
  <c r="F124" i="3"/>
  <c r="H124" i="3"/>
  <c r="D124" i="3"/>
  <c r="F123" i="3"/>
  <c r="H123" i="3"/>
  <c r="D123" i="3"/>
  <c r="F122" i="3"/>
  <c r="H122" i="3"/>
  <c r="D122" i="3"/>
  <c r="F121" i="3"/>
  <c r="H121" i="3"/>
  <c r="D121" i="3"/>
  <c r="F120" i="3"/>
  <c r="H120" i="3"/>
  <c r="D120" i="3"/>
  <c r="F119" i="3"/>
  <c r="H119" i="3"/>
  <c r="D119" i="3"/>
  <c r="F118" i="3"/>
  <c r="H118" i="3"/>
  <c r="D118" i="3"/>
  <c r="F117" i="3"/>
  <c r="H117" i="3"/>
  <c r="D117" i="3"/>
  <c r="F116" i="3"/>
  <c r="H116" i="3"/>
  <c r="D116" i="3"/>
  <c r="F115" i="3"/>
  <c r="H115" i="3"/>
  <c r="D115" i="3"/>
  <c r="F114" i="3"/>
  <c r="H114" i="3"/>
  <c r="D114" i="3"/>
  <c r="F113" i="3"/>
  <c r="H113" i="3"/>
  <c r="D113" i="3"/>
  <c r="F112" i="3"/>
  <c r="H112" i="3"/>
  <c r="D112" i="3"/>
  <c r="F111" i="3"/>
  <c r="H111" i="3"/>
  <c r="D111" i="3"/>
  <c r="F110" i="3"/>
  <c r="H110" i="3"/>
  <c r="D110" i="3"/>
  <c r="F109" i="3"/>
  <c r="H109" i="3"/>
  <c r="D109" i="3"/>
  <c r="F108" i="3"/>
  <c r="H108" i="3"/>
  <c r="D108" i="3"/>
  <c r="F107" i="3"/>
  <c r="H107" i="3"/>
  <c r="D107" i="3"/>
  <c r="F106" i="3"/>
  <c r="H106" i="3"/>
  <c r="D106" i="3"/>
  <c r="F105" i="3"/>
  <c r="H105" i="3"/>
  <c r="D105" i="3"/>
  <c r="F104" i="3"/>
  <c r="H104" i="3"/>
  <c r="D104" i="3"/>
  <c r="F103" i="3"/>
  <c r="H103" i="3"/>
  <c r="D103" i="3"/>
  <c r="F102" i="3"/>
  <c r="H102" i="3"/>
  <c r="D102" i="3"/>
  <c r="F101" i="3"/>
  <c r="H101" i="3"/>
  <c r="D101" i="3"/>
  <c r="F100" i="3"/>
  <c r="H100" i="3"/>
  <c r="D100" i="3"/>
  <c r="F99" i="3"/>
  <c r="H99" i="3"/>
  <c r="D99" i="3"/>
  <c r="F98" i="3"/>
  <c r="H98" i="3"/>
  <c r="D98" i="3"/>
  <c r="F97" i="3"/>
  <c r="H97" i="3"/>
  <c r="D97" i="3"/>
  <c r="F96" i="3"/>
  <c r="H96" i="3"/>
  <c r="D96" i="3"/>
  <c r="F95" i="3"/>
  <c r="H95" i="3"/>
  <c r="D95" i="3"/>
  <c r="F94" i="3"/>
  <c r="H94" i="3"/>
  <c r="D94" i="3"/>
  <c r="F93" i="3"/>
  <c r="H93" i="3"/>
  <c r="D93" i="3"/>
  <c r="F92" i="3"/>
  <c r="H92" i="3"/>
  <c r="D92" i="3"/>
  <c r="F91" i="3"/>
  <c r="H91" i="3"/>
  <c r="D91" i="3"/>
  <c r="F90" i="3"/>
  <c r="H90" i="3"/>
  <c r="D90" i="3"/>
  <c r="F89" i="3"/>
  <c r="H89" i="3"/>
  <c r="D89" i="3"/>
  <c r="F88" i="3"/>
  <c r="H88" i="3"/>
  <c r="D88" i="3"/>
  <c r="F87" i="3"/>
  <c r="H87" i="3"/>
  <c r="D87" i="3"/>
  <c r="F86" i="3"/>
  <c r="H86" i="3"/>
  <c r="D86" i="3"/>
  <c r="F85" i="3"/>
  <c r="H85" i="3"/>
  <c r="D85" i="3"/>
  <c r="F84" i="3"/>
  <c r="H84" i="3"/>
  <c r="D84" i="3"/>
  <c r="F83" i="3"/>
  <c r="H83" i="3"/>
  <c r="D83" i="3"/>
  <c r="F82" i="3"/>
  <c r="H82" i="3"/>
  <c r="D82" i="3"/>
  <c r="F81" i="3"/>
  <c r="H81" i="3"/>
  <c r="D81" i="3"/>
  <c r="F80" i="3"/>
  <c r="H80" i="3"/>
  <c r="D80" i="3"/>
  <c r="F79" i="3"/>
  <c r="H79" i="3"/>
  <c r="D79" i="3"/>
  <c r="F78" i="3"/>
  <c r="H78" i="3"/>
  <c r="D78" i="3"/>
  <c r="F77" i="3"/>
  <c r="H77" i="3"/>
  <c r="D77" i="3"/>
  <c r="F76" i="3"/>
  <c r="H76" i="3"/>
  <c r="D76" i="3"/>
  <c r="F75" i="3"/>
  <c r="H75" i="3"/>
  <c r="D75" i="3"/>
  <c r="F74" i="3"/>
  <c r="H74" i="3"/>
  <c r="D74" i="3"/>
  <c r="F73" i="3"/>
  <c r="H73" i="3"/>
  <c r="D73" i="3"/>
  <c r="F72" i="3"/>
  <c r="H72" i="3"/>
  <c r="D72" i="3"/>
  <c r="F71" i="3"/>
  <c r="H71" i="3"/>
  <c r="D71" i="3"/>
  <c r="F70" i="3"/>
  <c r="H70" i="3"/>
  <c r="D70" i="3"/>
  <c r="F69" i="3"/>
  <c r="H69" i="3"/>
  <c r="D69" i="3"/>
  <c r="F68" i="3"/>
  <c r="H68" i="3"/>
  <c r="D68" i="3"/>
  <c r="F67" i="3"/>
  <c r="H67" i="3"/>
  <c r="D67" i="3"/>
  <c r="F66" i="3"/>
  <c r="H66" i="3"/>
  <c r="D66" i="3"/>
  <c r="F65" i="3"/>
  <c r="H65" i="3"/>
  <c r="D65" i="3"/>
  <c r="F64" i="3"/>
  <c r="H64" i="3"/>
  <c r="D64" i="3"/>
  <c r="F63" i="3"/>
  <c r="H63" i="3"/>
  <c r="D63" i="3"/>
  <c r="F62" i="3"/>
  <c r="H62" i="3"/>
  <c r="D62" i="3"/>
  <c r="F61" i="3"/>
  <c r="H61" i="3"/>
  <c r="D61" i="3"/>
  <c r="F60" i="3"/>
  <c r="H60" i="3"/>
  <c r="D60" i="3"/>
  <c r="F59" i="3"/>
  <c r="H59" i="3"/>
  <c r="D59" i="3"/>
  <c r="F58" i="3"/>
  <c r="H58" i="3"/>
  <c r="D58" i="3"/>
  <c r="F57" i="3"/>
  <c r="H57" i="3"/>
  <c r="D57" i="3"/>
  <c r="F56" i="3"/>
  <c r="H56" i="3"/>
  <c r="D56" i="3"/>
  <c r="F55" i="3"/>
  <c r="H55" i="3"/>
  <c r="D55" i="3"/>
  <c r="F54" i="3"/>
  <c r="H54" i="3"/>
  <c r="D54" i="3"/>
  <c r="F53" i="3"/>
  <c r="H53" i="3"/>
  <c r="D53" i="3"/>
  <c r="F52" i="3"/>
  <c r="H52" i="3"/>
  <c r="D52" i="3"/>
  <c r="F51" i="3"/>
  <c r="H51" i="3"/>
  <c r="D51" i="3"/>
  <c r="F50" i="3"/>
  <c r="H50" i="3"/>
  <c r="D50" i="3"/>
  <c r="F49" i="3"/>
  <c r="H49" i="3"/>
  <c r="D49" i="3"/>
  <c r="F48" i="3"/>
  <c r="H48" i="3"/>
  <c r="D48" i="3"/>
  <c r="F47" i="3"/>
  <c r="H47" i="3"/>
  <c r="D47" i="3"/>
  <c r="F46" i="3"/>
  <c r="H46" i="3"/>
  <c r="D46" i="3"/>
  <c r="F45" i="3"/>
  <c r="H45" i="3"/>
  <c r="D45" i="3"/>
  <c r="F44" i="3"/>
  <c r="H44" i="3"/>
  <c r="D44" i="3"/>
  <c r="F43" i="3"/>
  <c r="H43" i="3"/>
  <c r="D43" i="3"/>
  <c r="F42" i="3"/>
  <c r="H42" i="3"/>
  <c r="D42" i="3"/>
  <c r="F41" i="3"/>
  <c r="H41" i="3"/>
  <c r="D41" i="3"/>
  <c r="F40" i="3"/>
  <c r="H40" i="3"/>
  <c r="D40" i="3"/>
  <c r="F39" i="3"/>
  <c r="H39" i="3"/>
  <c r="D39" i="3"/>
  <c r="F38" i="3"/>
  <c r="H38" i="3"/>
  <c r="D38" i="3"/>
  <c r="F37" i="3"/>
  <c r="H37" i="3"/>
  <c r="D37" i="3"/>
  <c r="F36" i="3"/>
  <c r="H36" i="3"/>
  <c r="D36" i="3"/>
  <c r="F35" i="3"/>
  <c r="H35" i="3"/>
  <c r="D35" i="3"/>
  <c r="F34" i="3"/>
  <c r="H34" i="3"/>
  <c r="D34" i="3"/>
  <c r="F33" i="3"/>
  <c r="H33" i="3"/>
  <c r="D33" i="3"/>
  <c r="F32" i="3"/>
  <c r="H32" i="3"/>
  <c r="D32" i="3"/>
  <c r="F31" i="3"/>
  <c r="H31" i="3"/>
  <c r="D31" i="3"/>
  <c r="F30" i="3"/>
  <c r="H30" i="3"/>
  <c r="D30" i="3"/>
  <c r="F29" i="3"/>
  <c r="H29" i="3"/>
  <c r="D29" i="3"/>
  <c r="F28" i="3"/>
  <c r="H28" i="3"/>
  <c r="D28" i="3"/>
  <c r="F27" i="3"/>
  <c r="H27" i="3"/>
  <c r="D27" i="3"/>
  <c r="F26" i="3"/>
  <c r="H26" i="3"/>
  <c r="D26" i="3"/>
  <c r="F25" i="3"/>
  <c r="H25" i="3"/>
  <c r="D25" i="3"/>
  <c r="F24" i="3"/>
  <c r="H24" i="3"/>
  <c r="D24" i="3"/>
  <c r="F23" i="3"/>
  <c r="H23" i="3"/>
  <c r="D23" i="3"/>
  <c r="F22" i="3"/>
  <c r="H22" i="3"/>
  <c r="D22" i="3"/>
  <c r="F21" i="3"/>
  <c r="H21" i="3"/>
  <c r="D21" i="3"/>
  <c r="F20" i="3"/>
  <c r="H20" i="3"/>
  <c r="D20" i="3"/>
  <c r="F19" i="3"/>
  <c r="H19" i="3"/>
  <c r="D19" i="3"/>
  <c r="F18" i="3"/>
  <c r="H18" i="3"/>
  <c r="D18" i="3"/>
  <c r="F17" i="3"/>
  <c r="H17" i="3"/>
  <c r="D17" i="3"/>
  <c r="F16" i="3"/>
  <c r="H16" i="3"/>
  <c r="D16" i="3"/>
  <c r="F15" i="3"/>
  <c r="H15" i="3"/>
  <c r="D15" i="3"/>
  <c r="F14" i="3"/>
  <c r="H14" i="3"/>
  <c r="D14" i="3"/>
  <c r="F13" i="3"/>
  <c r="H13" i="3"/>
  <c r="D13" i="3"/>
  <c r="F12" i="3"/>
  <c r="H12" i="3"/>
  <c r="D12" i="3"/>
  <c r="F11" i="3"/>
  <c r="H11" i="3"/>
  <c r="D11" i="3"/>
  <c r="F10" i="3"/>
  <c r="H10" i="3"/>
  <c r="D10" i="3"/>
  <c r="D13" i="4"/>
  <c r="D12" i="4"/>
  <c r="D11" i="4"/>
  <c r="D11" i="2"/>
  <c r="D12" i="2"/>
  <c r="Z210" i="3"/>
  <c r="Z209" i="3"/>
  <c r="Z208" i="3"/>
  <c r="Z207" i="3"/>
  <c r="Z206" i="3"/>
  <c r="Z205" i="3"/>
  <c r="Z204" i="3"/>
  <c r="Z203" i="3"/>
  <c r="Z202" i="3"/>
  <c r="Z201" i="3"/>
  <c r="Z200" i="3"/>
  <c r="Z199" i="3"/>
  <c r="Z198" i="3"/>
  <c r="Z197" i="3"/>
  <c r="Z196" i="3"/>
  <c r="Z195" i="3"/>
  <c r="Z194" i="3"/>
  <c r="Z193" i="3"/>
  <c r="Z192" i="3"/>
  <c r="Z191" i="3"/>
  <c r="Z190" i="3"/>
  <c r="Z189" i="3"/>
  <c r="Z188" i="3"/>
  <c r="Z187" i="3"/>
  <c r="Z186" i="3"/>
  <c r="Z185" i="3"/>
  <c r="Z184" i="3"/>
  <c r="Z183" i="3"/>
  <c r="Z182" i="3"/>
  <c r="Z181" i="3"/>
  <c r="Z180" i="3"/>
  <c r="Z179" i="3"/>
  <c r="Z178" i="3"/>
  <c r="Z177" i="3"/>
  <c r="Z176" i="3"/>
  <c r="Z175" i="3"/>
  <c r="Z174" i="3"/>
  <c r="Z173" i="3"/>
  <c r="Z172" i="3"/>
  <c r="Z171" i="3"/>
  <c r="Z170" i="3"/>
  <c r="Z169" i="3"/>
  <c r="Z168" i="3"/>
  <c r="Z167" i="3"/>
  <c r="Z166" i="3"/>
  <c r="Z165" i="3"/>
  <c r="Z164" i="3"/>
  <c r="Z163" i="3"/>
  <c r="Z162" i="3"/>
  <c r="Z161" i="3"/>
  <c r="Z160" i="3"/>
  <c r="Z159" i="3"/>
  <c r="Z158" i="3"/>
  <c r="Z157" i="3"/>
  <c r="Z156" i="3"/>
  <c r="Z155" i="3"/>
  <c r="Z154" i="3"/>
  <c r="Z153" i="3"/>
  <c r="Z152" i="3"/>
  <c r="Z151" i="3"/>
  <c r="Z150" i="3"/>
  <c r="Z149" i="3"/>
  <c r="Z148" i="3"/>
  <c r="Z147" i="3"/>
  <c r="Z146" i="3"/>
  <c r="Z145" i="3"/>
  <c r="Z144" i="3"/>
  <c r="Z143" i="3"/>
  <c r="Z142" i="3"/>
  <c r="Z141" i="3"/>
  <c r="Z140" i="3"/>
  <c r="Z139" i="3"/>
  <c r="Z138" i="3"/>
  <c r="Z137" i="3"/>
  <c r="Z136" i="3"/>
  <c r="Z135" i="3"/>
  <c r="Z134" i="3"/>
  <c r="Z133" i="3"/>
  <c r="Z132" i="3"/>
  <c r="Z131" i="3"/>
  <c r="Z130" i="3"/>
  <c r="Z129" i="3"/>
  <c r="Z128" i="3"/>
  <c r="Z127" i="3"/>
  <c r="Z126" i="3"/>
  <c r="Z125" i="3"/>
  <c r="Z124" i="3"/>
  <c r="Z123" i="3"/>
  <c r="Z122" i="3"/>
  <c r="Z121" i="3"/>
  <c r="Z120" i="3"/>
  <c r="Z119" i="3"/>
  <c r="Z118" i="3"/>
  <c r="Z117" i="3"/>
  <c r="Z116" i="3"/>
  <c r="Z115" i="3"/>
  <c r="Z114" i="3"/>
  <c r="Z113" i="3"/>
  <c r="Z112" i="3"/>
  <c r="Z111" i="3"/>
  <c r="Z110" i="3"/>
  <c r="Z109" i="3"/>
  <c r="Z108" i="3"/>
  <c r="Z107" i="3"/>
  <c r="Z106" i="3"/>
  <c r="Z105" i="3"/>
  <c r="Z104" i="3"/>
  <c r="Z103" i="3"/>
  <c r="Z102" i="3"/>
  <c r="Z101" i="3"/>
  <c r="Z100" i="3"/>
  <c r="Z99" i="3"/>
  <c r="Z98" i="3"/>
  <c r="Z97" i="3"/>
  <c r="Z96" i="3"/>
  <c r="Z95" i="3"/>
  <c r="Z94" i="3"/>
  <c r="Z93" i="3"/>
  <c r="Z92" i="3"/>
  <c r="Z91" i="3"/>
  <c r="Z90" i="3"/>
  <c r="Z89" i="3"/>
  <c r="Z88" i="3"/>
  <c r="Z87" i="3"/>
  <c r="Z86" i="3"/>
  <c r="Z85" i="3"/>
  <c r="Z84" i="3"/>
  <c r="Z83" i="3"/>
  <c r="Z82" i="3"/>
  <c r="Z81" i="3"/>
  <c r="Z80" i="3"/>
  <c r="Z79" i="3"/>
  <c r="Z78" i="3"/>
  <c r="Z77" i="3"/>
  <c r="Z76" i="3"/>
  <c r="Z75" i="3"/>
  <c r="Z74" i="3"/>
  <c r="Z73" i="3"/>
  <c r="Z72" i="3"/>
  <c r="Z71" i="3"/>
  <c r="Z70" i="3"/>
  <c r="Z69" i="3"/>
  <c r="Z68" i="3"/>
  <c r="Z67" i="3"/>
  <c r="Z66" i="3"/>
  <c r="Z65" i="3"/>
  <c r="Z64" i="3"/>
  <c r="Z63" i="3"/>
  <c r="Z62" i="3"/>
  <c r="Z61" i="3"/>
  <c r="Z60" i="3"/>
  <c r="Z59" i="3"/>
  <c r="Z58" i="3"/>
  <c r="Z57" i="3"/>
  <c r="Z56" i="3"/>
  <c r="Z55" i="3"/>
  <c r="Z54" i="3"/>
  <c r="Z53" i="3"/>
  <c r="Z52" i="3"/>
  <c r="Z51" i="3"/>
  <c r="Z50" i="3"/>
  <c r="Z49" i="3"/>
  <c r="Z48" i="3"/>
  <c r="Z47" i="3"/>
  <c r="Z46" i="3"/>
  <c r="Z45" i="3"/>
  <c r="Z44" i="3"/>
  <c r="Z43" i="3"/>
  <c r="Z42" i="3"/>
  <c r="Z41" i="3"/>
  <c r="Z40" i="3"/>
  <c r="Z39" i="3"/>
  <c r="Z38" i="3"/>
  <c r="Z37" i="3"/>
  <c r="Z36" i="3"/>
  <c r="Z35" i="3"/>
  <c r="Z34" i="3"/>
  <c r="Z33" i="3"/>
  <c r="Z32" i="3"/>
  <c r="Z31" i="3"/>
  <c r="Z30" i="3"/>
  <c r="Z29" i="3"/>
  <c r="Z28" i="3"/>
  <c r="Z27" i="3"/>
  <c r="Z26" i="3"/>
  <c r="Z25" i="3"/>
  <c r="Z24" i="3"/>
  <c r="Z23" i="3"/>
  <c r="Z22" i="3"/>
  <c r="Z21" i="3"/>
  <c r="Z20" i="3"/>
  <c r="Z19" i="3"/>
  <c r="Z18" i="3"/>
  <c r="Z17" i="3"/>
  <c r="Z16" i="3"/>
  <c r="Z15" i="3"/>
  <c r="Z14" i="3"/>
  <c r="Z13" i="3"/>
  <c r="Z12" i="3"/>
  <c r="Z11" i="3"/>
  <c r="Z10" i="3"/>
  <c r="Z8" i="3"/>
  <c r="X210" i="3"/>
  <c r="X209" i="3"/>
  <c r="X208" i="3"/>
  <c r="X207" i="3"/>
  <c r="X206" i="3"/>
  <c r="X205" i="3"/>
  <c r="X204" i="3"/>
  <c r="X203" i="3"/>
  <c r="X202" i="3"/>
  <c r="X201" i="3"/>
  <c r="X200" i="3"/>
  <c r="X199" i="3"/>
  <c r="X198" i="3"/>
  <c r="X197" i="3"/>
  <c r="X196" i="3"/>
  <c r="X195" i="3"/>
  <c r="X194" i="3"/>
  <c r="X193" i="3"/>
  <c r="X192" i="3"/>
  <c r="X191" i="3"/>
  <c r="X190" i="3"/>
  <c r="X189" i="3"/>
  <c r="X188" i="3"/>
  <c r="X187" i="3"/>
  <c r="X186" i="3"/>
  <c r="X185" i="3"/>
  <c r="X184" i="3"/>
  <c r="X183" i="3"/>
  <c r="X182" i="3"/>
  <c r="X181" i="3"/>
  <c r="X180" i="3"/>
  <c r="X179" i="3"/>
  <c r="X178" i="3"/>
  <c r="X177" i="3"/>
  <c r="X176" i="3"/>
  <c r="X175" i="3"/>
  <c r="X174" i="3"/>
  <c r="X173" i="3"/>
  <c r="X172" i="3"/>
  <c r="X171" i="3"/>
  <c r="X170" i="3"/>
  <c r="X169" i="3"/>
  <c r="X168" i="3"/>
  <c r="X167" i="3"/>
  <c r="X166" i="3"/>
  <c r="X165" i="3"/>
  <c r="X164" i="3"/>
  <c r="X163" i="3"/>
  <c r="X162" i="3"/>
  <c r="X161" i="3"/>
  <c r="X160" i="3"/>
  <c r="X159" i="3"/>
  <c r="X158" i="3"/>
  <c r="X157" i="3"/>
  <c r="X156" i="3"/>
  <c r="X155" i="3"/>
  <c r="X154" i="3"/>
  <c r="X153" i="3"/>
  <c r="X152" i="3"/>
  <c r="X151" i="3"/>
  <c r="X150" i="3"/>
  <c r="X149" i="3"/>
  <c r="X148" i="3"/>
  <c r="X147" i="3"/>
  <c r="X146" i="3"/>
  <c r="X145" i="3"/>
  <c r="X144" i="3"/>
  <c r="X143" i="3"/>
  <c r="X142" i="3"/>
  <c r="X141" i="3"/>
  <c r="X140" i="3"/>
  <c r="X139" i="3"/>
  <c r="X138" i="3"/>
  <c r="X137" i="3"/>
  <c r="X136" i="3"/>
  <c r="X135" i="3"/>
  <c r="X134" i="3"/>
  <c r="X133" i="3"/>
  <c r="X132" i="3"/>
  <c r="X131" i="3"/>
  <c r="X130" i="3"/>
  <c r="X129" i="3"/>
  <c r="X128" i="3"/>
  <c r="X127" i="3"/>
  <c r="X126" i="3"/>
  <c r="X125" i="3"/>
  <c r="X124" i="3"/>
  <c r="X123" i="3"/>
  <c r="X122" i="3"/>
  <c r="X121" i="3"/>
  <c r="X120" i="3"/>
  <c r="X119" i="3"/>
  <c r="X118" i="3"/>
  <c r="X117" i="3"/>
  <c r="X116" i="3"/>
  <c r="X115" i="3"/>
  <c r="X114" i="3"/>
  <c r="X113" i="3"/>
  <c r="X112" i="3"/>
  <c r="X111" i="3"/>
  <c r="X110" i="3"/>
  <c r="X109" i="3"/>
  <c r="X108" i="3"/>
  <c r="X107" i="3"/>
  <c r="X106" i="3"/>
  <c r="X105" i="3"/>
  <c r="X104" i="3"/>
  <c r="X103" i="3"/>
  <c r="X102" i="3"/>
  <c r="X101" i="3"/>
  <c r="X100" i="3"/>
  <c r="X99" i="3"/>
  <c r="X98" i="3"/>
  <c r="X97" i="3"/>
  <c r="X96" i="3"/>
  <c r="X95" i="3"/>
  <c r="X94" i="3"/>
  <c r="X93" i="3"/>
  <c r="X92" i="3"/>
  <c r="X91" i="3"/>
  <c r="X90" i="3"/>
  <c r="X89" i="3"/>
  <c r="X88" i="3"/>
  <c r="X87" i="3"/>
  <c r="X86" i="3"/>
  <c r="X85" i="3"/>
  <c r="X84" i="3"/>
  <c r="X83" i="3"/>
  <c r="X82" i="3"/>
  <c r="X81" i="3"/>
  <c r="X80" i="3"/>
  <c r="X79" i="3"/>
  <c r="X78" i="3"/>
  <c r="X77" i="3"/>
  <c r="X76" i="3"/>
  <c r="X75" i="3"/>
  <c r="X74" i="3"/>
  <c r="X73" i="3"/>
  <c r="X72" i="3"/>
  <c r="X71" i="3"/>
  <c r="X70" i="3"/>
  <c r="X69" i="3"/>
  <c r="X68" i="3"/>
  <c r="X67" i="3"/>
  <c r="X66" i="3"/>
  <c r="X65" i="3"/>
  <c r="X64" i="3"/>
  <c r="X63" i="3"/>
  <c r="X62" i="3"/>
  <c r="X61" i="3"/>
  <c r="X60" i="3"/>
  <c r="X59" i="3"/>
  <c r="X58" i="3"/>
  <c r="X57" i="3"/>
  <c r="X56" i="3"/>
  <c r="X55" i="3"/>
  <c r="X54" i="3"/>
  <c r="X53" i="3"/>
  <c r="X52" i="3"/>
  <c r="X51" i="3"/>
  <c r="X50" i="3"/>
  <c r="X49" i="3"/>
  <c r="X48" i="3"/>
  <c r="X47" i="3"/>
  <c r="X46" i="3"/>
  <c r="X45" i="3"/>
  <c r="X44" i="3"/>
  <c r="X43" i="3"/>
  <c r="X42" i="3"/>
  <c r="X41" i="3"/>
  <c r="X40" i="3"/>
  <c r="X39" i="3"/>
  <c r="X38" i="3"/>
  <c r="X37" i="3"/>
  <c r="X36" i="3"/>
  <c r="X35" i="3"/>
  <c r="X34" i="3"/>
  <c r="X33" i="3"/>
  <c r="X32" i="3"/>
  <c r="X31" i="3"/>
  <c r="X30" i="3"/>
  <c r="X29" i="3"/>
  <c r="X28" i="3"/>
  <c r="X27" i="3"/>
  <c r="X26" i="3"/>
  <c r="X25" i="3"/>
  <c r="X24" i="3"/>
  <c r="X23" i="3"/>
  <c r="X22" i="3"/>
  <c r="X21" i="3"/>
  <c r="X20" i="3"/>
  <c r="X19" i="3"/>
  <c r="X18" i="3"/>
  <c r="X17" i="3"/>
  <c r="X16" i="3"/>
  <c r="X15" i="3"/>
  <c r="X14" i="3"/>
  <c r="X13" i="3"/>
  <c r="X12" i="3"/>
  <c r="X11" i="3"/>
  <c r="X10" i="3"/>
  <c r="X8" i="3"/>
  <c r="V210" i="3"/>
  <c r="V209" i="3"/>
  <c r="V208" i="3"/>
  <c r="V207" i="3"/>
  <c r="V206" i="3"/>
  <c r="V205" i="3"/>
  <c r="V204" i="3"/>
  <c r="V203" i="3"/>
  <c r="V202" i="3"/>
  <c r="V201" i="3"/>
  <c r="V200" i="3"/>
  <c r="V199" i="3"/>
  <c r="V198" i="3"/>
  <c r="V197" i="3"/>
  <c r="V196" i="3"/>
  <c r="V195" i="3"/>
  <c r="V194" i="3"/>
  <c r="V193" i="3"/>
  <c r="V192" i="3"/>
  <c r="V191" i="3"/>
  <c r="V190" i="3"/>
  <c r="V189" i="3"/>
  <c r="V188" i="3"/>
  <c r="V187" i="3"/>
  <c r="V186" i="3"/>
  <c r="V185" i="3"/>
  <c r="V184" i="3"/>
  <c r="V183" i="3"/>
  <c r="V182" i="3"/>
  <c r="V181" i="3"/>
  <c r="V180" i="3"/>
  <c r="V179" i="3"/>
  <c r="V178" i="3"/>
  <c r="V177" i="3"/>
  <c r="V176" i="3"/>
  <c r="V175" i="3"/>
  <c r="V174" i="3"/>
  <c r="V173" i="3"/>
  <c r="V172" i="3"/>
  <c r="V171" i="3"/>
  <c r="V170" i="3"/>
  <c r="V169" i="3"/>
  <c r="V168" i="3"/>
  <c r="V167" i="3"/>
  <c r="V166" i="3"/>
  <c r="V165" i="3"/>
  <c r="V164" i="3"/>
  <c r="V163" i="3"/>
  <c r="V162" i="3"/>
  <c r="V161" i="3"/>
  <c r="V160" i="3"/>
  <c r="V159" i="3"/>
  <c r="V158" i="3"/>
  <c r="V157" i="3"/>
  <c r="V156" i="3"/>
  <c r="V155" i="3"/>
  <c r="V154" i="3"/>
  <c r="V153" i="3"/>
  <c r="V152" i="3"/>
  <c r="V151" i="3"/>
  <c r="V150" i="3"/>
  <c r="V149" i="3"/>
  <c r="V148" i="3"/>
  <c r="V147" i="3"/>
  <c r="V146" i="3"/>
  <c r="V145" i="3"/>
  <c r="V144" i="3"/>
  <c r="V143" i="3"/>
  <c r="V142" i="3"/>
  <c r="V141" i="3"/>
  <c r="V140" i="3"/>
  <c r="V139" i="3"/>
  <c r="V138" i="3"/>
  <c r="V137" i="3"/>
  <c r="V136" i="3"/>
  <c r="V135" i="3"/>
  <c r="V134" i="3"/>
  <c r="V133" i="3"/>
  <c r="V132" i="3"/>
  <c r="V131" i="3"/>
  <c r="V130" i="3"/>
  <c r="V129" i="3"/>
  <c r="V128" i="3"/>
  <c r="V127" i="3"/>
  <c r="V126" i="3"/>
  <c r="V125" i="3"/>
  <c r="V124" i="3"/>
  <c r="V123" i="3"/>
  <c r="V122" i="3"/>
  <c r="V121" i="3"/>
  <c r="V120" i="3"/>
  <c r="V119" i="3"/>
  <c r="V118" i="3"/>
  <c r="V117" i="3"/>
  <c r="V116" i="3"/>
  <c r="V115" i="3"/>
  <c r="V114" i="3"/>
  <c r="V113" i="3"/>
  <c r="V112" i="3"/>
  <c r="V111" i="3"/>
  <c r="V110" i="3"/>
  <c r="V109" i="3"/>
  <c r="V108" i="3"/>
  <c r="V107" i="3"/>
  <c r="V106" i="3"/>
  <c r="V105" i="3"/>
  <c r="V104" i="3"/>
  <c r="V103" i="3"/>
  <c r="V102" i="3"/>
  <c r="V101" i="3"/>
  <c r="V100" i="3"/>
  <c r="V99" i="3"/>
  <c r="V98" i="3"/>
  <c r="V97" i="3"/>
  <c r="V96" i="3"/>
  <c r="V95" i="3"/>
  <c r="V94" i="3"/>
  <c r="V93" i="3"/>
  <c r="V92" i="3"/>
  <c r="V91" i="3"/>
  <c r="V90" i="3"/>
  <c r="V89" i="3"/>
  <c r="V88" i="3"/>
  <c r="V87" i="3"/>
  <c r="V86" i="3"/>
  <c r="V85" i="3"/>
  <c r="V84" i="3"/>
  <c r="V83" i="3"/>
  <c r="V82" i="3"/>
  <c r="V81" i="3"/>
  <c r="V80" i="3"/>
  <c r="V79" i="3"/>
  <c r="V78" i="3"/>
  <c r="V77" i="3"/>
  <c r="V76" i="3"/>
  <c r="V75" i="3"/>
  <c r="V74" i="3"/>
  <c r="V73" i="3"/>
  <c r="V72" i="3"/>
  <c r="V71" i="3"/>
  <c r="V70" i="3"/>
  <c r="V69" i="3"/>
  <c r="V68" i="3"/>
  <c r="V67" i="3"/>
  <c r="V66" i="3"/>
  <c r="V65" i="3"/>
  <c r="V64" i="3"/>
  <c r="V63" i="3"/>
  <c r="V62" i="3"/>
  <c r="V61" i="3"/>
  <c r="V60" i="3"/>
  <c r="V59" i="3"/>
  <c r="V58" i="3"/>
  <c r="V57" i="3"/>
  <c r="V56" i="3"/>
  <c r="V55" i="3"/>
  <c r="V54" i="3"/>
  <c r="V53" i="3"/>
  <c r="V52" i="3"/>
  <c r="V51" i="3"/>
  <c r="V50" i="3"/>
  <c r="V49" i="3"/>
  <c r="V48" i="3"/>
  <c r="V47" i="3"/>
  <c r="V46" i="3"/>
  <c r="V45" i="3"/>
  <c r="V44" i="3"/>
  <c r="V43" i="3"/>
  <c r="V42" i="3"/>
  <c r="V41" i="3"/>
  <c r="V40" i="3"/>
  <c r="V39" i="3"/>
  <c r="V38" i="3"/>
  <c r="V37" i="3"/>
  <c r="V36" i="3"/>
  <c r="V35" i="3"/>
  <c r="V34" i="3"/>
  <c r="V33" i="3"/>
  <c r="V32" i="3"/>
  <c r="V31" i="3"/>
  <c r="V30" i="3"/>
  <c r="V29" i="3"/>
  <c r="V28" i="3"/>
  <c r="V27" i="3"/>
  <c r="V26" i="3"/>
  <c r="V25" i="3"/>
  <c r="V24" i="3"/>
  <c r="V23" i="3"/>
  <c r="V22" i="3"/>
  <c r="V21" i="3"/>
  <c r="V20" i="3"/>
  <c r="V19" i="3"/>
  <c r="V18" i="3"/>
  <c r="V17" i="3"/>
  <c r="V16" i="3"/>
  <c r="V15" i="3"/>
  <c r="V14" i="3"/>
  <c r="V13" i="3"/>
  <c r="V12" i="3"/>
  <c r="V11" i="3"/>
  <c r="V10" i="3"/>
  <c r="V8" i="3"/>
  <c r="T210" i="3"/>
  <c r="T209" i="3"/>
  <c r="T208" i="3"/>
  <c r="T207" i="3"/>
  <c r="T206" i="3"/>
  <c r="T205" i="3"/>
  <c r="T204" i="3"/>
  <c r="T203" i="3"/>
  <c r="T202" i="3"/>
  <c r="T201" i="3"/>
  <c r="T200" i="3"/>
  <c r="T199" i="3"/>
  <c r="T198" i="3"/>
  <c r="T197" i="3"/>
  <c r="T196" i="3"/>
  <c r="T195" i="3"/>
  <c r="T194" i="3"/>
  <c r="T193" i="3"/>
  <c r="T192" i="3"/>
  <c r="T191" i="3"/>
  <c r="T190" i="3"/>
  <c r="T189" i="3"/>
  <c r="T188" i="3"/>
  <c r="T187" i="3"/>
  <c r="T186" i="3"/>
  <c r="T185" i="3"/>
  <c r="T184" i="3"/>
  <c r="T183" i="3"/>
  <c r="T182" i="3"/>
  <c r="T181" i="3"/>
  <c r="T180" i="3"/>
  <c r="T179" i="3"/>
  <c r="T178" i="3"/>
  <c r="T177" i="3"/>
  <c r="T176" i="3"/>
  <c r="T175" i="3"/>
  <c r="T174" i="3"/>
  <c r="T173" i="3"/>
  <c r="T172" i="3"/>
  <c r="T171" i="3"/>
  <c r="T170" i="3"/>
  <c r="T169" i="3"/>
  <c r="T168" i="3"/>
  <c r="T167" i="3"/>
  <c r="T166" i="3"/>
  <c r="T165" i="3"/>
  <c r="T164" i="3"/>
  <c r="T163" i="3"/>
  <c r="T162" i="3"/>
  <c r="T161" i="3"/>
  <c r="T160" i="3"/>
  <c r="T159" i="3"/>
  <c r="T158" i="3"/>
  <c r="T157" i="3"/>
  <c r="T156" i="3"/>
  <c r="T155" i="3"/>
  <c r="T154" i="3"/>
  <c r="T153" i="3"/>
  <c r="T152" i="3"/>
  <c r="T151" i="3"/>
  <c r="T150" i="3"/>
  <c r="T149" i="3"/>
  <c r="T148" i="3"/>
  <c r="T147" i="3"/>
  <c r="T146" i="3"/>
  <c r="T145" i="3"/>
  <c r="T144" i="3"/>
  <c r="T143" i="3"/>
  <c r="T142" i="3"/>
  <c r="T141" i="3"/>
  <c r="T140" i="3"/>
  <c r="T139" i="3"/>
  <c r="T138" i="3"/>
  <c r="T137" i="3"/>
  <c r="T136" i="3"/>
  <c r="T135" i="3"/>
  <c r="T134" i="3"/>
  <c r="T133" i="3"/>
  <c r="T132" i="3"/>
  <c r="T131" i="3"/>
  <c r="T130" i="3"/>
  <c r="T129" i="3"/>
  <c r="T128" i="3"/>
  <c r="T127" i="3"/>
  <c r="T126" i="3"/>
  <c r="T125" i="3"/>
  <c r="T124" i="3"/>
  <c r="T123" i="3"/>
  <c r="T122" i="3"/>
  <c r="T121" i="3"/>
  <c r="T120" i="3"/>
  <c r="T119" i="3"/>
  <c r="T118" i="3"/>
  <c r="T117" i="3"/>
  <c r="T116" i="3"/>
  <c r="T115" i="3"/>
  <c r="T114" i="3"/>
  <c r="T113" i="3"/>
  <c r="T112" i="3"/>
  <c r="T111" i="3"/>
  <c r="T110" i="3"/>
  <c r="T109" i="3"/>
  <c r="T108" i="3"/>
  <c r="T107" i="3"/>
  <c r="T106" i="3"/>
  <c r="T105" i="3"/>
  <c r="T104" i="3"/>
  <c r="T103" i="3"/>
  <c r="T102" i="3"/>
  <c r="T101" i="3"/>
  <c r="T100" i="3"/>
  <c r="T99" i="3"/>
  <c r="T98" i="3"/>
  <c r="T97" i="3"/>
  <c r="T96" i="3"/>
  <c r="T95" i="3"/>
  <c r="T94" i="3"/>
  <c r="T93" i="3"/>
  <c r="T92" i="3"/>
  <c r="T91" i="3"/>
  <c r="T90" i="3"/>
  <c r="T89" i="3"/>
  <c r="T88" i="3"/>
  <c r="T87" i="3"/>
  <c r="T86" i="3"/>
  <c r="T85" i="3"/>
  <c r="T84" i="3"/>
  <c r="T83" i="3"/>
  <c r="T82" i="3"/>
  <c r="T81" i="3"/>
  <c r="T80" i="3"/>
  <c r="T79" i="3"/>
  <c r="T78" i="3"/>
  <c r="T77" i="3"/>
  <c r="T76" i="3"/>
  <c r="T75" i="3"/>
  <c r="T74" i="3"/>
  <c r="T73" i="3"/>
  <c r="T72" i="3"/>
  <c r="T71" i="3"/>
  <c r="T70" i="3"/>
  <c r="T69" i="3"/>
  <c r="T68" i="3"/>
  <c r="T67" i="3"/>
  <c r="T66" i="3"/>
  <c r="T65" i="3"/>
  <c r="T64" i="3"/>
  <c r="T63" i="3"/>
  <c r="T62" i="3"/>
  <c r="T61" i="3"/>
  <c r="T60" i="3"/>
  <c r="T59" i="3"/>
  <c r="T58" i="3"/>
  <c r="T57" i="3"/>
  <c r="T56" i="3"/>
  <c r="T55" i="3"/>
  <c r="T54" i="3"/>
  <c r="T53" i="3"/>
  <c r="T52" i="3"/>
  <c r="T51" i="3"/>
  <c r="T50" i="3"/>
  <c r="T49" i="3"/>
  <c r="T48" i="3"/>
  <c r="T47" i="3"/>
  <c r="T46" i="3"/>
  <c r="T45" i="3"/>
  <c r="T44" i="3"/>
  <c r="T43" i="3"/>
  <c r="T42" i="3"/>
  <c r="T41" i="3"/>
  <c r="T40" i="3"/>
  <c r="T39" i="3"/>
  <c r="T38" i="3"/>
  <c r="T37" i="3"/>
  <c r="T36" i="3"/>
  <c r="T35" i="3"/>
  <c r="T34" i="3"/>
  <c r="T33" i="3"/>
  <c r="T32" i="3"/>
  <c r="T31" i="3"/>
  <c r="T30" i="3"/>
  <c r="T29" i="3"/>
  <c r="T28" i="3"/>
  <c r="T27" i="3"/>
  <c r="T26" i="3"/>
  <c r="T25" i="3"/>
  <c r="T24" i="3"/>
  <c r="T23" i="3"/>
  <c r="T22" i="3"/>
  <c r="T21" i="3"/>
  <c r="T20" i="3"/>
  <c r="T19" i="3"/>
  <c r="T18" i="3"/>
  <c r="T17" i="3"/>
  <c r="T16" i="3"/>
  <c r="T15" i="3"/>
  <c r="T14" i="3"/>
  <c r="T13" i="3"/>
  <c r="T12" i="3"/>
  <c r="T11" i="3"/>
  <c r="T10" i="3"/>
  <c r="T8" i="3"/>
  <c r="R210" i="3"/>
  <c r="R209" i="3"/>
  <c r="R208" i="3"/>
  <c r="R207" i="3"/>
  <c r="R206" i="3"/>
  <c r="R205" i="3"/>
  <c r="R204" i="3"/>
  <c r="R203" i="3"/>
  <c r="R202" i="3"/>
  <c r="R201" i="3"/>
  <c r="R200" i="3"/>
  <c r="R199" i="3"/>
  <c r="R198" i="3"/>
  <c r="R197" i="3"/>
  <c r="R196" i="3"/>
  <c r="R195" i="3"/>
  <c r="R194" i="3"/>
  <c r="R193" i="3"/>
  <c r="R192" i="3"/>
  <c r="R191" i="3"/>
  <c r="R190" i="3"/>
  <c r="R189" i="3"/>
  <c r="R188" i="3"/>
  <c r="R187" i="3"/>
  <c r="R186" i="3"/>
  <c r="R185" i="3"/>
  <c r="R184" i="3"/>
  <c r="R183" i="3"/>
  <c r="R182" i="3"/>
  <c r="R181" i="3"/>
  <c r="R180" i="3"/>
  <c r="R179" i="3"/>
  <c r="R178" i="3"/>
  <c r="R177" i="3"/>
  <c r="R176" i="3"/>
  <c r="R175" i="3"/>
  <c r="R174" i="3"/>
  <c r="R173" i="3"/>
  <c r="R172" i="3"/>
  <c r="R171" i="3"/>
  <c r="R170" i="3"/>
  <c r="R169" i="3"/>
  <c r="R168" i="3"/>
  <c r="R167" i="3"/>
  <c r="R166" i="3"/>
  <c r="R165" i="3"/>
  <c r="R164" i="3"/>
  <c r="R163" i="3"/>
  <c r="R162" i="3"/>
  <c r="R161" i="3"/>
  <c r="R160" i="3"/>
  <c r="R159" i="3"/>
  <c r="R158" i="3"/>
  <c r="R157" i="3"/>
  <c r="R156" i="3"/>
  <c r="R155" i="3"/>
  <c r="R154" i="3"/>
  <c r="R153" i="3"/>
  <c r="R152" i="3"/>
  <c r="R151" i="3"/>
  <c r="R150" i="3"/>
  <c r="R149" i="3"/>
  <c r="R148" i="3"/>
  <c r="R147" i="3"/>
  <c r="R146" i="3"/>
  <c r="R145" i="3"/>
  <c r="R144" i="3"/>
  <c r="R143" i="3"/>
  <c r="R142" i="3"/>
  <c r="R141" i="3"/>
  <c r="R140" i="3"/>
  <c r="R139" i="3"/>
  <c r="R138" i="3"/>
  <c r="R137" i="3"/>
  <c r="R136" i="3"/>
  <c r="R135" i="3"/>
  <c r="R134" i="3"/>
  <c r="R133" i="3"/>
  <c r="R132" i="3"/>
  <c r="R131" i="3"/>
  <c r="R130" i="3"/>
  <c r="R129" i="3"/>
  <c r="R128" i="3"/>
  <c r="R127" i="3"/>
  <c r="R126" i="3"/>
  <c r="R125" i="3"/>
  <c r="R124" i="3"/>
  <c r="R123" i="3"/>
  <c r="R122" i="3"/>
  <c r="R121" i="3"/>
  <c r="R120" i="3"/>
  <c r="R119" i="3"/>
  <c r="R118" i="3"/>
  <c r="R117" i="3"/>
  <c r="R116" i="3"/>
  <c r="R115" i="3"/>
  <c r="R114" i="3"/>
  <c r="R113" i="3"/>
  <c r="R112" i="3"/>
  <c r="R111" i="3"/>
  <c r="R110" i="3"/>
  <c r="R109" i="3"/>
  <c r="R108" i="3"/>
  <c r="R107" i="3"/>
  <c r="R106" i="3"/>
  <c r="R105" i="3"/>
  <c r="R104" i="3"/>
  <c r="R103" i="3"/>
  <c r="R102" i="3"/>
  <c r="R101" i="3"/>
  <c r="R100" i="3"/>
  <c r="R99" i="3"/>
  <c r="R98" i="3"/>
  <c r="R97" i="3"/>
  <c r="R96" i="3"/>
  <c r="R95" i="3"/>
  <c r="R94" i="3"/>
  <c r="R93" i="3"/>
  <c r="R92" i="3"/>
  <c r="R91" i="3"/>
  <c r="R90" i="3"/>
  <c r="R89" i="3"/>
  <c r="R88" i="3"/>
  <c r="R87" i="3"/>
  <c r="R86" i="3"/>
  <c r="R85" i="3"/>
  <c r="R84" i="3"/>
  <c r="R83" i="3"/>
  <c r="R82" i="3"/>
  <c r="R81" i="3"/>
  <c r="R80" i="3"/>
  <c r="R79" i="3"/>
  <c r="R78" i="3"/>
  <c r="R77" i="3"/>
  <c r="R76" i="3"/>
  <c r="R75" i="3"/>
  <c r="R74" i="3"/>
  <c r="R73" i="3"/>
  <c r="R72" i="3"/>
  <c r="R71" i="3"/>
  <c r="R70" i="3"/>
  <c r="R69" i="3"/>
  <c r="R68" i="3"/>
  <c r="R67" i="3"/>
  <c r="R66" i="3"/>
  <c r="R65" i="3"/>
  <c r="R64" i="3"/>
  <c r="R63" i="3"/>
  <c r="R62" i="3"/>
  <c r="R61" i="3"/>
  <c r="R60" i="3"/>
  <c r="R59" i="3"/>
  <c r="R58" i="3"/>
  <c r="R57" i="3"/>
  <c r="R56" i="3"/>
  <c r="R55" i="3"/>
  <c r="R54" i="3"/>
  <c r="R53" i="3"/>
  <c r="R52" i="3"/>
  <c r="R51" i="3"/>
  <c r="R50" i="3"/>
  <c r="R49" i="3"/>
  <c r="R48" i="3"/>
  <c r="R47" i="3"/>
  <c r="R46" i="3"/>
  <c r="R45" i="3"/>
  <c r="R44" i="3"/>
  <c r="R43" i="3"/>
  <c r="R42" i="3"/>
  <c r="R41" i="3"/>
  <c r="R40" i="3"/>
  <c r="R39" i="3"/>
  <c r="R38" i="3"/>
  <c r="R37" i="3"/>
  <c r="R36" i="3"/>
  <c r="R35" i="3"/>
  <c r="R34" i="3"/>
  <c r="R33" i="3"/>
  <c r="R32" i="3"/>
  <c r="R31" i="3"/>
  <c r="R30" i="3"/>
  <c r="R29" i="3"/>
  <c r="R28" i="3"/>
  <c r="R27" i="3"/>
  <c r="R26" i="3"/>
  <c r="R25" i="3"/>
  <c r="R24" i="3"/>
  <c r="R23" i="3"/>
  <c r="R22" i="3"/>
  <c r="R21" i="3"/>
  <c r="R20" i="3"/>
  <c r="R19" i="3"/>
  <c r="R18" i="3"/>
  <c r="R17" i="3"/>
  <c r="R16" i="3"/>
  <c r="R15" i="3"/>
  <c r="R14" i="3"/>
  <c r="R13" i="3"/>
  <c r="R12" i="3"/>
  <c r="R11" i="3"/>
  <c r="R10" i="3"/>
  <c r="R8" i="3"/>
  <c r="P210" i="3"/>
  <c r="P209" i="3"/>
  <c r="P208" i="3"/>
  <c r="P207" i="3"/>
  <c r="P206" i="3"/>
  <c r="P205" i="3"/>
  <c r="P204" i="3"/>
  <c r="P203" i="3"/>
  <c r="P202" i="3"/>
  <c r="P201" i="3"/>
  <c r="P200" i="3"/>
  <c r="P199" i="3"/>
  <c r="P198" i="3"/>
  <c r="P197" i="3"/>
  <c r="P196" i="3"/>
  <c r="P195" i="3"/>
  <c r="P194" i="3"/>
  <c r="P193" i="3"/>
  <c r="P192" i="3"/>
  <c r="P191" i="3"/>
  <c r="P190" i="3"/>
  <c r="P189" i="3"/>
  <c r="P188" i="3"/>
  <c r="P187" i="3"/>
  <c r="P186" i="3"/>
  <c r="P185" i="3"/>
  <c r="P184" i="3"/>
  <c r="P183" i="3"/>
  <c r="P182" i="3"/>
  <c r="P181" i="3"/>
  <c r="P180" i="3"/>
  <c r="P179" i="3"/>
  <c r="P178" i="3"/>
  <c r="P177" i="3"/>
  <c r="P176" i="3"/>
  <c r="P175" i="3"/>
  <c r="P174" i="3"/>
  <c r="P173" i="3"/>
  <c r="P172" i="3"/>
  <c r="P171" i="3"/>
  <c r="P170" i="3"/>
  <c r="P169" i="3"/>
  <c r="P168" i="3"/>
  <c r="P167" i="3"/>
  <c r="P166" i="3"/>
  <c r="P165" i="3"/>
  <c r="P164" i="3"/>
  <c r="P163" i="3"/>
  <c r="P162" i="3"/>
  <c r="P161" i="3"/>
  <c r="P160" i="3"/>
  <c r="P159" i="3"/>
  <c r="P158" i="3"/>
  <c r="P157" i="3"/>
  <c r="P156" i="3"/>
  <c r="P155" i="3"/>
  <c r="P154" i="3"/>
  <c r="P153" i="3"/>
  <c r="P152" i="3"/>
  <c r="P151" i="3"/>
  <c r="P150" i="3"/>
  <c r="P149" i="3"/>
  <c r="P148" i="3"/>
  <c r="P147" i="3"/>
  <c r="P146" i="3"/>
  <c r="P145" i="3"/>
  <c r="P144" i="3"/>
  <c r="P143" i="3"/>
  <c r="P142" i="3"/>
  <c r="P141" i="3"/>
  <c r="P140" i="3"/>
  <c r="P139" i="3"/>
  <c r="P138" i="3"/>
  <c r="P137" i="3"/>
  <c r="P136" i="3"/>
  <c r="P135" i="3"/>
  <c r="P134" i="3"/>
  <c r="P133" i="3"/>
  <c r="P132" i="3"/>
  <c r="P131" i="3"/>
  <c r="P130" i="3"/>
  <c r="P129" i="3"/>
  <c r="P128" i="3"/>
  <c r="P127" i="3"/>
  <c r="P126" i="3"/>
  <c r="P125" i="3"/>
  <c r="P124" i="3"/>
  <c r="P123" i="3"/>
  <c r="P122" i="3"/>
  <c r="P121" i="3"/>
  <c r="P120" i="3"/>
  <c r="P119" i="3"/>
  <c r="P118" i="3"/>
  <c r="P117" i="3"/>
  <c r="P116" i="3"/>
  <c r="P115" i="3"/>
  <c r="P114" i="3"/>
  <c r="P113" i="3"/>
  <c r="P112" i="3"/>
  <c r="P111" i="3"/>
  <c r="P110" i="3"/>
  <c r="P109" i="3"/>
  <c r="P108" i="3"/>
  <c r="P107" i="3"/>
  <c r="P106" i="3"/>
  <c r="P105" i="3"/>
  <c r="P104" i="3"/>
  <c r="P103" i="3"/>
  <c r="P102" i="3"/>
  <c r="P101" i="3"/>
  <c r="P100" i="3"/>
  <c r="P99" i="3"/>
  <c r="P98" i="3"/>
  <c r="P97" i="3"/>
  <c r="P96" i="3"/>
  <c r="P95" i="3"/>
  <c r="P94" i="3"/>
  <c r="P93" i="3"/>
  <c r="P92" i="3"/>
  <c r="P91" i="3"/>
  <c r="P90" i="3"/>
  <c r="P89" i="3"/>
  <c r="P88" i="3"/>
  <c r="P87" i="3"/>
  <c r="P86" i="3"/>
  <c r="P85" i="3"/>
  <c r="P84" i="3"/>
  <c r="P83" i="3"/>
  <c r="P82" i="3"/>
  <c r="P81" i="3"/>
  <c r="P80" i="3"/>
  <c r="P79" i="3"/>
  <c r="P78" i="3"/>
  <c r="P77" i="3"/>
  <c r="P76" i="3"/>
  <c r="P75" i="3"/>
  <c r="P74" i="3"/>
  <c r="P73" i="3"/>
  <c r="P72" i="3"/>
  <c r="P71" i="3"/>
  <c r="P70" i="3"/>
  <c r="P69" i="3"/>
  <c r="P68" i="3"/>
  <c r="P67" i="3"/>
  <c r="P66" i="3"/>
  <c r="P65" i="3"/>
  <c r="P64" i="3"/>
  <c r="P63" i="3"/>
  <c r="P62" i="3"/>
  <c r="P61" i="3"/>
  <c r="P60" i="3"/>
  <c r="P59" i="3"/>
  <c r="P58" i="3"/>
  <c r="P57" i="3"/>
  <c r="P56" i="3"/>
  <c r="P55" i="3"/>
  <c r="P54" i="3"/>
  <c r="P53" i="3"/>
  <c r="P52" i="3"/>
  <c r="P51" i="3"/>
  <c r="P50" i="3"/>
  <c r="P49" i="3"/>
  <c r="P48" i="3"/>
  <c r="P47" i="3"/>
  <c r="P46" i="3"/>
  <c r="P45" i="3"/>
  <c r="P44" i="3"/>
  <c r="P43" i="3"/>
  <c r="P42" i="3"/>
  <c r="P41" i="3"/>
  <c r="P40" i="3"/>
  <c r="P39" i="3"/>
  <c r="P38" i="3"/>
  <c r="P37" i="3"/>
  <c r="P36" i="3"/>
  <c r="P35" i="3"/>
  <c r="P34" i="3"/>
  <c r="P33" i="3"/>
  <c r="P32" i="3"/>
  <c r="P31" i="3"/>
  <c r="P30" i="3"/>
  <c r="P29" i="3"/>
  <c r="P28" i="3"/>
  <c r="P27" i="3"/>
  <c r="P26" i="3"/>
  <c r="P25" i="3"/>
  <c r="P24" i="3"/>
  <c r="P23" i="3"/>
  <c r="P22" i="3"/>
  <c r="P21" i="3"/>
  <c r="P20" i="3"/>
  <c r="P19" i="3"/>
  <c r="P18" i="3"/>
  <c r="P17" i="3"/>
  <c r="P16" i="3"/>
  <c r="P15" i="3"/>
  <c r="P14" i="3"/>
  <c r="P13" i="3"/>
  <c r="P12" i="3"/>
  <c r="P11" i="3"/>
  <c r="P10" i="3"/>
  <c r="P8" i="3"/>
  <c r="N210" i="3"/>
  <c r="N209" i="3"/>
  <c r="N208" i="3"/>
  <c r="N207" i="3"/>
  <c r="N206" i="3"/>
  <c r="N205" i="3"/>
  <c r="N204" i="3"/>
  <c r="N203" i="3"/>
  <c r="N202" i="3"/>
  <c r="N201" i="3"/>
  <c r="N200" i="3"/>
  <c r="N199" i="3"/>
  <c r="N198" i="3"/>
  <c r="N197" i="3"/>
  <c r="N196" i="3"/>
  <c r="N195" i="3"/>
  <c r="N194" i="3"/>
  <c r="N193" i="3"/>
  <c r="N192" i="3"/>
  <c r="N191" i="3"/>
  <c r="N190" i="3"/>
  <c r="N189" i="3"/>
  <c r="N188" i="3"/>
  <c r="N187" i="3"/>
  <c r="N186" i="3"/>
  <c r="N185" i="3"/>
  <c r="N184" i="3"/>
  <c r="N183" i="3"/>
  <c r="N182" i="3"/>
  <c r="N181" i="3"/>
  <c r="N180" i="3"/>
  <c r="N179" i="3"/>
  <c r="N178" i="3"/>
  <c r="N177" i="3"/>
  <c r="N176" i="3"/>
  <c r="N175" i="3"/>
  <c r="N174" i="3"/>
  <c r="N173" i="3"/>
  <c r="N172" i="3"/>
  <c r="N171" i="3"/>
  <c r="N170" i="3"/>
  <c r="N169" i="3"/>
  <c r="N168" i="3"/>
  <c r="N167" i="3"/>
  <c r="N166" i="3"/>
  <c r="N165" i="3"/>
  <c r="N164" i="3"/>
  <c r="N163" i="3"/>
  <c r="N162" i="3"/>
  <c r="N161" i="3"/>
  <c r="N160" i="3"/>
  <c r="N159" i="3"/>
  <c r="N158" i="3"/>
  <c r="N157" i="3"/>
  <c r="N156" i="3"/>
  <c r="N155" i="3"/>
  <c r="N154" i="3"/>
  <c r="N153" i="3"/>
  <c r="N152" i="3"/>
  <c r="N151" i="3"/>
  <c r="N150" i="3"/>
  <c r="N149" i="3"/>
  <c r="N148" i="3"/>
  <c r="N147" i="3"/>
  <c r="N146" i="3"/>
  <c r="N145" i="3"/>
  <c r="N144" i="3"/>
  <c r="N143" i="3"/>
  <c r="N142" i="3"/>
  <c r="N141" i="3"/>
  <c r="N140" i="3"/>
  <c r="N139" i="3"/>
  <c r="N138" i="3"/>
  <c r="N137" i="3"/>
  <c r="N136" i="3"/>
  <c r="N135" i="3"/>
  <c r="N134" i="3"/>
  <c r="N133" i="3"/>
  <c r="N132" i="3"/>
  <c r="N131" i="3"/>
  <c r="N130" i="3"/>
  <c r="N129" i="3"/>
  <c r="N128" i="3"/>
  <c r="N127" i="3"/>
  <c r="N126" i="3"/>
  <c r="N125" i="3"/>
  <c r="N124" i="3"/>
  <c r="N123" i="3"/>
  <c r="N122" i="3"/>
  <c r="N121" i="3"/>
  <c r="N120" i="3"/>
  <c r="N119" i="3"/>
  <c r="N118" i="3"/>
  <c r="N117" i="3"/>
  <c r="N116" i="3"/>
  <c r="N115" i="3"/>
  <c r="N114" i="3"/>
  <c r="N113" i="3"/>
  <c r="N112" i="3"/>
  <c r="N111" i="3"/>
  <c r="N110" i="3"/>
  <c r="N109" i="3"/>
  <c r="N108" i="3"/>
  <c r="N107" i="3"/>
  <c r="N106" i="3"/>
  <c r="N105" i="3"/>
  <c r="N104" i="3"/>
  <c r="N103" i="3"/>
  <c r="N102" i="3"/>
  <c r="N101" i="3"/>
  <c r="N100" i="3"/>
  <c r="N99" i="3"/>
  <c r="N98" i="3"/>
  <c r="N97" i="3"/>
  <c r="N96" i="3"/>
  <c r="N95" i="3"/>
  <c r="N94" i="3"/>
  <c r="N93" i="3"/>
  <c r="N92" i="3"/>
  <c r="N91" i="3"/>
  <c r="N90" i="3"/>
  <c r="N89" i="3"/>
  <c r="N88" i="3"/>
  <c r="N87" i="3"/>
  <c r="N86" i="3"/>
  <c r="N85" i="3"/>
  <c r="N84" i="3"/>
  <c r="N83" i="3"/>
  <c r="N82" i="3"/>
  <c r="N81" i="3"/>
  <c r="N80" i="3"/>
  <c r="N79" i="3"/>
  <c r="N78" i="3"/>
  <c r="N77" i="3"/>
  <c r="N76" i="3"/>
  <c r="N75" i="3"/>
  <c r="N74" i="3"/>
  <c r="N73" i="3"/>
  <c r="N72" i="3"/>
  <c r="N71" i="3"/>
  <c r="N70" i="3"/>
  <c r="N69" i="3"/>
  <c r="N68" i="3"/>
  <c r="N67" i="3"/>
  <c r="N66" i="3"/>
  <c r="N65" i="3"/>
  <c r="N64" i="3"/>
  <c r="N63" i="3"/>
  <c r="N62" i="3"/>
  <c r="N61" i="3"/>
  <c r="N60" i="3"/>
  <c r="N59" i="3"/>
  <c r="N58" i="3"/>
  <c r="N57" i="3"/>
  <c r="N56" i="3"/>
  <c r="N55" i="3"/>
  <c r="N54" i="3"/>
  <c r="N53" i="3"/>
  <c r="N52" i="3"/>
  <c r="N51" i="3"/>
  <c r="N50" i="3"/>
  <c r="N49" i="3"/>
  <c r="N48" i="3"/>
  <c r="N47" i="3"/>
  <c r="N46" i="3"/>
  <c r="N45" i="3"/>
  <c r="N44" i="3"/>
  <c r="N43" i="3"/>
  <c r="N42" i="3"/>
  <c r="N41" i="3"/>
  <c r="N40" i="3"/>
  <c r="N39" i="3"/>
  <c r="N38" i="3"/>
  <c r="N37" i="3"/>
  <c r="N36" i="3"/>
  <c r="N35" i="3"/>
  <c r="N34" i="3"/>
  <c r="N33" i="3"/>
  <c r="N32" i="3"/>
  <c r="N31" i="3"/>
  <c r="N30" i="3"/>
  <c r="N29" i="3"/>
  <c r="N28" i="3"/>
  <c r="N27" i="3"/>
  <c r="N26" i="3"/>
  <c r="N25" i="3"/>
  <c r="N24" i="3"/>
  <c r="N23" i="3"/>
  <c r="N22" i="3"/>
  <c r="N21" i="3"/>
  <c r="N20" i="3"/>
  <c r="N19" i="3"/>
  <c r="N18" i="3"/>
  <c r="N17" i="3"/>
  <c r="N16" i="3"/>
  <c r="N15" i="3"/>
  <c r="N14" i="3"/>
  <c r="N13" i="3"/>
  <c r="N12" i="3"/>
  <c r="N11" i="3"/>
  <c r="N10" i="3"/>
  <c r="N8" i="3"/>
  <c r="L210" i="3"/>
  <c r="L209" i="3"/>
  <c r="L208" i="3"/>
  <c r="L207" i="3"/>
  <c r="L206" i="3"/>
  <c r="L205" i="3"/>
  <c r="L204" i="3"/>
  <c r="L203" i="3"/>
  <c r="L202" i="3"/>
  <c r="L201" i="3"/>
  <c r="L200" i="3"/>
  <c r="L199" i="3"/>
  <c r="L198" i="3"/>
  <c r="L197" i="3"/>
  <c r="L196" i="3"/>
  <c r="L195" i="3"/>
  <c r="L194" i="3"/>
  <c r="L193" i="3"/>
  <c r="L192" i="3"/>
  <c r="L191" i="3"/>
  <c r="L190" i="3"/>
  <c r="L189" i="3"/>
  <c r="L188" i="3"/>
  <c r="L187" i="3"/>
  <c r="L186" i="3"/>
  <c r="L185" i="3"/>
  <c r="L184" i="3"/>
  <c r="L183" i="3"/>
  <c r="L182" i="3"/>
  <c r="L181" i="3"/>
  <c r="L180" i="3"/>
  <c r="L179" i="3"/>
  <c r="L178" i="3"/>
  <c r="L177" i="3"/>
  <c r="L176" i="3"/>
  <c r="L175" i="3"/>
  <c r="L174" i="3"/>
  <c r="L173" i="3"/>
  <c r="L172" i="3"/>
  <c r="L171" i="3"/>
  <c r="L170" i="3"/>
  <c r="L169" i="3"/>
  <c r="L168" i="3"/>
  <c r="L167" i="3"/>
  <c r="L166" i="3"/>
  <c r="L165" i="3"/>
  <c r="L164" i="3"/>
  <c r="L163" i="3"/>
  <c r="L162" i="3"/>
  <c r="L161" i="3"/>
  <c r="L160" i="3"/>
  <c r="L159" i="3"/>
  <c r="L158" i="3"/>
  <c r="L157" i="3"/>
  <c r="L156" i="3"/>
  <c r="L155" i="3"/>
  <c r="L154" i="3"/>
  <c r="L153" i="3"/>
  <c r="L152" i="3"/>
  <c r="L151" i="3"/>
  <c r="L150" i="3"/>
  <c r="L149" i="3"/>
  <c r="L148" i="3"/>
  <c r="L147" i="3"/>
  <c r="L146" i="3"/>
  <c r="L145" i="3"/>
  <c r="L144" i="3"/>
  <c r="L143" i="3"/>
  <c r="L142" i="3"/>
  <c r="L141" i="3"/>
  <c r="L140" i="3"/>
  <c r="L139" i="3"/>
  <c r="L138" i="3"/>
  <c r="L137" i="3"/>
  <c r="L136" i="3"/>
  <c r="L135" i="3"/>
  <c r="L134" i="3"/>
  <c r="L133" i="3"/>
  <c r="L132" i="3"/>
  <c r="L131" i="3"/>
  <c r="L130" i="3"/>
  <c r="L129" i="3"/>
  <c r="L128" i="3"/>
  <c r="L127" i="3"/>
  <c r="L126" i="3"/>
  <c r="L125" i="3"/>
  <c r="L124" i="3"/>
  <c r="L123" i="3"/>
  <c r="L122" i="3"/>
  <c r="L121" i="3"/>
  <c r="L120" i="3"/>
  <c r="L119" i="3"/>
  <c r="L118" i="3"/>
  <c r="L117" i="3"/>
  <c r="L116" i="3"/>
  <c r="L115" i="3"/>
  <c r="L114" i="3"/>
  <c r="L113" i="3"/>
  <c r="L112" i="3"/>
  <c r="L111" i="3"/>
  <c r="L110" i="3"/>
  <c r="L109" i="3"/>
  <c r="L108" i="3"/>
  <c r="L107" i="3"/>
  <c r="L106" i="3"/>
  <c r="L105" i="3"/>
  <c r="L104" i="3"/>
  <c r="L103" i="3"/>
  <c r="L102" i="3"/>
  <c r="L101" i="3"/>
  <c r="L100" i="3"/>
  <c r="L99" i="3"/>
  <c r="L98" i="3"/>
  <c r="L97" i="3"/>
  <c r="L96" i="3"/>
  <c r="L95" i="3"/>
  <c r="L94" i="3"/>
  <c r="L93" i="3"/>
  <c r="L92" i="3"/>
  <c r="L91" i="3"/>
  <c r="L90" i="3"/>
  <c r="L89" i="3"/>
  <c r="L88" i="3"/>
  <c r="L87" i="3"/>
  <c r="L86" i="3"/>
  <c r="L85" i="3"/>
  <c r="L84" i="3"/>
  <c r="L83" i="3"/>
  <c r="L82" i="3"/>
  <c r="L81" i="3"/>
  <c r="L80" i="3"/>
  <c r="L79" i="3"/>
  <c r="L78" i="3"/>
  <c r="L77" i="3"/>
  <c r="L76" i="3"/>
  <c r="L75" i="3"/>
  <c r="L74" i="3"/>
  <c r="L73" i="3"/>
  <c r="L72" i="3"/>
  <c r="L71" i="3"/>
  <c r="L70" i="3"/>
  <c r="L69" i="3"/>
  <c r="L68" i="3"/>
  <c r="L67" i="3"/>
  <c r="L66" i="3"/>
  <c r="L65" i="3"/>
  <c r="L64" i="3"/>
  <c r="L63" i="3"/>
  <c r="L62" i="3"/>
  <c r="L61" i="3"/>
  <c r="L60" i="3"/>
  <c r="L59" i="3"/>
  <c r="L58" i="3"/>
  <c r="L57" i="3"/>
  <c r="L56" i="3"/>
  <c r="L55" i="3"/>
  <c r="L54" i="3"/>
  <c r="L53" i="3"/>
  <c r="L52" i="3"/>
  <c r="L51" i="3"/>
  <c r="L50" i="3"/>
  <c r="L49" i="3"/>
  <c r="L48" i="3"/>
  <c r="L47" i="3"/>
  <c r="L46" i="3"/>
  <c r="L45" i="3"/>
  <c r="L44" i="3"/>
  <c r="L43" i="3"/>
  <c r="L42" i="3"/>
  <c r="L41" i="3"/>
  <c r="L40" i="3"/>
  <c r="L39" i="3"/>
  <c r="L38" i="3"/>
  <c r="L37" i="3"/>
  <c r="L36" i="3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8" i="3"/>
  <c r="J210" i="3"/>
  <c r="J209" i="3"/>
  <c r="J208" i="3"/>
  <c r="J207" i="3"/>
  <c r="J206" i="3"/>
  <c r="J205" i="3"/>
  <c r="J204" i="3"/>
  <c r="J203" i="3"/>
  <c r="J202" i="3"/>
  <c r="J201" i="3"/>
  <c r="J200" i="3"/>
  <c r="J199" i="3"/>
  <c r="J198" i="3"/>
  <c r="J197" i="3"/>
  <c r="J196" i="3"/>
  <c r="J195" i="3"/>
  <c r="J194" i="3"/>
  <c r="J193" i="3"/>
  <c r="J192" i="3"/>
  <c r="J191" i="3"/>
  <c r="J190" i="3"/>
  <c r="J189" i="3"/>
  <c r="J188" i="3"/>
  <c r="J187" i="3"/>
  <c r="J186" i="3"/>
  <c r="J185" i="3"/>
  <c r="J184" i="3"/>
  <c r="J183" i="3"/>
  <c r="J182" i="3"/>
  <c r="J181" i="3"/>
  <c r="J180" i="3"/>
  <c r="J179" i="3"/>
  <c r="J178" i="3"/>
  <c r="J177" i="3"/>
  <c r="J176" i="3"/>
  <c r="J175" i="3"/>
  <c r="J174" i="3"/>
  <c r="J173" i="3"/>
  <c r="J172" i="3"/>
  <c r="J171" i="3"/>
  <c r="J170" i="3"/>
  <c r="J169" i="3"/>
  <c r="J168" i="3"/>
  <c r="J167" i="3"/>
  <c r="J166" i="3"/>
  <c r="J165" i="3"/>
  <c r="J164" i="3"/>
  <c r="J163" i="3"/>
  <c r="J162" i="3"/>
  <c r="J161" i="3"/>
  <c r="J160" i="3"/>
  <c r="J159" i="3"/>
  <c r="J158" i="3"/>
  <c r="J157" i="3"/>
  <c r="J156" i="3"/>
  <c r="J155" i="3"/>
  <c r="J154" i="3"/>
  <c r="J153" i="3"/>
  <c r="J152" i="3"/>
  <c r="J151" i="3"/>
  <c r="J150" i="3"/>
  <c r="J149" i="3"/>
  <c r="J148" i="3"/>
  <c r="J147" i="3"/>
  <c r="J146" i="3"/>
  <c r="J145" i="3"/>
  <c r="J144" i="3"/>
  <c r="J143" i="3"/>
  <c r="J142" i="3"/>
  <c r="J141" i="3"/>
  <c r="J140" i="3"/>
  <c r="J139" i="3"/>
  <c r="J138" i="3"/>
  <c r="J137" i="3"/>
  <c r="J136" i="3"/>
  <c r="J135" i="3"/>
  <c r="J134" i="3"/>
  <c r="J133" i="3"/>
  <c r="J132" i="3"/>
  <c r="J131" i="3"/>
  <c r="J130" i="3"/>
  <c r="J129" i="3"/>
  <c r="J128" i="3"/>
  <c r="J127" i="3"/>
  <c r="J126" i="3"/>
  <c r="J125" i="3"/>
  <c r="J124" i="3"/>
  <c r="J123" i="3"/>
  <c r="J122" i="3"/>
  <c r="J121" i="3"/>
  <c r="J120" i="3"/>
  <c r="J119" i="3"/>
  <c r="J118" i="3"/>
  <c r="J117" i="3"/>
  <c r="J116" i="3"/>
  <c r="J115" i="3"/>
  <c r="J114" i="3"/>
  <c r="J113" i="3"/>
  <c r="J112" i="3"/>
  <c r="J111" i="3"/>
  <c r="J110" i="3"/>
  <c r="J109" i="3"/>
  <c r="J108" i="3"/>
  <c r="J107" i="3"/>
  <c r="J106" i="3"/>
  <c r="J105" i="3"/>
  <c r="J104" i="3"/>
  <c r="J103" i="3"/>
  <c r="J102" i="3"/>
  <c r="J101" i="3"/>
  <c r="J100" i="3"/>
  <c r="J99" i="3"/>
  <c r="J98" i="3"/>
  <c r="J97" i="3"/>
  <c r="J96" i="3"/>
  <c r="J95" i="3"/>
  <c r="J94" i="3"/>
  <c r="J93" i="3"/>
  <c r="J92" i="3"/>
  <c r="J91" i="3"/>
  <c r="J90" i="3"/>
  <c r="J89" i="3"/>
  <c r="J88" i="3"/>
  <c r="J87" i="3"/>
  <c r="J86" i="3"/>
  <c r="J85" i="3"/>
  <c r="J84" i="3"/>
  <c r="J83" i="3"/>
  <c r="J82" i="3"/>
  <c r="J81" i="3"/>
  <c r="J80" i="3"/>
  <c r="J79" i="3"/>
  <c r="J78" i="3"/>
  <c r="J77" i="3"/>
  <c r="J76" i="3"/>
  <c r="J75" i="3"/>
  <c r="J74" i="3"/>
  <c r="J73" i="3"/>
  <c r="J72" i="3"/>
  <c r="J71" i="3"/>
  <c r="J70" i="3"/>
  <c r="J69" i="3"/>
  <c r="J68" i="3"/>
  <c r="J67" i="3"/>
  <c r="J66" i="3"/>
  <c r="J65" i="3"/>
  <c r="J64" i="3"/>
  <c r="J63" i="3"/>
  <c r="J62" i="3"/>
  <c r="J61" i="3"/>
  <c r="J60" i="3"/>
  <c r="J59" i="3"/>
  <c r="J58" i="3"/>
  <c r="J57" i="3"/>
  <c r="J56" i="3"/>
  <c r="J55" i="3"/>
  <c r="J54" i="3"/>
  <c r="J53" i="3"/>
  <c r="J52" i="3"/>
  <c r="J51" i="3"/>
  <c r="J50" i="3"/>
  <c r="J49" i="3"/>
  <c r="J48" i="3"/>
  <c r="J47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8" i="3"/>
  <c r="D13" i="2"/>
  <c r="D7" i="2"/>
  <c r="D211" i="6"/>
  <c r="C211" i="6"/>
  <c r="B211" i="6"/>
  <c r="A211" i="6"/>
  <c r="D210" i="6"/>
  <c r="C210" i="6"/>
  <c r="B210" i="6"/>
  <c r="A210" i="6"/>
  <c r="D209" i="6"/>
  <c r="C209" i="6"/>
  <c r="B209" i="6"/>
  <c r="A209" i="6"/>
  <c r="D208" i="6"/>
  <c r="C208" i="6"/>
  <c r="B208" i="6"/>
  <c r="A208" i="6"/>
  <c r="D207" i="6"/>
  <c r="C207" i="6"/>
  <c r="B207" i="6"/>
  <c r="A207" i="6"/>
  <c r="D206" i="6"/>
  <c r="C206" i="6"/>
  <c r="B206" i="6"/>
  <c r="A206" i="6"/>
  <c r="D205" i="6"/>
  <c r="C205" i="6"/>
  <c r="B205" i="6"/>
  <c r="A205" i="6"/>
  <c r="D204" i="6"/>
  <c r="C204" i="6"/>
  <c r="B204" i="6"/>
  <c r="A204" i="6"/>
  <c r="D203" i="6"/>
  <c r="C203" i="6"/>
  <c r="B203" i="6"/>
  <c r="A203" i="6"/>
  <c r="D202" i="6"/>
  <c r="C202" i="6"/>
  <c r="B202" i="6"/>
  <c r="A202" i="6"/>
  <c r="D201" i="6"/>
  <c r="C201" i="6"/>
  <c r="B201" i="6"/>
  <c r="A201" i="6"/>
  <c r="D200" i="6"/>
  <c r="C200" i="6"/>
  <c r="B200" i="6"/>
  <c r="A200" i="6"/>
  <c r="D199" i="6"/>
  <c r="C199" i="6"/>
  <c r="B199" i="6"/>
  <c r="A199" i="6"/>
  <c r="D198" i="6"/>
  <c r="C198" i="6"/>
  <c r="B198" i="6"/>
  <c r="A198" i="6"/>
  <c r="D197" i="6"/>
  <c r="C197" i="6"/>
  <c r="B197" i="6"/>
  <c r="A197" i="6"/>
  <c r="D196" i="6"/>
  <c r="C196" i="6"/>
  <c r="B196" i="6"/>
  <c r="A196" i="6"/>
  <c r="D195" i="6"/>
  <c r="C195" i="6"/>
  <c r="B195" i="6"/>
  <c r="A195" i="6"/>
  <c r="D194" i="6"/>
  <c r="C194" i="6"/>
  <c r="B194" i="6"/>
  <c r="A194" i="6"/>
  <c r="D193" i="6"/>
  <c r="C193" i="6"/>
  <c r="B193" i="6"/>
  <c r="A193" i="6"/>
  <c r="D192" i="6"/>
  <c r="C192" i="6"/>
  <c r="B192" i="6"/>
  <c r="A192" i="6"/>
  <c r="D191" i="6"/>
  <c r="C191" i="6"/>
  <c r="B191" i="6"/>
  <c r="A191" i="6"/>
  <c r="D190" i="6"/>
  <c r="C190" i="6"/>
  <c r="B190" i="6"/>
  <c r="A190" i="6"/>
  <c r="D189" i="6"/>
  <c r="C189" i="6"/>
  <c r="B189" i="6"/>
  <c r="A189" i="6"/>
  <c r="D188" i="6"/>
  <c r="C188" i="6"/>
  <c r="B188" i="6"/>
  <c r="A188" i="6"/>
  <c r="D187" i="6"/>
  <c r="C187" i="6"/>
  <c r="B187" i="6"/>
  <c r="A187" i="6"/>
  <c r="D186" i="6"/>
  <c r="C186" i="6"/>
  <c r="B186" i="6"/>
  <c r="A186" i="6"/>
  <c r="D185" i="6"/>
  <c r="C185" i="6"/>
  <c r="B185" i="6"/>
  <c r="A185" i="6"/>
  <c r="D184" i="6"/>
  <c r="C184" i="6"/>
  <c r="B184" i="6"/>
  <c r="A184" i="6"/>
  <c r="D183" i="6"/>
  <c r="C183" i="6"/>
  <c r="B183" i="6"/>
  <c r="A183" i="6"/>
  <c r="D182" i="6"/>
  <c r="C182" i="6"/>
  <c r="B182" i="6"/>
  <c r="A182" i="6"/>
  <c r="D181" i="6"/>
  <c r="C181" i="6"/>
  <c r="B181" i="6"/>
  <c r="A181" i="6"/>
  <c r="D180" i="6"/>
  <c r="C180" i="6"/>
  <c r="B180" i="6"/>
  <c r="A180" i="6"/>
  <c r="D179" i="6"/>
  <c r="C179" i="6"/>
  <c r="B179" i="6"/>
  <c r="A179" i="6"/>
  <c r="D178" i="6"/>
  <c r="C178" i="6"/>
  <c r="B178" i="6"/>
  <c r="A178" i="6"/>
  <c r="D177" i="6"/>
  <c r="C177" i="6"/>
  <c r="B177" i="6"/>
  <c r="A177" i="6"/>
  <c r="D176" i="6"/>
  <c r="C176" i="6"/>
  <c r="B176" i="6"/>
  <c r="A176" i="6"/>
  <c r="D175" i="6"/>
  <c r="C175" i="6"/>
  <c r="B175" i="6"/>
  <c r="A175" i="6"/>
  <c r="D174" i="6"/>
  <c r="C174" i="6"/>
  <c r="B174" i="6"/>
  <c r="A174" i="6"/>
  <c r="D173" i="6"/>
  <c r="C173" i="6"/>
  <c r="B173" i="6"/>
  <c r="A173" i="6"/>
  <c r="D172" i="6"/>
  <c r="C172" i="6"/>
  <c r="B172" i="6"/>
  <c r="A172" i="6"/>
  <c r="D171" i="6"/>
  <c r="C171" i="6"/>
  <c r="B171" i="6"/>
  <c r="A171" i="6"/>
  <c r="D170" i="6"/>
  <c r="C170" i="6"/>
  <c r="B170" i="6"/>
  <c r="A170" i="6"/>
  <c r="D169" i="6"/>
  <c r="C169" i="6"/>
  <c r="B169" i="6"/>
  <c r="A169" i="6"/>
  <c r="D168" i="6"/>
  <c r="C168" i="6"/>
  <c r="B168" i="6"/>
  <c r="A168" i="6"/>
  <c r="D167" i="6"/>
  <c r="C167" i="6"/>
  <c r="B167" i="6"/>
  <c r="A167" i="6"/>
  <c r="D166" i="6"/>
  <c r="C166" i="6"/>
  <c r="B166" i="6"/>
  <c r="A166" i="6"/>
  <c r="D165" i="6"/>
  <c r="C165" i="6"/>
  <c r="B165" i="6"/>
  <c r="A165" i="6"/>
  <c r="D164" i="6"/>
  <c r="C164" i="6"/>
  <c r="B164" i="6"/>
  <c r="A164" i="6"/>
  <c r="D163" i="6"/>
  <c r="C163" i="6"/>
  <c r="B163" i="6"/>
  <c r="A163" i="6"/>
  <c r="D162" i="6"/>
  <c r="C162" i="6"/>
  <c r="B162" i="6"/>
  <c r="A162" i="6"/>
  <c r="D161" i="6"/>
  <c r="C161" i="6"/>
  <c r="B161" i="6"/>
  <c r="A161" i="6"/>
  <c r="D160" i="6"/>
  <c r="C160" i="6"/>
  <c r="B160" i="6"/>
  <c r="A160" i="6"/>
  <c r="D159" i="6"/>
  <c r="C159" i="6"/>
  <c r="B159" i="6"/>
  <c r="A159" i="6"/>
  <c r="D158" i="6"/>
  <c r="C158" i="6"/>
  <c r="B158" i="6"/>
  <c r="A158" i="6"/>
  <c r="D157" i="6"/>
  <c r="C157" i="6"/>
  <c r="B157" i="6"/>
  <c r="A157" i="6"/>
  <c r="D156" i="6"/>
  <c r="C156" i="6"/>
  <c r="B156" i="6"/>
  <c r="A156" i="6"/>
  <c r="D155" i="6"/>
  <c r="C155" i="6"/>
  <c r="B155" i="6"/>
  <c r="A155" i="6"/>
  <c r="D154" i="6"/>
  <c r="C154" i="6"/>
  <c r="B154" i="6"/>
  <c r="A154" i="6"/>
  <c r="D153" i="6"/>
  <c r="C153" i="6"/>
  <c r="B153" i="6"/>
  <c r="A153" i="6"/>
  <c r="D152" i="6"/>
  <c r="C152" i="6"/>
  <c r="B152" i="6"/>
  <c r="A152" i="6"/>
  <c r="D151" i="6"/>
  <c r="C151" i="6"/>
  <c r="B151" i="6"/>
  <c r="A151" i="6"/>
  <c r="D150" i="6"/>
  <c r="C150" i="6"/>
  <c r="B150" i="6"/>
  <c r="A150" i="6"/>
  <c r="D149" i="6"/>
  <c r="C149" i="6"/>
  <c r="B149" i="6"/>
  <c r="A149" i="6"/>
  <c r="D148" i="6"/>
  <c r="C148" i="6"/>
  <c r="B148" i="6"/>
  <c r="A148" i="6"/>
  <c r="D147" i="6"/>
  <c r="C147" i="6"/>
  <c r="B147" i="6"/>
  <c r="A147" i="6"/>
  <c r="D146" i="6"/>
  <c r="C146" i="6"/>
  <c r="B146" i="6"/>
  <c r="A146" i="6"/>
  <c r="D145" i="6"/>
  <c r="C145" i="6"/>
  <c r="B145" i="6"/>
  <c r="A145" i="6"/>
  <c r="D144" i="6"/>
  <c r="C144" i="6"/>
  <c r="B144" i="6"/>
  <c r="A144" i="6"/>
  <c r="D143" i="6"/>
  <c r="C143" i="6"/>
  <c r="B143" i="6"/>
  <c r="A143" i="6"/>
  <c r="D142" i="6"/>
  <c r="C142" i="6"/>
  <c r="B142" i="6"/>
  <c r="A142" i="6"/>
  <c r="D141" i="6"/>
  <c r="C141" i="6"/>
  <c r="B141" i="6"/>
  <c r="A141" i="6"/>
  <c r="D140" i="6"/>
  <c r="C140" i="6"/>
  <c r="B140" i="6"/>
  <c r="A140" i="6"/>
  <c r="D139" i="6"/>
  <c r="C139" i="6"/>
  <c r="B139" i="6"/>
  <c r="A139" i="6"/>
  <c r="D138" i="6"/>
  <c r="C138" i="6"/>
  <c r="B138" i="6"/>
  <c r="A138" i="6"/>
  <c r="D137" i="6"/>
  <c r="C137" i="6"/>
  <c r="B137" i="6"/>
  <c r="A137" i="6"/>
  <c r="D136" i="6"/>
  <c r="C136" i="6"/>
  <c r="B136" i="6"/>
  <c r="A136" i="6"/>
  <c r="D135" i="6"/>
  <c r="C135" i="6"/>
  <c r="B135" i="6"/>
  <c r="A135" i="6"/>
  <c r="D134" i="6"/>
  <c r="C134" i="6"/>
  <c r="B134" i="6"/>
  <c r="A134" i="6"/>
  <c r="D133" i="6"/>
  <c r="C133" i="6"/>
  <c r="B133" i="6"/>
  <c r="A133" i="6"/>
  <c r="D132" i="6"/>
  <c r="C132" i="6"/>
  <c r="B132" i="6"/>
  <c r="A132" i="6"/>
  <c r="D131" i="6"/>
  <c r="C131" i="6"/>
  <c r="B131" i="6"/>
  <c r="A131" i="6"/>
  <c r="D130" i="6"/>
  <c r="C130" i="6"/>
  <c r="B130" i="6"/>
  <c r="A130" i="6"/>
  <c r="D129" i="6"/>
  <c r="C129" i="6"/>
  <c r="B129" i="6"/>
  <c r="A129" i="6"/>
  <c r="D128" i="6"/>
  <c r="C128" i="6"/>
  <c r="B128" i="6"/>
  <c r="A128" i="6"/>
  <c r="D127" i="6"/>
  <c r="C127" i="6"/>
  <c r="B127" i="6"/>
  <c r="A127" i="6"/>
  <c r="D126" i="6"/>
  <c r="C126" i="6"/>
  <c r="B126" i="6"/>
  <c r="A126" i="6"/>
  <c r="D125" i="6"/>
  <c r="C125" i="6"/>
  <c r="B125" i="6"/>
  <c r="A125" i="6"/>
  <c r="D124" i="6"/>
  <c r="C124" i="6"/>
  <c r="B124" i="6"/>
  <c r="A124" i="6"/>
  <c r="D123" i="6"/>
  <c r="C123" i="6"/>
  <c r="B123" i="6"/>
  <c r="A123" i="6"/>
  <c r="D122" i="6"/>
  <c r="C122" i="6"/>
  <c r="B122" i="6"/>
  <c r="A122" i="6"/>
  <c r="D121" i="6"/>
  <c r="C121" i="6"/>
  <c r="B121" i="6"/>
  <c r="A121" i="6"/>
  <c r="D120" i="6"/>
  <c r="C120" i="6"/>
  <c r="B120" i="6"/>
  <c r="A120" i="6"/>
  <c r="D119" i="6"/>
  <c r="C119" i="6"/>
  <c r="B119" i="6"/>
  <c r="A119" i="6"/>
  <c r="D118" i="6"/>
  <c r="C118" i="6"/>
  <c r="B118" i="6"/>
  <c r="A118" i="6"/>
  <c r="D117" i="6"/>
  <c r="C117" i="6"/>
  <c r="B117" i="6"/>
  <c r="A117" i="6"/>
  <c r="D116" i="6"/>
  <c r="C116" i="6"/>
  <c r="B116" i="6"/>
  <c r="A116" i="6"/>
  <c r="D115" i="6"/>
  <c r="C115" i="6"/>
  <c r="B115" i="6"/>
  <c r="A115" i="6"/>
  <c r="D114" i="6"/>
  <c r="C114" i="6"/>
  <c r="B114" i="6"/>
  <c r="A114" i="6"/>
  <c r="D113" i="6"/>
  <c r="C113" i="6"/>
  <c r="B113" i="6"/>
  <c r="A113" i="6"/>
  <c r="D112" i="6"/>
  <c r="C112" i="6"/>
  <c r="B112" i="6"/>
  <c r="A112" i="6"/>
  <c r="D111" i="6"/>
  <c r="C111" i="6"/>
  <c r="B111" i="6"/>
  <c r="A111" i="6"/>
  <c r="D110" i="6"/>
  <c r="C110" i="6"/>
  <c r="B110" i="6"/>
  <c r="A110" i="6"/>
  <c r="D109" i="6"/>
  <c r="C109" i="6"/>
  <c r="B109" i="6"/>
  <c r="A109" i="6"/>
  <c r="D108" i="6"/>
  <c r="C108" i="6"/>
  <c r="B108" i="6"/>
  <c r="A108" i="6"/>
  <c r="D107" i="6"/>
  <c r="C107" i="6"/>
  <c r="B107" i="6"/>
  <c r="A107" i="6"/>
  <c r="D106" i="6"/>
  <c r="C106" i="6"/>
  <c r="B106" i="6"/>
  <c r="A106" i="6"/>
  <c r="D105" i="6"/>
  <c r="C105" i="6"/>
  <c r="B105" i="6"/>
  <c r="A105" i="6"/>
  <c r="D104" i="6"/>
  <c r="C104" i="6"/>
  <c r="B104" i="6"/>
  <c r="A104" i="6"/>
  <c r="D103" i="6"/>
  <c r="C103" i="6"/>
  <c r="B103" i="6"/>
  <c r="A103" i="6"/>
  <c r="D102" i="6"/>
  <c r="C102" i="6"/>
  <c r="B102" i="6"/>
  <c r="A102" i="6"/>
  <c r="D101" i="6"/>
  <c r="C101" i="6"/>
  <c r="B101" i="6"/>
  <c r="A101" i="6"/>
  <c r="D100" i="6"/>
  <c r="C100" i="6"/>
  <c r="B100" i="6"/>
  <c r="A100" i="6"/>
  <c r="D99" i="6"/>
  <c r="C99" i="6"/>
  <c r="B99" i="6"/>
  <c r="A99" i="6"/>
  <c r="D98" i="6"/>
  <c r="C98" i="6"/>
  <c r="B98" i="6"/>
  <c r="A98" i="6"/>
  <c r="D97" i="6"/>
  <c r="C97" i="6"/>
  <c r="B97" i="6"/>
  <c r="A97" i="6"/>
  <c r="D96" i="6"/>
  <c r="C96" i="6"/>
  <c r="B96" i="6"/>
  <c r="A96" i="6"/>
  <c r="D95" i="6"/>
  <c r="C95" i="6"/>
  <c r="B95" i="6"/>
  <c r="A95" i="6"/>
  <c r="D94" i="6"/>
  <c r="C94" i="6"/>
  <c r="B94" i="6"/>
  <c r="A94" i="6"/>
  <c r="D93" i="6"/>
  <c r="C93" i="6"/>
  <c r="B93" i="6"/>
  <c r="A93" i="6"/>
  <c r="D92" i="6"/>
  <c r="C92" i="6"/>
  <c r="B92" i="6"/>
  <c r="A92" i="6"/>
  <c r="D91" i="6"/>
  <c r="C91" i="6"/>
  <c r="B91" i="6"/>
  <c r="A91" i="6"/>
  <c r="D90" i="6"/>
  <c r="C90" i="6"/>
  <c r="B90" i="6"/>
  <c r="A90" i="6"/>
  <c r="D89" i="6"/>
  <c r="C89" i="6"/>
  <c r="B89" i="6"/>
  <c r="A89" i="6"/>
  <c r="D88" i="6"/>
  <c r="C88" i="6"/>
  <c r="B88" i="6"/>
  <c r="A88" i="6"/>
  <c r="D87" i="6"/>
  <c r="C87" i="6"/>
  <c r="B87" i="6"/>
  <c r="A87" i="6"/>
  <c r="D86" i="6"/>
  <c r="C86" i="6"/>
  <c r="B86" i="6"/>
  <c r="A86" i="6"/>
  <c r="D85" i="6"/>
  <c r="C85" i="6"/>
  <c r="B85" i="6"/>
  <c r="A85" i="6"/>
  <c r="D84" i="6"/>
  <c r="C84" i="6"/>
  <c r="B84" i="6"/>
  <c r="A84" i="6"/>
  <c r="D83" i="6"/>
  <c r="C83" i="6"/>
  <c r="B83" i="6"/>
  <c r="A83" i="6"/>
  <c r="D82" i="6"/>
  <c r="C82" i="6"/>
  <c r="B82" i="6"/>
  <c r="A82" i="6"/>
  <c r="D81" i="6"/>
  <c r="C81" i="6"/>
  <c r="B81" i="6"/>
  <c r="A81" i="6"/>
  <c r="D80" i="6"/>
  <c r="C80" i="6"/>
  <c r="B80" i="6"/>
  <c r="A80" i="6"/>
  <c r="D79" i="6"/>
  <c r="C79" i="6"/>
  <c r="B79" i="6"/>
  <c r="A79" i="6"/>
  <c r="D78" i="6"/>
  <c r="C78" i="6"/>
  <c r="B78" i="6"/>
  <c r="A78" i="6"/>
  <c r="D77" i="6"/>
  <c r="C77" i="6"/>
  <c r="B77" i="6"/>
  <c r="A77" i="6"/>
  <c r="D76" i="6"/>
  <c r="C76" i="6"/>
  <c r="B76" i="6"/>
  <c r="A76" i="6"/>
  <c r="D75" i="6"/>
  <c r="C75" i="6"/>
  <c r="B75" i="6"/>
  <c r="A75" i="6"/>
  <c r="D74" i="6"/>
  <c r="C74" i="6"/>
  <c r="B74" i="6"/>
  <c r="A74" i="6"/>
  <c r="D73" i="6"/>
  <c r="C73" i="6"/>
  <c r="B73" i="6"/>
  <c r="A73" i="6"/>
  <c r="D72" i="6"/>
  <c r="C72" i="6"/>
  <c r="B72" i="6"/>
  <c r="A72" i="6"/>
  <c r="D71" i="6"/>
  <c r="C71" i="6"/>
  <c r="B71" i="6"/>
  <c r="A71" i="6"/>
  <c r="D70" i="6"/>
  <c r="C70" i="6"/>
  <c r="B70" i="6"/>
  <c r="A70" i="6"/>
  <c r="D69" i="6"/>
  <c r="C69" i="6"/>
  <c r="B69" i="6"/>
  <c r="A69" i="6"/>
  <c r="D68" i="6"/>
  <c r="C68" i="6"/>
  <c r="B68" i="6"/>
  <c r="A68" i="6"/>
  <c r="D67" i="6"/>
  <c r="C67" i="6"/>
  <c r="B67" i="6"/>
  <c r="A67" i="6"/>
  <c r="D66" i="6"/>
  <c r="C66" i="6"/>
  <c r="B66" i="6"/>
  <c r="A66" i="6"/>
  <c r="D65" i="6"/>
  <c r="C65" i="6"/>
  <c r="B65" i="6"/>
  <c r="A65" i="6"/>
  <c r="D64" i="6"/>
  <c r="C64" i="6"/>
  <c r="B64" i="6"/>
  <c r="A64" i="6"/>
  <c r="D63" i="6"/>
  <c r="C63" i="6"/>
  <c r="B63" i="6"/>
  <c r="A63" i="6"/>
  <c r="D62" i="6"/>
  <c r="C62" i="6"/>
  <c r="B62" i="6"/>
  <c r="A62" i="6"/>
  <c r="D61" i="6"/>
  <c r="C61" i="6"/>
  <c r="B61" i="6"/>
  <c r="A61" i="6"/>
  <c r="D60" i="6"/>
  <c r="C60" i="6"/>
  <c r="B60" i="6"/>
  <c r="A60" i="6"/>
  <c r="D59" i="6"/>
  <c r="C59" i="6"/>
  <c r="B59" i="6"/>
  <c r="A59" i="6"/>
  <c r="D58" i="6"/>
  <c r="C58" i="6"/>
  <c r="B58" i="6"/>
  <c r="A58" i="6"/>
  <c r="D57" i="6"/>
  <c r="C57" i="6"/>
  <c r="B57" i="6"/>
  <c r="A57" i="6"/>
  <c r="D56" i="6"/>
  <c r="C56" i="6"/>
  <c r="B56" i="6"/>
  <c r="A56" i="6"/>
  <c r="D55" i="6"/>
  <c r="C55" i="6"/>
  <c r="B55" i="6"/>
  <c r="A55" i="6"/>
  <c r="D54" i="6"/>
  <c r="C54" i="6"/>
  <c r="B54" i="6"/>
  <c r="A54" i="6"/>
  <c r="D53" i="6"/>
  <c r="C53" i="6"/>
  <c r="B53" i="6"/>
  <c r="A53" i="6"/>
  <c r="D52" i="6"/>
  <c r="C52" i="6"/>
  <c r="B52" i="6"/>
  <c r="A52" i="6"/>
  <c r="D51" i="6"/>
  <c r="C51" i="6"/>
  <c r="B51" i="6"/>
  <c r="A51" i="6"/>
  <c r="D50" i="6"/>
  <c r="C50" i="6"/>
  <c r="B50" i="6"/>
  <c r="A50" i="6"/>
  <c r="D49" i="6"/>
  <c r="C49" i="6"/>
  <c r="B49" i="6"/>
  <c r="A49" i="6"/>
  <c r="D48" i="6"/>
  <c r="C48" i="6"/>
  <c r="B48" i="6"/>
  <c r="A48" i="6"/>
  <c r="D47" i="6"/>
  <c r="C47" i="6"/>
  <c r="B47" i="6"/>
  <c r="A47" i="6"/>
  <c r="D46" i="6"/>
  <c r="C46" i="6"/>
  <c r="B46" i="6"/>
  <c r="A46" i="6"/>
  <c r="D45" i="6"/>
  <c r="C45" i="6"/>
  <c r="B45" i="6"/>
  <c r="A45" i="6"/>
  <c r="D44" i="6"/>
  <c r="C44" i="6"/>
  <c r="B44" i="6"/>
  <c r="A44" i="6"/>
  <c r="D43" i="6"/>
  <c r="C43" i="6"/>
  <c r="B43" i="6"/>
  <c r="A43" i="6"/>
  <c r="D42" i="6"/>
  <c r="C42" i="6"/>
  <c r="B42" i="6"/>
  <c r="A42" i="6"/>
  <c r="D41" i="6"/>
  <c r="C41" i="6"/>
  <c r="B41" i="6"/>
  <c r="A41" i="6"/>
  <c r="D40" i="6"/>
  <c r="C40" i="6"/>
  <c r="B40" i="6"/>
  <c r="A40" i="6"/>
  <c r="D39" i="6"/>
  <c r="C39" i="6"/>
  <c r="B39" i="6"/>
  <c r="A39" i="6"/>
  <c r="D38" i="6"/>
  <c r="C38" i="6"/>
  <c r="B38" i="6"/>
  <c r="A38" i="6"/>
  <c r="D37" i="6"/>
  <c r="C37" i="6"/>
  <c r="B37" i="6"/>
  <c r="A37" i="6"/>
  <c r="D36" i="6"/>
  <c r="C36" i="6"/>
  <c r="B36" i="6"/>
  <c r="A36" i="6"/>
  <c r="D35" i="6"/>
  <c r="C35" i="6"/>
  <c r="B35" i="6"/>
  <c r="A35" i="6"/>
  <c r="D34" i="6"/>
  <c r="C34" i="6"/>
  <c r="B34" i="6"/>
  <c r="A34" i="6"/>
  <c r="D33" i="6"/>
  <c r="C33" i="6"/>
  <c r="B33" i="6"/>
  <c r="A33" i="6"/>
  <c r="D32" i="6"/>
  <c r="C32" i="6"/>
  <c r="B32" i="6"/>
  <c r="A32" i="6"/>
  <c r="D31" i="6"/>
  <c r="C31" i="6"/>
  <c r="B31" i="6"/>
  <c r="A31" i="6"/>
  <c r="D30" i="6"/>
  <c r="C30" i="6"/>
  <c r="B30" i="6"/>
  <c r="A30" i="6"/>
  <c r="D29" i="6"/>
  <c r="C29" i="6"/>
  <c r="B29" i="6"/>
  <c r="A29" i="6"/>
  <c r="D28" i="6"/>
  <c r="C28" i="6"/>
  <c r="B28" i="6"/>
  <c r="A28" i="6"/>
  <c r="D27" i="6"/>
  <c r="C27" i="6"/>
  <c r="B27" i="6"/>
  <c r="A27" i="6"/>
  <c r="D26" i="6"/>
  <c r="C26" i="6"/>
  <c r="B26" i="6"/>
  <c r="A26" i="6"/>
  <c r="D25" i="6"/>
  <c r="C25" i="6"/>
  <c r="B25" i="6"/>
  <c r="A25" i="6"/>
  <c r="D24" i="6"/>
  <c r="C24" i="6"/>
  <c r="B24" i="6"/>
  <c r="A24" i="6"/>
  <c r="D23" i="6"/>
  <c r="C23" i="6"/>
  <c r="B23" i="6"/>
  <c r="A23" i="6"/>
  <c r="D22" i="6"/>
  <c r="C22" i="6"/>
  <c r="B22" i="6"/>
  <c r="A22" i="6"/>
  <c r="D21" i="6"/>
  <c r="C21" i="6"/>
  <c r="B21" i="6"/>
  <c r="A21" i="6"/>
  <c r="D20" i="6"/>
  <c r="C20" i="6"/>
  <c r="B20" i="6"/>
  <c r="A20" i="6"/>
  <c r="D19" i="6"/>
  <c r="C19" i="6"/>
  <c r="B19" i="6"/>
  <c r="A19" i="6"/>
  <c r="D18" i="6"/>
  <c r="C18" i="6"/>
  <c r="B18" i="6"/>
  <c r="A18" i="6"/>
  <c r="D17" i="6"/>
  <c r="C17" i="6"/>
  <c r="B17" i="6"/>
  <c r="A17" i="6"/>
  <c r="D16" i="6"/>
  <c r="C16" i="6"/>
  <c r="B16" i="6"/>
  <c r="A16" i="6"/>
  <c r="D15" i="6"/>
  <c r="C15" i="6"/>
  <c r="B15" i="6"/>
  <c r="A15" i="6"/>
  <c r="D14" i="6"/>
  <c r="C14" i="6"/>
  <c r="B14" i="6"/>
  <c r="A14" i="6"/>
  <c r="D13" i="6"/>
  <c r="C13" i="6"/>
  <c r="B13" i="6"/>
  <c r="A13" i="6"/>
  <c r="D12" i="6"/>
  <c r="C12" i="6"/>
  <c r="B12" i="6"/>
  <c r="A12" i="6"/>
  <c r="D11" i="6"/>
  <c r="C11" i="6"/>
  <c r="B11" i="6"/>
  <c r="A11" i="6"/>
  <c r="Z10" i="6"/>
  <c r="Y10" i="6"/>
  <c r="X10" i="6"/>
  <c r="W10" i="6"/>
  <c r="V10" i="6"/>
  <c r="U10" i="6"/>
  <c r="T10" i="6"/>
  <c r="S10" i="6"/>
  <c r="R10" i="6"/>
  <c r="Q10" i="6"/>
  <c r="P10" i="6"/>
  <c r="O10" i="6"/>
  <c r="N10" i="6"/>
  <c r="M10" i="6"/>
  <c r="L10" i="6"/>
  <c r="K10" i="6"/>
  <c r="J10" i="6"/>
  <c r="I10" i="6"/>
  <c r="H10" i="6"/>
  <c r="G10" i="6"/>
  <c r="F10" i="6"/>
  <c r="E10" i="6"/>
  <c r="Z9" i="6"/>
  <c r="Y9" i="6"/>
  <c r="X9" i="6"/>
  <c r="W9" i="6"/>
  <c r="V9" i="6"/>
  <c r="U9" i="6"/>
  <c r="T9" i="6"/>
  <c r="S9" i="6"/>
  <c r="R9" i="6"/>
  <c r="Q9" i="6"/>
  <c r="P9" i="6"/>
  <c r="O9" i="6"/>
  <c r="N9" i="6"/>
  <c r="M9" i="6"/>
  <c r="L9" i="6"/>
  <c r="K9" i="6"/>
  <c r="J9" i="6"/>
  <c r="I9" i="6"/>
  <c r="H9" i="6"/>
  <c r="G9" i="6"/>
  <c r="F9" i="6"/>
  <c r="E9" i="6"/>
  <c r="D7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Z5" i="6"/>
  <c r="B3" i="6"/>
  <c r="B2" i="6"/>
  <c r="A1" i="6"/>
  <c r="D211" i="5"/>
  <c r="C211" i="5"/>
  <c r="B211" i="5"/>
  <c r="A211" i="5"/>
  <c r="D210" i="5"/>
  <c r="C210" i="5"/>
  <c r="B210" i="5"/>
  <c r="A210" i="5"/>
  <c r="D209" i="5"/>
  <c r="C209" i="5"/>
  <c r="B209" i="5"/>
  <c r="A209" i="5"/>
  <c r="D208" i="5"/>
  <c r="C208" i="5"/>
  <c r="B208" i="5"/>
  <c r="A208" i="5"/>
  <c r="D207" i="5"/>
  <c r="C207" i="5"/>
  <c r="B207" i="5"/>
  <c r="A207" i="5"/>
  <c r="D206" i="5"/>
  <c r="C206" i="5"/>
  <c r="B206" i="5"/>
  <c r="A206" i="5"/>
  <c r="D205" i="5"/>
  <c r="C205" i="5"/>
  <c r="B205" i="5"/>
  <c r="A205" i="5"/>
  <c r="D204" i="5"/>
  <c r="C204" i="5"/>
  <c r="B204" i="5"/>
  <c r="A204" i="5"/>
  <c r="D203" i="5"/>
  <c r="C203" i="5"/>
  <c r="B203" i="5"/>
  <c r="A203" i="5"/>
  <c r="D202" i="5"/>
  <c r="C202" i="5"/>
  <c r="B202" i="5"/>
  <c r="A202" i="5"/>
  <c r="D201" i="5"/>
  <c r="C201" i="5"/>
  <c r="B201" i="5"/>
  <c r="A201" i="5"/>
  <c r="D200" i="5"/>
  <c r="C200" i="5"/>
  <c r="B200" i="5"/>
  <c r="A200" i="5"/>
  <c r="D199" i="5"/>
  <c r="C199" i="5"/>
  <c r="B199" i="5"/>
  <c r="A199" i="5"/>
  <c r="D198" i="5"/>
  <c r="C198" i="5"/>
  <c r="B198" i="5"/>
  <c r="A198" i="5"/>
  <c r="D197" i="5"/>
  <c r="C197" i="5"/>
  <c r="B197" i="5"/>
  <c r="A197" i="5"/>
  <c r="D196" i="5"/>
  <c r="C196" i="5"/>
  <c r="B196" i="5"/>
  <c r="A196" i="5"/>
  <c r="D195" i="5"/>
  <c r="C195" i="5"/>
  <c r="B195" i="5"/>
  <c r="A195" i="5"/>
  <c r="D194" i="5"/>
  <c r="C194" i="5"/>
  <c r="B194" i="5"/>
  <c r="A194" i="5"/>
  <c r="D193" i="5"/>
  <c r="C193" i="5"/>
  <c r="B193" i="5"/>
  <c r="A193" i="5"/>
  <c r="D192" i="5"/>
  <c r="C192" i="5"/>
  <c r="B192" i="5"/>
  <c r="A192" i="5"/>
  <c r="D191" i="5"/>
  <c r="C191" i="5"/>
  <c r="B191" i="5"/>
  <c r="A191" i="5"/>
  <c r="D190" i="5"/>
  <c r="C190" i="5"/>
  <c r="B190" i="5"/>
  <c r="A190" i="5"/>
  <c r="D189" i="5"/>
  <c r="C189" i="5"/>
  <c r="B189" i="5"/>
  <c r="A189" i="5"/>
  <c r="D188" i="5"/>
  <c r="C188" i="5"/>
  <c r="B188" i="5"/>
  <c r="A188" i="5"/>
  <c r="D187" i="5"/>
  <c r="C187" i="5"/>
  <c r="B187" i="5"/>
  <c r="A187" i="5"/>
  <c r="D186" i="5"/>
  <c r="C186" i="5"/>
  <c r="B186" i="5"/>
  <c r="A186" i="5"/>
  <c r="D185" i="5"/>
  <c r="C185" i="5"/>
  <c r="B185" i="5"/>
  <c r="A185" i="5"/>
  <c r="D184" i="5"/>
  <c r="C184" i="5"/>
  <c r="B184" i="5"/>
  <c r="A184" i="5"/>
  <c r="D183" i="5"/>
  <c r="C183" i="5"/>
  <c r="B183" i="5"/>
  <c r="A183" i="5"/>
  <c r="D182" i="5"/>
  <c r="C182" i="5"/>
  <c r="B182" i="5"/>
  <c r="A182" i="5"/>
  <c r="D181" i="5"/>
  <c r="C181" i="5"/>
  <c r="B181" i="5"/>
  <c r="A181" i="5"/>
  <c r="D180" i="5"/>
  <c r="C180" i="5"/>
  <c r="B180" i="5"/>
  <c r="A180" i="5"/>
  <c r="D179" i="5"/>
  <c r="C179" i="5"/>
  <c r="B179" i="5"/>
  <c r="A179" i="5"/>
  <c r="D178" i="5"/>
  <c r="C178" i="5"/>
  <c r="B178" i="5"/>
  <c r="A178" i="5"/>
  <c r="D177" i="5"/>
  <c r="C177" i="5"/>
  <c r="B177" i="5"/>
  <c r="A177" i="5"/>
  <c r="D176" i="5"/>
  <c r="C176" i="5"/>
  <c r="B176" i="5"/>
  <c r="A176" i="5"/>
  <c r="D175" i="5"/>
  <c r="C175" i="5"/>
  <c r="B175" i="5"/>
  <c r="A175" i="5"/>
  <c r="D174" i="5"/>
  <c r="C174" i="5"/>
  <c r="B174" i="5"/>
  <c r="A174" i="5"/>
  <c r="D173" i="5"/>
  <c r="C173" i="5"/>
  <c r="B173" i="5"/>
  <c r="A173" i="5"/>
  <c r="D172" i="5"/>
  <c r="C172" i="5"/>
  <c r="B172" i="5"/>
  <c r="A172" i="5"/>
  <c r="D171" i="5"/>
  <c r="C171" i="5"/>
  <c r="B171" i="5"/>
  <c r="A171" i="5"/>
  <c r="D170" i="5"/>
  <c r="C170" i="5"/>
  <c r="B170" i="5"/>
  <c r="A170" i="5"/>
  <c r="D169" i="5"/>
  <c r="C169" i="5"/>
  <c r="B169" i="5"/>
  <c r="A169" i="5"/>
  <c r="D168" i="5"/>
  <c r="C168" i="5"/>
  <c r="B168" i="5"/>
  <c r="A168" i="5"/>
  <c r="D167" i="5"/>
  <c r="C167" i="5"/>
  <c r="B167" i="5"/>
  <c r="A167" i="5"/>
  <c r="D166" i="5"/>
  <c r="C166" i="5"/>
  <c r="B166" i="5"/>
  <c r="A166" i="5"/>
  <c r="D165" i="5"/>
  <c r="C165" i="5"/>
  <c r="B165" i="5"/>
  <c r="A165" i="5"/>
  <c r="D164" i="5"/>
  <c r="C164" i="5"/>
  <c r="B164" i="5"/>
  <c r="A164" i="5"/>
  <c r="D163" i="5"/>
  <c r="C163" i="5"/>
  <c r="B163" i="5"/>
  <c r="A163" i="5"/>
  <c r="D162" i="5"/>
  <c r="C162" i="5"/>
  <c r="B162" i="5"/>
  <c r="A162" i="5"/>
  <c r="D161" i="5"/>
  <c r="C161" i="5"/>
  <c r="B161" i="5"/>
  <c r="A161" i="5"/>
  <c r="D160" i="5"/>
  <c r="C160" i="5"/>
  <c r="B160" i="5"/>
  <c r="A160" i="5"/>
  <c r="D159" i="5"/>
  <c r="C159" i="5"/>
  <c r="B159" i="5"/>
  <c r="A159" i="5"/>
  <c r="D158" i="5"/>
  <c r="C158" i="5"/>
  <c r="B158" i="5"/>
  <c r="A158" i="5"/>
  <c r="D157" i="5"/>
  <c r="C157" i="5"/>
  <c r="B157" i="5"/>
  <c r="A157" i="5"/>
  <c r="D156" i="5"/>
  <c r="C156" i="5"/>
  <c r="B156" i="5"/>
  <c r="A156" i="5"/>
  <c r="D155" i="5"/>
  <c r="C155" i="5"/>
  <c r="B155" i="5"/>
  <c r="A155" i="5"/>
  <c r="D154" i="5"/>
  <c r="C154" i="5"/>
  <c r="B154" i="5"/>
  <c r="A154" i="5"/>
  <c r="D153" i="5"/>
  <c r="C153" i="5"/>
  <c r="B153" i="5"/>
  <c r="A153" i="5"/>
  <c r="D152" i="5"/>
  <c r="C152" i="5"/>
  <c r="B152" i="5"/>
  <c r="A152" i="5"/>
  <c r="D151" i="5"/>
  <c r="C151" i="5"/>
  <c r="B151" i="5"/>
  <c r="A151" i="5"/>
  <c r="D150" i="5"/>
  <c r="C150" i="5"/>
  <c r="B150" i="5"/>
  <c r="A150" i="5"/>
  <c r="D149" i="5"/>
  <c r="C149" i="5"/>
  <c r="B149" i="5"/>
  <c r="A149" i="5"/>
  <c r="D148" i="5"/>
  <c r="C148" i="5"/>
  <c r="B148" i="5"/>
  <c r="A148" i="5"/>
  <c r="D147" i="5"/>
  <c r="C147" i="5"/>
  <c r="B147" i="5"/>
  <c r="A147" i="5"/>
  <c r="D146" i="5"/>
  <c r="C146" i="5"/>
  <c r="B146" i="5"/>
  <c r="A146" i="5"/>
  <c r="D145" i="5"/>
  <c r="C145" i="5"/>
  <c r="B145" i="5"/>
  <c r="A145" i="5"/>
  <c r="D144" i="5"/>
  <c r="C144" i="5"/>
  <c r="B144" i="5"/>
  <c r="A144" i="5"/>
  <c r="D143" i="5"/>
  <c r="C143" i="5"/>
  <c r="B143" i="5"/>
  <c r="A143" i="5"/>
  <c r="D142" i="5"/>
  <c r="C142" i="5"/>
  <c r="B142" i="5"/>
  <c r="A142" i="5"/>
  <c r="D141" i="5"/>
  <c r="C141" i="5"/>
  <c r="B141" i="5"/>
  <c r="A141" i="5"/>
  <c r="D140" i="5"/>
  <c r="C140" i="5"/>
  <c r="B140" i="5"/>
  <c r="A140" i="5"/>
  <c r="D139" i="5"/>
  <c r="C139" i="5"/>
  <c r="B139" i="5"/>
  <c r="A139" i="5"/>
  <c r="D138" i="5"/>
  <c r="C138" i="5"/>
  <c r="B138" i="5"/>
  <c r="A138" i="5"/>
  <c r="D137" i="5"/>
  <c r="C137" i="5"/>
  <c r="B137" i="5"/>
  <c r="A137" i="5"/>
  <c r="D136" i="5"/>
  <c r="C136" i="5"/>
  <c r="B136" i="5"/>
  <c r="A136" i="5"/>
  <c r="D135" i="5"/>
  <c r="C135" i="5"/>
  <c r="B135" i="5"/>
  <c r="A135" i="5"/>
  <c r="D134" i="5"/>
  <c r="C134" i="5"/>
  <c r="B134" i="5"/>
  <c r="A134" i="5"/>
  <c r="D133" i="5"/>
  <c r="C133" i="5"/>
  <c r="B133" i="5"/>
  <c r="A133" i="5"/>
  <c r="D132" i="5"/>
  <c r="C132" i="5"/>
  <c r="B132" i="5"/>
  <c r="A132" i="5"/>
  <c r="D131" i="5"/>
  <c r="C131" i="5"/>
  <c r="B131" i="5"/>
  <c r="A131" i="5"/>
  <c r="D130" i="5"/>
  <c r="C130" i="5"/>
  <c r="B130" i="5"/>
  <c r="A130" i="5"/>
  <c r="D129" i="5"/>
  <c r="C129" i="5"/>
  <c r="B129" i="5"/>
  <c r="A129" i="5"/>
  <c r="D128" i="5"/>
  <c r="C128" i="5"/>
  <c r="B128" i="5"/>
  <c r="A128" i="5"/>
  <c r="D127" i="5"/>
  <c r="C127" i="5"/>
  <c r="B127" i="5"/>
  <c r="A127" i="5"/>
  <c r="D126" i="5"/>
  <c r="C126" i="5"/>
  <c r="B126" i="5"/>
  <c r="A126" i="5"/>
  <c r="D125" i="5"/>
  <c r="C125" i="5"/>
  <c r="B125" i="5"/>
  <c r="A125" i="5"/>
  <c r="D124" i="5"/>
  <c r="C124" i="5"/>
  <c r="B124" i="5"/>
  <c r="A124" i="5"/>
  <c r="D123" i="5"/>
  <c r="C123" i="5"/>
  <c r="B123" i="5"/>
  <c r="A123" i="5"/>
  <c r="D122" i="5"/>
  <c r="C122" i="5"/>
  <c r="B122" i="5"/>
  <c r="A122" i="5"/>
  <c r="D121" i="5"/>
  <c r="C121" i="5"/>
  <c r="B121" i="5"/>
  <c r="A121" i="5"/>
  <c r="D120" i="5"/>
  <c r="C120" i="5"/>
  <c r="B120" i="5"/>
  <c r="A120" i="5"/>
  <c r="D119" i="5"/>
  <c r="C119" i="5"/>
  <c r="B119" i="5"/>
  <c r="A119" i="5"/>
  <c r="D118" i="5"/>
  <c r="C118" i="5"/>
  <c r="B118" i="5"/>
  <c r="A118" i="5"/>
  <c r="D117" i="5"/>
  <c r="C117" i="5"/>
  <c r="B117" i="5"/>
  <c r="A117" i="5"/>
  <c r="D116" i="5"/>
  <c r="C116" i="5"/>
  <c r="B116" i="5"/>
  <c r="A116" i="5"/>
  <c r="D115" i="5"/>
  <c r="C115" i="5"/>
  <c r="B115" i="5"/>
  <c r="A115" i="5"/>
  <c r="D114" i="5"/>
  <c r="C114" i="5"/>
  <c r="B114" i="5"/>
  <c r="A114" i="5"/>
  <c r="D113" i="5"/>
  <c r="C113" i="5"/>
  <c r="B113" i="5"/>
  <c r="A113" i="5"/>
  <c r="D112" i="5"/>
  <c r="C112" i="5"/>
  <c r="B112" i="5"/>
  <c r="A112" i="5"/>
  <c r="D111" i="5"/>
  <c r="C111" i="5"/>
  <c r="B111" i="5"/>
  <c r="A111" i="5"/>
  <c r="D110" i="5"/>
  <c r="C110" i="5"/>
  <c r="B110" i="5"/>
  <c r="A110" i="5"/>
  <c r="D109" i="5"/>
  <c r="C109" i="5"/>
  <c r="B109" i="5"/>
  <c r="A109" i="5"/>
  <c r="D108" i="5"/>
  <c r="C108" i="5"/>
  <c r="B108" i="5"/>
  <c r="A108" i="5"/>
  <c r="D107" i="5"/>
  <c r="C107" i="5"/>
  <c r="B107" i="5"/>
  <c r="A107" i="5"/>
  <c r="D106" i="5"/>
  <c r="C106" i="5"/>
  <c r="B106" i="5"/>
  <c r="A106" i="5"/>
  <c r="D105" i="5"/>
  <c r="C105" i="5"/>
  <c r="B105" i="5"/>
  <c r="A105" i="5"/>
  <c r="D104" i="5"/>
  <c r="C104" i="5"/>
  <c r="B104" i="5"/>
  <c r="A104" i="5"/>
  <c r="D103" i="5"/>
  <c r="C103" i="5"/>
  <c r="B103" i="5"/>
  <c r="A103" i="5"/>
  <c r="D102" i="5"/>
  <c r="C102" i="5"/>
  <c r="B102" i="5"/>
  <c r="A102" i="5"/>
  <c r="D101" i="5"/>
  <c r="C101" i="5"/>
  <c r="B101" i="5"/>
  <c r="A101" i="5"/>
  <c r="D100" i="5"/>
  <c r="C100" i="5"/>
  <c r="B100" i="5"/>
  <c r="A100" i="5"/>
  <c r="D99" i="5"/>
  <c r="C99" i="5"/>
  <c r="B99" i="5"/>
  <c r="A99" i="5"/>
  <c r="D98" i="5"/>
  <c r="C98" i="5"/>
  <c r="B98" i="5"/>
  <c r="A98" i="5"/>
  <c r="D97" i="5"/>
  <c r="C97" i="5"/>
  <c r="B97" i="5"/>
  <c r="A97" i="5"/>
  <c r="D96" i="5"/>
  <c r="C96" i="5"/>
  <c r="B96" i="5"/>
  <c r="A96" i="5"/>
  <c r="D95" i="5"/>
  <c r="C95" i="5"/>
  <c r="B95" i="5"/>
  <c r="A95" i="5"/>
  <c r="D94" i="5"/>
  <c r="C94" i="5"/>
  <c r="B94" i="5"/>
  <c r="A94" i="5"/>
  <c r="D93" i="5"/>
  <c r="C93" i="5"/>
  <c r="B93" i="5"/>
  <c r="A93" i="5"/>
  <c r="D92" i="5"/>
  <c r="C92" i="5"/>
  <c r="B92" i="5"/>
  <c r="A92" i="5"/>
  <c r="D91" i="5"/>
  <c r="C91" i="5"/>
  <c r="B91" i="5"/>
  <c r="A91" i="5"/>
  <c r="D90" i="5"/>
  <c r="C90" i="5"/>
  <c r="B90" i="5"/>
  <c r="A90" i="5"/>
  <c r="D89" i="5"/>
  <c r="C89" i="5"/>
  <c r="B89" i="5"/>
  <c r="A89" i="5"/>
  <c r="D88" i="5"/>
  <c r="C88" i="5"/>
  <c r="B88" i="5"/>
  <c r="A88" i="5"/>
  <c r="D87" i="5"/>
  <c r="C87" i="5"/>
  <c r="B87" i="5"/>
  <c r="A87" i="5"/>
  <c r="D86" i="5"/>
  <c r="C86" i="5"/>
  <c r="B86" i="5"/>
  <c r="A86" i="5"/>
  <c r="D85" i="5"/>
  <c r="C85" i="5"/>
  <c r="B85" i="5"/>
  <c r="A85" i="5"/>
  <c r="D84" i="5"/>
  <c r="C84" i="5"/>
  <c r="B84" i="5"/>
  <c r="A84" i="5"/>
  <c r="D83" i="5"/>
  <c r="C83" i="5"/>
  <c r="B83" i="5"/>
  <c r="A83" i="5"/>
  <c r="D82" i="5"/>
  <c r="C82" i="5"/>
  <c r="B82" i="5"/>
  <c r="A82" i="5"/>
  <c r="D81" i="5"/>
  <c r="C81" i="5"/>
  <c r="B81" i="5"/>
  <c r="A81" i="5"/>
  <c r="D80" i="5"/>
  <c r="C80" i="5"/>
  <c r="B80" i="5"/>
  <c r="A80" i="5"/>
  <c r="D79" i="5"/>
  <c r="C79" i="5"/>
  <c r="B79" i="5"/>
  <c r="A79" i="5"/>
  <c r="D78" i="5"/>
  <c r="C78" i="5"/>
  <c r="B78" i="5"/>
  <c r="A78" i="5"/>
  <c r="D77" i="5"/>
  <c r="C77" i="5"/>
  <c r="B77" i="5"/>
  <c r="A77" i="5"/>
  <c r="D76" i="5"/>
  <c r="C76" i="5"/>
  <c r="B76" i="5"/>
  <c r="A76" i="5"/>
  <c r="D75" i="5"/>
  <c r="C75" i="5"/>
  <c r="B75" i="5"/>
  <c r="A75" i="5"/>
  <c r="D74" i="5"/>
  <c r="C74" i="5"/>
  <c r="B74" i="5"/>
  <c r="A74" i="5"/>
  <c r="D73" i="5"/>
  <c r="C73" i="5"/>
  <c r="B73" i="5"/>
  <c r="A73" i="5"/>
  <c r="D72" i="5"/>
  <c r="C72" i="5"/>
  <c r="B72" i="5"/>
  <c r="A72" i="5"/>
  <c r="D71" i="5"/>
  <c r="C71" i="5"/>
  <c r="B71" i="5"/>
  <c r="A71" i="5"/>
  <c r="D70" i="5"/>
  <c r="C70" i="5"/>
  <c r="B70" i="5"/>
  <c r="A70" i="5"/>
  <c r="D69" i="5"/>
  <c r="C69" i="5"/>
  <c r="B69" i="5"/>
  <c r="A69" i="5"/>
  <c r="D68" i="5"/>
  <c r="C68" i="5"/>
  <c r="B68" i="5"/>
  <c r="A68" i="5"/>
  <c r="D67" i="5"/>
  <c r="C67" i="5"/>
  <c r="B67" i="5"/>
  <c r="A67" i="5"/>
  <c r="D66" i="5"/>
  <c r="C66" i="5"/>
  <c r="B66" i="5"/>
  <c r="A66" i="5"/>
  <c r="D65" i="5"/>
  <c r="C65" i="5"/>
  <c r="B65" i="5"/>
  <c r="A65" i="5"/>
  <c r="D64" i="5"/>
  <c r="C64" i="5"/>
  <c r="B64" i="5"/>
  <c r="A64" i="5"/>
  <c r="D63" i="5"/>
  <c r="C63" i="5"/>
  <c r="B63" i="5"/>
  <c r="A63" i="5"/>
  <c r="D62" i="5"/>
  <c r="C62" i="5"/>
  <c r="B62" i="5"/>
  <c r="A62" i="5"/>
  <c r="D61" i="5"/>
  <c r="C61" i="5"/>
  <c r="B61" i="5"/>
  <c r="A61" i="5"/>
  <c r="D60" i="5"/>
  <c r="C60" i="5"/>
  <c r="B60" i="5"/>
  <c r="A60" i="5"/>
  <c r="D59" i="5"/>
  <c r="C59" i="5"/>
  <c r="B59" i="5"/>
  <c r="A59" i="5"/>
  <c r="D58" i="5"/>
  <c r="C58" i="5"/>
  <c r="B58" i="5"/>
  <c r="A58" i="5"/>
  <c r="D57" i="5"/>
  <c r="C57" i="5"/>
  <c r="B57" i="5"/>
  <c r="A57" i="5"/>
  <c r="D56" i="5"/>
  <c r="C56" i="5"/>
  <c r="B56" i="5"/>
  <c r="A56" i="5"/>
  <c r="D55" i="5"/>
  <c r="C55" i="5"/>
  <c r="B55" i="5"/>
  <c r="A55" i="5"/>
  <c r="D54" i="5"/>
  <c r="C54" i="5"/>
  <c r="B54" i="5"/>
  <c r="A54" i="5"/>
  <c r="D53" i="5"/>
  <c r="C53" i="5"/>
  <c r="B53" i="5"/>
  <c r="A53" i="5"/>
  <c r="D52" i="5"/>
  <c r="C52" i="5"/>
  <c r="B52" i="5"/>
  <c r="A52" i="5"/>
  <c r="D51" i="5"/>
  <c r="C51" i="5"/>
  <c r="B51" i="5"/>
  <c r="A51" i="5"/>
  <c r="D50" i="5"/>
  <c r="C50" i="5"/>
  <c r="B50" i="5"/>
  <c r="A50" i="5"/>
  <c r="D49" i="5"/>
  <c r="C49" i="5"/>
  <c r="B49" i="5"/>
  <c r="A49" i="5"/>
  <c r="D48" i="5"/>
  <c r="C48" i="5"/>
  <c r="B48" i="5"/>
  <c r="A48" i="5"/>
  <c r="D47" i="5"/>
  <c r="C47" i="5"/>
  <c r="B47" i="5"/>
  <c r="A47" i="5"/>
  <c r="D46" i="5"/>
  <c r="C46" i="5"/>
  <c r="B46" i="5"/>
  <c r="A46" i="5"/>
  <c r="D45" i="5"/>
  <c r="C45" i="5"/>
  <c r="B45" i="5"/>
  <c r="A45" i="5"/>
  <c r="D44" i="5"/>
  <c r="C44" i="5"/>
  <c r="B44" i="5"/>
  <c r="A44" i="5"/>
  <c r="D43" i="5"/>
  <c r="C43" i="5"/>
  <c r="B43" i="5"/>
  <c r="A43" i="5"/>
  <c r="D42" i="5"/>
  <c r="C42" i="5"/>
  <c r="B42" i="5"/>
  <c r="A42" i="5"/>
  <c r="D41" i="5"/>
  <c r="C41" i="5"/>
  <c r="B41" i="5"/>
  <c r="A41" i="5"/>
  <c r="D40" i="5"/>
  <c r="C40" i="5"/>
  <c r="B40" i="5"/>
  <c r="A40" i="5"/>
  <c r="D39" i="5"/>
  <c r="C39" i="5"/>
  <c r="B39" i="5"/>
  <c r="A39" i="5"/>
  <c r="D38" i="5"/>
  <c r="C38" i="5"/>
  <c r="B38" i="5"/>
  <c r="A38" i="5"/>
  <c r="D37" i="5"/>
  <c r="C37" i="5"/>
  <c r="B37" i="5"/>
  <c r="A37" i="5"/>
  <c r="D36" i="5"/>
  <c r="C36" i="5"/>
  <c r="B36" i="5"/>
  <c r="A36" i="5"/>
  <c r="D35" i="5"/>
  <c r="C35" i="5"/>
  <c r="B35" i="5"/>
  <c r="A35" i="5"/>
  <c r="D34" i="5"/>
  <c r="C34" i="5"/>
  <c r="B34" i="5"/>
  <c r="A34" i="5"/>
  <c r="D33" i="5"/>
  <c r="C33" i="5"/>
  <c r="B33" i="5"/>
  <c r="A33" i="5"/>
  <c r="D32" i="5"/>
  <c r="C32" i="5"/>
  <c r="B32" i="5"/>
  <c r="A32" i="5"/>
  <c r="D31" i="5"/>
  <c r="C31" i="5"/>
  <c r="B31" i="5"/>
  <c r="A31" i="5"/>
  <c r="D30" i="5"/>
  <c r="C30" i="5"/>
  <c r="B30" i="5"/>
  <c r="A30" i="5"/>
  <c r="D29" i="5"/>
  <c r="C29" i="5"/>
  <c r="B29" i="5"/>
  <c r="A29" i="5"/>
  <c r="D28" i="5"/>
  <c r="C28" i="5"/>
  <c r="B28" i="5"/>
  <c r="A28" i="5"/>
  <c r="D27" i="5"/>
  <c r="C27" i="5"/>
  <c r="B27" i="5"/>
  <c r="A27" i="5"/>
  <c r="D26" i="5"/>
  <c r="C26" i="5"/>
  <c r="B26" i="5"/>
  <c r="A26" i="5"/>
  <c r="D25" i="5"/>
  <c r="C25" i="5"/>
  <c r="B25" i="5"/>
  <c r="A25" i="5"/>
  <c r="D24" i="5"/>
  <c r="C24" i="5"/>
  <c r="B24" i="5"/>
  <c r="A24" i="5"/>
  <c r="D23" i="5"/>
  <c r="C23" i="5"/>
  <c r="B23" i="5"/>
  <c r="A23" i="5"/>
  <c r="D22" i="5"/>
  <c r="C22" i="5"/>
  <c r="B22" i="5"/>
  <c r="A22" i="5"/>
  <c r="D21" i="5"/>
  <c r="C21" i="5"/>
  <c r="B21" i="5"/>
  <c r="A21" i="5"/>
  <c r="D20" i="5"/>
  <c r="C20" i="5"/>
  <c r="B20" i="5"/>
  <c r="A20" i="5"/>
  <c r="D19" i="5"/>
  <c r="C19" i="5"/>
  <c r="B19" i="5"/>
  <c r="A19" i="5"/>
  <c r="D18" i="5"/>
  <c r="C18" i="5"/>
  <c r="B18" i="5"/>
  <c r="A18" i="5"/>
  <c r="D17" i="5"/>
  <c r="C17" i="5"/>
  <c r="B17" i="5"/>
  <c r="A17" i="5"/>
  <c r="D16" i="5"/>
  <c r="C16" i="5"/>
  <c r="B16" i="5"/>
  <c r="A16" i="5"/>
  <c r="D15" i="5"/>
  <c r="C15" i="5"/>
  <c r="B15" i="5"/>
  <c r="A15" i="5"/>
  <c r="D14" i="5"/>
  <c r="C14" i="5"/>
  <c r="B14" i="5"/>
  <c r="A14" i="5"/>
  <c r="D13" i="5"/>
  <c r="C13" i="5"/>
  <c r="B13" i="5"/>
  <c r="A13" i="5"/>
  <c r="D12" i="5"/>
  <c r="C12" i="5"/>
  <c r="B12" i="5"/>
  <c r="A12" i="5"/>
  <c r="D11" i="5"/>
  <c r="C11" i="5"/>
  <c r="B11" i="5"/>
  <c r="A11" i="5"/>
  <c r="Z10" i="5"/>
  <c r="Y10" i="5"/>
  <c r="X10" i="5"/>
  <c r="W10" i="5"/>
  <c r="V10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Z9" i="5"/>
  <c r="Y9" i="5"/>
  <c r="X9" i="5"/>
  <c r="W9" i="5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D7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Z5" i="5"/>
  <c r="B3" i="5"/>
  <c r="B2" i="5"/>
  <c r="A1" i="5"/>
  <c r="D211" i="4"/>
  <c r="C211" i="4"/>
  <c r="B211" i="4"/>
  <c r="A211" i="4"/>
  <c r="D210" i="4"/>
  <c r="C210" i="4"/>
  <c r="B210" i="4"/>
  <c r="A210" i="4"/>
  <c r="D209" i="4"/>
  <c r="C209" i="4"/>
  <c r="B209" i="4"/>
  <c r="A209" i="4"/>
  <c r="D208" i="4"/>
  <c r="C208" i="4"/>
  <c r="B208" i="4"/>
  <c r="A208" i="4"/>
  <c r="D207" i="4"/>
  <c r="C207" i="4"/>
  <c r="B207" i="4"/>
  <c r="A207" i="4"/>
  <c r="D206" i="4"/>
  <c r="C206" i="4"/>
  <c r="B206" i="4"/>
  <c r="A206" i="4"/>
  <c r="D205" i="4"/>
  <c r="C205" i="4"/>
  <c r="B205" i="4"/>
  <c r="A205" i="4"/>
  <c r="D204" i="4"/>
  <c r="C204" i="4"/>
  <c r="B204" i="4"/>
  <c r="A204" i="4"/>
  <c r="D203" i="4"/>
  <c r="C203" i="4"/>
  <c r="B203" i="4"/>
  <c r="A203" i="4"/>
  <c r="D202" i="4"/>
  <c r="C202" i="4"/>
  <c r="B202" i="4"/>
  <c r="A202" i="4"/>
  <c r="D201" i="4"/>
  <c r="C201" i="4"/>
  <c r="B201" i="4"/>
  <c r="A201" i="4"/>
  <c r="D200" i="4"/>
  <c r="C200" i="4"/>
  <c r="B200" i="4"/>
  <c r="A200" i="4"/>
  <c r="D199" i="4"/>
  <c r="C199" i="4"/>
  <c r="B199" i="4"/>
  <c r="A199" i="4"/>
  <c r="D198" i="4"/>
  <c r="C198" i="4"/>
  <c r="B198" i="4"/>
  <c r="A198" i="4"/>
  <c r="D197" i="4"/>
  <c r="C197" i="4"/>
  <c r="B197" i="4"/>
  <c r="A197" i="4"/>
  <c r="D196" i="4"/>
  <c r="C196" i="4"/>
  <c r="B196" i="4"/>
  <c r="A196" i="4"/>
  <c r="D195" i="4"/>
  <c r="C195" i="4"/>
  <c r="B195" i="4"/>
  <c r="A195" i="4"/>
  <c r="D194" i="4"/>
  <c r="C194" i="4"/>
  <c r="B194" i="4"/>
  <c r="A194" i="4"/>
  <c r="D193" i="4"/>
  <c r="C193" i="4"/>
  <c r="B193" i="4"/>
  <c r="A193" i="4"/>
  <c r="D192" i="4"/>
  <c r="C192" i="4"/>
  <c r="B192" i="4"/>
  <c r="A192" i="4"/>
  <c r="D191" i="4"/>
  <c r="C191" i="4"/>
  <c r="B191" i="4"/>
  <c r="A191" i="4"/>
  <c r="D190" i="4"/>
  <c r="C190" i="4"/>
  <c r="B190" i="4"/>
  <c r="A190" i="4"/>
  <c r="D189" i="4"/>
  <c r="C189" i="4"/>
  <c r="B189" i="4"/>
  <c r="A189" i="4"/>
  <c r="D188" i="4"/>
  <c r="C188" i="4"/>
  <c r="B188" i="4"/>
  <c r="A188" i="4"/>
  <c r="D187" i="4"/>
  <c r="C187" i="4"/>
  <c r="B187" i="4"/>
  <c r="A187" i="4"/>
  <c r="D186" i="4"/>
  <c r="C186" i="4"/>
  <c r="B186" i="4"/>
  <c r="A186" i="4"/>
  <c r="D185" i="4"/>
  <c r="C185" i="4"/>
  <c r="B185" i="4"/>
  <c r="A185" i="4"/>
  <c r="D184" i="4"/>
  <c r="C184" i="4"/>
  <c r="B184" i="4"/>
  <c r="A184" i="4"/>
  <c r="D183" i="4"/>
  <c r="C183" i="4"/>
  <c r="B183" i="4"/>
  <c r="A183" i="4"/>
  <c r="D182" i="4"/>
  <c r="C182" i="4"/>
  <c r="B182" i="4"/>
  <c r="A182" i="4"/>
  <c r="D181" i="4"/>
  <c r="C181" i="4"/>
  <c r="B181" i="4"/>
  <c r="A181" i="4"/>
  <c r="D180" i="4"/>
  <c r="C180" i="4"/>
  <c r="B180" i="4"/>
  <c r="A180" i="4"/>
  <c r="D179" i="4"/>
  <c r="C179" i="4"/>
  <c r="B179" i="4"/>
  <c r="A179" i="4"/>
  <c r="D178" i="4"/>
  <c r="C178" i="4"/>
  <c r="B178" i="4"/>
  <c r="A178" i="4"/>
  <c r="D177" i="4"/>
  <c r="C177" i="4"/>
  <c r="B177" i="4"/>
  <c r="A177" i="4"/>
  <c r="D176" i="4"/>
  <c r="C176" i="4"/>
  <c r="B176" i="4"/>
  <c r="A176" i="4"/>
  <c r="D175" i="4"/>
  <c r="C175" i="4"/>
  <c r="B175" i="4"/>
  <c r="A175" i="4"/>
  <c r="D174" i="4"/>
  <c r="C174" i="4"/>
  <c r="B174" i="4"/>
  <c r="A174" i="4"/>
  <c r="D173" i="4"/>
  <c r="C173" i="4"/>
  <c r="B173" i="4"/>
  <c r="A173" i="4"/>
  <c r="D172" i="4"/>
  <c r="C172" i="4"/>
  <c r="B172" i="4"/>
  <c r="A172" i="4"/>
  <c r="D171" i="4"/>
  <c r="C171" i="4"/>
  <c r="B171" i="4"/>
  <c r="A171" i="4"/>
  <c r="D170" i="4"/>
  <c r="C170" i="4"/>
  <c r="B170" i="4"/>
  <c r="A170" i="4"/>
  <c r="D169" i="4"/>
  <c r="C169" i="4"/>
  <c r="B169" i="4"/>
  <c r="A169" i="4"/>
  <c r="D168" i="4"/>
  <c r="C168" i="4"/>
  <c r="B168" i="4"/>
  <c r="A168" i="4"/>
  <c r="D167" i="4"/>
  <c r="C167" i="4"/>
  <c r="B167" i="4"/>
  <c r="A167" i="4"/>
  <c r="D166" i="4"/>
  <c r="C166" i="4"/>
  <c r="B166" i="4"/>
  <c r="A166" i="4"/>
  <c r="D165" i="4"/>
  <c r="C165" i="4"/>
  <c r="B165" i="4"/>
  <c r="A165" i="4"/>
  <c r="D164" i="4"/>
  <c r="C164" i="4"/>
  <c r="B164" i="4"/>
  <c r="A164" i="4"/>
  <c r="D163" i="4"/>
  <c r="C163" i="4"/>
  <c r="B163" i="4"/>
  <c r="A163" i="4"/>
  <c r="D162" i="4"/>
  <c r="C162" i="4"/>
  <c r="B162" i="4"/>
  <c r="A162" i="4"/>
  <c r="D161" i="4"/>
  <c r="C161" i="4"/>
  <c r="B161" i="4"/>
  <c r="A161" i="4"/>
  <c r="D160" i="4"/>
  <c r="C160" i="4"/>
  <c r="B160" i="4"/>
  <c r="A160" i="4"/>
  <c r="D159" i="4"/>
  <c r="C159" i="4"/>
  <c r="B159" i="4"/>
  <c r="A159" i="4"/>
  <c r="D158" i="4"/>
  <c r="C158" i="4"/>
  <c r="B158" i="4"/>
  <c r="A158" i="4"/>
  <c r="D157" i="4"/>
  <c r="C157" i="4"/>
  <c r="B157" i="4"/>
  <c r="A157" i="4"/>
  <c r="D156" i="4"/>
  <c r="C156" i="4"/>
  <c r="B156" i="4"/>
  <c r="A156" i="4"/>
  <c r="D155" i="4"/>
  <c r="C155" i="4"/>
  <c r="B155" i="4"/>
  <c r="A155" i="4"/>
  <c r="D154" i="4"/>
  <c r="C154" i="4"/>
  <c r="B154" i="4"/>
  <c r="A154" i="4"/>
  <c r="D153" i="4"/>
  <c r="C153" i="4"/>
  <c r="B153" i="4"/>
  <c r="A153" i="4"/>
  <c r="D152" i="4"/>
  <c r="C152" i="4"/>
  <c r="B152" i="4"/>
  <c r="A152" i="4"/>
  <c r="D151" i="4"/>
  <c r="C151" i="4"/>
  <c r="B151" i="4"/>
  <c r="A151" i="4"/>
  <c r="D150" i="4"/>
  <c r="C150" i="4"/>
  <c r="B150" i="4"/>
  <c r="A150" i="4"/>
  <c r="D149" i="4"/>
  <c r="C149" i="4"/>
  <c r="B149" i="4"/>
  <c r="A149" i="4"/>
  <c r="D148" i="4"/>
  <c r="C148" i="4"/>
  <c r="B148" i="4"/>
  <c r="A148" i="4"/>
  <c r="D147" i="4"/>
  <c r="C147" i="4"/>
  <c r="B147" i="4"/>
  <c r="A147" i="4"/>
  <c r="D146" i="4"/>
  <c r="C146" i="4"/>
  <c r="B146" i="4"/>
  <c r="A146" i="4"/>
  <c r="D145" i="4"/>
  <c r="C145" i="4"/>
  <c r="B145" i="4"/>
  <c r="A145" i="4"/>
  <c r="D144" i="4"/>
  <c r="C144" i="4"/>
  <c r="B144" i="4"/>
  <c r="A144" i="4"/>
  <c r="D143" i="4"/>
  <c r="C143" i="4"/>
  <c r="B143" i="4"/>
  <c r="A143" i="4"/>
  <c r="D142" i="4"/>
  <c r="C142" i="4"/>
  <c r="B142" i="4"/>
  <c r="A142" i="4"/>
  <c r="D141" i="4"/>
  <c r="C141" i="4"/>
  <c r="B141" i="4"/>
  <c r="A141" i="4"/>
  <c r="D140" i="4"/>
  <c r="C140" i="4"/>
  <c r="B140" i="4"/>
  <c r="A140" i="4"/>
  <c r="D139" i="4"/>
  <c r="C139" i="4"/>
  <c r="B139" i="4"/>
  <c r="A139" i="4"/>
  <c r="D138" i="4"/>
  <c r="C138" i="4"/>
  <c r="B138" i="4"/>
  <c r="A138" i="4"/>
  <c r="D137" i="4"/>
  <c r="C137" i="4"/>
  <c r="B137" i="4"/>
  <c r="A137" i="4"/>
  <c r="D136" i="4"/>
  <c r="C136" i="4"/>
  <c r="B136" i="4"/>
  <c r="A136" i="4"/>
  <c r="D135" i="4"/>
  <c r="C135" i="4"/>
  <c r="B135" i="4"/>
  <c r="A135" i="4"/>
  <c r="D134" i="4"/>
  <c r="C134" i="4"/>
  <c r="B134" i="4"/>
  <c r="A134" i="4"/>
  <c r="D133" i="4"/>
  <c r="C133" i="4"/>
  <c r="B133" i="4"/>
  <c r="A133" i="4"/>
  <c r="D132" i="4"/>
  <c r="C132" i="4"/>
  <c r="B132" i="4"/>
  <c r="A132" i="4"/>
  <c r="D131" i="4"/>
  <c r="C131" i="4"/>
  <c r="B131" i="4"/>
  <c r="A131" i="4"/>
  <c r="D130" i="4"/>
  <c r="C130" i="4"/>
  <c r="B130" i="4"/>
  <c r="A130" i="4"/>
  <c r="D129" i="4"/>
  <c r="C129" i="4"/>
  <c r="B129" i="4"/>
  <c r="A129" i="4"/>
  <c r="D128" i="4"/>
  <c r="C128" i="4"/>
  <c r="B128" i="4"/>
  <c r="A128" i="4"/>
  <c r="D127" i="4"/>
  <c r="C127" i="4"/>
  <c r="B127" i="4"/>
  <c r="A127" i="4"/>
  <c r="D126" i="4"/>
  <c r="C126" i="4"/>
  <c r="B126" i="4"/>
  <c r="A126" i="4"/>
  <c r="D125" i="4"/>
  <c r="C125" i="4"/>
  <c r="B125" i="4"/>
  <c r="A125" i="4"/>
  <c r="D124" i="4"/>
  <c r="C124" i="4"/>
  <c r="B124" i="4"/>
  <c r="A124" i="4"/>
  <c r="D123" i="4"/>
  <c r="C123" i="4"/>
  <c r="B123" i="4"/>
  <c r="A123" i="4"/>
  <c r="D122" i="4"/>
  <c r="C122" i="4"/>
  <c r="B122" i="4"/>
  <c r="A122" i="4"/>
  <c r="D121" i="4"/>
  <c r="C121" i="4"/>
  <c r="B121" i="4"/>
  <c r="A121" i="4"/>
  <c r="D120" i="4"/>
  <c r="C120" i="4"/>
  <c r="B120" i="4"/>
  <c r="A120" i="4"/>
  <c r="D119" i="4"/>
  <c r="C119" i="4"/>
  <c r="B119" i="4"/>
  <c r="A119" i="4"/>
  <c r="D118" i="4"/>
  <c r="C118" i="4"/>
  <c r="B118" i="4"/>
  <c r="A118" i="4"/>
  <c r="D117" i="4"/>
  <c r="C117" i="4"/>
  <c r="B117" i="4"/>
  <c r="A117" i="4"/>
  <c r="D116" i="4"/>
  <c r="C116" i="4"/>
  <c r="B116" i="4"/>
  <c r="A116" i="4"/>
  <c r="D115" i="4"/>
  <c r="C115" i="4"/>
  <c r="B115" i="4"/>
  <c r="A115" i="4"/>
  <c r="D114" i="4"/>
  <c r="C114" i="4"/>
  <c r="B114" i="4"/>
  <c r="A114" i="4"/>
  <c r="D113" i="4"/>
  <c r="C113" i="4"/>
  <c r="B113" i="4"/>
  <c r="A113" i="4"/>
  <c r="D112" i="4"/>
  <c r="C112" i="4"/>
  <c r="B112" i="4"/>
  <c r="A112" i="4"/>
  <c r="D111" i="4"/>
  <c r="C111" i="4"/>
  <c r="B111" i="4"/>
  <c r="A111" i="4"/>
  <c r="D110" i="4"/>
  <c r="C110" i="4"/>
  <c r="B110" i="4"/>
  <c r="A110" i="4"/>
  <c r="D109" i="4"/>
  <c r="C109" i="4"/>
  <c r="B109" i="4"/>
  <c r="A109" i="4"/>
  <c r="D108" i="4"/>
  <c r="C108" i="4"/>
  <c r="B108" i="4"/>
  <c r="A108" i="4"/>
  <c r="D107" i="4"/>
  <c r="C107" i="4"/>
  <c r="B107" i="4"/>
  <c r="A107" i="4"/>
  <c r="D106" i="4"/>
  <c r="C106" i="4"/>
  <c r="B106" i="4"/>
  <c r="A106" i="4"/>
  <c r="D105" i="4"/>
  <c r="C105" i="4"/>
  <c r="B105" i="4"/>
  <c r="A105" i="4"/>
  <c r="D104" i="4"/>
  <c r="C104" i="4"/>
  <c r="B104" i="4"/>
  <c r="A104" i="4"/>
  <c r="D103" i="4"/>
  <c r="C103" i="4"/>
  <c r="B103" i="4"/>
  <c r="A103" i="4"/>
  <c r="D102" i="4"/>
  <c r="C102" i="4"/>
  <c r="B102" i="4"/>
  <c r="A102" i="4"/>
  <c r="D101" i="4"/>
  <c r="C101" i="4"/>
  <c r="B101" i="4"/>
  <c r="A101" i="4"/>
  <c r="D100" i="4"/>
  <c r="C100" i="4"/>
  <c r="B100" i="4"/>
  <c r="A100" i="4"/>
  <c r="D99" i="4"/>
  <c r="C99" i="4"/>
  <c r="B99" i="4"/>
  <c r="A99" i="4"/>
  <c r="D98" i="4"/>
  <c r="C98" i="4"/>
  <c r="B98" i="4"/>
  <c r="A98" i="4"/>
  <c r="D97" i="4"/>
  <c r="C97" i="4"/>
  <c r="B97" i="4"/>
  <c r="A97" i="4"/>
  <c r="D96" i="4"/>
  <c r="C96" i="4"/>
  <c r="B96" i="4"/>
  <c r="A96" i="4"/>
  <c r="D95" i="4"/>
  <c r="C95" i="4"/>
  <c r="B95" i="4"/>
  <c r="A95" i="4"/>
  <c r="D94" i="4"/>
  <c r="C94" i="4"/>
  <c r="B94" i="4"/>
  <c r="A94" i="4"/>
  <c r="D93" i="4"/>
  <c r="C93" i="4"/>
  <c r="B93" i="4"/>
  <c r="A93" i="4"/>
  <c r="D92" i="4"/>
  <c r="C92" i="4"/>
  <c r="B92" i="4"/>
  <c r="A92" i="4"/>
  <c r="D91" i="4"/>
  <c r="C91" i="4"/>
  <c r="B91" i="4"/>
  <c r="A91" i="4"/>
  <c r="D90" i="4"/>
  <c r="C90" i="4"/>
  <c r="B90" i="4"/>
  <c r="A90" i="4"/>
  <c r="D89" i="4"/>
  <c r="C89" i="4"/>
  <c r="B89" i="4"/>
  <c r="A89" i="4"/>
  <c r="D88" i="4"/>
  <c r="C88" i="4"/>
  <c r="B88" i="4"/>
  <c r="A88" i="4"/>
  <c r="D87" i="4"/>
  <c r="C87" i="4"/>
  <c r="B87" i="4"/>
  <c r="A87" i="4"/>
  <c r="D86" i="4"/>
  <c r="C86" i="4"/>
  <c r="B86" i="4"/>
  <c r="A86" i="4"/>
  <c r="D85" i="4"/>
  <c r="C85" i="4"/>
  <c r="B85" i="4"/>
  <c r="A85" i="4"/>
  <c r="D84" i="4"/>
  <c r="C84" i="4"/>
  <c r="B84" i="4"/>
  <c r="A84" i="4"/>
  <c r="D83" i="4"/>
  <c r="C83" i="4"/>
  <c r="B83" i="4"/>
  <c r="A83" i="4"/>
  <c r="D82" i="4"/>
  <c r="C82" i="4"/>
  <c r="B82" i="4"/>
  <c r="A82" i="4"/>
  <c r="D81" i="4"/>
  <c r="C81" i="4"/>
  <c r="B81" i="4"/>
  <c r="A81" i="4"/>
  <c r="D80" i="4"/>
  <c r="C80" i="4"/>
  <c r="B80" i="4"/>
  <c r="A80" i="4"/>
  <c r="D79" i="4"/>
  <c r="C79" i="4"/>
  <c r="B79" i="4"/>
  <c r="A79" i="4"/>
  <c r="D78" i="4"/>
  <c r="C78" i="4"/>
  <c r="B78" i="4"/>
  <c r="A78" i="4"/>
  <c r="D77" i="4"/>
  <c r="C77" i="4"/>
  <c r="B77" i="4"/>
  <c r="A77" i="4"/>
  <c r="D76" i="4"/>
  <c r="C76" i="4"/>
  <c r="B76" i="4"/>
  <c r="A76" i="4"/>
  <c r="D75" i="4"/>
  <c r="C75" i="4"/>
  <c r="B75" i="4"/>
  <c r="A75" i="4"/>
  <c r="D74" i="4"/>
  <c r="C74" i="4"/>
  <c r="B74" i="4"/>
  <c r="A74" i="4"/>
  <c r="D73" i="4"/>
  <c r="C73" i="4"/>
  <c r="B73" i="4"/>
  <c r="A73" i="4"/>
  <c r="D72" i="4"/>
  <c r="C72" i="4"/>
  <c r="B72" i="4"/>
  <c r="A72" i="4"/>
  <c r="D71" i="4"/>
  <c r="C71" i="4"/>
  <c r="B71" i="4"/>
  <c r="A71" i="4"/>
  <c r="D70" i="4"/>
  <c r="C70" i="4"/>
  <c r="B70" i="4"/>
  <c r="A70" i="4"/>
  <c r="D69" i="4"/>
  <c r="C69" i="4"/>
  <c r="B69" i="4"/>
  <c r="A69" i="4"/>
  <c r="D68" i="4"/>
  <c r="C68" i="4"/>
  <c r="B68" i="4"/>
  <c r="A68" i="4"/>
  <c r="D67" i="4"/>
  <c r="C67" i="4"/>
  <c r="B67" i="4"/>
  <c r="A67" i="4"/>
  <c r="D66" i="4"/>
  <c r="C66" i="4"/>
  <c r="B66" i="4"/>
  <c r="A66" i="4"/>
  <c r="D65" i="4"/>
  <c r="C65" i="4"/>
  <c r="B65" i="4"/>
  <c r="A65" i="4"/>
  <c r="D64" i="4"/>
  <c r="C64" i="4"/>
  <c r="B64" i="4"/>
  <c r="A64" i="4"/>
  <c r="D63" i="4"/>
  <c r="C63" i="4"/>
  <c r="B63" i="4"/>
  <c r="A63" i="4"/>
  <c r="D62" i="4"/>
  <c r="C62" i="4"/>
  <c r="B62" i="4"/>
  <c r="A62" i="4"/>
  <c r="D61" i="4"/>
  <c r="C61" i="4"/>
  <c r="B61" i="4"/>
  <c r="A61" i="4"/>
  <c r="D60" i="4"/>
  <c r="C60" i="4"/>
  <c r="B60" i="4"/>
  <c r="A60" i="4"/>
  <c r="D59" i="4"/>
  <c r="C59" i="4"/>
  <c r="B59" i="4"/>
  <c r="A59" i="4"/>
  <c r="D58" i="4"/>
  <c r="C58" i="4"/>
  <c r="B58" i="4"/>
  <c r="A58" i="4"/>
  <c r="D57" i="4"/>
  <c r="C57" i="4"/>
  <c r="B57" i="4"/>
  <c r="A57" i="4"/>
  <c r="D56" i="4"/>
  <c r="C56" i="4"/>
  <c r="B56" i="4"/>
  <c r="A56" i="4"/>
  <c r="D55" i="4"/>
  <c r="C55" i="4"/>
  <c r="B55" i="4"/>
  <c r="A55" i="4"/>
  <c r="D54" i="4"/>
  <c r="C54" i="4"/>
  <c r="B54" i="4"/>
  <c r="A54" i="4"/>
  <c r="D53" i="4"/>
  <c r="C53" i="4"/>
  <c r="B53" i="4"/>
  <c r="A53" i="4"/>
  <c r="D52" i="4"/>
  <c r="C52" i="4"/>
  <c r="B52" i="4"/>
  <c r="A52" i="4"/>
  <c r="D51" i="4"/>
  <c r="C51" i="4"/>
  <c r="B51" i="4"/>
  <c r="A51" i="4"/>
  <c r="D50" i="4"/>
  <c r="C50" i="4"/>
  <c r="B50" i="4"/>
  <c r="A50" i="4"/>
  <c r="D49" i="4"/>
  <c r="C49" i="4"/>
  <c r="B49" i="4"/>
  <c r="A49" i="4"/>
  <c r="D48" i="4"/>
  <c r="C48" i="4"/>
  <c r="B48" i="4"/>
  <c r="A48" i="4"/>
  <c r="D47" i="4"/>
  <c r="C47" i="4"/>
  <c r="B47" i="4"/>
  <c r="A47" i="4"/>
  <c r="D46" i="4"/>
  <c r="C46" i="4"/>
  <c r="B46" i="4"/>
  <c r="A46" i="4"/>
  <c r="D45" i="4"/>
  <c r="C45" i="4"/>
  <c r="B45" i="4"/>
  <c r="A45" i="4"/>
  <c r="D44" i="4"/>
  <c r="C44" i="4"/>
  <c r="B44" i="4"/>
  <c r="A44" i="4"/>
  <c r="D43" i="4"/>
  <c r="C43" i="4"/>
  <c r="B43" i="4"/>
  <c r="A43" i="4"/>
  <c r="D42" i="4"/>
  <c r="C42" i="4"/>
  <c r="B42" i="4"/>
  <c r="A42" i="4"/>
  <c r="D41" i="4"/>
  <c r="C41" i="4"/>
  <c r="B41" i="4"/>
  <c r="A41" i="4"/>
  <c r="D40" i="4"/>
  <c r="C40" i="4"/>
  <c r="B40" i="4"/>
  <c r="A40" i="4"/>
  <c r="D39" i="4"/>
  <c r="C39" i="4"/>
  <c r="B39" i="4"/>
  <c r="A39" i="4"/>
  <c r="D38" i="4"/>
  <c r="C38" i="4"/>
  <c r="B38" i="4"/>
  <c r="A38" i="4"/>
  <c r="D37" i="4"/>
  <c r="C37" i="4"/>
  <c r="B37" i="4"/>
  <c r="A37" i="4"/>
  <c r="D36" i="4"/>
  <c r="C36" i="4"/>
  <c r="B36" i="4"/>
  <c r="A36" i="4"/>
  <c r="D35" i="4"/>
  <c r="C35" i="4"/>
  <c r="B35" i="4"/>
  <c r="A35" i="4"/>
  <c r="D34" i="4"/>
  <c r="C34" i="4"/>
  <c r="B34" i="4"/>
  <c r="A34" i="4"/>
  <c r="D33" i="4"/>
  <c r="C33" i="4"/>
  <c r="B33" i="4"/>
  <c r="A33" i="4"/>
  <c r="D32" i="4"/>
  <c r="C32" i="4"/>
  <c r="B32" i="4"/>
  <c r="A32" i="4"/>
  <c r="D31" i="4"/>
  <c r="C31" i="4"/>
  <c r="B31" i="4"/>
  <c r="A31" i="4"/>
  <c r="D30" i="4"/>
  <c r="C30" i="4"/>
  <c r="B30" i="4"/>
  <c r="A30" i="4"/>
  <c r="D29" i="4"/>
  <c r="C29" i="4"/>
  <c r="B29" i="4"/>
  <c r="A29" i="4"/>
  <c r="D28" i="4"/>
  <c r="C28" i="4"/>
  <c r="B28" i="4"/>
  <c r="A28" i="4"/>
  <c r="D27" i="4"/>
  <c r="C27" i="4"/>
  <c r="B27" i="4"/>
  <c r="A27" i="4"/>
  <c r="D26" i="4"/>
  <c r="C26" i="4"/>
  <c r="B26" i="4"/>
  <c r="A26" i="4"/>
  <c r="D25" i="4"/>
  <c r="C25" i="4"/>
  <c r="B25" i="4"/>
  <c r="A25" i="4"/>
  <c r="D24" i="4"/>
  <c r="C24" i="4"/>
  <c r="B24" i="4"/>
  <c r="A24" i="4"/>
  <c r="D23" i="4"/>
  <c r="C23" i="4"/>
  <c r="B23" i="4"/>
  <c r="A23" i="4"/>
  <c r="D22" i="4"/>
  <c r="C22" i="4"/>
  <c r="B22" i="4"/>
  <c r="A22" i="4"/>
  <c r="D21" i="4"/>
  <c r="C21" i="4"/>
  <c r="B21" i="4"/>
  <c r="A21" i="4"/>
  <c r="D20" i="4"/>
  <c r="C20" i="4"/>
  <c r="B20" i="4"/>
  <c r="A20" i="4"/>
  <c r="D19" i="4"/>
  <c r="C19" i="4"/>
  <c r="B19" i="4"/>
  <c r="A19" i="4"/>
  <c r="D18" i="4"/>
  <c r="C18" i="4"/>
  <c r="B18" i="4"/>
  <c r="A18" i="4"/>
  <c r="D17" i="4"/>
  <c r="C17" i="4"/>
  <c r="B17" i="4"/>
  <c r="A17" i="4"/>
  <c r="D16" i="4"/>
  <c r="C16" i="4"/>
  <c r="B16" i="4"/>
  <c r="A16" i="4"/>
  <c r="D15" i="4"/>
  <c r="C15" i="4"/>
  <c r="B15" i="4"/>
  <c r="A15" i="4"/>
  <c r="D14" i="4"/>
  <c r="C14" i="4"/>
  <c r="B14" i="4"/>
  <c r="A14" i="4"/>
  <c r="C13" i="4"/>
  <c r="B13" i="4"/>
  <c r="A13" i="4"/>
  <c r="C12" i="4"/>
  <c r="B12" i="4"/>
  <c r="A12" i="4"/>
  <c r="C11" i="4"/>
  <c r="B11" i="4"/>
  <c r="A11" i="4"/>
  <c r="Z10" i="4"/>
  <c r="Y10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Z9" i="4"/>
  <c r="Y9" i="4"/>
  <c r="X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7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B3" i="4"/>
  <c r="B2" i="4"/>
  <c r="A1" i="4"/>
  <c r="D211" i="2"/>
  <c r="C211" i="2"/>
  <c r="B211" i="2"/>
  <c r="A211" i="2"/>
  <c r="D210" i="2"/>
  <c r="C210" i="2"/>
  <c r="B210" i="2"/>
  <c r="A210" i="2"/>
  <c r="D209" i="2"/>
  <c r="C209" i="2"/>
  <c r="B209" i="2"/>
  <c r="A209" i="2"/>
  <c r="D208" i="2"/>
  <c r="C208" i="2"/>
  <c r="B208" i="2"/>
  <c r="A208" i="2"/>
  <c r="D207" i="2"/>
  <c r="C207" i="2"/>
  <c r="B207" i="2"/>
  <c r="A207" i="2"/>
  <c r="D206" i="2"/>
  <c r="C206" i="2"/>
  <c r="B206" i="2"/>
  <c r="A206" i="2"/>
  <c r="D205" i="2"/>
  <c r="C205" i="2"/>
  <c r="B205" i="2"/>
  <c r="A205" i="2"/>
  <c r="D204" i="2"/>
  <c r="C204" i="2"/>
  <c r="B204" i="2"/>
  <c r="A204" i="2"/>
  <c r="D203" i="2"/>
  <c r="C203" i="2"/>
  <c r="B203" i="2"/>
  <c r="A203" i="2"/>
  <c r="D202" i="2"/>
  <c r="C202" i="2"/>
  <c r="B202" i="2"/>
  <c r="A202" i="2"/>
  <c r="D201" i="2"/>
  <c r="C201" i="2"/>
  <c r="B201" i="2"/>
  <c r="A201" i="2"/>
  <c r="D200" i="2"/>
  <c r="C200" i="2"/>
  <c r="B200" i="2"/>
  <c r="A200" i="2"/>
  <c r="D199" i="2"/>
  <c r="C199" i="2"/>
  <c r="B199" i="2"/>
  <c r="A199" i="2"/>
  <c r="D198" i="2"/>
  <c r="C198" i="2"/>
  <c r="B198" i="2"/>
  <c r="A198" i="2"/>
  <c r="D197" i="2"/>
  <c r="C197" i="2"/>
  <c r="B197" i="2"/>
  <c r="A197" i="2"/>
  <c r="D196" i="2"/>
  <c r="C196" i="2"/>
  <c r="B196" i="2"/>
  <c r="A196" i="2"/>
  <c r="D195" i="2"/>
  <c r="C195" i="2"/>
  <c r="B195" i="2"/>
  <c r="A195" i="2"/>
  <c r="D194" i="2"/>
  <c r="C194" i="2"/>
  <c r="B194" i="2"/>
  <c r="A194" i="2"/>
  <c r="D193" i="2"/>
  <c r="C193" i="2"/>
  <c r="B193" i="2"/>
  <c r="A193" i="2"/>
  <c r="D192" i="2"/>
  <c r="C192" i="2"/>
  <c r="B192" i="2"/>
  <c r="A192" i="2"/>
  <c r="D191" i="2"/>
  <c r="C191" i="2"/>
  <c r="B191" i="2"/>
  <c r="A191" i="2"/>
  <c r="D190" i="2"/>
  <c r="C190" i="2"/>
  <c r="B190" i="2"/>
  <c r="A190" i="2"/>
  <c r="D189" i="2"/>
  <c r="C189" i="2"/>
  <c r="B189" i="2"/>
  <c r="A189" i="2"/>
  <c r="D188" i="2"/>
  <c r="C188" i="2"/>
  <c r="B188" i="2"/>
  <c r="A188" i="2"/>
  <c r="D187" i="2"/>
  <c r="C187" i="2"/>
  <c r="B187" i="2"/>
  <c r="A187" i="2"/>
  <c r="D186" i="2"/>
  <c r="C186" i="2"/>
  <c r="B186" i="2"/>
  <c r="A186" i="2"/>
  <c r="D185" i="2"/>
  <c r="C185" i="2"/>
  <c r="B185" i="2"/>
  <c r="A185" i="2"/>
  <c r="D184" i="2"/>
  <c r="C184" i="2"/>
  <c r="B184" i="2"/>
  <c r="A184" i="2"/>
  <c r="D183" i="2"/>
  <c r="C183" i="2"/>
  <c r="B183" i="2"/>
  <c r="A183" i="2"/>
  <c r="D182" i="2"/>
  <c r="C182" i="2"/>
  <c r="B182" i="2"/>
  <c r="A182" i="2"/>
  <c r="D181" i="2"/>
  <c r="C181" i="2"/>
  <c r="B181" i="2"/>
  <c r="A181" i="2"/>
  <c r="D180" i="2"/>
  <c r="C180" i="2"/>
  <c r="B180" i="2"/>
  <c r="A180" i="2"/>
  <c r="D179" i="2"/>
  <c r="C179" i="2"/>
  <c r="B179" i="2"/>
  <c r="A179" i="2"/>
  <c r="D178" i="2"/>
  <c r="C178" i="2"/>
  <c r="B178" i="2"/>
  <c r="A178" i="2"/>
  <c r="D177" i="2"/>
  <c r="C177" i="2"/>
  <c r="B177" i="2"/>
  <c r="A177" i="2"/>
  <c r="D176" i="2"/>
  <c r="C176" i="2"/>
  <c r="B176" i="2"/>
  <c r="A176" i="2"/>
  <c r="D175" i="2"/>
  <c r="C175" i="2"/>
  <c r="B175" i="2"/>
  <c r="A175" i="2"/>
  <c r="D174" i="2"/>
  <c r="C174" i="2"/>
  <c r="B174" i="2"/>
  <c r="A174" i="2"/>
  <c r="D173" i="2"/>
  <c r="C173" i="2"/>
  <c r="B173" i="2"/>
  <c r="A173" i="2"/>
  <c r="D172" i="2"/>
  <c r="C172" i="2"/>
  <c r="B172" i="2"/>
  <c r="A172" i="2"/>
  <c r="D171" i="2"/>
  <c r="C171" i="2"/>
  <c r="B171" i="2"/>
  <c r="A171" i="2"/>
  <c r="D170" i="2"/>
  <c r="C170" i="2"/>
  <c r="B170" i="2"/>
  <c r="A170" i="2"/>
  <c r="D169" i="2"/>
  <c r="C169" i="2"/>
  <c r="B169" i="2"/>
  <c r="A169" i="2"/>
  <c r="D168" i="2"/>
  <c r="C168" i="2"/>
  <c r="B168" i="2"/>
  <c r="A168" i="2"/>
  <c r="D167" i="2"/>
  <c r="C167" i="2"/>
  <c r="B167" i="2"/>
  <c r="A167" i="2"/>
  <c r="D166" i="2"/>
  <c r="C166" i="2"/>
  <c r="B166" i="2"/>
  <c r="A166" i="2"/>
  <c r="D165" i="2"/>
  <c r="C165" i="2"/>
  <c r="B165" i="2"/>
  <c r="A165" i="2"/>
  <c r="D164" i="2"/>
  <c r="C164" i="2"/>
  <c r="B164" i="2"/>
  <c r="A164" i="2"/>
  <c r="D163" i="2"/>
  <c r="C163" i="2"/>
  <c r="B163" i="2"/>
  <c r="A163" i="2"/>
  <c r="D162" i="2"/>
  <c r="C162" i="2"/>
  <c r="B162" i="2"/>
  <c r="A162" i="2"/>
  <c r="D161" i="2"/>
  <c r="C161" i="2"/>
  <c r="B161" i="2"/>
  <c r="A161" i="2"/>
  <c r="D160" i="2"/>
  <c r="C160" i="2"/>
  <c r="B160" i="2"/>
  <c r="A160" i="2"/>
  <c r="D159" i="2"/>
  <c r="C159" i="2"/>
  <c r="B159" i="2"/>
  <c r="A159" i="2"/>
  <c r="D158" i="2"/>
  <c r="C158" i="2"/>
  <c r="B158" i="2"/>
  <c r="A158" i="2"/>
  <c r="D157" i="2"/>
  <c r="C157" i="2"/>
  <c r="B157" i="2"/>
  <c r="A157" i="2"/>
  <c r="D156" i="2"/>
  <c r="C156" i="2"/>
  <c r="B156" i="2"/>
  <c r="A156" i="2"/>
  <c r="D155" i="2"/>
  <c r="C155" i="2"/>
  <c r="B155" i="2"/>
  <c r="A155" i="2"/>
  <c r="D154" i="2"/>
  <c r="C154" i="2"/>
  <c r="B154" i="2"/>
  <c r="A154" i="2"/>
  <c r="D153" i="2"/>
  <c r="C153" i="2"/>
  <c r="B153" i="2"/>
  <c r="A153" i="2"/>
  <c r="D152" i="2"/>
  <c r="C152" i="2"/>
  <c r="B152" i="2"/>
  <c r="A152" i="2"/>
  <c r="D151" i="2"/>
  <c r="C151" i="2"/>
  <c r="B151" i="2"/>
  <c r="A151" i="2"/>
  <c r="D150" i="2"/>
  <c r="C150" i="2"/>
  <c r="B150" i="2"/>
  <c r="A150" i="2"/>
  <c r="D149" i="2"/>
  <c r="C149" i="2"/>
  <c r="B149" i="2"/>
  <c r="A149" i="2"/>
  <c r="D148" i="2"/>
  <c r="C148" i="2"/>
  <c r="B148" i="2"/>
  <c r="A148" i="2"/>
  <c r="D147" i="2"/>
  <c r="C147" i="2"/>
  <c r="B147" i="2"/>
  <c r="A147" i="2"/>
  <c r="D146" i="2"/>
  <c r="C146" i="2"/>
  <c r="B146" i="2"/>
  <c r="A146" i="2"/>
  <c r="D145" i="2"/>
  <c r="C145" i="2"/>
  <c r="B145" i="2"/>
  <c r="A145" i="2"/>
  <c r="D144" i="2"/>
  <c r="C144" i="2"/>
  <c r="B144" i="2"/>
  <c r="A144" i="2"/>
  <c r="D143" i="2"/>
  <c r="C143" i="2"/>
  <c r="B143" i="2"/>
  <c r="A143" i="2"/>
  <c r="D142" i="2"/>
  <c r="C142" i="2"/>
  <c r="B142" i="2"/>
  <c r="A142" i="2"/>
  <c r="D141" i="2"/>
  <c r="C141" i="2"/>
  <c r="B141" i="2"/>
  <c r="A141" i="2"/>
  <c r="D140" i="2"/>
  <c r="C140" i="2"/>
  <c r="B140" i="2"/>
  <c r="A140" i="2"/>
  <c r="D139" i="2"/>
  <c r="C139" i="2"/>
  <c r="B139" i="2"/>
  <c r="A139" i="2"/>
  <c r="D138" i="2"/>
  <c r="C138" i="2"/>
  <c r="B138" i="2"/>
  <c r="A138" i="2"/>
  <c r="D137" i="2"/>
  <c r="C137" i="2"/>
  <c r="B137" i="2"/>
  <c r="A137" i="2"/>
  <c r="D136" i="2"/>
  <c r="C136" i="2"/>
  <c r="B136" i="2"/>
  <c r="A136" i="2"/>
  <c r="D135" i="2"/>
  <c r="C135" i="2"/>
  <c r="B135" i="2"/>
  <c r="A135" i="2"/>
  <c r="D134" i="2"/>
  <c r="C134" i="2"/>
  <c r="B134" i="2"/>
  <c r="A134" i="2"/>
  <c r="D133" i="2"/>
  <c r="C133" i="2"/>
  <c r="B133" i="2"/>
  <c r="A133" i="2"/>
  <c r="D132" i="2"/>
  <c r="C132" i="2"/>
  <c r="B132" i="2"/>
  <c r="A132" i="2"/>
  <c r="D131" i="2"/>
  <c r="C131" i="2"/>
  <c r="B131" i="2"/>
  <c r="A131" i="2"/>
  <c r="D130" i="2"/>
  <c r="C130" i="2"/>
  <c r="B130" i="2"/>
  <c r="A130" i="2"/>
  <c r="D129" i="2"/>
  <c r="C129" i="2"/>
  <c r="B129" i="2"/>
  <c r="A129" i="2"/>
  <c r="D128" i="2"/>
  <c r="C128" i="2"/>
  <c r="B128" i="2"/>
  <c r="A128" i="2"/>
  <c r="D127" i="2"/>
  <c r="C127" i="2"/>
  <c r="B127" i="2"/>
  <c r="A127" i="2"/>
  <c r="D126" i="2"/>
  <c r="C126" i="2"/>
  <c r="B126" i="2"/>
  <c r="A126" i="2"/>
  <c r="D125" i="2"/>
  <c r="C125" i="2"/>
  <c r="B125" i="2"/>
  <c r="A125" i="2"/>
  <c r="D124" i="2"/>
  <c r="C124" i="2"/>
  <c r="B124" i="2"/>
  <c r="A124" i="2"/>
  <c r="D123" i="2"/>
  <c r="C123" i="2"/>
  <c r="B123" i="2"/>
  <c r="A123" i="2"/>
  <c r="D122" i="2"/>
  <c r="C122" i="2"/>
  <c r="B122" i="2"/>
  <c r="A122" i="2"/>
  <c r="D121" i="2"/>
  <c r="C121" i="2"/>
  <c r="B121" i="2"/>
  <c r="A121" i="2"/>
  <c r="D120" i="2"/>
  <c r="C120" i="2"/>
  <c r="B120" i="2"/>
  <c r="A120" i="2"/>
  <c r="D119" i="2"/>
  <c r="C119" i="2"/>
  <c r="B119" i="2"/>
  <c r="A119" i="2"/>
  <c r="D118" i="2"/>
  <c r="C118" i="2"/>
  <c r="B118" i="2"/>
  <c r="A118" i="2"/>
  <c r="D117" i="2"/>
  <c r="C117" i="2"/>
  <c r="B117" i="2"/>
  <c r="A117" i="2"/>
  <c r="D116" i="2"/>
  <c r="C116" i="2"/>
  <c r="B116" i="2"/>
  <c r="A116" i="2"/>
  <c r="D115" i="2"/>
  <c r="C115" i="2"/>
  <c r="B115" i="2"/>
  <c r="A115" i="2"/>
  <c r="D114" i="2"/>
  <c r="C114" i="2"/>
  <c r="B114" i="2"/>
  <c r="A114" i="2"/>
  <c r="D113" i="2"/>
  <c r="C113" i="2"/>
  <c r="B113" i="2"/>
  <c r="A113" i="2"/>
  <c r="D112" i="2"/>
  <c r="C112" i="2"/>
  <c r="B112" i="2"/>
  <c r="A112" i="2"/>
  <c r="D111" i="2"/>
  <c r="C111" i="2"/>
  <c r="B111" i="2"/>
  <c r="A111" i="2"/>
  <c r="D110" i="2"/>
  <c r="C110" i="2"/>
  <c r="B110" i="2"/>
  <c r="A110" i="2"/>
  <c r="D109" i="2"/>
  <c r="C109" i="2"/>
  <c r="B109" i="2"/>
  <c r="A109" i="2"/>
  <c r="D108" i="2"/>
  <c r="C108" i="2"/>
  <c r="B108" i="2"/>
  <c r="A108" i="2"/>
  <c r="D107" i="2"/>
  <c r="C107" i="2"/>
  <c r="B107" i="2"/>
  <c r="A107" i="2"/>
  <c r="D106" i="2"/>
  <c r="C106" i="2"/>
  <c r="B106" i="2"/>
  <c r="A106" i="2"/>
  <c r="D105" i="2"/>
  <c r="C105" i="2"/>
  <c r="B105" i="2"/>
  <c r="A105" i="2"/>
  <c r="D104" i="2"/>
  <c r="C104" i="2"/>
  <c r="B104" i="2"/>
  <c r="A104" i="2"/>
  <c r="D103" i="2"/>
  <c r="C103" i="2"/>
  <c r="B103" i="2"/>
  <c r="A103" i="2"/>
  <c r="D102" i="2"/>
  <c r="C102" i="2"/>
  <c r="B102" i="2"/>
  <c r="A102" i="2"/>
  <c r="D101" i="2"/>
  <c r="C101" i="2"/>
  <c r="B101" i="2"/>
  <c r="A101" i="2"/>
  <c r="D100" i="2"/>
  <c r="C100" i="2"/>
  <c r="B100" i="2"/>
  <c r="A100" i="2"/>
  <c r="D99" i="2"/>
  <c r="C99" i="2"/>
  <c r="B99" i="2"/>
  <c r="A99" i="2"/>
  <c r="D98" i="2"/>
  <c r="C98" i="2"/>
  <c r="B98" i="2"/>
  <c r="A98" i="2"/>
  <c r="D97" i="2"/>
  <c r="C97" i="2"/>
  <c r="B97" i="2"/>
  <c r="A97" i="2"/>
  <c r="D96" i="2"/>
  <c r="C96" i="2"/>
  <c r="B96" i="2"/>
  <c r="A96" i="2"/>
  <c r="D95" i="2"/>
  <c r="C95" i="2"/>
  <c r="B95" i="2"/>
  <c r="A95" i="2"/>
  <c r="D94" i="2"/>
  <c r="C94" i="2"/>
  <c r="B94" i="2"/>
  <c r="A94" i="2"/>
  <c r="D93" i="2"/>
  <c r="C93" i="2"/>
  <c r="B93" i="2"/>
  <c r="A93" i="2"/>
  <c r="D92" i="2"/>
  <c r="C92" i="2"/>
  <c r="B92" i="2"/>
  <c r="A92" i="2"/>
  <c r="D91" i="2"/>
  <c r="C91" i="2"/>
  <c r="B91" i="2"/>
  <c r="A91" i="2"/>
  <c r="D90" i="2"/>
  <c r="C90" i="2"/>
  <c r="B90" i="2"/>
  <c r="A90" i="2"/>
  <c r="D89" i="2"/>
  <c r="C89" i="2"/>
  <c r="B89" i="2"/>
  <c r="A89" i="2"/>
  <c r="D88" i="2"/>
  <c r="C88" i="2"/>
  <c r="B88" i="2"/>
  <c r="A88" i="2"/>
  <c r="D87" i="2"/>
  <c r="C87" i="2"/>
  <c r="B87" i="2"/>
  <c r="A87" i="2"/>
  <c r="D86" i="2"/>
  <c r="C86" i="2"/>
  <c r="B86" i="2"/>
  <c r="A86" i="2"/>
  <c r="D85" i="2"/>
  <c r="C85" i="2"/>
  <c r="B85" i="2"/>
  <c r="A85" i="2"/>
  <c r="D84" i="2"/>
  <c r="C84" i="2"/>
  <c r="B84" i="2"/>
  <c r="A84" i="2"/>
  <c r="D83" i="2"/>
  <c r="C83" i="2"/>
  <c r="B83" i="2"/>
  <c r="A83" i="2"/>
  <c r="D82" i="2"/>
  <c r="C82" i="2"/>
  <c r="B82" i="2"/>
  <c r="A82" i="2"/>
  <c r="D81" i="2"/>
  <c r="C81" i="2"/>
  <c r="B81" i="2"/>
  <c r="A81" i="2"/>
  <c r="D80" i="2"/>
  <c r="C80" i="2"/>
  <c r="B80" i="2"/>
  <c r="A80" i="2"/>
  <c r="D79" i="2"/>
  <c r="C79" i="2"/>
  <c r="B79" i="2"/>
  <c r="A79" i="2"/>
  <c r="D78" i="2"/>
  <c r="C78" i="2"/>
  <c r="B78" i="2"/>
  <c r="A78" i="2"/>
  <c r="D77" i="2"/>
  <c r="C77" i="2"/>
  <c r="B77" i="2"/>
  <c r="A77" i="2"/>
  <c r="D76" i="2"/>
  <c r="C76" i="2"/>
  <c r="B76" i="2"/>
  <c r="A76" i="2"/>
  <c r="D75" i="2"/>
  <c r="C75" i="2"/>
  <c r="B75" i="2"/>
  <c r="A75" i="2"/>
  <c r="D74" i="2"/>
  <c r="C74" i="2"/>
  <c r="B74" i="2"/>
  <c r="A74" i="2"/>
  <c r="D73" i="2"/>
  <c r="C73" i="2"/>
  <c r="B73" i="2"/>
  <c r="A73" i="2"/>
  <c r="D72" i="2"/>
  <c r="C72" i="2"/>
  <c r="B72" i="2"/>
  <c r="A72" i="2"/>
  <c r="D71" i="2"/>
  <c r="C71" i="2"/>
  <c r="B71" i="2"/>
  <c r="A71" i="2"/>
  <c r="D70" i="2"/>
  <c r="C70" i="2"/>
  <c r="B70" i="2"/>
  <c r="A70" i="2"/>
  <c r="D69" i="2"/>
  <c r="C69" i="2"/>
  <c r="B69" i="2"/>
  <c r="A69" i="2"/>
  <c r="D68" i="2"/>
  <c r="C68" i="2"/>
  <c r="B68" i="2"/>
  <c r="A68" i="2"/>
  <c r="D67" i="2"/>
  <c r="C67" i="2"/>
  <c r="B67" i="2"/>
  <c r="A67" i="2"/>
  <c r="D66" i="2"/>
  <c r="C66" i="2"/>
  <c r="B66" i="2"/>
  <c r="A66" i="2"/>
  <c r="D65" i="2"/>
  <c r="C65" i="2"/>
  <c r="B65" i="2"/>
  <c r="A65" i="2"/>
  <c r="D64" i="2"/>
  <c r="C64" i="2"/>
  <c r="B64" i="2"/>
  <c r="A64" i="2"/>
  <c r="D63" i="2"/>
  <c r="C63" i="2"/>
  <c r="B63" i="2"/>
  <c r="A63" i="2"/>
  <c r="D62" i="2"/>
  <c r="C62" i="2"/>
  <c r="B62" i="2"/>
  <c r="A62" i="2"/>
  <c r="D61" i="2"/>
  <c r="C61" i="2"/>
  <c r="B61" i="2"/>
  <c r="A61" i="2"/>
  <c r="D60" i="2"/>
  <c r="C60" i="2"/>
  <c r="B60" i="2"/>
  <c r="A60" i="2"/>
  <c r="D59" i="2"/>
  <c r="C59" i="2"/>
  <c r="B59" i="2"/>
  <c r="A59" i="2"/>
  <c r="D58" i="2"/>
  <c r="C58" i="2"/>
  <c r="B58" i="2"/>
  <c r="A58" i="2"/>
  <c r="D57" i="2"/>
  <c r="C57" i="2"/>
  <c r="B57" i="2"/>
  <c r="A57" i="2"/>
  <c r="D56" i="2"/>
  <c r="C56" i="2"/>
  <c r="B56" i="2"/>
  <c r="A56" i="2"/>
  <c r="D55" i="2"/>
  <c r="C55" i="2"/>
  <c r="B55" i="2"/>
  <c r="A55" i="2"/>
  <c r="D54" i="2"/>
  <c r="C54" i="2"/>
  <c r="B54" i="2"/>
  <c r="A54" i="2"/>
  <c r="D53" i="2"/>
  <c r="C53" i="2"/>
  <c r="B53" i="2"/>
  <c r="A53" i="2"/>
  <c r="D52" i="2"/>
  <c r="C52" i="2"/>
  <c r="B52" i="2"/>
  <c r="A52" i="2"/>
  <c r="D51" i="2"/>
  <c r="C51" i="2"/>
  <c r="B51" i="2"/>
  <c r="A51" i="2"/>
  <c r="D50" i="2"/>
  <c r="C50" i="2"/>
  <c r="B50" i="2"/>
  <c r="A50" i="2"/>
  <c r="D49" i="2"/>
  <c r="C49" i="2"/>
  <c r="B49" i="2"/>
  <c r="A49" i="2"/>
  <c r="D48" i="2"/>
  <c r="C48" i="2"/>
  <c r="B48" i="2"/>
  <c r="A48" i="2"/>
  <c r="D47" i="2"/>
  <c r="C47" i="2"/>
  <c r="B47" i="2"/>
  <c r="A47" i="2"/>
  <c r="D46" i="2"/>
  <c r="C46" i="2"/>
  <c r="B46" i="2"/>
  <c r="A46" i="2"/>
  <c r="D45" i="2"/>
  <c r="C45" i="2"/>
  <c r="B45" i="2"/>
  <c r="A45" i="2"/>
  <c r="D44" i="2"/>
  <c r="C44" i="2"/>
  <c r="B44" i="2"/>
  <c r="A44" i="2"/>
  <c r="D43" i="2"/>
  <c r="C43" i="2"/>
  <c r="B43" i="2"/>
  <c r="A43" i="2"/>
  <c r="D42" i="2"/>
  <c r="C42" i="2"/>
  <c r="B42" i="2"/>
  <c r="A42" i="2"/>
  <c r="D41" i="2"/>
  <c r="C41" i="2"/>
  <c r="B41" i="2"/>
  <c r="A41" i="2"/>
  <c r="D40" i="2"/>
  <c r="C40" i="2"/>
  <c r="B40" i="2"/>
  <c r="A40" i="2"/>
  <c r="D39" i="2"/>
  <c r="C39" i="2"/>
  <c r="B39" i="2"/>
  <c r="A39" i="2"/>
  <c r="D38" i="2"/>
  <c r="C38" i="2"/>
  <c r="B38" i="2"/>
  <c r="A38" i="2"/>
  <c r="D37" i="2"/>
  <c r="C37" i="2"/>
  <c r="B37" i="2"/>
  <c r="A37" i="2"/>
  <c r="D36" i="2"/>
  <c r="C36" i="2"/>
  <c r="B36" i="2"/>
  <c r="A36" i="2"/>
  <c r="D35" i="2"/>
  <c r="C35" i="2"/>
  <c r="B35" i="2"/>
  <c r="A35" i="2"/>
  <c r="D34" i="2"/>
  <c r="C34" i="2"/>
  <c r="B34" i="2"/>
  <c r="A34" i="2"/>
  <c r="D33" i="2"/>
  <c r="C33" i="2"/>
  <c r="B33" i="2"/>
  <c r="A33" i="2"/>
  <c r="D32" i="2"/>
  <c r="C32" i="2"/>
  <c r="B32" i="2"/>
  <c r="A32" i="2"/>
  <c r="D31" i="2"/>
  <c r="C31" i="2"/>
  <c r="B31" i="2"/>
  <c r="A31" i="2"/>
  <c r="D30" i="2"/>
  <c r="C30" i="2"/>
  <c r="B30" i="2"/>
  <c r="A30" i="2"/>
  <c r="D29" i="2"/>
  <c r="C29" i="2"/>
  <c r="B29" i="2"/>
  <c r="A29" i="2"/>
  <c r="D28" i="2"/>
  <c r="C28" i="2"/>
  <c r="B28" i="2"/>
  <c r="A28" i="2"/>
  <c r="D27" i="2"/>
  <c r="C27" i="2"/>
  <c r="B27" i="2"/>
  <c r="A27" i="2"/>
  <c r="D26" i="2"/>
  <c r="C26" i="2"/>
  <c r="B26" i="2"/>
  <c r="A26" i="2"/>
  <c r="D25" i="2"/>
  <c r="C25" i="2"/>
  <c r="B25" i="2"/>
  <c r="A25" i="2"/>
  <c r="D24" i="2"/>
  <c r="C24" i="2"/>
  <c r="B24" i="2"/>
  <c r="A24" i="2"/>
  <c r="D23" i="2"/>
  <c r="C23" i="2"/>
  <c r="B23" i="2"/>
  <c r="A23" i="2"/>
  <c r="D22" i="2"/>
  <c r="C22" i="2"/>
  <c r="B22" i="2"/>
  <c r="A22" i="2"/>
  <c r="D21" i="2"/>
  <c r="C21" i="2"/>
  <c r="B21" i="2"/>
  <c r="A21" i="2"/>
  <c r="D20" i="2"/>
  <c r="C20" i="2"/>
  <c r="B20" i="2"/>
  <c r="A20" i="2"/>
  <c r="D19" i="2"/>
  <c r="C19" i="2"/>
  <c r="B19" i="2"/>
  <c r="A19" i="2"/>
  <c r="D18" i="2"/>
  <c r="C18" i="2"/>
  <c r="B18" i="2"/>
  <c r="A18" i="2"/>
  <c r="D17" i="2"/>
  <c r="C17" i="2"/>
  <c r="B17" i="2"/>
  <c r="A17" i="2"/>
  <c r="D16" i="2"/>
  <c r="C16" i="2"/>
  <c r="B16" i="2"/>
  <c r="A16" i="2"/>
  <c r="D15" i="2"/>
  <c r="C15" i="2"/>
  <c r="B15" i="2"/>
  <c r="A15" i="2"/>
  <c r="D14" i="2"/>
  <c r="C14" i="2"/>
  <c r="B14" i="2"/>
  <c r="A14" i="2"/>
  <c r="C13" i="2"/>
  <c r="B13" i="2"/>
  <c r="A13" i="2"/>
  <c r="C12" i="2"/>
  <c r="B12" i="2"/>
  <c r="A12" i="2"/>
  <c r="C11" i="2"/>
  <c r="B11" i="2"/>
  <c r="A11" i="2"/>
  <c r="B3" i="3"/>
  <c r="B3" i="2"/>
  <c r="B2" i="3"/>
  <c r="B2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F5" i="2"/>
  <c r="F10" i="2"/>
  <c r="E10" i="2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</calcChain>
</file>

<file path=xl/sharedStrings.xml><?xml version="1.0" encoding="utf-8"?>
<sst xmlns="http://schemas.openxmlformats.org/spreadsheetml/2006/main" count="141" uniqueCount="57">
  <si>
    <t>Integrated Course Design Tool - Learning Outcomes</t>
  </si>
  <si>
    <t>Course:</t>
  </si>
  <si>
    <t>Instructor:</t>
  </si>
  <si>
    <t>Term:</t>
  </si>
  <si>
    <t xml:space="preserve">   </t>
  </si>
  <si>
    <t>No.</t>
  </si>
  <si>
    <t>Learning Outcome</t>
  </si>
  <si>
    <t>Graduate Attribute</t>
  </si>
  <si>
    <t>Instruction Level</t>
  </si>
  <si>
    <t>3.1.1 A knowledge base for engineering</t>
  </si>
  <si>
    <t>3.1.2 Problem analysis</t>
  </si>
  <si>
    <t>3.1.3 Investigation</t>
  </si>
  <si>
    <t>3.1.4 Design</t>
  </si>
  <si>
    <t>3.1.5 Use of engineering tools</t>
  </si>
  <si>
    <t>3.1.6 Individual and team work</t>
  </si>
  <si>
    <t>3.1.7 Communication skills</t>
  </si>
  <si>
    <t>3.1.8 Professionalism</t>
  </si>
  <si>
    <t>3.1.9 Impact of engineering on society/environment</t>
  </si>
  <si>
    <t>3.1.10 Ethics and equity</t>
  </si>
  <si>
    <t>3.1.11 Economics and Project Management</t>
  </si>
  <si>
    <t>3.1.12 Life-long learning</t>
  </si>
  <si>
    <t>Introduced</t>
  </si>
  <si>
    <t>Developed</t>
  </si>
  <si>
    <t>Applied</t>
  </si>
  <si>
    <t>Last</t>
  </si>
  <si>
    <t>First</t>
  </si>
  <si>
    <t>U Calgary</t>
  </si>
  <si>
    <t>Total</t>
  </si>
  <si>
    <t>Name</t>
  </si>
  <si>
    <t>ID</t>
  </si>
  <si>
    <t>Component:</t>
  </si>
  <si>
    <t>LO --&gt;</t>
  </si>
  <si>
    <t>GA --&gt;</t>
  </si>
  <si>
    <t>IL --&gt;</t>
  </si>
  <si>
    <t>Integrated Course Design Tool - Grade Collection Sheet</t>
  </si>
  <si>
    <t>Points ----&gt;</t>
  </si>
  <si>
    <t>Link to ----&gt;</t>
  </si>
  <si>
    <t>-</t>
  </si>
  <si>
    <t>One</t>
  </si>
  <si>
    <t>Two</t>
  </si>
  <si>
    <t>Three</t>
  </si>
  <si>
    <t>Four</t>
  </si>
  <si>
    <t>A-1</t>
  </si>
  <si>
    <t>Grade</t>
  </si>
  <si>
    <t>A-2</t>
  </si>
  <si>
    <t>3.1.1</t>
  </si>
  <si>
    <t>3.1.2</t>
  </si>
  <si>
    <t>3.1.3</t>
  </si>
  <si>
    <t>3.1.4</t>
  </si>
  <si>
    <t>3.1.5</t>
  </si>
  <si>
    <t>3.1.6</t>
  </si>
  <si>
    <t>3.1.7</t>
  </si>
  <si>
    <t>3.1.8</t>
  </si>
  <si>
    <t>3.1.9</t>
  </si>
  <si>
    <t>3.1.10</t>
  </si>
  <si>
    <t>3.1.11</t>
  </si>
  <si>
    <t>3.1.12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</si>
</sst>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%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center"/>
    </xf>
    <xf numFmtId="9" fontId="1" fillId="0" borderId="0" xfId="0" applyNumberFormat="1" applyFont="1" applyAlignment="1">
      <alignment horizontal="center"/>
    </xf>
    <xf numFmtId="164" fontId="0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/>
    <xf numFmtId="9" fontId="1" fillId="0" borderId="0" xfId="0" applyNumberFormat="1" applyFont="1" applyAlignment="1">
      <alignment horizontal="center"/>
    </xf>
    <xf numFmtId="9" fontId="0" fillId="0" borderId="0" xfId="0" applyNumberForma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/>
    <xf numFmtId="165" fontId="5" fillId="0" borderId="0" xfId="0" applyNumberFormat="1" applyFont="1" applyAlignment="1">
      <alignment horizontal="center"/>
    </xf>
  </cellXfs>
  <cellStyles count="5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H36"/>
  <sheetViews>
    <sheetView workbookViewId="0">
      <selection activeCell="D9" sqref="D9"/>
    </sheetView>
  </sheetViews>
  <sheetFormatPr baseColWidth="10" defaultRowHeight="15" x14ac:dyDescent="0"/>
  <cols>
    <col min="1" max="1" width="9.83203125" customWidth="1"/>
    <col min="2" max="2" width="52" customWidth="1"/>
    <col min="3" max="3" width="44.83203125" customWidth="1"/>
    <col min="4" max="4" width="15" bestFit="1" customWidth="1"/>
    <col min="7" max="8" width="0" hidden="1" customWidth="1"/>
  </cols>
  <sheetData>
    <row r="1" spans="1:8">
      <c r="A1" s="1" t="s">
        <v>0</v>
      </c>
      <c r="G1" t="s">
        <v>9</v>
      </c>
      <c r="H1" t="s">
        <v>21</v>
      </c>
    </row>
    <row r="2" spans="1:8">
      <c r="A2" t="s">
        <v>1</v>
      </c>
      <c r="G2" t="s">
        <v>10</v>
      </c>
      <c r="H2" t="s">
        <v>22</v>
      </c>
    </row>
    <row r="3" spans="1:8">
      <c r="A3" t="s">
        <v>2</v>
      </c>
      <c r="G3" t="s">
        <v>11</v>
      </c>
      <c r="H3" t="s">
        <v>23</v>
      </c>
    </row>
    <row r="4" spans="1:8">
      <c r="A4" t="s">
        <v>3</v>
      </c>
      <c r="G4" t="s">
        <v>12</v>
      </c>
    </row>
    <row r="5" spans="1:8">
      <c r="A5" t="s">
        <v>4</v>
      </c>
      <c r="G5" t="s">
        <v>13</v>
      </c>
    </row>
    <row r="6" spans="1:8">
      <c r="A6" s="3" t="s">
        <v>5</v>
      </c>
      <c r="B6" s="1" t="s">
        <v>6</v>
      </c>
      <c r="C6" s="1" t="s">
        <v>7</v>
      </c>
      <c r="D6" s="3" t="s">
        <v>8</v>
      </c>
      <c r="G6" t="s">
        <v>14</v>
      </c>
    </row>
    <row r="7" spans="1:8">
      <c r="A7" s="6" t="str">
        <f>IF(B7&lt;&gt;"",1,"")</f>
        <v/>
      </c>
      <c r="B7" s="5"/>
      <c r="C7" s="7"/>
      <c r="D7" s="6"/>
      <c r="G7" t="s">
        <v>15</v>
      </c>
    </row>
    <row r="8" spans="1:8">
      <c r="A8" s="6" t="str">
        <f>IF(B8&lt;&gt;"",2,"")</f>
        <v/>
      </c>
      <c r="B8" s="5"/>
      <c r="C8" s="7"/>
      <c r="D8" s="6"/>
      <c r="G8" t="s">
        <v>16</v>
      </c>
    </row>
    <row r="9" spans="1:8">
      <c r="A9" s="6" t="str">
        <f>IF(B9&lt;&gt;"",3,"")</f>
        <v/>
      </c>
      <c r="B9" s="5"/>
      <c r="C9" s="7"/>
      <c r="D9" s="6"/>
      <c r="G9" t="s">
        <v>17</v>
      </c>
    </row>
    <row r="10" spans="1:8">
      <c r="A10" s="6" t="str">
        <f>IF(B10&lt;&gt;"",4,"")</f>
        <v/>
      </c>
      <c r="B10" s="5"/>
      <c r="C10" s="7"/>
      <c r="D10" s="6"/>
      <c r="G10" t="s">
        <v>18</v>
      </c>
    </row>
    <row r="11" spans="1:8">
      <c r="A11" s="6" t="str">
        <f>IF(B11&lt;&gt;"",5,"")</f>
        <v/>
      </c>
      <c r="B11" s="5"/>
      <c r="C11" s="7"/>
      <c r="D11" s="6"/>
      <c r="G11" t="s">
        <v>19</v>
      </c>
    </row>
    <row r="12" spans="1:8">
      <c r="A12" s="6" t="str">
        <f>IF(B12&lt;&gt;"",6,"")</f>
        <v/>
      </c>
      <c r="B12" s="5"/>
      <c r="C12" s="7"/>
      <c r="D12" s="6"/>
      <c r="G12" t="s">
        <v>20</v>
      </c>
    </row>
    <row r="13" spans="1:8">
      <c r="A13" s="6" t="str">
        <f>IF(B13&lt;&gt;"",7,"")</f>
        <v/>
      </c>
      <c r="B13" s="5"/>
      <c r="C13" s="7"/>
      <c r="D13" s="6"/>
    </row>
    <row r="14" spans="1:8">
      <c r="A14" s="6" t="str">
        <f>IF(B14&lt;&gt;"",8,"")</f>
        <v/>
      </c>
      <c r="B14" s="5"/>
      <c r="C14" s="7"/>
      <c r="D14" s="6"/>
    </row>
    <row r="15" spans="1:8">
      <c r="A15" s="6" t="str">
        <f>IF(B15&lt;&gt;"",9,"")</f>
        <v/>
      </c>
      <c r="B15" s="5"/>
      <c r="C15" s="7"/>
      <c r="D15" s="6"/>
    </row>
    <row r="16" spans="1:8">
      <c r="A16" s="6" t="str">
        <f>IF(B16&lt;&gt;"",10,"")</f>
        <v/>
      </c>
      <c r="B16" s="5"/>
      <c r="C16" s="7"/>
      <c r="D16" s="6"/>
    </row>
    <row r="17" spans="1:4">
      <c r="A17" s="6" t="str">
        <f>IF(B17&lt;&gt;"",11,"")</f>
        <v/>
      </c>
      <c r="B17" s="5"/>
      <c r="C17" s="7"/>
      <c r="D17" s="6"/>
    </row>
    <row r="18" spans="1:4">
      <c r="A18" s="6" t="str">
        <f>IF(B18&lt;&gt;"",12,"")</f>
        <v/>
      </c>
      <c r="B18" s="5"/>
      <c r="C18" s="7"/>
      <c r="D18" s="6"/>
    </row>
    <row r="19" spans="1:4">
      <c r="A19" s="6" t="str">
        <f>IF(B19&lt;&gt;"",13,"")</f>
        <v/>
      </c>
      <c r="B19" s="5"/>
      <c r="C19" s="7"/>
      <c r="D19" s="6"/>
    </row>
    <row r="20" spans="1:4">
      <c r="A20" s="6" t="str">
        <f>IF(B20&lt;&gt;"",14,"")</f>
        <v/>
      </c>
      <c r="B20" s="5"/>
      <c r="C20" s="7"/>
      <c r="D20" s="6"/>
    </row>
    <row r="21" spans="1:4">
      <c r="A21" s="6" t="str">
        <f>IF(B21&lt;&gt;"",15,"")</f>
        <v/>
      </c>
      <c r="B21" s="5"/>
      <c r="C21" s="7"/>
      <c r="D21" s="6"/>
    </row>
    <row r="22" spans="1:4">
      <c r="A22" s="6" t="str">
        <f>IF(B22&lt;&gt;"",16,"")</f>
        <v/>
      </c>
      <c r="B22" s="5"/>
      <c r="C22" s="7"/>
      <c r="D22" s="6"/>
    </row>
    <row r="23" spans="1:4">
      <c r="A23" s="6" t="str">
        <f>IF(B23&lt;&gt;"",17,"")</f>
        <v/>
      </c>
      <c r="B23" s="5"/>
      <c r="C23" s="7"/>
      <c r="D23" s="6"/>
    </row>
    <row r="24" spans="1:4">
      <c r="A24" s="6" t="str">
        <f>IF(B24&lt;&gt;"",18,"")</f>
        <v/>
      </c>
      <c r="B24" s="5"/>
      <c r="C24" s="7"/>
      <c r="D24" s="6"/>
    </row>
    <row r="25" spans="1:4">
      <c r="A25" s="6" t="str">
        <f>IF(B25&lt;&gt;"",19,"")</f>
        <v/>
      </c>
      <c r="B25" s="5"/>
      <c r="C25" s="7"/>
      <c r="D25" s="6"/>
    </row>
    <row r="26" spans="1:4">
      <c r="A26" s="6" t="str">
        <f>IF(B26&lt;&gt;"",20,"")</f>
        <v/>
      </c>
      <c r="B26" s="5"/>
      <c r="C26" s="7"/>
      <c r="D26" s="6"/>
    </row>
    <row r="27" spans="1:4">
      <c r="A27" s="6" t="str">
        <f>IF(B27&lt;&gt;"",21,"")</f>
        <v/>
      </c>
      <c r="B27" s="5"/>
      <c r="C27" s="7"/>
      <c r="D27" s="6"/>
    </row>
    <row r="28" spans="1:4">
      <c r="A28" s="6" t="str">
        <f>IF(B28&lt;&gt;"",22,"")</f>
        <v/>
      </c>
      <c r="B28" s="5"/>
      <c r="C28" s="7"/>
      <c r="D28" s="6"/>
    </row>
    <row r="29" spans="1:4">
      <c r="A29" s="6" t="str">
        <f>IF(B29&lt;&gt;"",23,"")</f>
        <v/>
      </c>
      <c r="B29" s="5"/>
      <c r="C29" s="7"/>
      <c r="D29" s="6"/>
    </row>
    <row r="30" spans="1:4">
      <c r="A30" s="6" t="str">
        <f>IF(B30&lt;&gt;"",24,"")</f>
        <v/>
      </c>
      <c r="B30" s="5"/>
      <c r="C30" s="7"/>
      <c r="D30" s="6"/>
    </row>
    <row r="31" spans="1:4">
      <c r="A31" s="4"/>
      <c r="D31" s="4"/>
    </row>
    <row r="32" spans="1:4">
      <c r="A32" s="4"/>
      <c r="D32" s="4"/>
    </row>
    <row r="33" spans="1:4">
      <c r="A33" s="4"/>
      <c r="D33" s="4"/>
    </row>
    <row r="34" spans="1:4">
      <c r="A34" s="4"/>
      <c r="D34" s="4"/>
    </row>
    <row r="35" spans="1:4">
      <c r="A35" s="4"/>
      <c r="D35" s="4"/>
    </row>
    <row r="36" spans="1:4">
      <c r="A36" s="4"/>
      <c r="D36" s="4"/>
    </row>
  </sheetData>
  <dataValidations count="2">
    <dataValidation type="list" allowBlank="1" showInputMessage="1" showErrorMessage="1" sqref="C7:C30">
      <formula1>$G$1:$G$12</formula1>
    </dataValidation>
    <dataValidation type="list" allowBlank="1" showInputMessage="1" showErrorMessage="1" sqref="D7:D30">
      <formula1>$H$1:$H$3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10"/>
  <sheetViews>
    <sheetView workbookViewId="0">
      <pane xSplit="4" ySplit="9" topLeftCell="E10" activePane="bottomRight" state="frozen"/>
      <selection pane="topRight" activeCell="E1" sqref="E1"/>
      <selection pane="bottomLeft" activeCell="A10" sqref="A10"/>
      <selection pane="bottomRight" activeCell="G12" sqref="G12"/>
    </sheetView>
  </sheetViews>
  <sheetFormatPr baseColWidth="10" defaultRowHeight="15" x14ac:dyDescent="0"/>
  <cols>
    <col min="29" max="29" width="0" hidden="1" customWidth="1"/>
  </cols>
  <sheetData>
    <row r="1" spans="1:29">
      <c r="A1" t="s">
        <v>34</v>
      </c>
      <c r="AC1" t="s">
        <v>37</v>
      </c>
    </row>
    <row r="2" spans="1:29">
      <c r="A2" t="s">
        <v>1</v>
      </c>
      <c r="B2" t="str">
        <f>CONCATENATE(LO!B2," (",LO!B4,")")</f>
        <v xml:space="preserve"> ()</v>
      </c>
      <c r="AC2" t="s">
        <v>38</v>
      </c>
    </row>
    <row r="3" spans="1:29">
      <c r="A3" t="s">
        <v>2</v>
      </c>
      <c r="B3">
        <f>LO!B3</f>
        <v>0</v>
      </c>
      <c r="AC3" t="s">
        <v>39</v>
      </c>
    </row>
    <row r="4" spans="1:29">
      <c r="AC4" t="s">
        <v>40</v>
      </c>
    </row>
    <row r="5" spans="1:29" hidden="1">
      <c r="E5" t="str">
        <f>F9</f>
        <v>-</v>
      </c>
      <c r="G5" t="str">
        <f>H9</f>
        <v>-</v>
      </c>
      <c r="I5" t="str">
        <f>J9</f>
        <v>-</v>
      </c>
      <c r="K5" t="str">
        <f>L9</f>
        <v>-</v>
      </c>
      <c r="M5" t="str">
        <f>N9</f>
        <v>-</v>
      </c>
      <c r="O5" t="str">
        <f>P9</f>
        <v>-</v>
      </c>
      <c r="Q5" t="str">
        <f>R9</f>
        <v>-</v>
      </c>
      <c r="S5" t="str">
        <f>T9</f>
        <v>-</v>
      </c>
      <c r="U5" t="str">
        <f>V9</f>
        <v>-</v>
      </c>
      <c r="W5" t="str">
        <f>X9</f>
        <v>-</v>
      </c>
      <c r="Y5" t="str">
        <f>Z9</f>
        <v>-</v>
      </c>
      <c r="AC5" t="s">
        <v>41</v>
      </c>
    </row>
    <row r="6" spans="1:29">
      <c r="A6" s="1" t="s">
        <v>24</v>
      </c>
      <c r="B6" s="1" t="s">
        <v>25</v>
      </c>
      <c r="C6" s="1" t="s">
        <v>26</v>
      </c>
      <c r="D6" s="1" t="s">
        <v>27</v>
      </c>
      <c r="E6" s="15" t="s">
        <v>42</v>
      </c>
      <c r="F6" s="16"/>
      <c r="G6" s="15" t="s">
        <v>44</v>
      </c>
      <c r="H6" s="16"/>
      <c r="I6" s="15"/>
      <c r="J6" s="16"/>
      <c r="K6" s="15"/>
      <c r="L6" s="16"/>
      <c r="M6" s="15"/>
      <c r="N6" s="16"/>
      <c r="O6" s="15"/>
      <c r="P6" s="16"/>
      <c r="Q6" s="15"/>
      <c r="R6" s="16"/>
      <c r="S6" s="15"/>
      <c r="T6" s="16"/>
      <c r="U6" s="15"/>
      <c r="V6" s="16"/>
      <c r="W6" s="15"/>
      <c r="X6" s="16"/>
    </row>
    <row r="7" spans="1:29">
      <c r="A7" s="1" t="s">
        <v>28</v>
      </c>
      <c r="B7" s="1" t="s">
        <v>28</v>
      </c>
      <c r="C7" s="1" t="s">
        <v>29</v>
      </c>
      <c r="D7" s="10">
        <f>SUM(E7:Z7)</f>
        <v>0.2</v>
      </c>
      <c r="E7" s="17">
        <v>0.1</v>
      </c>
      <c r="F7" s="18"/>
      <c r="G7" s="17">
        <v>0.1</v>
      </c>
      <c r="H7" s="18"/>
      <c r="I7" s="17"/>
      <c r="J7" s="18"/>
      <c r="K7" s="17"/>
      <c r="L7" s="18"/>
      <c r="M7" s="17"/>
      <c r="N7" s="18"/>
      <c r="O7" s="17"/>
      <c r="P7" s="18"/>
      <c r="Q7" s="17"/>
      <c r="R7" s="18"/>
      <c r="S7" s="17"/>
      <c r="T7" s="18"/>
      <c r="U7" s="17"/>
      <c r="V7" s="18"/>
      <c r="W7" s="17"/>
      <c r="X7" s="18"/>
    </row>
    <row r="8" spans="1:29">
      <c r="A8" s="1"/>
      <c r="B8" s="1"/>
      <c r="C8" s="1"/>
      <c r="D8" s="1" t="s">
        <v>35</v>
      </c>
      <c r="E8" s="9"/>
      <c r="F8" s="9" t="str">
        <f>IF(F$9="One",One!$D7,IF(F$9="Two",Two!$D7,IF(F$9="Three",Three!$D7,IF(F$9="Four",Four!$D7,""))))</f>
        <v/>
      </c>
      <c r="G8" s="9"/>
      <c r="H8" s="9" t="str">
        <f>IF(H$9="One",One!$D7,IF(H$9="Two",Two!$D7,IF(H$9="Three",Three!$D7,IF(H$9="Four",Four!$D7,""))))</f>
        <v/>
      </c>
      <c r="I8" s="9"/>
      <c r="J8" s="9" t="str">
        <f>IF(J$9="One",One!$D7,IF(J$9="Two",Two!$D7,IF(J$9="Three",Three!$D7,IF(J$9="Four",Four!$D7,""))))</f>
        <v/>
      </c>
      <c r="K8" s="9"/>
      <c r="L8" s="9" t="str">
        <f>IF(L$9="One",One!$D7,IF(L$9="Two",Two!$D7,IF(L$9="Three",Three!$D7,IF(L$9="Four",Four!$D7,""))))</f>
        <v/>
      </c>
      <c r="M8" s="9"/>
      <c r="N8" s="9" t="str">
        <f>IF(N$9="One",One!$D7,IF(N$9="Two",Two!$D7,IF(N$9="Three",Three!$D7,IF(N$9="Four",Four!$D7,""))))</f>
        <v/>
      </c>
      <c r="O8" s="9"/>
      <c r="P8" s="9" t="str">
        <f>IF(P$9="One",One!$D7,IF(P$9="Two",Two!$D7,IF(P$9="Three",Three!$D7,IF(P$9="Four",Four!$D7,""))))</f>
        <v/>
      </c>
      <c r="Q8" s="9"/>
      <c r="R8" s="9" t="str">
        <f>IF(R$9="One",One!$D7,IF(R$9="Two",Two!$D7,IF(R$9="Three",Three!$D7,IF(R$9="Four",Four!$D7,""))))</f>
        <v/>
      </c>
      <c r="S8" s="9"/>
      <c r="T8" s="9" t="str">
        <f>IF(T$9="One",One!$D7,IF(T$9="Two",Two!$D7,IF(T$9="Three",Three!$D7,IF(T$9="Four",Four!$D7,""))))</f>
        <v/>
      </c>
      <c r="U8" s="9"/>
      <c r="V8" s="9" t="str">
        <f>IF(V$9="One",One!$D7,IF(V$9="Two",Two!$D7,IF(V$9="Three",Three!$D7,IF(V$9="Four",Four!$D7,""))))</f>
        <v/>
      </c>
      <c r="W8" s="9"/>
      <c r="X8" s="9" t="str">
        <f>IF(X$9="One",One!$D7,IF(X$9="Two",Two!$D7,IF(X$9="Three",Three!$D7,IF(X$9="Four",Four!$D7,""))))</f>
        <v/>
      </c>
      <c r="Y8" s="9"/>
      <c r="Z8" s="9" t="str">
        <f>IF(Z$9="One",One!$D7,IF(Z$9="Two",Two!$D7,IF(Z$9="Three",Three!$D7,IF(Z$9="Four",Four!$D7,""))))</f>
        <v/>
      </c>
    </row>
    <row r="9" spans="1:29">
      <c r="A9" s="1"/>
      <c r="B9" s="1"/>
      <c r="C9" s="1"/>
      <c r="D9" s="1" t="s">
        <v>36</v>
      </c>
      <c r="E9" s="3" t="s">
        <v>43</v>
      </c>
      <c r="F9" s="3" t="s">
        <v>37</v>
      </c>
      <c r="G9" s="3" t="s">
        <v>43</v>
      </c>
      <c r="H9" s="3" t="s">
        <v>37</v>
      </c>
      <c r="I9" s="3" t="s">
        <v>43</v>
      </c>
      <c r="J9" s="3" t="s">
        <v>37</v>
      </c>
      <c r="K9" s="3" t="s">
        <v>43</v>
      </c>
      <c r="L9" s="3" t="s">
        <v>37</v>
      </c>
      <c r="M9" s="3" t="s">
        <v>43</v>
      </c>
      <c r="N9" s="3" t="s">
        <v>37</v>
      </c>
      <c r="O9" s="3" t="s">
        <v>43</v>
      </c>
      <c r="P9" s="3" t="s">
        <v>37</v>
      </c>
      <c r="Q9" s="3" t="s">
        <v>43</v>
      </c>
      <c r="R9" s="3" t="s">
        <v>37</v>
      </c>
      <c r="S9" s="3" t="s">
        <v>43</v>
      </c>
      <c r="T9" s="3" t="s">
        <v>37</v>
      </c>
      <c r="U9" s="3" t="s">
        <v>43</v>
      </c>
      <c r="V9" s="3" t="s">
        <v>37</v>
      </c>
      <c r="W9" s="3" t="s">
        <v>43</v>
      </c>
      <c r="X9" s="3" t="s">
        <v>37</v>
      </c>
      <c r="Y9" s="3" t="s">
        <v>43</v>
      </c>
      <c r="Z9" s="3" t="s">
        <v>37</v>
      </c>
    </row>
    <row r="10" spans="1:29">
      <c r="D10" s="13">
        <f>IFERROR(IF(F$9&lt;&gt;"-",F10/F$8,E10/E$8)*E$7,0)+IFERROR(IF(H$9&lt;&gt;"-",H10/H$8,G10/G$8)*G$7,0)+IFERROR(IF(J$9&lt;&gt;"-",J10/J$8,I10/I$8)*I$7,0)+IFERROR(IF(L$9&lt;&gt;"-",L10/L$8,K10/K$8)*K$7,0)+IFERROR(IF(N$9&lt;&gt;"-",N10/N$8,M10/M$8)*M$7,0)+IFERROR(IF(P$9&lt;&gt;"-",P10/P$8,O10/O$8)*O$7,0)+IFERROR(IF(R$9&lt;&gt;"-",R10/R$8,Q10/Q$8)*Q$7,0)+IFERROR(IF(T$9&lt;&gt;"-",T10/T$8,S10/S$8)*S$7,0)+IFERROR(IF(V$9&lt;&gt;"-",V10/V$8,U10/U$8)*U$7,0)+IFERROR(IF(X$9&lt;&gt;"-",X10/X$8,W10/W$8)*W$7,0)+IFERROR(IF(Z$9&lt;&gt;"-",Z10/Z$8,Y10/Y$8)*Y$7,0)</f>
        <v>0</v>
      </c>
      <c r="E10" s="11"/>
      <c r="F10" s="11" t="str">
        <f>IF(F$9="One",One!$D11,IF(F$9="Two",Two!$D11,IF(F$9="Three",Three!$D11,IF(F$9="Four",Four!$D11,""))))</f>
        <v/>
      </c>
      <c r="G10" s="11"/>
      <c r="H10" s="11" t="str">
        <f>IF(H$9="One",One!$D11,IF(H$9="Two",Two!$D11,IF(H$9="Three",Three!$D11,IF(H$9="Four",Four!$D11,""))))</f>
        <v/>
      </c>
      <c r="I10" s="11"/>
      <c r="J10" s="11" t="str">
        <f>IF(J$9="One",One!$D11,IF(J$9="Two",Two!$D11,IF(J$9="Three",Three!$D11,IF(J$9="Four",Four!$D11,""))))</f>
        <v/>
      </c>
      <c r="K10" s="11"/>
      <c r="L10" s="11" t="str">
        <f>IF(L$9="One",One!$D11,IF(L$9="Two",Two!$D11,IF(L$9="Three",Three!$D11,IF(L$9="Four",Four!$D11,""))))</f>
        <v/>
      </c>
      <c r="M10" s="11"/>
      <c r="N10" s="11" t="str">
        <f>IF(N$9="One",One!$D11,IF(N$9="Two",Two!$D11,IF(N$9="Three",Three!$D11,IF(N$9="Four",Four!$D11,""))))</f>
        <v/>
      </c>
      <c r="O10" s="11"/>
      <c r="P10" s="11" t="str">
        <f>IF(P$9="One",One!$D11,IF(P$9="Two",Two!$D11,IF(P$9="Three",Three!$D11,IF(P$9="Four",Four!$D11,""))))</f>
        <v/>
      </c>
      <c r="Q10" s="11"/>
      <c r="R10" s="11" t="str">
        <f>IF(R$9="One",One!$D11,IF(R$9="Two",Two!$D11,IF(R$9="Three",Three!$D11,IF(R$9="Four",Four!$D11,""))))</f>
        <v/>
      </c>
      <c r="S10" s="11"/>
      <c r="T10" s="11" t="str">
        <f>IF(T$9="One",One!$D11,IF(T$9="Two",Two!$D11,IF(T$9="Three",Three!$D11,IF(T$9="Four",Four!$D11,""))))</f>
        <v/>
      </c>
      <c r="U10" s="11"/>
      <c r="V10" s="11" t="str">
        <f>IF(V$9="One",One!$D11,IF(V$9="Two",Two!$D11,IF(V$9="Three",Three!$D11,IF(V$9="Four",Four!$D11,""))))</f>
        <v/>
      </c>
      <c r="W10" s="11"/>
      <c r="X10" s="11" t="str">
        <f>IF(X$9="One",One!$D11,IF(X$9="Two",Two!$D11,IF(X$9="Three",Three!$D11,IF(X$9="Four",Four!$D11,""))))</f>
        <v/>
      </c>
      <c r="Y10" s="11"/>
      <c r="Z10" s="11" t="str">
        <f>IF(Z$9="One",One!$D11,IF(Z$9="Two",Two!$D11,IF(Z$9="Three",Three!$D11,IF(Z$9="Four",Four!$D11,""))))</f>
        <v/>
      </c>
    </row>
    <row r="11" spans="1:29">
      <c r="D11" s="13">
        <f t="shared" ref="D11:D74" si="0">IFERROR(IF(F$9&lt;&gt;"-",F11/F$8,E11/E$8)*E$7,0)+IFERROR(IF(H$9&lt;&gt;"-",H11/H$8,G11/G$8)*G$7,0)+IFERROR(IF(J$9&lt;&gt;"-",J11/J$8,I11/I$8)*I$7,0)+IFERROR(IF(L$9&lt;&gt;"-",L11/L$8,K11/K$8)*K$7,0)+IFERROR(IF(N$9&lt;&gt;"-",N11/N$8,M11/M$8)*M$7,0)+IFERROR(IF(P$9&lt;&gt;"-",P11/P$8,O11/O$8)*O$7,0)+IFERROR(IF(R$9&lt;&gt;"-",R11/R$8,Q11/Q$8)*Q$7,0)+IFERROR(IF(T$9&lt;&gt;"-",T11/T$8,S11/S$8)*S$7,0)+IFERROR(IF(V$9&lt;&gt;"-",V11/V$8,U11/U$8)*U$7,0)+IFERROR(IF(X$9&lt;&gt;"-",X11/X$8,W11/W$8)*W$7,0)+IFERROR(IF(Z$9&lt;&gt;"-",Z11/Z$8,Y11/Y$8)*Y$7,0)</f>
        <v>0</v>
      </c>
      <c r="E11" s="11"/>
      <c r="F11" s="11" t="str">
        <f>IF(F$9="One",One!$D12,IF(F$9="Two",Two!$D12,IF(F$9="Three",Three!$D12,IF(F$9="Four",Four!$D12,""))))</f>
        <v/>
      </c>
      <c r="G11" s="11"/>
      <c r="H11" s="11" t="str">
        <f>IF(H$9="One",One!$D12,IF(H$9="Two",Two!$D12,IF(H$9="Three",Three!$D12,IF(H$9="Four",Four!$D12,""))))</f>
        <v/>
      </c>
      <c r="I11" s="11"/>
      <c r="J11" s="11" t="str">
        <f>IF(J$9="One",One!$D12,IF(J$9="Two",Two!$D12,IF(J$9="Three",Three!$D12,IF(J$9="Four",Four!$D12,""))))</f>
        <v/>
      </c>
      <c r="K11" s="11"/>
      <c r="L11" s="11" t="str">
        <f>IF(L$9="One",One!$D12,IF(L$9="Two",Two!$D12,IF(L$9="Three",Three!$D12,IF(L$9="Four",Four!$D12,""))))</f>
        <v/>
      </c>
      <c r="M11" s="11"/>
      <c r="N11" s="11" t="str">
        <f>IF(N$9="One",One!$D12,IF(N$9="Two",Two!$D12,IF(N$9="Three",Three!$D12,IF(N$9="Four",Four!$D12,""))))</f>
        <v/>
      </c>
      <c r="O11" s="11"/>
      <c r="P11" s="11" t="str">
        <f>IF(P$9="One",One!$D12,IF(P$9="Two",Two!$D12,IF(P$9="Three",Three!$D12,IF(P$9="Four",Four!$D12,""))))</f>
        <v/>
      </c>
      <c r="Q11" s="11"/>
      <c r="R11" s="11" t="str">
        <f>IF(R$9="One",One!$D12,IF(R$9="Two",Two!$D12,IF(R$9="Three",Three!$D12,IF(R$9="Four",Four!$D12,""))))</f>
        <v/>
      </c>
      <c r="S11" s="11"/>
      <c r="T11" s="11" t="str">
        <f>IF(T$9="One",One!$D12,IF(T$9="Two",Two!$D12,IF(T$9="Three",Three!$D12,IF(T$9="Four",Four!$D12,""))))</f>
        <v/>
      </c>
      <c r="U11" s="11"/>
      <c r="V11" s="11" t="str">
        <f>IF(V$9="One",One!$D12,IF(V$9="Two",Two!$D12,IF(V$9="Three",Three!$D12,IF(V$9="Four",Four!$D12,""))))</f>
        <v/>
      </c>
      <c r="W11" s="11"/>
      <c r="X11" s="11" t="str">
        <f>IF(X$9="One",One!$D12,IF(X$9="Two",Two!$D12,IF(X$9="Three",Three!$D12,IF(X$9="Four",Four!$D12,""))))</f>
        <v/>
      </c>
      <c r="Y11" s="11"/>
      <c r="Z11" s="11" t="str">
        <f>IF(Z$9="One",One!$D12,IF(Z$9="Two",Two!$D12,IF(Z$9="Three",Three!$D12,IF(Z$9="Four",Four!$D12,""))))</f>
        <v/>
      </c>
    </row>
    <row r="12" spans="1:29">
      <c r="D12" s="13">
        <f t="shared" si="0"/>
        <v>0</v>
      </c>
      <c r="E12" s="11"/>
      <c r="F12" s="11" t="str">
        <f>IF(F$9="One",One!$D13,IF(F$9="Two",Two!$D13,IF(F$9="Three",Three!$D13,IF(F$9="Four",Four!$D13,""))))</f>
        <v/>
      </c>
      <c r="G12" s="11"/>
      <c r="H12" s="11" t="str">
        <f>IF(H$9="One",One!$D13,IF(H$9="Two",Two!$D13,IF(H$9="Three",Three!$D13,IF(H$9="Four",Four!$D13,""))))</f>
        <v/>
      </c>
      <c r="I12" s="11"/>
      <c r="J12" s="11" t="str">
        <f>IF(J$9="One",One!$D13,IF(J$9="Two",Two!$D13,IF(J$9="Three",Three!$D13,IF(J$9="Four",Four!$D13,""))))</f>
        <v/>
      </c>
      <c r="K12" s="11"/>
      <c r="L12" s="11" t="str">
        <f>IF(L$9="One",One!$D13,IF(L$9="Two",Two!$D13,IF(L$9="Three",Three!$D13,IF(L$9="Four",Four!$D13,""))))</f>
        <v/>
      </c>
      <c r="M12" s="11"/>
      <c r="N12" s="11" t="str">
        <f>IF(N$9="One",One!$D13,IF(N$9="Two",Two!$D13,IF(N$9="Three",Three!$D13,IF(N$9="Four",Four!$D13,""))))</f>
        <v/>
      </c>
      <c r="O12" s="11"/>
      <c r="P12" s="11" t="str">
        <f>IF(P$9="One",One!$D13,IF(P$9="Two",Two!$D13,IF(P$9="Three",Three!$D13,IF(P$9="Four",Four!$D13,""))))</f>
        <v/>
      </c>
      <c r="Q12" s="11"/>
      <c r="R12" s="11" t="str">
        <f>IF(R$9="One",One!$D13,IF(R$9="Two",Two!$D13,IF(R$9="Three",Three!$D13,IF(R$9="Four",Four!$D13,""))))</f>
        <v/>
      </c>
      <c r="S12" s="11"/>
      <c r="T12" s="11" t="str">
        <f>IF(T$9="One",One!$D13,IF(T$9="Two",Two!$D13,IF(T$9="Three",Three!$D13,IF(T$9="Four",Four!$D13,""))))</f>
        <v/>
      </c>
      <c r="U12" s="11"/>
      <c r="V12" s="11" t="str">
        <f>IF(V$9="One",One!$D13,IF(V$9="Two",Two!$D13,IF(V$9="Three",Three!$D13,IF(V$9="Four",Four!$D13,""))))</f>
        <v/>
      </c>
      <c r="W12" s="11"/>
      <c r="X12" s="11" t="str">
        <f>IF(X$9="One",One!$D13,IF(X$9="Two",Two!$D13,IF(X$9="Three",Three!$D13,IF(X$9="Four",Four!$D13,""))))</f>
        <v/>
      </c>
      <c r="Y12" s="11"/>
      <c r="Z12" s="11" t="str">
        <f>IF(Z$9="One",One!$D13,IF(Z$9="Two",Two!$D13,IF(Z$9="Three",Three!$D13,IF(Z$9="Four",Four!$D13,""))))</f>
        <v/>
      </c>
    </row>
    <row r="13" spans="1:29">
      <c r="D13" s="13">
        <f t="shared" si="0"/>
        <v>0</v>
      </c>
      <c r="E13" s="11"/>
      <c r="F13" s="11" t="str">
        <f>IF(F$9="One",One!$D14,IF(F$9="Two",Two!$D14,IF(F$9="Three",Three!$D14,IF(F$9="Four",Four!$D14,""))))</f>
        <v/>
      </c>
      <c r="G13" s="11"/>
      <c r="H13" s="11" t="str">
        <f>IF(H$9="One",One!$D14,IF(H$9="Two",Two!$D14,IF(H$9="Three",Three!$D14,IF(H$9="Four",Four!$D14,""))))</f>
        <v/>
      </c>
      <c r="I13" s="11"/>
      <c r="J13" s="11" t="str">
        <f>IF(J$9="One",One!$D14,IF(J$9="Two",Two!$D14,IF(J$9="Three",Three!$D14,IF(J$9="Four",Four!$D14,""))))</f>
        <v/>
      </c>
      <c r="K13" s="11"/>
      <c r="L13" s="11" t="str">
        <f>IF(L$9="One",One!$D14,IF(L$9="Two",Two!$D14,IF(L$9="Three",Three!$D14,IF(L$9="Four",Four!$D14,""))))</f>
        <v/>
      </c>
      <c r="M13" s="11"/>
      <c r="N13" s="11" t="str">
        <f>IF(N$9="One",One!$D14,IF(N$9="Two",Two!$D14,IF(N$9="Three",Three!$D14,IF(N$9="Four",Four!$D14,""))))</f>
        <v/>
      </c>
      <c r="O13" s="11"/>
      <c r="P13" s="11" t="str">
        <f>IF(P$9="One",One!$D14,IF(P$9="Two",Two!$D14,IF(P$9="Three",Three!$D14,IF(P$9="Four",Four!$D14,""))))</f>
        <v/>
      </c>
      <c r="Q13" s="11"/>
      <c r="R13" s="11" t="str">
        <f>IF(R$9="One",One!$D14,IF(R$9="Two",Two!$D14,IF(R$9="Three",Three!$D14,IF(R$9="Four",Four!$D14,""))))</f>
        <v/>
      </c>
      <c r="S13" s="11"/>
      <c r="T13" s="11" t="str">
        <f>IF(T$9="One",One!$D14,IF(T$9="Two",Two!$D14,IF(T$9="Three",Three!$D14,IF(T$9="Four",Four!$D14,""))))</f>
        <v/>
      </c>
      <c r="U13" s="11"/>
      <c r="V13" s="11" t="str">
        <f>IF(V$9="One",One!$D14,IF(V$9="Two",Two!$D14,IF(V$9="Three",Three!$D14,IF(V$9="Four",Four!$D14,""))))</f>
        <v/>
      </c>
      <c r="W13" s="11"/>
      <c r="X13" s="11" t="str">
        <f>IF(X$9="One",One!$D14,IF(X$9="Two",Two!$D14,IF(X$9="Three",Three!$D14,IF(X$9="Four",Four!$D14,""))))</f>
        <v/>
      </c>
      <c r="Y13" s="11"/>
      <c r="Z13" s="11" t="str">
        <f>IF(Z$9="One",One!$D14,IF(Z$9="Two",Two!$D14,IF(Z$9="Three",Three!$D14,IF(Z$9="Four",Four!$D14,""))))</f>
        <v/>
      </c>
    </row>
    <row r="14" spans="1:29">
      <c r="D14" s="13">
        <f t="shared" si="0"/>
        <v>0</v>
      </c>
      <c r="E14" s="11"/>
      <c r="F14" s="11" t="str">
        <f>IF(F$9="One",One!$D15,IF(F$9="Two",Two!$D15,IF(F$9="Three",Three!$D15,IF(F$9="Four",Four!$D15,""))))</f>
        <v/>
      </c>
      <c r="G14" s="11"/>
      <c r="H14" s="11" t="str">
        <f>IF(H$9="One",One!$D15,IF(H$9="Two",Two!$D15,IF(H$9="Three",Three!$D15,IF(H$9="Four",Four!$D15,""))))</f>
        <v/>
      </c>
      <c r="I14" s="11"/>
      <c r="J14" s="11" t="str">
        <f>IF(J$9="One",One!$D15,IF(J$9="Two",Two!$D15,IF(J$9="Three",Three!$D15,IF(J$9="Four",Four!$D15,""))))</f>
        <v/>
      </c>
      <c r="K14" s="11"/>
      <c r="L14" s="11" t="str">
        <f>IF(L$9="One",One!$D15,IF(L$9="Two",Two!$D15,IF(L$9="Three",Three!$D15,IF(L$9="Four",Four!$D15,""))))</f>
        <v/>
      </c>
      <c r="M14" s="11"/>
      <c r="N14" s="11" t="str">
        <f>IF(N$9="One",One!$D15,IF(N$9="Two",Two!$D15,IF(N$9="Three",Three!$D15,IF(N$9="Four",Four!$D15,""))))</f>
        <v/>
      </c>
      <c r="O14" s="11"/>
      <c r="P14" s="11" t="str">
        <f>IF(P$9="One",One!$D15,IF(P$9="Two",Two!$D15,IF(P$9="Three",Three!$D15,IF(P$9="Four",Four!$D15,""))))</f>
        <v/>
      </c>
      <c r="Q14" s="11"/>
      <c r="R14" s="11" t="str">
        <f>IF(R$9="One",One!$D15,IF(R$9="Two",Two!$D15,IF(R$9="Three",Three!$D15,IF(R$9="Four",Four!$D15,""))))</f>
        <v/>
      </c>
      <c r="S14" s="11"/>
      <c r="T14" s="11" t="str">
        <f>IF(T$9="One",One!$D15,IF(T$9="Two",Two!$D15,IF(T$9="Three",Three!$D15,IF(T$9="Four",Four!$D15,""))))</f>
        <v/>
      </c>
      <c r="U14" s="11"/>
      <c r="V14" s="11" t="str">
        <f>IF(V$9="One",One!$D15,IF(V$9="Two",Two!$D15,IF(V$9="Three",Three!$D15,IF(V$9="Four",Four!$D15,""))))</f>
        <v/>
      </c>
      <c r="W14" s="11"/>
      <c r="X14" s="11" t="str">
        <f>IF(X$9="One",One!$D15,IF(X$9="Two",Two!$D15,IF(X$9="Three",Three!$D15,IF(X$9="Four",Four!$D15,""))))</f>
        <v/>
      </c>
      <c r="Y14" s="11"/>
      <c r="Z14" s="11" t="str">
        <f>IF(Z$9="One",One!$D15,IF(Z$9="Two",Two!$D15,IF(Z$9="Three",Three!$D15,IF(Z$9="Four",Four!$D15,""))))</f>
        <v/>
      </c>
    </row>
    <row r="15" spans="1:29">
      <c r="D15" s="13">
        <f t="shared" si="0"/>
        <v>0</v>
      </c>
      <c r="E15" s="11"/>
      <c r="F15" s="11" t="str">
        <f>IF(F$9="One",One!$D16,IF(F$9="Two",Two!$D16,IF(F$9="Three",Three!$D16,IF(F$9="Four",Four!$D16,""))))</f>
        <v/>
      </c>
      <c r="G15" s="11"/>
      <c r="H15" s="11" t="str">
        <f>IF(H$9="One",One!$D16,IF(H$9="Two",Two!$D16,IF(H$9="Three",Three!$D16,IF(H$9="Four",Four!$D16,""))))</f>
        <v/>
      </c>
      <c r="I15" s="11"/>
      <c r="J15" s="11" t="str">
        <f>IF(J$9="One",One!$D16,IF(J$9="Two",Two!$D16,IF(J$9="Three",Three!$D16,IF(J$9="Four",Four!$D16,""))))</f>
        <v/>
      </c>
      <c r="K15" s="11"/>
      <c r="L15" s="11" t="str">
        <f>IF(L$9="One",One!$D16,IF(L$9="Two",Two!$D16,IF(L$9="Three",Three!$D16,IF(L$9="Four",Four!$D16,""))))</f>
        <v/>
      </c>
      <c r="M15" s="11"/>
      <c r="N15" s="11" t="str">
        <f>IF(N$9="One",One!$D16,IF(N$9="Two",Two!$D16,IF(N$9="Three",Three!$D16,IF(N$9="Four",Four!$D16,""))))</f>
        <v/>
      </c>
      <c r="O15" s="11"/>
      <c r="P15" s="11" t="str">
        <f>IF(P$9="One",One!$D16,IF(P$9="Two",Two!$D16,IF(P$9="Three",Three!$D16,IF(P$9="Four",Four!$D16,""))))</f>
        <v/>
      </c>
      <c r="Q15" s="11"/>
      <c r="R15" s="11" t="str">
        <f>IF(R$9="One",One!$D16,IF(R$9="Two",Two!$D16,IF(R$9="Three",Three!$D16,IF(R$9="Four",Four!$D16,""))))</f>
        <v/>
      </c>
      <c r="S15" s="11"/>
      <c r="T15" s="11" t="str">
        <f>IF(T$9="One",One!$D16,IF(T$9="Two",Two!$D16,IF(T$9="Three",Three!$D16,IF(T$9="Four",Four!$D16,""))))</f>
        <v/>
      </c>
      <c r="U15" s="11"/>
      <c r="V15" s="11" t="str">
        <f>IF(V$9="One",One!$D16,IF(V$9="Two",Two!$D16,IF(V$9="Three",Three!$D16,IF(V$9="Four",Four!$D16,""))))</f>
        <v/>
      </c>
      <c r="W15" s="11"/>
      <c r="X15" s="11" t="str">
        <f>IF(X$9="One",One!$D16,IF(X$9="Two",Two!$D16,IF(X$9="Three",Three!$D16,IF(X$9="Four",Four!$D16,""))))</f>
        <v/>
      </c>
      <c r="Y15" s="11"/>
      <c r="Z15" s="11" t="str">
        <f>IF(Z$9="One",One!$D16,IF(Z$9="Two",Two!$D16,IF(Z$9="Three",Three!$D16,IF(Z$9="Four",Four!$D16,""))))</f>
        <v/>
      </c>
    </row>
    <row r="16" spans="1:29">
      <c r="D16" s="13">
        <f t="shared" si="0"/>
        <v>0</v>
      </c>
      <c r="E16" s="11"/>
      <c r="F16" s="11" t="str">
        <f>IF(F$9="One",One!$D17,IF(F$9="Two",Two!$D17,IF(F$9="Three",Three!$D17,IF(F$9="Four",Four!$D17,""))))</f>
        <v/>
      </c>
      <c r="G16" s="11"/>
      <c r="H16" s="11" t="str">
        <f>IF(H$9="One",One!$D17,IF(H$9="Two",Two!$D17,IF(H$9="Three",Three!$D17,IF(H$9="Four",Four!$D17,""))))</f>
        <v/>
      </c>
      <c r="I16" s="11"/>
      <c r="J16" s="11" t="str">
        <f>IF(J$9="One",One!$D17,IF(J$9="Two",Two!$D17,IF(J$9="Three",Three!$D17,IF(J$9="Four",Four!$D17,""))))</f>
        <v/>
      </c>
      <c r="K16" s="11"/>
      <c r="L16" s="11" t="str">
        <f>IF(L$9="One",One!$D17,IF(L$9="Two",Two!$D17,IF(L$9="Three",Three!$D17,IF(L$9="Four",Four!$D17,""))))</f>
        <v/>
      </c>
      <c r="M16" s="11"/>
      <c r="N16" s="11" t="str">
        <f>IF(N$9="One",One!$D17,IF(N$9="Two",Two!$D17,IF(N$9="Three",Three!$D17,IF(N$9="Four",Four!$D17,""))))</f>
        <v/>
      </c>
      <c r="O16" s="11"/>
      <c r="P16" s="11" t="str">
        <f>IF(P$9="One",One!$D17,IF(P$9="Two",Two!$D17,IF(P$9="Three",Three!$D17,IF(P$9="Four",Four!$D17,""))))</f>
        <v/>
      </c>
      <c r="Q16" s="11"/>
      <c r="R16" s="11" t="str">
        <f>IF(R$9="One",One!$D17,IF(R$9="Two",Two!$D17,IF(R$9="Three",Three!$D17,IF(R$9="Four",Four!$D17,""))))</f>
        <v/>
      </c>
      <c r="S16" s="11"/>
      <c r="T16" s="11" t="str">
        <f>IF(T$9="One",One!$D17,IF(T$9="Two",Two!$D17,IF(T$9="Three",Three!$D17,IF(T$9="Four",Four!$D17,""))))</f>
        <v/>
      </c>
      <c r="U16" s="11"/>
      <c r="V16" s="11" t="str">
        <f>IF(V$9="One",One!$D17,IF(V$9="Two",Two!$D17,IF(V$9="Three",Three!$D17,IF(V$9="Four",Four!$D17,""))))</f>
        <v/>
      </c>
      <c r="W16" s="11"/>
      <c r="X16" s="11" t="str">
        <f>IF(X$9="One",One!$D17,IF(X$9="Two",Two!$D17,IF(X$9="Three",Three!$D17,IF(X$9="Four",Four!$D17,""))))</f>
        <v/>
      </c>
      <c r="Y16" s="11"/>
      <c r="Z16" s="11" t="str">
        <f>IF(Z$9="One",One!$D17,IF(Z$9="Two",Two!$D17,IF(Z$9="Three",Three!$D17,IF(Z$9="Four",Four!$D17,""))))</f>
        <v/>
      </c>
    </row>
    <row r="17" spans="4:26">
      <c r="D17" s="13">
        <f t="shared" si="0"/>
        <v>0</v>
      </c>
      <c r="E17" s="11"/>
      <c r="F17" s="11" t="str">
        <f>IF(F$9="One",One!$D18,IF(F$9="Two",Two!$D18,IF(F$9="Three",Three!$D18,IF(F$9="Four",Four!$D18,""))))</f>
        <v/>
      </c>
      <c r="G17" s="11"/>
      <c r="H17" s="11" t="str">
        <f>IF(H$9="One",One!$D18,IF(H$9="Two",Two!$D18,IF(H$9="Three",Three!$D18,IF(H$9="Four",Four!$D18,""))))</f>
        <v/>
      </c>
      <c r="I17" s="11"/>
      <c r="J17" s="11" t="str">
        <f>IF(J$9="One",One!$D18,IF(J$9="Two",Two!$D18,IF(J$9="Three",Three!$D18,IF(J$9="Four",Four!$D18,""))))</f>
        <v/>
      </c>
      <c r="K17" s="11"/>
      <c r="L17" s="11" t="str">
        <f>IF(L$9="One",One!$D18,IF(L$9="Two",Two!$D18,IF(L$9="Three",Three!$D18,IF(L$9="Four",Four!$D18,""))))</f>
        <v/>
      </c>
      <c r="M17" s="11"/>
      <c r="N17" s="11" t="str">
        <f>IF(N$9="One",One!$D18,IF(N$9="Two",Two!$D18,IF(N$9="Three",Three!$D18,IF(N$9="Four",Four!$D18,""))))</f>
        <v/>
      </c>
      <c r="O17" s="11"/>
      <c r="P17" s="11" t="str">
        <f>IF(P$9="One",One!$D18,IF(P$9="Two",Two!$D18,IF(P$9="Three",Three!$D18,IF(P$9="Four",Four!$D18,""))))</f>
        <v/>
      </c>
      <c r="Q17" s="11"/>
      <c r="R17" s="11" t="str">
        <f>IF(R$9="One",One!$D18,IF(R$9="Two",Two!$D18,IF(R$9="Three",Three!$D18,IF(R$9="Four",Four!$D18,""))))</f>
        <v/>
      </c>
      <c r="S17" s="11"/>
      <c r="T17" s="11" t="str">
        <f>IF(T$9="One",One!$D18,IF(T$9="Two",Two!$D18,IF(T$9="Three",Three!$D18,IF(T$9="Four",Four!$D18,""))))</f>
        <v/>
      </c>
      <c r="U17" s="11"/>
      <c r="V17" s="11" t="str">
        <f>IF(V$9="One",One!$D18,IF(V$9="Two",Two!$D18,IF(V$9="Three",Three!$D18,IF(V$9="Four",Four!$D18,""))))</f>
        <v/>
      </c>
      <c r="W17" s="11"/>
      <c r="X17" s="11" t="str">
        <f>IF(X$9="One",One!$D18,IF(X$9="Two",Two!$D18,IF(X$9="Three",Three!$D18,IF(X$9="Four",Four!$D18,""))))</f>
        <v/>
      </c>
      <c r="Y17" s="11"/>
      <c r="Z17" s="11" t="str">
        <f>IF(Z$9="One",One!$D18,IF(Z$9="Two",Two!$D18,IF(Z$9="Three",Three!$D18,IF(Z$9="Four",Four!$D18,""))))</f>
        <v/>
      </c>
    </row>
    <row r="18" spans="4:26">
      <c r="D18" s="13">
        <f t="shared" si="0"/>
        <v>0</v>
      </c>
      <c r="E18" s="11"/>
      <c r="F18" s="11" t="str">
        <f>IF(F$9="One",One!$D19,IF(F$9="Two",Two!$D19,IF(F$9="Three",Three!$D19,IF(F$9="Four",Four!$D19,""))))</f>
        <v/>
      </c>
      <c r="G18" s="11"/>
      <c r="H18" s="11" t="str">
        <f>IF(H$9="One",One!$D19,IF(H$9="Two",Two!$D19,IF(H$9="Three",Three!$D19,IF(H$9="Four",Four!$D19,""))))</f>
        <v/>
      </c>
      <c r="I18" s="11"/>
      <c r="J18" s="11" t="str">
        <f>IF(J$9="One",One!$D19,IF(J$9="Two",Two!$D19,IF(J$9="Three",Three!$D19,IF(J$9="Four",Four!$D19,""))))</f>
        <v/>
      </c>
      <c r="K18" s="11"/>
      <c r="L18" s="11" t="str">
        <f>IF(L$9="One",One!$D19,IF(L$9="Two",Two!$D19,IF(L$9="Three",Three!$D19,IF(L$9="Four",Four!$D19,""))))</f>
        <v/>
      </c>
      <c r="M18" s="11"/>
      <c r="N18" s="11" t="str">
        <f>IF(N$9="One",One!$D19,IF(N$9="Two",Two!$D19,IF(N$9="Three",Three!$D19,IF(N$9="Four",Four!$D19,""))))</f>
        <v/>
      </c>
      <c r="O18" s="11"/>
      <c r="P18" s="11" t="str">
        <f>IF(P$9="One",One!$D19,IF(P$9="Two",Two!$D19,IF(P$9="Three",Three!$D19,IF(P$9="Four",Four!$D19,""))))</f>
        <v/>
      </c>
      <c r="Q18" s="11"/>
      <c r="R18" s="11" t="str">
        <f>IF(R$9="One",One!$D19,IF(R$9="Two",Two!$D19,IF(R$9="Three",Three!$D19,IF(R$9="Four",Four!$D19,""))))</f>
        <v/>
      </c>
      <c r="S18" s="11"/>
      <c r="T18" s="11" t="str">
        <f>IF(T$9="One",One!$D19,IF(T$9="Two",Two!$D19,IF(T$9="Three",Three!$D19,IF(T$9="Four",Four!$D19,""))))</f>
        <v/>
      </c>
      <c r="U18" s="11"/>
      <c r="V18" s="11" t="str">
        <f>IF(V$9="One",One!$D19,IF(V$9="Two",Two!$D19,IF(V$9="Three",Three!$D19,IF(V$9="Four",Four!$D19,""))))</f>
        <v/>
      </c>
      <c r="W18" s="11"/>
      <c r="X18" s="11" t="str">
        <f>IF(X$9="One",One!$D19,IF(X$9="Two",Two!$D19,IF(X$9="Three",Three!$D19,IF(X$9="Four",Four!$D19,""))))</f>
        <v/>
      </c>
      <c r="Y18" s="11"/>
      <c r="Z18" s="11" t="str">
        <f>IF(Z$9="One",One!$D19,IF(Z$9="Two",Two!$D19,IF(Z$9="Three",Three!$D19,IF(Z$9="Four",Four!$D19,""))))</f>
        <v/>
      </c>
    </row>
    <row r="19" spans="4:26">
      <c r="D19" s="13">
        <f t="shared" si="0"/>
        <v>0</v>
      </c>
      <c r="E19" s="11"/>
      <c r="F19" s="11" t="str">
        <f>IF(F$9="One",One!$D20,IF(F$9="Two",Two!$D20,IF(F$9="Three",Three!$D20,IF(F$9="Four",Four!$D20,""))))</f>
        <v/>
      </c>
      <c r="G19" s="11"/>
      <c r="H19" s="11" t="str">
        <f>IF(H$9="One",One!$D20,IF(H$9="Two",Two!$D20,IF(H$9="Three",Three!$D20,IF(H$9="Four",Four!$D20,""))))</f>
        <v/>
      </c>
      <c r="I19" s="11"/>
      <c r="J19" s="11" t="str">
        <f>IF(J$9="One",One!$D20,IF(J$9="Two",Two!$D20,IF(J$9="Three",Three!$D20,IF(J$9="Four",Four!$D20,""))))</f>
        <v/>
      </c>
      <c r="K19" s="11"/>
      <c r="L19" s="11" t="str">
        <f>IF(L$9="One",One!$D20,IF(L$9="Two",Two!$D20,IF(L$9="Three",Three!$D20,IF(L$9="Four",Four!$D20,""))))</f>
        <v/>
      </c>
      <c r="M19" s="11"/>
      <c r="N19" s="11" t="str">
        <f>IF(N$9="One",One!$D20,IF(N$9="Two",Two!$D20,IF(N$9="Three",Three!$D20,IF(N$9="Four",Four!$D20,""))))</f>
        <v/>
      </c>
      <c r="O19" s="11"/>
      <c r="P19" s="11" t="str">
        <f>IF(P$9="One",One!$D20,IF(P$9="Two",Two!$D20,IF(P$9="Three",Three!$D20,IF(P$9="Four",Four!$D20,""))))</f>
        <v/>
      </c>
      <c r="Q19" s="11"/>
      <c r="R19" s="11" t="str">
        <f>IF(R$9="One",One!$D20,IF(R$9="Two",Two!$D20,IF(R$9="Three",Three!$D20,IF(R$9="Four",Four!$D20,""))))</f>
        <v/>
      </c>
      <c r="S19" s="11"/>
      <c r="T19" s="11" t="str">
        <f>IF(T$9="One",One!$D20,IF(T$9="Two",Two!$D20,IF(T$9="Three",Three!$D20,IF(T$9="Four",Four!$D20,""))))</f>
        <v/>
      </c>
      <c r="U19" s="11"/>
      <c r="V19" s="11" t="str">
        <f>IF(V$9="One",One!$D20,IF(V$9="Two",Two!$D20,IF(V$9="Three",Three!$D20,IF(V$9="Four",Four!$D20,""))))</f>
        <v/>
      </c>
      <c r="W19" s="11"/>
      <c r="X19" s="11" t="str">
        <f>IF(X$9="One",One!$D20,IF(X$9="Two",Two!$D20,IF(X$9="Three",Three!$D20,IF(X$9="Four",Four!$D20,""))))</f>
        <v/>
      </c>
      <c r="Y19" s="11"/>
      <c r="Z19" s="11" t="str">
        <f>IF(Z$9="One",One!$D20,IF(Z$9="Two",Two!$D20,IF(Z$9="Three",Three!$D20,IF(Z$9="Four",Four!$D20,""))))</f>
        <v/>
      </c>
    </row>
    <row r="20" spans="4:26">
      <c r="D20" s="13">
        <f t="shared" si="0"/>
        <v>0</v>
      </c>
      <c r="E20" s="11"/>
      <c r="F20" s="11" t="str">
        <f>IF(F$9="One",One!$D21,IF(F$9="Two",Two!$D21,IF(F$9="Three",Three!$D21,IF(F$9="Four",Four!$D21,""))))</f>
        <v/>
      </c>
      <c r="G20" s="11"/>
      <c r="H20" s="11" t="str">
        <f>IF(H$9="One",One!$D21,IF(H$9="Two",Two!$D21,IF(H$9="Three",Three!$D21,IF(H$9="Four",Four!$D21,""))))</f>
        <v/>
      </c>
      <c r="I20" s="11"/>
      <c r="J20" s="11" t="str">
        <f>IF(J$9="One",One!$D21,IF(J$9="Two",Two!$D21,IF(J$9="Three",Three!$D21,IF(J$9="Four",Four!$D21,""))))</f>
        <v/>
      </c>
      <c r="K20" s="11"/>
      <c r="L20" s="11" t="str">
        <f>IF(L$9="One",One!$D21,IF(L$9="Two",Two!$D21,IF(L$9="Three",Three!$D21,IF(L$9="Four",Four!$D21,""))))</f>
        <v/>
      </c>
      <c r="M20" s="11"/>
      <c r="N20" s="11" t="str">
        <f>IF(N$9="One",One!$D21,IF(N$9="Two",Two!$D21,IF(N$9="Three",Three!$D21,IF(N$9="Four",Four!$D21,""))))</f>
        <v/>
      </c>
      <c r="O20" s="11"/>
      <c r="P20" s="11" t="str">
        <f>IF(P$9="One",One!$D21,IF(P$9="Two",Two!$D21,IF(P$9="Three",Three!$D21,IF(P$9="Four",Four!$D21,""))))</f>
        <v/>
      </c>
      <c r="Q20" s="11"/>
      <c r="R20" s="11" t="str">
        <f>IF(R$9="One",One!$D21,IF(R$9="Two",Two!$D21,IF(R$9="Three",Three!$D21,IF(R$9="Four",Four!$D21,""))))</f>
        <v/>
      </c>
      <c r="S20" s="11"/>
      <c r="T20" s="11" t="str">
        <f>IF(T$9="One",One!$D21,IF(T$9="Two",Two!$D21,IF(T$9="Three",Three!$D21,IF(T$9="Four",Four!$D21,""))))</f>
        <v/>
      </c>
      <c r="U20" s="11"/>
      <c r="V20" s="11" t="str">
        <f>IF(V$9="One",One!$D21,IF(V$9="Two",Two!$D21,IF(V$9="Three",Three!$D21,IF(V$9="Four",Four!$D21,""))))</f>
        <v/>
      </c>
      <c r="W20" s="11"/>
      <c r="X20" s="11" t="str">
        <f>IF(X$9="One",One!$D21,IF(X$9="Two",Two!$D21,IF(X$9="Three",Three!$D21,IF(X$9="Four",Four!$D21,""))))</f>
        <v/>
      </c>
      <c r="Y20" s="11"/>
      <c r="Z20" s="11" t="str">
        <f>IF(Z$9="One",One!$D21,IF(Z$9="Two",Two!$D21,IF(Z$9="Three",Three!$D21,IF(Z$9="Four",Four!$D21,""))))</f>
        <v/>
      </c>
    </row>
    <row r="21" spans="4:26">
      <c r="D21" s="13">
        <f t="shared" si="0"/>
        <v>0</v>
      </c>
      <c r="E21" s="11"/>
      <c r="F21" s="11" t="str">
        <f>IF(F$9="One",One!$D22,IF(F$9="Two",Two!$D22,IF(F$9="Three",Three!$D22,IF(F$9="Four",Four!$D22,""))))</f>
        <v/>
      </c>
      <c r="G21" s="11"/>
      <c r="H21" s="11" t="str">
        <f>IF(H$9="One",One!$D22,IF(H$9="Two",Two!$D22,IF(H$9="Three",Three!$D22,IF(H$9="Four",Four!$D22,""))))</f>
        <v/>
      </c>
      <c r="I21" s="11"/>
      <c r="J21" s="11" t="str">
        <f>IF(J$9="One",One!$D22,IF(J$9="Two",Two!$D22,IF(J$9="Three",Three!$D22,IF(J$9="Four",Four!$D22,""))))</f>
        <v/>
      </c>
      <c r="K21" s="11"/>
      <c r="L21" s="11" t="str">
        <f>IF(L$9="One",One!$D22,IF(L$9="Two",Two!$D22,IF(L$9="Three",Three!$D22,IF(L$9="Four",Four!$D22,""))))</f>
        <v/>
      </c>
      <c r="M21" s="11"/>
      <c r="N21" s="11" t="str">
        <f>IF(N$9="One",One!$D22,IF(N$9="Two",Two!$D22,IF(N$9="Three",Three!$D22,IF(N$9="Four",Four!$D22,""))))</f>
        <v/>
      </c>
      <c r="O21" s="11"/>
      <c r="P21" s="11" t="str">
        <f>IF(P$9="One",One!$D22,IF(P$9="Two",Two!$D22,IF(P$9="Three",Three!$D22,IF(P$9="Four",Four!$D22,""))))</f>
        <v/>
      </c>
      <c r="Q21" s="11"/>
      <c r="R21" s="11" t="str">
        <f>IF(R$9="One",One!$D22,IF(R$9="Two",Two!$D22,IF(R$9="Three",Three!$D22,IF(R$9="Four",Four!$D22,""))))</f>
        <v/>
      </c>
      <c r="S21" s="11"/>
      <c r="T21" s="11" t="str">
        <f>IF(T$9="One",One!$D22,IF(T$9="Two",Two!$D22,IF(T$9="Three",Three!$D22,IF(T$9="Four",Four!$D22,""))))</f>
        <v/>
      </c>
      <c r="U21" s="11"/>
      <c r="V21" s="11" t="str">
        <f>IF(V$9="One",One!$D22,IF(V$9="Two",Two!$D22,IF(V$9="Three",Three!$D22,IF(V$9="Four",Four!$D22,""))))</f>
        <v/>
      </c>
      <c r="W21" s="11"/>
      <c r="X21" s="11" t="str">
        <f>IF(X$9="One",One!$D22,IF(X$9="Two",Two!$D22,IF(X$9="Three",Three!$D22,IF(X$9="Four",Four!$D22,""))))</f>
        <v/>
      </c>
      <c r="Y21" s="11"/>
      <c r="Z21" s="11" t="str">
        <f>IF(Z$9="One",One!$D22,IF(Z$9="Two",Two!$D22,IF(Z$9="Three",Three!$D22,IF(Z$9="Four",Four!$D22,""))))</f>
        <v/>
      </c>
    </row>
    <row r="22" spans="4:26">
      <c r="D22" s="13">
        <f t="shared" si="0"/>
        <v>0</v>
      </c>
      <c r="E22" s="11"/>
      <c r="F22" s="11" t="str">
        <f>IF(F$9="One",One!$D23,IF(F$9="Two",Two!$D23,IF(F$9="Three",Three!$D23,IF(F$9="Four",Four!$D23,""))))</f>
        <v/>
      </c>
      <c r="G22" s="11"/>
      <c r="H22" s="11" t="str">
        <f>IF(H$9="One",One!$D23,IF(H$9="Two",Two!$D23,IF(H$9="Three",Three!$D23,IF(H$9="Four",Four!$D23,""))))</f>
        <v/>
      </c>
      <c r="I22" s="11"/>
      <c r="J22" s="11" t="str">
        <f>IF(J$9="One",One!$D23,IF(J$9="Two",Two!$D23,IF(J$9="Three",Three!$D23,IF(J$9="Four",Four!$D23,""))))</f>
        <v/>
      </c>
      <c r="K22" s="11"/>
      <c r="L22" s="11" t="str">
        <f>IF(L$9="One",One!$D23,IF(L$9="Two",Two!$D23,IF(L$9="Three",Three!$D23,IF(L$9="Four",Four!$D23,""))))</f>
        <v/>
      </c>
      <c r="M22" s="11"/>
      <c r="N22" s="11" t="str">
        <f>IF(N$9="One",One!$D23,IF(N$9="Two",Two!$D23,IF(N$9="Three",Three!$D23,IF(N$9="Four",Four!$D23,""))))</f>
        <v/>
      </c>
      <c r="O22" s="11"/>
      <c r="P22" s="11" t="str">
        <f>IF(P$9="One",One!$D23,IF(P$9="Two",Two!$D23,IF(P$9="Three",Three!$D23,IF(P$9="Four",Four!$D23,""))))</f>
        <v/>
      </c>
      <c r="Q22" s="11"/>
      <c r="R22" s="11" t="str">
        <f>IF(R$9="One",One!$D23,IF(R$9="Two",Two!$D23,IF(R$9="Three",Three!$D23,IF(R$9="Four",Four!$D23,""))))</f>
        <v/>
      </c>
      <c r="S22" s="11"/>
      <c r="T22" s="11" t="str">
        <f>IF(T$9="One",One!$D23,IF(T$9="Two",Two!$D23,IF(T$9="Three",Three!$D23,IF(T$9="Four",Four!$D23,""))))</f>
        <v/>
      </c>
      <c r="U22" s="11"/>
      <c r="V22" s="11" t="str">
        <f>IF(V$9="One",One!$D23,IF(V$9="Two",Two!$D23,IF(V$9="Three",Three!$D23,IF(V$9="Four",Four!$D23,""))))</f>
        <v/>
      </c>
      <c r="W22" s="11"/>
      <c r="X22" s="11" t="str">
        <f>IF(X$9="One",One!$D23,IF(X$9="Two",Two!$D23,IF(X$9="Three",Three!$D23,IF(X$9="Four",Four!$D23,""))))</f>
        <v/>
      </c>
      <c r="Y22" s="11"/>
      <c r="Z22" s="11" t="str">
        <f>IF(Z$9="One",One!$D23,IF(Z$9="Two",Two!$D23,IF(Z$9="Three",Three!$D23,IF(Z$9="Four",Four!$D23,""))))</f>
        <v/>
      </c>
    </row>
    <row r="23" spans="4:26">
      <c r="D23" s="13">
        <f t="shared" si="0"/>
        <v>0</v>
      </c>
      <c r="E23" s="11"/>
      <c r="F23" s="11" t="str">
        <f>IF(F$9="One",One!$D24,IF(F$9="Two",Two!$D24,IF(F$9="Three",Three!$D24,IF(F$9="Four",Four!$D24,""))))</f>
        <v/>
      </c>
      <c r="G23" s="11"/>
      <c r="H23" s="11" t="str">
        <f>IF(H$9="One",One!$D24,IF(H$9="Two",Two!$D24,IF(H$9="Three",Three!$D24,IF(H$9="Four",Four!$D24,""))))</f>
        <v/>
      </c>
      <c r="I23" s="11"/>
      <c r="J23" s="11" t="str">
        <f>IF(J$9="One",One!$D24,IF(J$9="Two",Two!$D24,IF(J$9="Three",Three!$D24,IF(J$9="Four",Four!$D24,""))))</f>
        <v/>
      </c>
      <c r="K23" s="11"/>
      <c r="L23" s="11" t="str">
        <f>IF(L$9="One",One!$D24,IF(L$9="Two",Two!$D24,IF(L$9="Three",Three!$D24,IF(L$9="Four",Four!$D24,""))))</f>
        <v/>
      </c>
      <c r="M23" s="11"/>
      <c r="N23" s="11" t="str">
        <f>IF(N$9="One",One!$D24,IF(N$9="Two",Two!$D24,IF(N$9="Three",Three!$D24,IF(N$9="Four",Four!$D24,""))))</f>
        <v/>
      </c>
      <c r="O23" s="11"/>
      <c r="P23" s="11" t="str">
        <f>IF(P$9="One",One!$D24,IF(P$9="Two",Two!$D24,IF(P$9="Three",Three!$D24,IF(P$9="Four",Four!$D24,""))))</f>
        <v/>
      </c>
      <c r="Q23" s="11"/>
      <c r="R23" s="11" t="str">
        <f>IF(R$9="One",One!$D24,IF(R$9="Two",Two!$D24,IF(R$9="Three",Three!$D24,IF(R$9="Four",Four!$D24,""))))</f>
        <v/>
      </c>
      <c r="S23" s="11"/>
      <c r="T23" s="11" t="str">
        <f>IF(T$9="One",One!$D24,IF(T$9="Two",Two!$D24,IF(T$9="Three",Three!$D24,IF(T$9="Four",Four!$D24,""))))</f>
        <v/>
      </c>
      <c r="U23" s="11"/>
      <c r="V23" s="11" t="str">
        <f>IF(V$9="One",One!$D24,IF(V$9="Two",Two!$D24,IF(V$9="Three",Three!$D24,IF(V$9="Four",Four!$D24,""))))</f>
        <v/>
      </c>
      <c r="W23" s="11"/>
      <c r="X23" s="11" t="str">
        <f>IF(X$9="One",One!$D24,IF(X$9="Two",Two!$D24,IF(X$9="Three",Three!$D24,IF(X$9="Four",Four!$D24,""))))</f>
        <v/>
      </c>
      <c r="Y23" s="11"/>
      <c r="Z23" s="11" t="str">
        <f>IF(Z$9="One",One!$D24,IF(Z$9="Two",Two!$D24,IF(Z$9="Three",Three!$D24,IF(Z$9="Four",Four!$D24,""))))</f>
        <v/>
      </c>
    </row>
    <row r="24" spans="4:26">
      <c r="D24" s="13">
        <f t="shared" si="0"/>
        <v>0</v>
      </c>
      <c r="E24" s="11"/>
      <c r="F24" s="11" t="str">
        <f>IF(F$9="One",One!$D25,IF(F$9="Two",Two!$D25,IF(F$9="Three",Three!$D25,IF(F$9="Four",Four!$D25,""))))</f>
        <v/>
      </c>
      <c r="G24" s="11"/>
      <c r="H24" s="11" t="str">
        <f>IF(H$9="One",One!$D25,IF(H$9="Two",Two!$D25,IF(H$9="Three",Three!$D25,IF(H$9="Four",Four!$D25,""))))</f>
        <v/>
      </c>
      <c r="I24" s="11"/>
      <c r="J24" s="11" t="str">
        <f>IF(J$9="One",One!$D25,IF(J$9="Two",Two!$D25,IF(J$9="Three",Three!$D25,IF(J$9="Four",Four!$D25,""))))</f>
        <v/>
      </c>
      <c r="K24" s="11"/>
      <c r="L24" s="11" t="str">
        <f>IF(L$9="One",One!$D25,IF(L$9="Two",Two!$D25,IF(L$9="Three",Three!$D25,IF(L$9="Four",Four!$D25,""))))</f>
        <v/>
      </c>
      <c r="M24" s="11"/>
      <c r="N24" s="11" t="str">
        <f>IF(N$9="One",One!$D25,IF(N$9="Two",Two!$D25,IF(N$9="Three",Three!$D25,IF(N$9="Four",Four!$D25,""))))</f>
        <v/>
      </c>
      <c r="O24" s="11"/>
      <c r="P24" s="11" t="str">
        <f>IF(P$9="One",One!$D25,IF(P$9="Two",Two!$D25,IF(P$9="Three",Three!$D25,IF(P$9="Four",Four!$D25,""))))</f>
        <v/>
      </c>
      <c r="Q24" s="11"/>
      <c r="R24" s="11" t="str">
        <f>IF(R$9="One",One!$D25,IF(R$9="Two",Two!$D25,IF(R$9="Three",Three!$D25,IF(R$9="Four",Four!$D25,""))))</f>
        <v/>
      </c>
      <c r="S24" s="11"/>
      <c r="T24" s="11" t="str">
        <f>IF(T$9="One",One!$D25,IF(T$9="Two",Two!$D25,IF(T$9="Three",Three!$D25,IF(T$9="Four",Four!$D25,""))))</f>
        <v/>
      </c>
      <c r="U24" s="11"/>
      <c r="V24" s="11" t="str">
        <f>IF(V$9="One",One!$D25,IF(V$9="Two",Two!$D25,IF(V$9="Three",Three!$D25,IF(V$9="Four",Four!$D25,""))))</f>
        <v/>
      </c>
      <c r="W24" s="11"/>
      <c r="X24" s="11" t="str">
        <f>IF(X$9="One",One!$D25,IF(X$9="Two",Two!$D25,IF(X$9="Three",Three!$D25,IF(X$9="Four",Four!$D25,""))))</f>
        <v/>
      </c>
      <c r="Y24" s="11"/>
      <c r="Z24" s="11" t="str">
        <f>IF(Z$9="One",One!$D25,IF(Z$9="Two",Two!$D25,IF(Z$9="Three",Three!$D25,IF(Z$9="Four",Four!$D25,""))))</f>
        <v/>
      </c>
    </row>
    <row r="25" spans="4:26">
      <c r="D25" s="13">
        <f t="shared" si="0"/>
        <v>0</v>
      </c>
      <c r="E25" s="11"/>
      <c r="F25" s="11" t="str">
        <f>IF(F$9="One",One!$D26,IF(F$9="Two",Two!$D26,IF(F$9="Three",Three!$D26,IF(F$9="Four",Four!$D26,""))))</f>
        <v/>
      </c>
      <c r="G25" s="11"/>
      <c r="H25" s="11" t="str">
        <f>IF(H$9="One",One!$D26,IF(H$9="Two",Two!$D26,IF(H$9="Three",Three!$D26,IF(H$9="Four",Four!$D26,""))))</f>
        <v/>
      </c>
      <c r="I25" s="11"/>
      <c r="J25" s="11" t="str">
        <f>IF(J$9="One",One!$D26,IF(J$9="Two",Two!$D26,IF(J$9="Three",Three!$D26,IF(J$9="Four",Four!$D26,""))))</f>
        <v/>
      </c>
      <c r="K25" s="11"/>
      <c r="L25" s="11" t="str">
        <f>IF(L$9="One",One!$D26,IF(L$9="Two",Two!$D26,IF(L$9="Three",Three!$D26,IF(L$9="Four",Four!$D26,""))))</f>
        <v/>
      </c>
      <c r="M25" s="11"/>
      <c r="N25" s="11" t="str">
        <f>IF(N$9="One",One!$D26,IF(N$9="Two",Two!$D26,IF(N$9="Three",Three!$D26,IF(N$9="Four",Four!$D26,""))))</f>
        <v/>
      </c>
      <c r="O25" s="11"/>
      <c r="P25" s="11" t="str">
        <f>IF(P$9="One",One!$D26,IF(P$9="Two",Two!$D26,IF(P$9="Three",Three!$D26,IF(P$9="Four",Four!$D26,""))))</f>
        <v/>
      </c>
      <c r="Q25" s="11"/>
      <c r="R25" s="11" t="str">
        <f>IF(R$9="One",One!$D26,IF(R$9="Two",Two!$D26,IF(R$9="Three",Three!$D26,IF(R$9="Four",Four!$D26,""))))</f>
        <v/>
      </c>
      <c r="S25" s="11"/>
      <c r="T25" s="11" t="str">
        <f>IF(T$9="One",One!$D26,IF(T$9="Two",Two!$D26,IF(T$9="Three",Three!$D26,IF(T$9="Four",Four!$D26,""))))</f>
        <v/>
      </c>
      <c r="U25" s="11"/>
      <c r="V25" s="11" t="str">
        <f>IF(V$9="One",One!$D26,IF(V$9="Two",Two!$D26,IF(V$9="Three",Three!$D26,IF(V$9="Four",Four!$D26,""))))</f>
        <v/>
      </c>
      <c r="W25" s="11"/>
      <c r="X25" s="11" t="str">
        <f>IF(X$9="One",One!$D26,IF(X$9="Two",Two!$D26,IF(X$9="Three",Three!$D26,IF(X$9="Four",Four!$D26,""))))</f>
        <v/>
      </c>
      <c r="Y25" s="11"/>
      <c r="Z25" s="11" t="str">
        <f>IF(Z$9="One",One!$D26,IF(Z$9="Two",Two!$D26,IF(Z$9="Three",Three!$D26,IF(Z$9="Four",Four!$D26,""))))</f>
        <v/>
      </c>
    </row>
    <row r="26" spans="4:26">
      <c r="D26" s="13">
        <f t="shared" si="0"/>
        <v>0</v>
      </c>
      <c r="E26" s="11"/>
      <c r="F26" s="11" t="str">
        <f>IF(F$9="One",One!$D27,IF(F$9="Two",Two!$D27,IF(F$9="Three",Three!$D27,IF(F$9="Four",Four!$D27,""))))</f>
        <v/>
      </c>
      <c r="G26" s="11"/>
      <c r="H26" s="11" t="str">
        <f>IF(H$9="One",One!$D27,IF(H$9="Two",Two!$D27,IF(H$9="Three",Three!$D27,IF(H$9="Four",Four!$D27,""))))</f>
        <v/>
      </c>
      <c r="I26" s="11"/>
      <c r="J26" s="11" t="str">
        <f>IF(J$9="One",One!$D27,IF(J$9="Two",Two!$D27,IF(J$9="Three",Three!$D27,IF(J$9="Four",Four!$D27,""))))</f>
        <v/>
      </c>
      <c r="K26" s="11"/>
      <c r="L26" s="11" t="str">
        <f>IF(L$9="One",One!$D27,IF(L$9="Two",Two!$D27,IF(L$9="Three",Three!$D27,IF(L$9="Four",Four!$D27,""))))</f>
        <v/>
      </c>
      <c r="M26" s="11"/>
      <c r="N26" s="11" t="str">
        <f>IF(N$9="One",One!$D27,IF(N$9="Two",Two!$D27,IF(N$9="Three",Three!$D27,IF(N$9="Four",Four!$D27,""))))</f>
        <v/>
      </c>
      <c r="O26" s="11"/>
      <c r="P26" s="11" t="str">
        <f>IF(P$9="One",One!$D27,IF(P$9="Two",Two!$D27,IF(P$9="Three",Three!$D27,IF(P$9="Four",Four!$D27,""))))</f>
        <v/>
      </c>
      <c r="Q26" s="11"/>
      <c r="R26" s="11" t="str">
        <f>IF(R$9="One",One!$D27,IF(R$9="Two",Two!$D27,IF(R$9="Three",Three!$D27,IF(R$9="Four",Four!$D27,""))))</f>
        <v/>
      </c>
      <c r="S26" s="11"/>
      <c r="T26" s="11" t="str">
        <f>IF(T$9="One",One!$D27,IF(T$9="Two",Two!$D27,IF(T$9="Three",Three!$D27,IF(T$9="Four",Four!$D27,""))))</f>
        <v/>
      </c>
      <c r="U26" s="11"/>
      <c r="V26" s="11" t="str">
        <f>IF(V$9="One",One!$D27,IF(V$9="Two",Two!$D27,IF(V$9="Three",Three!$D27,IF(V$9="Four",Four!$D27,""))))</f>
        <v/>
      </c>
      <c r="W26" s="11"/>
      <c r="X26" s="11" t="str">
        <f>IF(X$9="One",One!$D27,IF(X$9="Two",Two!$D27,IF(X$9="Three",Three!$D27,IF(X$9="Four",Four!$D27,""))))</f>
        <v/>
      </c>
      <c r="Y26" s="11"/>
      <c r="Z26" s="11" t="str">
        <f>IF(Z$9="One",One!$D27,IF(Z$9="Two",Two!$D27,IF(Z$9="Three",Three!$D27,IF(Z$9="Four",Four!$D27,""))))</f>
        <v/>
      </c>
    </row>
    <row r="27" spans="4:26">
      <c r="D27" s="13">
        <f t="shared" si="0"/>
        <v>0</v>
      </c>
      <c r="E27" s="11"/>
      <c r="F27" s="11" t="str">
        <f>IF(F$9="One",One!$D28,IF(F$9="Two",Two!$D28,IF(F$9="Three",Three!$D28,IF(F$9="Four",Four!$D28,""))))</f>
        <v/>
      </c>
      <c r="G27" s="11"/>
      <c r="H27" s="11" t="str">
        <f>IF(H$9="One",One!$D28,IF(H$9="Two",Two!$D28,IF(H$9="Three",Three!$D28,IF(H$9="Four",Four!$D28,""))))</f>
        <v/>
      </c>
      <c r="I27" s="11"/>
      <c r="J27" s="11" t="str">
        <f>IF(J$9="One",One!$D28,IF(J$9="Two",Two!$D28,IF(J$9="Three",Three!$D28,IF(J$9="Four",Four!$D28,""))))</f>
        <v/>
      </c>
      <c r="K27" s="11"/>
      <c r="L27" s="11" t="str">
        <f>IF(L$9="One",One!$D28,IF(L$9="Two",Two!$D28,IF(L$9="Three",Three!$D28,IF(L$9="Four",Four!$D28,""))))</f>
        <v/>
      </c>
      <c r="M27" s="11"/>
      <c r="N27" s="11" t="str">
        <f>IF(N$9="One",One!$D28,IF(N$9="Two",Two!$D28,IF(N$9="Three",Three!$D28,IF(N$9="Four",Four!$D28,""))))</f>
        <v/>
      </c>
      <c r="O27" s="11"/>
      <c r="P27" s="11" t="str">
        <f>IF(P$9="One",One!$D28,IF(P$9="Two",Two!$D28,IF(P$9="Three",Three!$D28,IF(P$9="Four",Four!$D28,""))))</f>
        <v/>
      </c>
      <c r="Q27" s="11"/>
      <c r="R27" s="11" t="str">
        <f>IF(R$9="One",One!$D28,IF(R$9="Two",Two!$D28,IF(R$9="Three",Three!$D28,IF(R$9="Four",Four!$D28,""))))</f>
        <v/>
      </c>
      <c r="S27" s="11"/>
      <c r="T27" s="11" t="str">
        <f>IF(T$9="One",One!$D28,IF(T$9="Two",Two!$D28,IF(T$9="Three",Three!$D28,IF(T$9="Four",Four!$D28,""))))</f>
        <v/>
      </c>
      <c r="U27" s="11"/>
      <c r="V27" s="11" t="str">
        <f>IF(V$9="One",One!$D28,IF(V$9="Two",Two!$D28,IF(V$9="Three",Three!$D28,IF(V$9="Four",Four!$D28,""))))</f>
        <v/>
      </c>
      <c r="W27" s="11"/>
      <c r="X27" s="11" t="str">
        <f>IF(X$9="One",One!$D28,IF(X$9="Two",Two!$D28,IF(X$9="Three",Three!$D28,IF(X$9="Four",Four!$D28,""))))</f>
        <v/>
      </c>
      <c r="Y27" s="11"/>
      <c r="Z27" s="11" t="str">
        <f>IF(Z$9="One",One!$D28,IF(Z$9="Two",Two!$D28,IF(Z$9="Three",Three!$D28,IF(Z$9="Four",Four!$D28,""))))</f>
        <v/>
      </c>
    </row>
    <row r="28" spans="4:26">
      <c r="D28" s="13">
        <f t="shared" si="0"/>
        <v>0</v>
      </c>
      <c r="E28" s="11"/>
      <c r="F28" s="11" t="str">
        <f>IF(F$9="One",One!$D29,IF(F$9="Two",Two!$D29,IF(F$9="Three",Three!$D29,IF(F$9="Four",Four!$D29,""))))</f>
        <v/>
      </c>
      <c r="G28" s="11"/>
      <c r="H28" s="11" t="str">
        <f>IF(H$9="One",One!$D29,IF(H$9="Two",Two!$D29,IF(H$9="Three",Three!$D29,IF(H$9="Four",Four!$D29,""))))</f>
        <v/>
      </c>
      <c r="I28" s="11"/>
      <c r="J28" s="11" t="str">
        <f>IF(J$9="One",One!$D29,IF(J$9="Two",Two!$D29,IF(J$9="Three",Three!$D29,IF(J$9="Four",Four!$D29,""))))</f>
        <v/>
      </c>
      <c r="K28" s="11"/>
      <c r="L28" s="11" t="str">
        <f>IF(L$9="One",One!$D29,IF(L$9="Two",Two!$D29,IF(L$9="Three",Three!$D29,IF(L$9="Four",Four!$D29,""))))</f>
        <v/>
      </c>
      <c r="M28" s="11"/>
      <c r="N28" s="11" t="str">
        <f>IF(N$9="One",One!$D29,IF(N$9="Two",Two!$D29,IF(N$9="Three",Three!$D29,IF(N$9="Four",Four!$D29,""))))</f>
        <v/>
      </c>
      <c r="O28" s="11"/>
      <c r="P28" s="11" t="str">
        <f>IF(P$9="One",One!$D29,IF(P$9="Two",Two!$D29,IF(P$9="Three",Three!$D29,IF(P$9="Four",Four!$D29,""))))</f>
        <v/>
      </c>
      <c r="Q28" s="11"/>
      <c r="R28" s="11" t="str">
        <f>IF(R$9="One",One!$D29,IF(R$9="Two",Two!$D29,IF(R$9="Three",Three!$D29,IF(R$9="Four",Four!$D29,""))))</f>
        <v/>
      </c>
      <c r="S28" s="11"/>
      <c r="T28" s="11" t="str">
        <f>IF(T$9="One",One!$D29,IF(T$9="Two",Two!$D29,IF(T$9="Three",Three!$D29,IF(T$9="Four",Four!$D29,""))))</f>
        <v/>
      </c>
      <c r="U28" s="11"/>
      <c r="V28" s="11" t="str">
        <f>IF(V$9="One",One!$D29,IF(V$9="Two",Two!$D29,IF(V$9="Three",Three!$D29,IF(V$9="Four",Four!$D29,""))))</f>
        <v/>
      </c>
      <c r="W28" s="11"/>
      <c r="X28" s="11" t="str">
        <f>IF(X$9="One",One!$D29,IF(X$9="Two",Two!$D29,IF(X$9="Three",Three!$D29,IF(X$9="Four",Four!$D29,""))))</f>
        <v/>
      </c>
      <c r="Y28" s="11"/>
      <c r="Z28" s="11" t="str">
        <f>IF(Z$9="One",One!$D29,IF(Z$9="Two",Two!$D29,IF(Z$9="Three",Three!$D29,IF(Z$9="Four",Four!$D29,""))))</f>
        <v/>
      </c>
    </row>
    <row r="29" spans="4:26">
      <c r="D29" s="13">
        <f t="shared" si="0"/>
        <v>0</v>
      </c>
      <c r="E29" s="11"/>
      <c r="F29" s="11" t="str">
        <f>IF(F$9="One",One!$D30,IF(F$9="Two",Two!$D30,IF(F$9="Three",Three!$D30,IF(F$9="Four",Four!$D30,""))))</f>
        <v/>
      </c>
      <c r="G29" s="11"/>
      <c r="H29" s="11" t="str">
        <f>IF(H$9="One",One!$D30,IF(H$9="Two",Two!$D30,IF(H$9="Three",Three!$D30,IF(H$9="Four",Four!$D30,""))))</f>
        <v/>
      </c>
      <c r="I29" s="11"/>
      <c r="J29" s="11" t="str">
        <f>IF(J$9="One",One!$D30,IF(J$9="Two",Two!$D30,IF(J$9="Three",Three!$D30,IF(J$9="Four",Four!$D30,""))))</f>
        <v/>
      </c>
      <c r="K29" s="11"/>
      <c r="L29" s="11" t="str">
        <f>IF(L$9="One",One!$D30,IF(L$9="Two",Two!$D30,IF(L$9="Three",Three!$D30,IF(L$9="Four",Four!$D30,""))))</f>
        <v/>
      </c>
      <c r="M29" s="11"/>
      <c r="N29" s="11" t="str">
        <f>IF(N$9="One",One!$D30,IF(N$9="Two",Two!$D30,IF(N$9="Three",Three!$D30,IF(N$9="Four",Four!$D30,""))))</f>
        <v/>
      </c>
      <c r="O29" s="11"/>
      <c r="P29" s="11" t="str">
        <f>IF(P$9="One",One!$D30,IF(P$9="Two",Two!$D30,IF(P$9="Three",Three!$D30,IF(P$9="Four",Four!$D30,""))))</f>
        <v/>
      </c>
      <c r="Q29" s="11"/>
      <c r="R29" s="11" t="str">
        <f>IF(R$9="One",One!$D30,IF(R$9="Two",Two!$D30,IF(R$9="Three",Three!$D30,IF(R$9="Four",Four!$D30,""))))</f>
        <v/>
      </c>
      <c r="S29" s="11"/>
      <c r="T29" s="11" t="str">
        <f>IF(T$9="One",One!$D30,IF(T$9="Two",Two!$D30,IF(T$9="Three",Three!$D30,IF(T$9="Four",Four!$D30,""))))</f>
        <v/>
      </c>
      <c r="U29" s="11"/>
      <c r="V29" s="11" t="str">
        <f>IF(V$9="One",One!$D30,IF(V$9="Two",Two!$D30,IF(V$9="Three",Three!$D30,IF(V$9="Four",Four!$D30,""))))</f>
        <v/>
      </c>
      <c r="W29" s="11"/>
      <c r="X29" s="11" t="str">
        <f>IF(X$9="One",One!$D30,IF(X$9="Two",Two!$D30,IF(X$9="Three",Three!$D30,IF(X$9="Four",Four!$D30,""))))</f>
        <v/>
      </c>
      <c r="Y29" s="11"/>
      <c r="Z29" s="11" t="str">
        <f>IF(Z$9="One",One!$D30,IF(Z$9="Two",Two!$D30,IF(Z$9="Three",Three!$D30,IF(Z$9="Four",Four!$D30,""))))</f>
        <v/>
      </c>
    </row>
    <row r="30" spans="4:26">
      <c r="D30" s="13">
        <f t="shared" si="0"/>
        <v>0</v>
      </c>
      <c r="E30" s="11"/>
      <c r="F30" s="11" t="str">
        <f>IF(F$9="One",One!$D31,IF(F$9="Two",Two!$D31,IF(F$9="Three",Three!$D31,IF(F$9="Four",Four!$D31,""))))</f>
        <v/>
      </c>
      <c r="G30" s="11"/>
      <c r="H30" s="11" t="str">
        <f>IF(H$9="One",One!$D31,IF(H$9="Two",Two!$D31,IF(H$9="Three",Three!$D31,IF(H$9="Four",Four!$D31,""))))</f>
        <v/>
      </c>
      <c r="I30" s="11"/>
      <c r="J30" s="11" t="str">
        <f>IF(J$9="One",One!$D31,IF(J$9="Two",Two!$D31,IF(J$9="Three",Three!$D31,IF(J$9="Four",Four!$D31,""))))</f>
        <v/>
      </c>
      <c r="K30" s="11"/>
      <c r="L30" s="11" t="str">
        <f>IF(L$9="One",One!$D31,IF(L$9="Two",Two!$D31,IF(L$9="Three",Three!$D31,IF(L$9="Four",Four!$D31,""))))</f>
        <v/>
      </c>
      <c r="M30" s="11"/>
      <c r="N30" s="11" t="str">
        <f>IF(N$9="One",One!$D31,IF(N$9="Two",Two!$D31,IF(N$9="Three",Three!$D31,IF(N$9="Four",Four!$D31,""))))</f>
        <v/>
      </c>
      <c r="O30" s="11"/>
      <c r="P30" s="11" t="str">
        <f>IF(P$9="One",One!$D31,IF(P$9="Two",Two!$D31,IF(P$9="Three",Three!$D31,IF(P$9="Four",Four!$D31,""))))</f>
        <v/>
      </c>
      <c r="Q30" s="11"/>
      <c r="R30" s="11" t="str">
        <f>IF(R$9="One",One!$D31,IF(R$9="Two",Two!$D31,IF(R$9="Three",Three!$D31,IF(R$9="Four",Four!$D31,""))))</f>
        <v/>
      </c>
      <c r="S30" s="11"/>
      <c r="T30" s="11" t="str">
        <f>IF(T$9="One",One!$D31,IF(T$9="Two",Two!$D31,IF(T$9="Three",Three!$D31,IF(T$9="Four",Four!$D31,""))))</f>
        <v/>
      </c>
      <c r="U30" s="11"/>
      <c r="V30" s="11" t="str">
        <f>IF(V$9="One",One!$D31,IF(V$9="Two",Two!$D31,IF(V$9="Three",Three!$D31,IF(V$9="Four",Four!$D31,""))))</f>
        <v/>
      </c>
      <c r="W30" s="11"/>
      <c r="X30" s="11" t="str">
        <f>IF(X$9="One",One!$D31,IF(X$9="Two",Two!$D31,IF(X$9="Three",Three!$D31,IF(X$9="Four",Four!$D31,""))))</f>
        <v/>
      </c>
      <c r="Y30" s="11"/>
      <c r="Z30" s="11" t="str">
        <f>IF(Z$9="One",One!$D31,IF(Z$9="Two",Two!$D31,IF(Z$9="Three",Three!$D31,IF(Z$9="Four",Four!$D31,""))))</f>
        <v/>
      </c>
    </row>
    <row r="31" spans="4:26">
      <c r="D31" s="13">
        <f t="shared" si="0"/>
        <v>0</v>
      </c>
      <c r="E31" s="11"/>
      <c r="F31" s="11" t="str">
        <f>IF(F$9="One",One!$D32,IF(F$9="Two",Two!$D32,IF(F$9="Three",Three!$D32,IF(F$9="Four",Four!$D32,""))))</f>
        <v/>
      </c>
      <c r="G31" s="11"/>
      <c r="H31" s="11" t="str">
        <f>IF(H$9="One",One!$D32,IF(H$9="Two",Two!$D32,IF(H$9="Three",Three!$D32,IF(H$9="Four",Four!$D32,""))))</f>
        <v/>
      </c>
      <c r="I31" s="11"/>
      <c r="J31" s="11" t="str">
        <f>IF(J$9="One",One!$D32,IF(J$9="Two",Two!$D32,IF(J$9="Three",Three!$D32,IF(J$9="Four",Four!$D32,""))))</f>
        <v/>
      </c>
      <c r="K31" s="11"/>
      <c r="L31" s="11" t="str">
        <f>IF(L$9="One",One!$D32,IF(L$9="Two",Two!$D32,IF(L$9="Three",Three!$D32,IF(L$9="Four",Four!$D32,""))))</f>
        <v/>
      </c>
      <c r="M31" s="11"/>
      <c r="N31" s="11" t="str">
        <f>IF(N$9="One",One!$D32,IF(N$9="Two",Two!$D32,IF(N$9="Three",Three!$D32,IF(N$9="Four",Four!$D32,""))))</f>
        <v/>
      </c>
      <c r="O31" s="11"/>
      <c r="P31" s="11" t="str">
        <f>IF(P$9="One",One!$D32,IF(P$9="Two",Two!$D32,IF(P$9="Three",Three!$D32,IF(P$9="Four",Four!$D32,""))))</f>
        <v/>
      </c>
      <c r="Q31" s="11"/>
      <c r="R31" s="11" t="str">
        <f>IF(R$9="One",One!$D32,IF(R$9="Two",Two!$D32,IF(R$9="Three",Three!$D32,IF(R$9="Four",Four!$D32,""))))</f>
        <v/>
      </c>
      <c r="S31" s="11"/>
      <c r="T31" s="11" t="str">
        <f>IF(T$9="One",One!$D32,IF(T$9="Two",Two!$D32,IF(T$9="Three",Three!$D32,IF(T$9="Four",Four!$D32,""))))</f>
        <v/>
      </c>
      <c r="U31" s="11"/>
      <c r="V31" s="11" t="str">
        <f>IF(V$9="One",One!$D32,IF(V$9="Two",Two!$D32,IF(V$9="Three",Three!$D32,IF(V$9="Four",Four!$D32,""))))</f>
        <v/>
      </c>
      <c r="W31" s="11"/>
      <c r="X31" s="11" t="str">
        <f>IF(X$9="One",One!$D32,IF(X$9="Two",Two!$D32,IF(X$9="Three",Three!$D32,IF(X$9="Four",Four!$D32,""))))</f>
        <v/>
      </c>
      <c r="Y31" s="11"/>
      <c r="Z31" s="11" t="str">
        <f>IF(Z$9="One",One!$D32,IF(Z$9="Two",Two!$D32,IF(Z$9="Three",Three!$D32,IF(Z$9="Four",Four!$D32,""))))</f>
        <v/>
      </c>
    </row>
    <row r="32" spans="4:26">
      <c r="D32" s="13">
        <f t="shared" si="0"/>
        <v>0</v>
      </c>
      <c r="E32" s="11"/>
      <c r="F32" s="11" t="str">
        <f>IF(F$9="One",One!$D33,IF(F$9="Two",Two!$D33,IF(F$9="Three",Three!$D33,IF(F$9="Four",Four!$D33,""))))</f>
        <v/>
      </c>
      <c r="G32" s="11"/>
      <c r="H32" s="11" t="str">
        <f>IF(H$9="One",One!$D33,IF(H$9="Two",Two!$D33,IF(H$9="Three",Three!$D33,IF(H$9="Four",Four!$D33,""))))</f>
        <v/>
      </c>
      <c r="I32" s="11"/>
      <c r="J32" s="11" t="str">
        <f>IF(J$9="One",One!$D33,IF(J$9="Two",Two!$D33,IF(J$9="Three",Three!$D33,IF(J$9="Four",Four!$D33,""))))</f>
        <v/>
      </c>
      <c r="K32" s="11"/>
      <c r="L32" s="11" t="str">
        <f>IF(L$9="One",One!$D33,IF(L$9="Two",Two!$D33,IF(L$9="Three",Three!$D33,IF(L$9="Four",Four!$D33,""))))</f>
        <v/>
      </c>
      <c r="M32" s="11"/>
      <c r="N32" s="11" t="str">
        <f>IF(N$9="One",One!$D33,IF(N$9="Two",Two!$D33,IF(N$9="Three",Three!$D33,IF(N$9="Four",Four!$D33,""))))</f>
        <v/>
      </c>
      <c r="O32" s="11"/>
      <c r="P32" s="11" t="str">
        <f>IF(P$9="One",One!$D33,IF(P$9="Two",Two!$D33,IF(P$9="Three",Three!$D33,IF(P$9="Four",Four!$D33,""))))</f>
        <v/>
      </c>
      <c r="Q32" s="11"/>
      <c r="R32" s="11" t="str">
        <f>IF(R$9="One",One!$D33,IF(R$9="Two",Two!$D33,IF(R$9="Three",Three!$D33,IF(R$9="Four",Four!$D33,""))))</f>
        <v/>
      </c>
      <c r="S32" s="11"/>
      <c r="T32" s="11" t="str">
        <f>IF(T$9="One",One!$D33,IF(T$9="Two",Two!$D33,IF(T$9="Three",Three!$D33,IF(T$9="Four",Four!$D33,""))))</f>
        <v/>
      </c>
      <c r="U32" s="11"/>
      <c r="V32" s="11" t="str">
        <f>IF(V$9="One",One!$D33,IF(V$9="Two",Two!$D33,IF(V$9="Three",Three!$D33,IF(V$9="Four",Four!$D33,""))))</f>
        <v/>
      </c>
      <c r="W32" s="11"/>
      <c r="X32" s="11" t="str">
        <f>IF(X$9="One",One!$D33,IF(X$9="Two",Two!$D33,IF(X$9="Three",Three!$D33,IF(X$9="Four",Four!$D33,""))))</f>
        <v/>
      </c>
      <c r="Y32" s="11"/>
      <c r="Z32" s="11" t="str">
        <f>IF(Z$9="One",One!$D33,IF(Z$9="Two",Two!$D33,IF(Z$9="Three",Three!$D33,IF(Z$9="Four",Four!$D33,""))))</f>
        <v/>
      </c>
    </row>
    <row r="33" spans="4:26">
      <c r="D33" s="13">
        <f t="shared" si="0"/>
        <v>0</v>
      </c>
      <c r="E33" s="11"/>
      <c r="F33" s="11" t="str">
        <f>IF(F$9="One",One!$D34,IF(F$9="Two",Two!$D34,IF(F$9="Three",Three!$D34,IF(F$9="Four",Four!$D34,""))))</f>
        <v/>
      </c>
      <c r="G33" s="11"/>
      <c r="H33" s="11" t="str">
        <f>IF(H$9="One",One!$D34,IF(H$9="Two",Two!$D34,IF(H$9="Three",Three!$D34,IF(H$9="Four",Four!$D34,""))))</f>
        <v/>
      </c>
      <c r="I33" s="11"/>
      <c r="J33" s="11" t="str">
        <f>IF(J$9="One",One!$D34,IF(J$9="Two",Two!$D34,IF(J$9="Three",Three!$D34,IF(J$9="Four",Four!$D34,""))))</f>
        <v/>
      </c>
      <c r="K33" s="11"/>
      <c r="L33" s="11" t="str">
        <f>IF(L$9="One",One!$D34,IF(L$9="Two",Two!$D34,IF(L$9="Three",Three!$D34,IF(L$9="Four",Four!$D34,""))))</f>
        <v/>
      </c>
      <c r="M33" s="11"/>
      <c r="N33" s="11" t="str">
        <f>IF(N$9="One",One!$D34,IF(N$9="Two",Two!$D34,IF(N$9="Three",Three!$D34,IF(N$9="Four",Four!$D34,""))))</f>
        <v/>
      </c>
      <c r="O33" s="11"/>
      <c r="P33" s="11" t="str">
        <f>IF(P$9="One",One!$D34,IF(P$9="Two",Two!$D34,IF(P$9="Three",Three!$D34,IF(P$9="Four",Four!$D34,""))))</f>
        <v/>
      </c>
      <c r="Q33" s="11"/>
      <c r="R33" s="11" t="str">
        <f>IF(R$9="One",One!$D34,IF(R$9="Two",Two!$D34,IF(R$9="Three",Three!$D34,IF(R$9="Four",Four!$D34,""))))</f>
        <v/>
      </c>
      <c r="S33" s="11"/>
      <c r="T33" s="11" t="str">
        <f>IF(T$9="One",One!$D34,IF(T$9="Two",Two!$D34,IF(T$9="Three",Three!$D34,IF(T$9="Four",Four!$D34,""))))</f>
        <v/>
      </c>
      <c r="U33" s="11"/>
      <c r="V33" s="11" t="str">
        <f>IF(V$9="One",One!$D34,IF(V$9="Two",Two!$D34,IF(V$9="Three",Three!$D34,IF(V$9="Four",Four!$D34,""))))</f>
        <v/>
      </c>
      <c r="W33" s="11"/>
      <c r="X33" s="11" t="str">
        <f>IF(X$9="One",One!$D34,IF(X$9="Two",Two!$D34,IF(X$9="Three",Three!$D34,IF(X$9="Four",Four!$D34,""))))</f>
        <v/>
      </c>
      <c r="Y33" s="11"/>
      <c r="Z33" s="11" t="str">
        <f>IF(Z$9="One",One!$D34,IF(Z$9="Two",Two!$D34,IF(Z$9="Three",Three!$D34,IF(Z$9="Four",Four!$D34,""))))</f>
        <v/>
      </c>
    </row>
    <row r="34" spans="4:26">
      <c r="D34" s="13">
        <f t="shared" si="0"/>
        <v>0</v>
      </c>
      <c r="E34" s="11"/>
      <c r="F34" s="11" t="str">
        <f>IF(F$9="One",One!$D35,IF(F$9="Two",Two!$D35,IF(F$9="Three",Three!$D35,IF(F$9="Four",Four!$D35,""))))</f>
        <v/>
      </c>
      <c r="G34" s="11"/>
      <c r="H34" s="11" t="str">
        <f>IF(H$9="One",One!$D35,IF(H$9="Two",Two!$D35,IF(H$9="Three",Three!$D35,IF(H$9="Four",Four!$D35,""))))</f>
        <v/>
      </c>
      <c r="I34" s="11"/>
      <c r="J34" s="11" t="str">
        <f>IF(J$9="One",One!$D35,IF(J$9="Two",Two!$D35,IF(J$9="Three",Three!$D35,IF(J$9="Four",Four!$D35,""))))</f>
        <v/>
      </c>
      <c r="K34" s="11"/>
      <c r="L34" s="11" t="str">
        <f>IF(L$9="One",One!$D35,IF(L$9="Two",Two!$D35,IF(L$9="Three",Three!$D35,IF(L$9="Four",Four!$D35,""))))</f>
        <v/>
      </c>
      <c r="M34" s="11"/>
      <c r="N34" s="11" t="str">
        <f>IF(N$9="One",One!$D35,IF(N$9="Two",Two!$D35,IF(N$9="Three",Three!$D35,IF(N$9="Four",Four!$D35,""))))</f>
        <v/>
      </c>
      <c r="O34" s="11"/>
      <c r="P34" s="11" t="str">
        <f>IF(P$9="One",One!$D35,IF(P$9="Two",Two!$D35,IF(P$9="Three",Three!$D35,IF(P$9="Four",Four!$D35,""))))</f>
        <v/>
      </c>
      <c r="Q34" s="11"/>
      <c r="R34" s="11" t="str">
        <f>IF(R$9="One",One!$D35,IF(R$9="Two",Two!$D35,IF(R$9="Three",Three!$D35,IF(R$9="Four",Four!$D35,""))))</f>
        <v/>
      </c>
      <c r="S34" s="11"/>
      <c r="T34" s="11" t="str">
        <f>IF(T$9="One",One!$D35,IF(T$9="Two",Two!$D35,IF(T$9="Three",Three!$D35,IF(T$9="Four",Four!$D35,""))))</f>
        <v/>
      </c>
      <c r="U34" s="11"/>
      <c r="V34" s="11" t="str">
        <f>IF(V$9="One",One!$D35,IF(V$9="Two",Two!$D35,IF(V$9="Three",Three!$D35,IF(V$9="Four",Four!$D35,""))))</f>
        <v/>
      </c>
      <c r="W34" s="11"/>
      <c r="X34" s="11" t="str">
        <f>IF(X$9="One",One!$D35,IF(X$9="Two",Two!$D35,IF(X$9="Three",Three!$D35,IF(X$9="Four",Four!$D35,""))))</f>
        <v/>
      </c>
      <c r="Y34" s="11"/>
      <c r="Z34" s="11" t="str">
        <f>IF(Z$9="One",One!$D35,IF(Z$9="Two",Two!$D35,IF(Z$9="Three",Three!$D35,IF(Z$9="Four",Four!$D35,""))))</f>
        <v/>
      </c>
    </row>
    <row r="35" spans="4:26">
      <c r="D35" s="13">
        <f t="shared" si="0"/>
        <v>0</v>
      </c>
      <c r="E35" s="11"/>
      <c r="F35" s="11" t="str">
        <f>IF(F$9="One",One!$D36,IF(F$9="Two",Two!$D36,IF(F$9="Three",Three!$D36,IF(F$9="Four",Four!$D36,""))))</f>
        <v/>
      </c>
      <c r="G35" s="11"/>
      <c r="H35" s="11" t="str">
        <f>IF(H$9="One",One!$D36,IF(H$9="Two",Two!$D36,IF(H$9="Three",Three!$D36,IF(H$9="Four",Four!$D36,""))))</f>
        <v/>
      </c>
      <c r="I35" s="11"/>
      <c r="J35" s="11" t="str">
        <f>IF(J$9="One",One!$D36,IF(J$9="Two",Two!$D36,IF(J$9="Three",Three!$D36,IF(J$9="Four",Four!$D36,""))))</f>
        <v/>
      </c>
      <c r="K35" s="11"/>
      <c r="L35" s="11" t="str">
        <f>IF(L$9="One",One!$D36,IF(L$9="Two",Two!$D36,IF(L$9="Three",Three!$D36,IF(L$9="Four",Four!$D36,""))))</f>
        <v/>
      </c>
      <c r="M35" s="11"/>
      <c r="N35" s="11" t="str">
        <f>IF(N$9="One",One!$D36,IF(N$9="Two",Two!$D36,IF(N$9="Three",Three!$D36,IF(N$9="Four",Four!$D36,""))))</f>
        <v/>
      </c>
      <c r="O35" s="11"/>
      <c r="P35" s="11" t="str">
        <f>IF(P$9="One",One!$D36,IF(P$9="Two",Two!$D36,IF(P$9="Three",Three!$D36,IF(P$9="Four",Four!$D36,""))))</f>
        <v/>
      </c>
      <c r="Q35" s="11"/>
      <c r="R35" s="11" t="str">
        <f>IF(R$9="One",One!$D36,IF(R$9="Two",Two!$D36,IF(R$9="Three",Three!$D36,IF(R$9="Four",Four!$D36,""))))</f>
        <v/>
      </c>
      <c r="S35" s="11"/>
      <c r="T35" s="11" t="str">
        <f>IF(T$9="One",One!$D36,IF(T$9="Two",Two!$D36,IF(T$9="Three",Three!$D36,IF(T$9="Four",Four!$D36,""))))</f>
        <v/>
      </c>
      <c r="U35" s="11"/>
      <c r="V35" s="11" t="str">
        <f>IF(V$9="One",One!$D36,IF(V$9="Two",Two!$D36,IF(V$9="Three",Three!$D36,IF(V$9="Four",Four!$D36,""))))</f>
        <v/>
      </c>
      <c r="W35" s="11"/>
      <c r="X35" s="11" t="str">
        <f>IF(X$9="One",One!$D36,IF(X$9="Two",Two!$D36,IF(X$9="Three",Three!$D36,IF(X$9="Four",Four!$D36,""))))</f>
        <v/>
      </c>
      <c r="Y35" s="11"/>
      <c r="Z35" s="11" t="str">
        <f>IF(Z$9="One",One!$D36,IF(Z$9="Two",Two!$D36,IF(Z$9="Three",Three!$D36,IF(Z$9="Four",Four!$D36,""))))</f>
        <v/>
      </c>
    </row>
    <row r="36" spans="4:26">
      <c r="D36" s="13">
        <f t="shared" si="0"/>
        <v>0</v>
      </c>
      <c r="E36" s="11"/>
      <c r="F36" s="11" t="str">
        <f>IF(F$9="One",One!$D37,IF(F$9="Two",Two!$D37,IF(F$9="Three",Three!$D37,IF(F$9="Four",Four!$D37,""))))</f>
        <v/>
      </c>
      <c r="G36" s="11"/>
      <c r="H36" s="11" t="str">
        <f>IF(H$9="One",One!$D37,IF(H$9="Two",Two!$D37,IF(H$9="Three",Three!$D37,IF(H$9="Four",Four!$D37,""))))</f>
        <v/>
      </c>
      <c r="I36" s="11"/>
      <c r="J36" s="11" t="str">
        <f>IF(J$9="One",One!$D37,IF(J$9="Two",Two!$D37,IF(J$9="Three",Three!$D37,IF(J$9="Four",Four!$D37,""))))</f>
        <v/>
      </c>
      <c r="K36" s="11"/>
      <c r="L36" s="11" t="str">
        <f>IF(L$9="One",One!$D37,IF(L$9="Two",Two!$D37,IF(L$9="Three",Three!$D37,IF(L$9="Four",Four!$D37,""))))</f>
        <v/>
      </c>
      <c r="M36" s="11"/>
      <c r="N36" s="11" t="str">
        <f>IF(N$9="One",One!$D37,IF(N$9="Two",Two!$D37,IF(N$9="Three",Three!$D37,IF(N$9="Four",Four!$D37,""))))</f>
        <v/>
      </c>
      <c r="O36" s="11"/>
      <c r="P36" s="11" t="str">
        <f>IF(P$9="One",One!$D37,IF(P$9="Two",Two!$D37,IF(P$9="Three",Three!$D37,IF(P$9="Four",Four!$D37,""))))</f>
        <v/>
      </c>
      <c r="Q36" s="11"/>
      <c r="R36" s="11" t="str">
        <f>IF(R$9="One",One!$D37,IF(R$9="Two",Two!$D37,IF(R$9="Three",Three!$D37,IF(R$9="Four",Four!$D37,""))))</f>
        <v/>
      </c>
      <c r="S36" s="11"/>
      <c r="T36" s="11" t="str">
        <f>IF(T$9="One",One!$D37,IF(T$9="Two",Two!$D37,IF(T$9="Three",Three!$D37,IF(T$9="Four",Four!$D37,""))))</f>
        <v/>
      </c>
      <c r="U36" s="11"/>
      <c r="V36" s="11" t="str">
        <f>IF(V$9="One",One!$D37,IF(V$9="Two",Two!$D37,IF(V$9="Three",Three!$D37,IF(V$9="Four",Four!$D37,""))))</f>
        <v/>
      </c>
      <c r="W36" s="11"/>
      <c r="X36" s="11" t="str">
        <f>IF(X$9="One",One!$D37,IF(X$9="Two",Two!$D37,IF(X$9="Three",Three!$D37,IF(X$9="Four",Four!$D37,""))))</f>
        <v/>
      </c>
      <c r="Y36" s="11"/>
      <c r="Z36" s="11" t="str">
        <f>IF(Z$9="One",One!$D37,IF(Z$9="Two",Two!$D37,IF(Z$9="Three",Three!$D37,IF(Z$9="Four",Four!$D37,""))))</f>
        <v/>
      </c>
    </row>
    <row r="37" spans="4:26">
      <c r="D37" s="13">
        <f t="shared" si="0"/>
        <v>0</v>
      </c>
      <c r="E37" s="11"/>
      <c r="F37" s="11" t="str">
        <f>IF(F$9="One",One!$D38,IF(F$9="Two",Two!$D38,IF(F$9="Three",Three!$D38,IF(F$9="Four",Four!$D38,""))))</f>
        <v/>
      </c>
      <c r="G37" s="11"/>
      <c r="H37" s="11" t="str">
        <f>IF(H$9="One",One!$D38,IF(H$9="Two",Two!$D38,IF(H$9="Three",Three!$D38,IF(H$9="Four",Four!$D38,""))))</f>
        <v/>
      </c>
      <c r="I37" s="11"/>
      <c r="J37" s="11" t="str">
        <f>IF(J$9="One",One!$D38,IF(J$9="Two",Two!$D38,IF(J$9="Three",Three!$D38,IF(J$9="Four",Four!$D38,""))))</f>
        <v/>
      </c>
      <c r="K37" s="11"/>
      <c r="L37" s="11" t="str">
        <f>IF(L$9="One",One!$D38,IF(L$9="Two",Two!$D38,IF(L$9="Three",Three!$D38,IF(L$9="Four",Four!$D38,""))))</f>
        <v/>
      </c>
      <c r="M37" s="11"/>
      <c r="N37" s="11" t="str">
        <f>IF(N$9="One",One!$D38,IF(N$9="Two",Two!$D38,IF(N$9="Three",Three!$D38,IF(N$9="Four",Four!$D38,""))))</f>
        <v/>
      </c>
      <c r="O37" s="11"/>
      <c r="P37" s="11" t="str">
        <f>IF(P$9="One",One!$D38,IF(P$9="Two",Two!$D38,IF(P$9="Three",Three!$D38,IF(P$9="Four",Four!$D38,""))))</f>
        <v/>
      </c>
      <c r="Q37" s="11"/>
      <c r="R37" s="11" t="str">
        <f>IF(R$9="One",One!$D38,IF(R$9="Two",Two!$D38,IF(R$9="Three",Three!$D38,IF(R$9="Four",Four!$D38,""))))</f>
        <v/>
      </c>
      <c r="S37" s="11"/>
      <c r="T37" s="11" t="str">
        <f>IF(T$9="One",One!$D38,IF(T$9="Two",Two!$D38,IF(T$9="Three",Three!$D38,IF(T$9="Four",Four!$D38,""))))</f>
        <v/>
      </c>
      <c r="U37" s="11"/>
      <c r="V37" s="11" t="str">
        <f>IF(V$9="One",One!$D38,IF(V$9="Two",Two!$D38,IF(V$9="Three",Three!$D38,IF(V$9="Four",Four!$D38,""))))</f>
        <v/>
      </c>
      <c r="W37" s="11"/>
      <c r="X37" s="11" t="str">
        <f>IF(X$9="One",One!$D38,IF(X$9="Two",Two!$D38,IF(X$9="Three",Three!$D38,IF(X$9="Four",Four!$D38,""))))</f>
        <v/>
      </c>
      <c r="Y37" s="11"/>
      <c r="Z37" s="11" t="str">
        <f>IF(Z$9="One",One!$D38,IF(Z$9="Two",Two!$D38,IF(Z$9="Three",Three!$D38,IF(Z$9="Four",Four!$D38,""))))</f>
        <v/>
      </c>
    </row>
    <row r="38" spans="4:26">
      <c r="D38" s="13">
        <f t="shared" si="0"/>
        <v>0</v>
      </c>
      <c r="E38" s="11"/>
      <c r="F38" s="11" t="str">
        <f>IF(F$9="One",One!$D39,IF(F$9="Two",Two!$D39,IF(F$9="Three",Three!$D39,IF(F$9="Four",Four!$D39,""))))</f>
        <v/>
      </c>
      <c r="G38" s="11"/>
      <c r="H38" s="11" t="str">
        <f>IF(H$9="One",One!$D39,IF(H$9="Two",Two!$D39,IF(H$9="Three",Three!$D39,IF(H$9="Four",Four!$D39,""))))</f>
        <v/>
      </c>
      <c r="I38" s="11"/>
      <c r="J38" s="11" t="str">
        <f>IF(J$9="One",One!$D39,IF(J$9="Two",Two!$D39,IF(J$9="Three",Three!$D39,IF(J$9="Four",Four!$D39,""))))</f>
        <v/>
      </c>
      <c r="K38" s="11"/>
      <c r="L38" s="11" t="str">
        <f>IF(L$9="One",One!$D39,IF(L$9="Two",Two!$D39,IF(L$9="Three",Three!$D39,IF(L$9="Four",Four!$D39,""))))</f>
        <v/>
      </c>
      <c r="M38" s="11"/>
      <c r="N38" s="11" t="str">
        <f>IF(N$9="One",One!$D39,IF(N$9="Two",Two!$D39,IF(N$9="Three",Three!$D39,IF(N$9="Four",Four!$D39,""))))</f>
        <v/>
      </c>
      <c r="O38" s="11"/>
      <c r="P38" s="11" t="str">
        <f>IF(P$9="One",One!$D39,IF(P$9="Two",Two!$D39,IF(P$9="Three",Three!$D39,IF(P$9="Four",Four!$D39,""))))</f>
        <v/>
      </c>
      <c r="Q38" s="11"/>
      <c r="R38" s="11" t="str">
        <f>IF(R$9="One",One!$D39,IF(R$9="Two",Two!$D39,IF(R$9="Three",Three!$D39,IF(R$9="Four",Four!$D39,""))))</f>
        <v/>
      </c>
      <c r="S38" s="11"/>
      <c r="T38" s="11" t="str">
        <f>IF(T$9="One",One!$D39,IF(T$9="Two",Two!$D39,IF(T$9="Three",Three!$D39,IF(T$9="Four",Four!$D39,""))))</f>
        <v/>
      </c>
      <c r="U38" s="11"/>
      <c r="V38" s="11" t="str">
        <f>IF(V$9="One",One!$D39,IF(V$9="Two",Two!$D39,IF(V$9="Three",Three!$D39,IF(V$9="Four",Four!$D39,""))))</f>
        <v/>
      </c>
      <c r="W38" s="11"/>
      <c r="X38" s="11" t="str">
        <f>IF(X$9="One",One!$D39,IF(X$9="Two",Two!$D39,IF(X$9="Three",Three!$D39,IF(X$9="Four",Four!$D39,""))))</f>
        <v/>
      </c>
      <c r="Y38" s="11"/>
      <c r="Z38" s="11" t="str">
        <f>IF(Z$9="One",One!$D39,IF(Z$9="Two",Two!$D39,IF(Z$9="Three",Three!$D39,IF(Z$9="Four",Four!$D39,""))))</f>
        <v/>
      </c>
    </row>
    <row r="39" spans="4:26">
      <c r="D39" s="13">
        <f t="shared" si="0"/>
        <v>0</v>
      </c>
      <c r="E39" s="11"/>
      <c r="F39" s="11" t="str">
        <f>IF(F$9="One",One!$D40,IF(F$9="Two",Two!$D40,IF(F$9="Three",Three!$D40,IF(F$9="Four",Four!$D40,""))))</f>
        <v/>
      </c>
      <c r="G39" s="11"/>
      <c r="H39" s="11" t="str">
        <f>IF(H$9="One",One!$D40,IF(H$9="Two",Two!$D40,IF(H$9="Three",Three!$D40,IF(H$9="Four",Four!$D40,""))))</f>
        <v/>
      </c>
      <c r="I39" s="11"/>
      <c r="J39" s="11" t="str">
        <f>IF(J$9="One",One!$D40,IF(J$9="Two",Two!$D40,IF(J$9="Three",Three!$D40,IF(J$9="Four",Four!$D40,""))))</f>
        <v/>
      </c>
      <c r="K39" s="11"/>
      <c r="L39" s="11" t="str">
        <f>IF(L$9="One",One!$D40,IF(L$9="Two",Two!$D40,IF(L$9="Three",Three!$D40,IF(L$9="Four",Four!$D40,""))))</f>
        <v/>
      </c>
      <c r="M39" s="11"/>
      <c r="N39" s="11" t="str">
        <f>IF(N$9="One",One!$D40,IF(N$9="Two",Two!$D40,IF(N$9="Three",Three!$D40,IF(N$9="Four",Four!$D40,""))))</f>
        <v/>
      </c>
      <c r="O39" s="11"/>
      <c r="P39" s="11" t="str">
        <f>IF(P$9="One",One!$D40,IF(P$9="Two",Two!$D40,IF(P$9="Three",Three!$D40,IF(P$9="Four",Four!$D40,""))))</f>
        <v/>
      </c>
      <c r="Q39" s="11"/>
      <c r="R39" s="11" t="str">
        <f>IF(R$9="One",One!$D40,IF(R$9="Two",Two!$D40,IF(R$9="Three",Three!$D40,IF(R$9="Four",Four!$D40,""))))</f>
        <v/>
      </c>
      <c r="S39" s="11"/>
      <c r="T39" s="11" t="str">
        <f>IF(T$9="One",One!$D40,IF(T$9="Two",Two!$D40,IF(T$9="Three",Three!$D40,IF(T$9="Four",Four!$D40,""))))</f>
        <v/>
      </c>
      <c r="U39" s="11"/>
      <c r="V39" s="11" t="str">
        <f>IF(V$9="One",One!$D40,IF(V$9="Two",Two!$D40,IF(V$9="Three",Three!$D40,IF(V$9="Four",Four!$D40,""))))</f>
        <v/>
      </c>
      <c r="W39" s="11"/>
      <c r="X39" s="11" t="str">
        <f>IF(X$9="One",One!$D40,IF(X$9="Two",Two!$D40,IF(X$9="Three",Three!$D40,IF(X$9="Four",Four!$D40,""))))</f>
        <v/>
      </c>
      <c r="Y39" s="11"/>
      <c r="Z39" s="11" t="str">
        <f>IF(Z$9="One",One!$D40,IF(Z$9="Two",Two!$D40,IF(Z$9="Three",Three!$D40,IF(Z$9="Four",Four!$D40,""))))</f>
        <v/>
      </c>
    </row>
    <row r="40" spans="4:26">
      <c r="D40" s="13">
        <f t="shared" si="0"/>
        <v>0</v>
      </c>
      <c r="E40" s="11"/>
      <c r="F40" s="11" t="str">
        <f>IF(F$9="One",One!$D41,IF(F$9="Two",Two!$D41,IF(F$9="Three",Three!$D41,IF(F$9="Four",Four!$D41,""))))</f>
        <v/>
      </c>
      <c r="G40" s="11"/>
      <c r="H40" s="11" t="str">
        <f>IF(H$9="One",One!$D41,IF(H$9="Two",Two!$D41,IF(H$9="Three",Three!$D41,IF(H$9="Four",Four!$D41,""))))</f>
        <v/>
      </c>
      <c r="I40" s="11"/>
      <c r="J40" s="11" t="str">
        <f>IF(J$9="One",One!$D41,IF(J$9="Two",Two!$D41,IF(J$9="Three",Three!$D41,IF(J$9="Four",Four!$D41,""))))</f>
        <v/>
      </c>
      <c r="K40" s="11"/>
      <c r="L40" s="11" t="str">
        <f>IF(L$9="One",One!$D41,IF(L$9="Two",Two!$D41,IF(L$9="Three",Three!$D41,IF(L$9="Four",Four!$D41,""))))</f>
        <v/>
      </c>
      <c r="M40" s="11"/>
      <c r="N40" s="11" t="str">
        <f>IF(N$9="One",One!$D41,IF(N$9="Two",Two!$D41,IF(N$9="Three",Three!$D41,IF(N$9="Four",Four!$D41,""))))</f>
        <v/>
      </c>
      <c r="O40" s="11"/>
      <c r="P40" s="11" t="str">
        <f>IF(P$9="One",One!$D41,IF(P$9="Two",Two!$D41,IF(P$9="Three",Three!$D41,IF(P$9="Four",Four!$D41,""))))</f>
        <v/>
      </c>
      <c r="Q40" s="11"/>
      <c r="R40" s="11" t="str">
        <f>IF(R$9="One",One!$D41,IF(R$9="Two",Two!$D41,IF(R$9="Three",Three!$D41,IF(R$9="Four",Four!$D41,""))))</f>
        <v/>
      </c>
      <c r="S40" s="11"/>
      <c r="T40" s="11" t="str">
        <f>IF(T$9="One",One!$D41,IF(T$9="Two",Two!$D41,IF(T$9="Three",Three!$D41,IF(T$9="Four",Four!$D41,""))))</f>
        <v/>
      </c>
      <c r="U40" s="11"/>
      <c r="V40" s="11" t="str">
        <f>IF(V$9="One",One!$D41,IF(V$9="Two",Two!$D41,IF(V$9="Three",Three!$D41,IF(V$9="Four",Four!$D41,""))))</f>
        <v/>
      </c>
      <c r="W40" s="11"/>
      <c r="X40" s="11" t="str">
        <f>IF(X$9="One",One!$D41,IF(X$9="Two",Two!$D41,IF(X$9="Three",Three!$D41,IF(X$9="Four",Four!$D41,""))))</f>
        <v/>
      </c>
      <c r="Y40" s="11"/>
      <c r="Z40" s="11" t="str">
        <f>IF(Z$9="One",One!$D41,IF(Z$9="Two",Two!$D41,IF(Z$9="Three",Three!$D41,IF(Z$9="Four",Four!$D41,""))))</f>
        <v/>
      </c>
    </row>
    <row r="41" spans="4:26">
      <c r="D41" s="13">
        <f t="shared" si="0"/>
        <v>0</v>
      </c>
      <c r="E41" s="11"/>
      <c r="F41" s="11" t="str">
        <f>IF(F$9="One",One!$D42,IF(F$9="Two",Two!$D42,IF(F$9="Three",Three!$D42,IF(F$9="Four",Four!$D42,""))))</f>
        <v/>
      </c>
      <c r="G41" s="11"/>
      <c r="H41" s="11" t="str">
        <f>IF(H$9="One",One!$D42,IF(H$9="Two",Two!$D42,IF(H$9="Three",Three!$D42,IF(H$9="Four",Four!$D42,""))))</f>
        <v/>
      </c>
      <c r="I41" s="11"/>
      <c r="J41" s="11" t="str">
        <f>IF(J$9="One",One!$D42,IF(J$9="Two",Two!$D42,IF(J$9="Three",Three!$D42,IF(J$9="Four",Four!$D42,""))))</f>
        <v/>
      </c>
      <c r="K41" s="11"/>
      <c r="L41" s="11" t="str">
        <f>IF(L$9="One",One!$D42,IF(L$9="Two",Two!$D42,IF(L$9="Three",Three!$D42,IF(L$9="Four",Four!$D42,""))))</f>
        <v/>
      </c>
      <c r="M41" s="11"/>
      <c r="N41" s="11" t="str">
        <f>IF(N$9="One",One!$D42,IF(N$9="Two",Two!$D42,IF(N$9="Three",Three!$D42,IF(N$9="Four",Four!$D42,""))))</f>
        <v/>
      </c>
      <c r="O41" s="11"/>
      <c r="P41" s="11" t="str">
        <f>IF(P$9="One",One!$D42,IF(P$9="Two",Two!$D42,IF(P$9="Three",Three!$D42,IF(P$9="Four",Four!$D42,""))))</f>
        <v/>
      </c>
      <c r="Q41" s="11"/>
      <c r="R41" s="11" t="str">
        <f>IF(R$9="One",One!$D42,IF(R$9="Two",Two!$D42,IF(R$9="Three",Three!$D42,IF(R$9="Four",Four!$D42,""))))</f>
        <v/>
      </c>
      <c r="S41" s="11"/>
      <c r="T41" s="11" t="str">
        <f>IF(T$9="One",One!$D42,IF(T$9="Two",Two!$D42,IF(T$9="Three",Three!$D42,IF(T$9="Four",Four!$D42,""))))</f>
        <v/>
      </c>
      <c r="U41" s="11"/>
      <c r="V41" s="11" t="str">
        <f>IF(V$9="One",One!$D42,IF(V$9="Two",Two!$D42,IF(V$9="Three",Three!$D42,IF(V$9="Four",Four!$D42,""))))</f>
        <v/>
      </c>
      <c r="W41" s="11"/>
      <c r="X41" s="11" t="str">
        <f>IF(X$9="One",One!$D42,IF(X$9="Two",Two!$D42,IF(X$9="Three",Three!$D42,IF(X$9="Four",Four!$D42,""))))</f>
        <v/>
      </c>
      <c r="Y41" s="11"/>
      <c r="Z41" s="11" t="str">
        <f>IF(Z$9="One",One!$D42,IF(Z$9="Two",Two!$D42,IF(Z$9="Three",Three!$D42,IF(Z$9="Four",Four!$D42,""))))</f>
        <v/>
      </c>
    </row>
    <row r="42" spans="4:26">
      <c r="D42" s="13">
        <f t="shared" si="0"/>
        <v>0</v>
      </c>
      <c r="E42" s="11"/>
      <c r="F42" s="11" t="str">
        <f>IF(F$9="One",One!$D43,IF(F$9="Two",Two!$D43,IF(F$9="Three",Three!$D43,IF(F$9="Four",Four!$D43,""))))</f>
        <v/>
      </c>
      <c r="G42" s="11"/>
      <c r="H42" s="11" t="str">
        <f>IF(H$9="One",One!$D43,IF(H$9="Two",Two!$D43,IF(H$9="Three",Three!$D43,IF(H$9="Four",Four!$D43,""))))</f>
        <v/>
      </c>
      <c r="I42" s="11"/>
      <c r="J42" s="11" t="str">
        <f>IF(J$9="One",One!$D43,IF(J$9="Two",Two!$D43,IF(J$9="Three",Three!$D43,IF(J$9="Four",Four!$D43,""))))</f>
        <v/>
      </c>
      <c r="K42" s="11"/>
      <c r="L42" s="11" t="str">
        <f>IF(L$9="One",One!$D43,IF(L$9="Two",Two!$D43,IF(L$9="Three",Three!$D43,IF(L$9="Four",Four!$D43,""))))</f>
        <v/>
      </c>
      <c r="M42" s="11"/>
      <c r="N42" s="11" t="str">
        <f>IF(N$9="One",One!$D43,IF(N$9="Two",Two!$D43,IF(N$9="Three",Three!$D43,IF(N$9="Four",Four!$D43,""))))</f>
        <v/>
      </c>
      <c r="O42" s="11"/>
      <c r="P42" s="11" t="str">
        <f>IF(P$9="One",One!$D43,IF(P$9="Two",Two!$D43,IF(P$9="Three",Three!$D43,IF(P$9="Four",Four!$D43,""))))</f>
        <v/>
      </c>
      <c r="Q42" s="11"/>
      <c r="R42" s="11" t="str">
        <f>IF(R$9="One",One!$D43,IF(R$9="Two",Two!$D43,IF(R$9="Three",Three!$D43,IF(R$9="Four",Four!$D43,""))))</f>
        <v/>
      </c>
      <c r="S42" s="11"/>
      <c r="T42" s="11" t="str">
        <f>IF(T$9="One",One!$D43,IF(T$9="Two",Two!$D43,IF(T$9="Three",Three!$D43,IF(T$9="Four",Four!$D43,""))))</f>
        <v/>
      </c>
      <c r="U42" s="11"/>
      <c r="V42" s="11" t="str">
        <f>IF(V$9="One",One!$D43,IF(V$9="Two",Two!$D43,IF(V$9="Three",Three!$D43,IF(V$9="Four",Four!$D43,""))))</f>
        <v/>
      </c>
      <c r="W42" s="11"/>
      <c r="X42" s="11" t="str">
        <f>IF(X$9="One",One!$D43,IF(X$9="Two",Two!$D43,IF(X$9="Three",Three!$D43,IF(X$9="Four",Four!$D43,""))))</f>
        <v/>
      </c>
      <c r="Y42" s="11"/>
      <c r="Z42" s="11" t="str">
        <f>IF(Z$9="One",One!$D43,IF(Z$9="Two",Two!$D43,IF(Z$9="Three",Three!$D43,IF(Z$9="Four",Four!$D43,""))))</f>
        <v/>
      </c>
    </row>
    <row r="43" spans="4:26">
      <c r="D43" s="13">
        <f t="shared" si="0"/>
        <v>0</v>
      </c>
      <c r="E43" s="11"/>
      <c r="F43" s="11" t="str">
        <f>IF(F$9="One",One!$D44,IF(F$9="Two",Two!$D44,IF(F$9="Three",Three!$D44,IF(F$9="Four",Four!$D44,""))))</f>
        <v/>
      </c>
      <c r="G43" s="11"/>
      <c r="H43" s="11" t="str">
        <f>IF(H$9="One",One!$D44,IF(H$9="Two",Two!$D44,IF(H$9="Three",Three!$D44,IF(H$9="Four",Four!$D44,""))))</f>
        <v/>
      </c>
      <c r="I43" s="11"/>
      <c r="J43" s="11" t="str">
        <f>IF(J$9="One",One!$D44,IF(J$9="Two",Two!$D44,IF(J$9="Three",Three!$D44,IF(J$9="Four",Four!$D44,""))))</f>
        <v/>
      </c>
      <c r="K43" s="11"/>
      <c r="L43" s="11" t="str">
        <f>IF(L$9="One",One!$D44,IF(L$9="Two",Two!$D44,IF(L$9="Three",Three!$D44,IF(L$9="Four",Four!$D44,""))))</f>
        <v/>
      </c>
      <c r="M43" s="11"/>
      <c r="N43" s="11" t="str">
        <f>IF(N$9="One",One!$D44,IF(N$9="Two",Two!$D44,IF(N$9="Three",Three!$D44,IF(N$9="Four",Four!$D44,""))))</f>
        <v/>
      </c>
      <c r="O43" s="11"/>
      <c r="P43" s="11" t="str">
        <f>IF(P$9="One",One!$D44,IF(P$9="Two",Two!$D44,IF(P$9="Three",Three!$D44,IF(P$9="Four",Four!$D44,""))))</f>
        <v/>
      </c>
      <c r="Q43" s="11"/>
      <c r="R43" s="11" t="str">
        <f>IF(R$9="One",One!$D44,IF(R$9="Two",Two!$D44,IF(R$9="Three",Three!$D44,IF(R$9="Four",Four!$D44,""))))</f>
        <v/>
      </c>
      <c r="S43" s="11"/>
      <c r="T43" s="11" t="str">
        <f>IF(T$9="One",One!$D44,IF(T$9="Two",Two!$D44,IF(T$9="Three",Three!$D44,IF(T$9="Four",Four!$D44,""))))</f>
        <v/>
      </c>
      <c r="U43" s="11"/>
      <c r="V43" s="11" t="str">
        <f>IF(V$9="One",One!$D44,IF(V$9="Two",Two!$D44,IF(V$9="Three",Three!$D44,IF(V$9="Four",Four!$D44,""))))</f>
        <v/>
      </c>
      <c r="W43" s="11"/>
      <c r="X43" s="11" t="str">
        <f>IF(X$9="One",One!$D44,IF(X$9="Two",Two!$D44,IF(X$9="Three",Three!$D44,IF(X$9="Four",Four!$D44,""))))</f>
        <v/>
      </c>
      <c r="Y43" s="11"/>
      <c r="Z43" s="11" t="str">
        <f>IF(Z$9="One",One!$D44,IF(Z$9="Two",Two!$D44,IF(Z$9="Three",Three!$D44,IF(Z$9="Four",Four!$D44,""))))</f>
        <v/>
      </c>
    </row>
    <row r="44" spans="4:26">
      <c r="D44" s="13">
        <f t="shared" si="0"/>
        <v>0</v>
      </c>
      <c r="E44" s="11"/>
      <c r="F44" s="11" t="str">
        <f>IF(F$9="One",One!$D45,IF(F$9="Two",Two!$D45,IF(F$9="Three",Three!$D45,IF(F$9="Four",Four!$D45,""))))</f>
        <v/>
      </c>
      <c r="G44" s="11"/>
      <c r="H44" s="11" t="str">
        <f>IF(H$9="One",One!$D45,IF(H$9="Two",Two!$D45,IF(H$9="Three",Three!$D45,IF(H$9="Four",Four!$D45,""))))</f>
        <v/>
      </c>
      <c r="I44" s="11"/>
      <c r="J44" s="11" t="str">
        <f>IF(J$9="One",One!$D45,IF(J$9="Two",Two!$D45,IF(J$9="Three",Three!$D45,IF(J$9="Four",Four!$D45,""))))</f>
        <v/>
      </c>
      <c r="K44" s="11"/>
      <c r="L44" s="11" t="str">
        <f>IF(L$9="One",One!$D45,IF(L$9="Two",Two!$D45,IF(L$9="Three",Three!$D45,IF(L$9="Four",Four!$D45,""))))</f>
        <v/>
      </c>
      <c r="M44" s="11"/>
      <c r="N44" s="11" t="str">
        <f>IF(N$9="One",One!$D45,IF(N$9="Two",Two!$D45,IF(N$9="Three",Three!$D45,IF(N$9="Four",Four!$D45,""))))</f>
        <v/>
      </c>
      <c r="O44" s="11"/>
      <c r="P44" s="11" t="str">
        <f>IF(P$9="One",One!$D45,IF(P$9="Two",Two!$D45,IF(P$9="Three",Three!$D45,IF(P$9="Four",Four!$D45,""))))</f>
        <v/>
      </c>
      <c r="Q44" s="11"/>
      <c r="R44" s="11" t="str">
        <f>IF(R$9="One",One!$D45,IF(R$9="Two",Two!$D45,IF(R$9="Three",Three!$D45,IF(R$9="Four",Four!$D45,""))))</f>
        <v/>
      </c>
      <c r="S44" s="11"/>
      <c r="T44" s="11" t="str">
        <f>IF(T$9="One",One!$D45,IF(T$9="Two",Two!$D45,IF(T$9="Three",Three!$D45,IF(T$9="Four",Four!$D45,""))))</f>
        <v/>
      </c>
      <c r="U44" s="11"/>
      <c r="V44" s="11" t="str">
        <f>IF(V$9="One",One!$D45,IF(V$9="Two",Two!$D45,IF(V$9="Three",Three!$D45,IF(V$9="Four",Four!$D45,""))))</f>
        <v/>
      </c>
      <c r="W44" s="11"/>
      <c r="X44" s="11" t="str">
        <f>IF(X$9="One",One!$D45,IF(X$9="Two",Two!$D45,IF(X$9="Three",Three!$D45,IF(X$9="Four",Four!$D45,""))))</f>
        <v/>
      </c>
      <c r="Y44" s="11"/>
      <c r="Z44" s="11" t="str">
        <f>IF(Z$9="One",One!$D45,IF(Z$9="Two",Two!$D45,IF(Z$9="Three",Three!$D45,IF(Z$9="Four",Four!$D45,""))))</f>
        <v/>
      </c>
    </row>
    <row r="45" spans="4:26">
      <c r="D45" s="13">
        <f t="shared" si="0"/>
        <v>0</v>
      </c>
      <c r="E45" s="11"/>
      <c r="F45" s="11" t="str">
        <f>IF(F$9="One",One!$D46,IF(F$9="Two",Two!$D46,IF(F$9="Three",Three!$D46,IF(F$9="Four",Four!$D46,""))))</f>
        <v/>
      </c>
      <c r="G45" s="11"/>
      <c r="H45" s="11" t="str">
        <f>IF(H$9="One",One!$D46,IF(H$9="Two",Two!$D46,IF(H$9="Three",Three!$D46,IF(H$9="Four",Four!$D46,""))))</f>
        <v/>
      </c>
      <c r="I45" s="11"/>
      <c r="J45" s="11" t="str">
        <f>IF(J$9="One",One!$D46,IF(J$9="Two",Two!$D46,IF(J$9="Three",Three!$D46,IF(J$9="Four",Four!$D46,""))))</f>
        <v/>
      </c>
      <c r="K45" s="11"/>
      <c r="L45" s="11" t="str">
        <f>IF(L$9="One",One!$D46,IF(L$9="Two",Two!$D46,IF(L$9="Three",Three!$D46,IF(L$9="Four",Four!$D46,""))))</f>
        <v/>
      </c>
      <c r="M45" s="11"/>
      <c r="N45" s="11" t="str">
        <f>IF(N$9="One",One!$D46,IF(N$9="Two",Two!$D46,IF(N$9="Three",Three!$D46,IF(N$9="Four",Four!$D46,""))))</f>
        <v/>
      </c>
      <c r="O45" s="11"/>
      <c r="P45" s="11" t="str">
        <f>IF(P$9="One",One!$D46,IF(P$9="Two",Two!$D46,IF(P$9="Three",Three!$D46,IF(P$9="Four",Four!$D46,""))))</f>
        <v/>
      </c>
      <c r="Q45" s="11"/>
      <c r="R45" s="11" t="str">
        <f>IF(R$9="One",One!$D46,IF(R$9="Two",Two!$D46,IF(R$9="Three",Three!$D46,IF(R$9="Four",Four!$D46,""))))</f>
        <v/>
      </c>
      <c r="S45" s="11"/>
      <c r="T45" s="11" t="str">
        <f>IF(T$9="One",One!$D46,IF(T$9="Two",Two!$D46,IF(T$9="Three",Three!$D46,IF(T$9="Four",Four!$D46,""))))</f>
        <v/>
      </c>
      <c r="U45" s="11"/>
      <c r="V45" s="11" t="str">
        <f>IF(V$9="One",One!$D46,IF(V$9="Two",Two!$D46,IF(V$9="Three",Three!$D46,IF(V$9="Four",Four!$D46,""))))</f>
        <v/>
      </c>
      <c r="W45" s="11"/>
      <c r="X45" s="11" t="str">
        <f>IF(X$9="One",One!$D46,IF(X$9="Two",Two!$D46,IF(X$9="Three",Three!$D46,IF(X$9="Four",Four!$D46,""))))</f>
        <v/>
      </c>
      <c r="Y45" s="11"/>
      <c r="Z45" s="11" t="str">
        <f>IF(Z$9="One",One!$D46,IF(Z$9="Two",Two!$D46,IF(Z$9="Three",Three!$D46,IF(Z$9="Four",Four!$D46,""))))</f>
        <v/>
      </c>
    </row>
    <row r="46" spans="4:26">
      <c r="D46" s="13">
        <f t="shared" si="0"/>
        <v>0</v>
      </c>
      <c r="E46" s="11"/>
      <c r="F46" s="11" t="str">
        <f>IF(F$9="One",One!$D47,IF(F$9="Two",Two!$D47,IF(F$9="Three",Three!$D47,IF(F$9="Four",Four!$D47,""))))</f>
        <v/>
      </c>
      <c r="G46" s="11"/>
      <c r="H46" s="11" t="str">
        <f>IF(H$9="One",One!$D47,IF(H$9="Two",Two!$D47,IF(H$9="Three",Three!$D47,IF(H$9="Four",Four!$D47,""))))</f>
        <v/>
      </c>
      <c r="I46" s="11"/>
      <c r="J46" s="11" t="str">
        <f>IF(J$9="One",One!$D47,IF(J$9="Two",Two!$D47,IF(J$9="Three",Three!$D47,IF(J$9="Four",Four!$D47,""))))</f>
        <v/>
      </c>
      <c r="K46" s="11"/>
      <c r="L46" s="11" t="str">
        <f>IF(L$9="One",One!$D47,IF(L$9="Two",Two!$D47,IF(L$9="Three",Three!$D47,IF(L$9="Four",Four!$D47,""))))</f>
        <v/>
      </c>
      <c r="M46" s="11"/>
      <c r="N46" s="11" t="str">
        <f>IF(N$9="One",One!$D47,IF(N$9="Two",Two!$D47,IF(N$9="Three",Three!$D47,IF(N$9="Four",Four!$D47,""))))</f>
        <v/>
      </c>
      <c r="O46" s="11"/>
      <c r="P46" s="11" t="str">
        <f>IF(P$9="One",One!$D47,IF(P$9="Two",Two!$D47,IF(P$9="Three",Three!$D47,IF(P$9="Four",Four!$D47,""))))</f>
        <v/>
      </c>
      <c r="Q46" s="11"/>
      <c r="R46" s="11" t="str">
        <f>IF(R$9="One",One!$D47,IF(R$9="Two",Two!$D47,IF(R$9="Three",Three!$D47,IF(R$9="Four",Four!$D47,""))))</f>
        <v/>
      </c>
      <c r="S46" s="11"/>
      <c r="T46" s="11" t="str">
        <f>IF(T$9="One",One!$D47,IF(T$9="Two",Two!$D47,IF(T$9="Three",Three!$D47,IF(T$9="Four",Four!$D47,""))))</f>
        <v/>
      </c>
      <c r="U46" s="11"/>
      <c r="V46" s="11" t="str">
        <f>IF(V$9="One",One!$D47,IF(V$9="Two",Two!$D47,IF(V$9="Three",Three!$D47,IF(V$9="Four",Four!$D47,""))))</f>
        <v/>
      </c>
      <c r="W46" s="11"/>
      <c r="X46" s="11" t="str">
        <f>IF(X$9="One",One!$D47,IF(X$9="Two",Two!$D47,IF(X$9="Three",Three!$D47,IF(X$9="Four",Four!$D47,""))))</f>
        <v/>
      </c>
      <c r="Y46" s="11"/>
      <c r="Z46" s="11" t="str">
        <f>IF(Z$9="One",One!$D47,IF(Z$9="Two",Two!$D47,IF(Z$9="Three",Three!$D47,IF(Z$9="Four",Four!$D47,""))))</f>
        <v/>
      </c>
    </row>
    <row r="47" spans="4:26">
      <c r="D47" s="13">
        <f t="shared" si="0"/>
        <v>0</v>
      </c>
      <c r="E47" s="11"/>
      <c r="F47" s="11" t="str">
        <f>IF(F$9="One",One!$D48,IF(F$9="Two",Two!$D48,IF(F$9="Three",Three!$D48,IF(F$9="Four",Four!$D48,""))))</f>
        <v/>
      </c>
      <c r="G47" s="11"/>
      <c r="H47" s="11" t="str">
        <f>IF(H$9="One",One!$D48,IF(H$9="Two",Two!$D48,IF(H$9="Three",Three!$D48,IF(H$9="Four",Four!$D48,""))))</f>
        <v/>
      </c>
      <c r="I47" s="11"/>
      <c r="J47" s="11" t="str">
        <f>IF(J$9="One",One!$D48,IF(J$9="Two",Two!$D48,IF(J$9="Three",Three!$D48,IF(J$9="Four",Four!$D48,""))))</f>
        <v/>
      </c>
      <c r="K47" s="11"/>
      <c r="L47" s="11" t="str">
        <f>IF(L$9="One",One!$D48,IF(L$9="Two",Two!$D48,IF(L$9="Three",Three!$D48,IF(L$9="Four",Four!$D48,""))))</f>
        <v/>
      </c>
      <c r="M47" s="11"/>
      <c r="N47" s="11" t="str">
        <f>IF(N$9="One",One!$D48,IF(N$9="Two",Two!$D48,IF(N$9="Three",Three!$D48,IF(N$9="Four",Four!$D48,""))))</f>
        <v/>
      </c>
      <c r="O47" s="11"/>
      <c r="P47" s="11" t="str">
        <f>IF(P$9="One",One!$D48,IF(P$9="Two",Two!$D48,IF(P$9="Three",Three!$D48,IF(P$9="Four",Four!$D48,""))))</f>
        <v/>
      </c>
      <c r="Q47" s="11"/>
      <c r="R47" s="11" t="str">
        <f>IF(R$9="One",One!$D48,IF(R$9="Two",Two!$D48,IF(R$9="Three",Three!$D48,IF(R$9="Four",Four!$D48,""))))</f>
        <v/>
      </c>
      <c r="S47" s="11"/>
      <c r="T47" s="11" t="str">
        <f>IF(T$9="One",One!$D48,IF(T$9="Two",Two!$D48,IF(T$9="Three",Three!$D48,IF(T$9="Four",Four!$D48,""))))</f>
        <v/>
      </c>
      <c r="U47" s="11"/>
      <c r="V47" s="11" t="str">
        <f>IF(V$9="One",One!$D48,IF(V$9="Two",Two!$D48,IF(V$9="Three",Three!$D48,IF(V$9="Four",Four!$D48,""))))</f>
        <v/>
      </c>
      <c r="W47" s="11"/>
      <c r="X47" s="11" t="str">
        <f>IF(X$9="One",One!$D48,IF(X$9="Two",Two!$D48,IF(X$9="Three",Three!$D48,IF(X$9="Four",Four!$D48,""))))</f>
        <v/>
      </c>
      <c r="Y47" s="11"/>
      <c r="Z47" s="11" t="str">
        <f>IF(Z$9="One",One!$D48,IF(Z$9="Two",Two!$D48,IF(Z$9="Three",Three!$D48,IF(Z$9="Four",Four!$D48,""))))</f>
        <v/>
      </c>
    </row>
    <row r="48" spans="4:26">
      <c r="D48" s="13">
        <f t="shared" si="0"/>
        <v>0</v>
      </c>
      <c r="E48" s="11"/>
      <c r="F48" s="11" t="str">
        <f>IF(F$9="One",One!$D49,IF(F$9="Two",Two!$D49,IF(F$9="Three",Three!$D49,IF(F$9="Four",Four!$D49,""))))</f>
        <v/>
      </c>
      <c r="G48" s="11"/>
      <c r="H48" s="11" t="str">
        <f>IF(H$9="One",One!$D49,IF(H$9="Two",Two!$D49,IF(H$9="Three",Three!$D49,IF(H$9="Four",Four!$D49,""))))</f>
        <v/>
      </c>
      <c r="I48" s="11"/>
      <c r="J48" s="11" t="str">
        <f>IF(J$9="One",One!$D49,IF(J$9="Two",Two!$D49,IF(J$9="Three",Three!$D49,IF(J$9="Four",Four!$D49,""))))</f>
        <v/>
      </c>
      <c r="K48" s="11"/>
      <c r="L48" s="11" t="str">
        <f>IF(L$9="One",One!$D49,IF(L$9="Two",Two!$D49,IF(L$9="Three",Three!$D49,IF(L$9="Four",Four!$D49,""))))</f>
        <v/>
      </c>
      <c r="M48" s="11"/>
      <c r="N48" s="11" t="str">
        <f>IF(N$9="One",One!$D49,IF(N$9="Two",Two!$D49,IF(N$9="Three",Three!$D49,IF(N$9="Four",Four!$D49,""))))</f>
        <v/>
      </c>
      <c r="O48" s="11"/>
      <c r="P48" s="11" t="str">
        <f>IF(P$9="One",One!$D49,IF(P$9="Two",Two!$D49,IF(P$9="Three",Three!$D49,IF(P$9="Four",Four!$D49,""))))</f>
        <v/>
      </c>
      <c r="Q48" s="11"/>
      <c r="R48" s="11" t="str">
        <f>IF(R$9="One",One!$D49,IF(R$9="Two",Two!$D49,IF(R$9="Three",Three!$D49,IF(R$9="Four",Four!$D49,""))))</f>
        <v/>
      </c>
      <c r="S48" s="11"/>
      <c r="T48" s="11" t="str">
        <f>IF(T$9="One",One!$D49,IF(T$9="Two",Two!$D49,IF(T$9="Three",Three!$D49,IF(T$9="Four",Four!$D49,""))))</f>
        <v/>
      </c>
      <c r="U48" s="11"/>
      <c r="V48" s="11" t="str">
        <f>IF(V$9="One",One!$D49,IF(V$9="Two",Two!$D49,IF(V$9="Three",Three!$D49,IF(V$9="Four",Four!$D49,""))))</f>
        <v/>
      </c>
      <c r="W48" s="11"/>
      <c r="X48" s="11" t="str">
        <f>IF(X$9="One",One!$D49,IF(X$9="Two",Two!$D49,IF(X$9="Three",Three!$D49,IF(X$9="Four",Four!$D49,""))))</f>
        <v/>
      </c>
      <c r="Y48" s="11"/>
      <c r="Z48" s="11" t="str">
        <f>IF(Z$9="One",One!$D49,IF(Z$9="Two",Two!$D49,IF(Z$9="Three",Three!$D49,IF(Z$9="Four",Four!$D49,""))))</f>
        <v/>
      </c>
    </row>
    <row r="49" spans="4:26">
      <c r="D49" s="13">
        <f t="shared" si="0"/>
        <v>0</v>
      </c>
      <c r="E49" s="11"/>
      <c r="F49" s="11" t="str">
        <f>IF(F$9="One",One!$D50,IF(F$9="Two",Two!$D50,IF(F$9="Three",Three!$D50,IF(F$9="Four",Four!$D50,""))))</f>
        <v/>
      </c>
      <c r="G49" s="11"/>
      <c r="H49" s="11" t="str">
        <f>IF(H$9="One",One!$D50,IF(H$9="Two",Two!$D50,IF(H$9="Three",Three!$D50,IF(H$9="Four",Four!$D50,""))))</f>
        <v/>
      </c>
      <c r="I49" s="11"/>
      <c r="J49" s="11" t="str">
        <f>IF(J$9="One",One!$D50,IF(J$9="Two",Two!$D50,IF(J$9="Three",Three!$D50,IF(J$9="Four",Four!$D50,""))))</f>
        <v/>
      </c>
      <c r="K49" s="11"/>
      <c r="L49" s="11" t="str">
        <f>IF(L$9="One",One!$D50,IF(L$9="Two",Two!$D50,IF(L$9="Three",Three!$D50,IF(L$9="Four",Four!$D50,""))))</f>
        <v/>
      </c>
      <c r="M49" s="11"/>
      <c r="N49" s="11" t="str">
        <f>IF(N$9="One",One!$D50,IF(N$9="Two",Two!$D50,IF(N$9="Three",Three!$D50,IF(N$9="Four",Four!$D50,""))))</f>
        <v/>
      </c>
      <c r="O49" s="11"/>
      <c r="P49" s="11" t="str">
        <f>IF(P$9="One",One!$D50,IF(P$9="Two",Two!$D50,IF(P$9="Three",Three!$D50,IF(P$9="Four",Four!$D50,""))))</f>
        <v/>
      </c>
      <c r="Q49" s="11"/>
      <c r="R49" s="11" t="str">
        <f>IF(R$9="One",One!$D50,IF(R$9="Two",Two!$D50,IF(R$9="Three",Three!$D50,IF(R$9="Four",Four!$D50,""))))</f>
        <v/>
      </c>
      <c r="S49" s="11"/>
      <c r="T49" s="11" t="str">
        <f>IF(T$9="One",One!$D50,IF(T$9="Two",Two!$D50,IF(T$9="Three",Three!$D50,IF(T$9="Four",Four!$D50,""))))</f>
        <v/>
      </c>
      <c r="U49" s="11"/>
      <c r="V49" s="11" t="str">
        <f>IF(V$9="One",One!$D50,IF(V$9="Two",Two!$D50,IF(V$9="Three",Three!$D50,IF(V$9="Four",Four!$D50,""))))</f>
        <v/>
      </c>
      <c r="W49" s="11"/>
      <c r="X49" s="11" t="str">
        <f>IF(X$9="One",One!$D50,IF(X$9="Two",Two!$D50,IF(X$9="Three",Three!$D50,IF(X$9="Four",Four!$D50,""))))</f>
        <v/>
      </c>
      <c r="Y49" s="11"/>
      <c r="Z49" s="11" t="str">
        <f>IF(Z$9="One",One!$D50,IF(Z$9="Two",Two!$D50,IF(Z$9="Three",Three!$D50,IF(Z$9="Four",Four!$D50,""))))</f>
        <v/>
      </c>
    </row>
    <row r="50" spans="4:26">
      <c r="D50" s="13">
        <f t="shared" si="0"/>
        <v>0</v>
      </c>
      <c r="E50" s="11"/>
      <c r="F50" s="11" t="str">
        <f>IF(F$9="One",One!$D51,IF(F$9="Two",Two!$D51,IF(F$9="Three",Three!$D51,IF(F$9="Four",Four!$D51,""))))</f>
        <v/>
      </c>
      <c r="G50" s="11"/>
      <c r="H50" s="11" t="str">
        <f>IF(H$9="One",One!$D51,IF(H$9="Two",Two!$D51,IF(H$9="Three",Three!$D51,IF(H$9="Four",Four!$D51,""))))</f>
        <v/>
      </c>
      <c r="I50" s="11"/>
      <c r="J50" s="11" t="str">
        <f>IF(J$9="One",One!$D51,IF(J$9="Two",Two!$D51,IF(J$9="Three",Three!$D51,IF(J$9="Four",Four!$D51,""))))</f>
        <v/>
      </c>
      <c r="K50" s="11"/>
      <c r="L50" s="11" t="str">
        <f>IF(L$9="One",One!$D51,IF(L$9="Two",Two!$D51,IF(L$9="Three",Three!$D51,IF(L$9="Four",Four!$D51,""))))</f>
        <v/>
      </c>
      <c r="M50" s="11"/>
      <c r="N50" s="11" t="str">
        <f>IF(N$9="One",One!$D51,IF(N$9="Two",Two!$D51,IF(N$9="Three",Three!$D51,IF(N$9="Four",Four!$D51,""))))</f>
        <v/>
      </c>
      <c r="O50" s="11"/>
      <c r="P50" s="11" t="str">
        <f>IF(P$9="One",One!$D51,IF(P$9="Two",Two!$D51,IF(P$9="Three",Three!$D51,IF(P$9="Four",Four!$D51,""))))</f>
        <v/>
      </c>
      <c r="Q50" s="11"/>
      <c r="R50" s="11" t="str">
        <f>IF(R$9="One",One!$D51,IF(R$9="Two",Two!$D51,IF(R$9="Three",Three!$D51,IF(R$9="Four",Four!$D51,""))))</f>
        <v/>
      </c>
      <c r="S50" s="11"/>
      <c r="T50" s="11" t="str">
        <f>IF(T$9="One",One!$D51,IF(T$9="Two",Two!$D51,IF(T$9="Three",Three!$D51,IF(T$9="Four",Four!$D51,""))))</f>
        <v/>
      </c>
      <c r="U50" s="11"/>
      <c r="V50" s="11" t="str">
        <f>IF(V$9="One",One!$D51,IF(V$9="Two",Two!$D51,IF(V$9="Three",Three!$D51,IF(V$9="Four",Four!$D51,""))))</f>
        <v/>
      </c>
      <c r="W50" s="11"/>
      <c r="X50" s="11" t="str">
        <f>IF(X$9="One",One!$D51,IF(X$9="Two",Two!$D51,IF(X$9="Three",Three!$D51,IF(X$9="Four",Four!$D51,""))))</f>
        <v/>
      </c>
      <c r="Y50" s="11"/>
      <c r="Z50" s="11" t="str">
        <f>IF(Z$9="One",One!$D51,IF(Z$9="Two",Two!$D51,IF(Z$9="Three",Three!$D51,IF(Z$9="Four",Four!$D51,""))))</f>
        <v/>
      </c>
    </row>
    <row r="51" spans="4:26">
      <c r="D51" s="13">
        <f t="shared" si="0"/>
        <v>0</v>
      </c>
      <c r="E51" s="11"/>
      <c r="F51" s="11" t="str">
        <f>IF(F$9="One",One!$D52,IF(F$9="Two",Two!$D52,IF(F$9="Three",Three!$D52,IF(F$9="Four",Four!$D52,""))))</f>
        <v/>
      </c>
      <c r="G51" s="11"/>
      <c r="H51" s="11" t="str">
        <f>IF(H$9="One",One!$D52,IF(H$9="Two",Two!$D52,IF(H$9="Three",Three!$D52,IF(H$9="Four",Four!$D52,""))))</f>
        <v/>
      </c>
      <c r="I51" s="11"/>
      <c r="J51" s="11" t="str">
        <f>IF(J$9="One",One!$D52,IF(J$9="Two",Two!$D52,IF(J$9="Three",Three!$D52,IF(J$9="Four",Four!$D52,""))))</f>
        <v/>
      </c>
      <c r="K51" s="11"/>
      <c r="L51" s="11" t="str">
        <f>IF(L$9="One",One!$D52,IF(L$9="Two",Two!$D52,IF(L$9="Three",Three!$D52,IF(L$9="Four",Four!$D52,""))))</f>
        <v/>
      </c>
      <c r="M51" s="11"/>
      <c r="N51" s="11" t="str">
        <f>IF(N$9="One",One!$D52,IF(N$9="Two",Two!$D52,IF(N$9="Three",Three!$D52,IF(N$9="Four",Four!$D52,""))))</f>
        <v/>
      </c>
      <c r="O51" s="11"/>
      <c r="P51" s="11" t="str">
        <f>IF(P$9="One",One!$D52,IF(P$9="Two",Two!$D52,IF(P$9="Three",Three!$D52,IF(P$9="Four",Four!$D52,""))))</f>
        <v/>
      </c>
      <c r="Q51" s="11"/>
      <c r="R51" s="11" t="str">
        <f>IF(R$9="One",One!$D52,IF(R$9="Two",Two!$D52,IF(R$9="Three",Three!$D52,IF(R$9="Four",Four!$D52,""))))</f>
        <v/>
      </c>
      <c r="S51" s="11"/>
      <c r="T51" s="11" t="str">
        <f>IF(T$9="One",One!$D52,IF(T$9="Two",Two!$D52,IF(T$9="Three",Three!$D52,IF(T$9="Four",Four!$D52,""))))</f>
        <v/>
      </c>
      <c r="U51" s="11"/>
      <c r="V51" s="11" t="str">
        <f>IF(V$9="One",One!$D52,IF(V$9="Two",Two!$D52,IF(V$9="Three",Three!$D52,IF(V$9="Four",Four!$D52,""))))</f>
        <v/>
      </c>
      <c r="W51" s="11"/>
      <c r="X51" s="11" t="str">
        <f>IF(X$9="One",One!$D52,IF(X$9="Two",Two!$D52,IF(X$9="Three",Three!$D52,IF(X$9="Four",Four!$D52,""))))</f>
        <v/>
      </c>
      <c r="Y51" s="11"/>
      <c r="Z51" s="11" t="str">
        <f>IF(Z$9="One",One!$D52,IF(Z$9="Two",Two!$D52,IF(Z$9="Three",Three!$D52,IF(Z$9="Four",Four!$D52,""))))</f>
        <v/>
      </c>
    </row>
    <row r="52" spans="4:26">
      <c r="D52" s="13">
        <f t="shared" si="0"/>
        <v>0</v>
      </c>
      <c r="E52" s="11"/>
      <c r="F52" s="11" t="str">
        <f>IF(F$9="One",One!$D53,IF(F$9="Two",Two!$D53,IF(F$9="Three",Three!$D53,IF(F$9="Four",Four!$D53,""))))</f>
        <v/>
      </c>
      <c r="G52" s="11"/>
      <c r="H52" s="11" t="str">
        <f>IF(H$9="One",One!$D53,IF(H$9="Two",Two!$D53,IF(H$9="Three",Three!$D53,IF(H$9="Four",Four!$D53,""))))</f>
        <v/>
      </c>
      <c r="I52" s="11"/>
      <c r="J52" s="11" t="str">
        <f>IF(J$9="One",One!$D53,IF(J$9="Two",Two!$D53,IF(J$9="Three",Three!$D53,IF(J$9="Four",Four!$D53,""))))</f>
        <v/>
      </c>
      <c r="K52" s="11"/>
      <c r="L52" s="11" t="str">
        <f>IF(L$9="One",One!$D53,IF(L$9="Two",Two!$D53,IF(L$9="Three",Three!$D53,IF(L$9="Four",Four!$D53,""))))</f>
        <v/>
      </c>
      <c r="M52" s="11"/>
      <c r="N52" s="11" t="str">
        <f>IF(N$9="One",One!$D53,IF(N$9="Two",Two!$D53,IF(N$9="Three",Three!$D53,IF(N$9="Four",Four!$D53,""))))</f>
        <v/>
      </c>
      <c r="O52" s="11"/>
      <c r="P52" s="11" t="str">
        <f>IF(P$9="One",One!$D53,IF(P$9="Two",Two!$D53,IF(P$9="Three",Three!$D53,IF(P$9="Four",Four!$D53,""))))</f>
        <v/>
      </c>
      <c r="Q52" s="11"/>
      <c r="R52" s="11" t="str">
        <f>IF(R$9="One",One!$D53,IF(R$9="Two",Two!$D53,IF(R$9="Three",Three!$D53,IF(R$9="Four",Four!$D53,""))))</f>
        <v/>
      </c>
      <c r="S52" s="11"/>
      <c r="T52" s="11" t="str">
        <f>IF(T$9="One",One!$D53,IF(T$9="Two",Two!$D53,IF(T$9="Three",Three!$D53,IF(T$9="Four",Four!$D53,""))))</f>
        <v/>
      </c>
      <c r="U52" s="11"/>
      <c r="V52" s="11" t="str">
        <f>IF(V$9="One",One!$D53,IF(V$9="Two",Two!$D53,IF(V$9="Three",Three!$D53,IF(V$9="Four",Four!$D53,""))))</f>
        <v/>
      </c>
      <c r="W52" s="11"/>
      <c r="X52" s="11" t="str">
        <f>IF(X$9="One",One!$D53,IF(X$9="Two",Two!$D53,IF(X$9="Three",Three!$D53,IF(X$9="Four",Four!$D53,""))))</f>
        <v/>
      </c>
      <c r="Y52" s="11"/>
      <c r="Z52" s="11" t="str">
        <f>IF(Z$9="One",One!$D53,IF(Z$9="Two",Two!$D53,IF(Z$9="Three",Three!$D53,IF(Z$9="Four",Four!$D53,""))))</f>
        <v/>
      </c>
    </row>
    <row r="53" spans="4:26">
      <c r="D53" s="13">
        <f t="shared" si="0"/>
        <v>0</v>
      </c>
      <c r="E53" s="11"/>
      <c r="F53" s="11" t="str">
        <f>IF(F$9="One",One!$D54,IF(F$9="Two",Two!$D54,IF(F$9="Three",Three!$D54,IF(F$9="Four",Four!$D54,""))))</f>
        <v/>
      </c>
      <c r="G53" s="11"/>
      <c r="H53" s="11" t="str">
        <f>IF(H$9="One",One!$D54,IF(H$9="Two",Two!$D54,IF(H$9="Three",Three!$D54,IF(H$9="Four",Four!$D54,""))))</f>
        <v/>
      </c>
      <c r="I53" s="11"/>
      <c r="J53" s="11" t="str">
        <f>IF(J$9="One",One!$D54,IF(J$9="Two",Two!$D54,IF(J$9="Three",Three!$D54,IF(J$9="Four",Four!$D54,""))))</f>
        <v/>
      </c>
      <c r="K53" s="11"/>
      <c r="L53" s="11" t="str">
        <f>IF(L$9="One",One!$D54,IF(L$9="Two",Two!$D54,IF(L$9="Three",Three!$D54,IF(L$9="Four",Four!$D54,""))))</f>
        <v/>
      </c>
      <c r="M53" s="11"/>
      <c r="N53" s="11" t="str">
        <f>IF(N$9="One",One!$D54,IF(N$9="Two",Two!$D54,IF(N$9="Three",Three!$D54,IF(N$9="Four",Four!$D54,""))))</f>
        <v/>
      </c>
      <c r="O53" s="11"/>
      <c r="P53" s="11" t="str">
        <f>IF(P$9="One",One!$D54,IF(P$9="Two",Two!$D54,IF(P$9="Three",Three!$D54,IF(P$9="Four",Four!$D54,""))))</f>
        <v/>
      </c>
      <c r="Q53" s="11"/>
      <c r="R53" s="11" t="str">
        <f>IF(R$9="One",One!$D54,IF(R$9="Two",Two!$D54,IF(R$9="Three",Three!$D54,IF(R$9="Four",Four!$D54,""))))</f>
        <v/>
      </c>
      <c r="S53" s="11"/>
      <c r="T53" s="11" t="str">
        <f>IF(T$9="One",One!$D54,IF(T$9="Two",Two!$D54,IF(T$9="Three",Three!$D54,IF(T$9="Four",Four!$D54,""))))</f>
        <v/>
      </c>
      <c r="U53" s="11"/>
      <c r="V53" s="11" t="str">
        <f>IF(V$9="One",One!$D54,IF(V$9="Two",Two!$D54,IF(V$9="Three",Three!$D54,IF(V$9="Four",Four!$D54,""))))</f>
        <v/>
      </c>
      <c r="W53" s="11"/>
      <c r="X53" s="11" t="str">
        <f>IF(X$9="One",One!$D54,IF(X$9="Two",Two!$D54,IF(X$9="Three",Three!$D54,IF(X$9="Four",Four!$D54,""))))</f>
        <v/>
      </c>
      <c r="Y53" s="11"/>
      <c r="Z53" s="11" t="str">
        <f>IF(Z$9="One",One!$D54,IF(Z$9="Two",Two!$D54,IF(Z$9="Three",Three!$D54,IF(Z$9="Four",Four!$D54,""))))</f>
        <v/>
      </c>
    </row>
    <row r="54" spans="4:26">
      <c r="D54" s="13">
        <f t="shared" si="0"/>
        <v>0</v>
      </c>
      <c r="E54" s="11"/>
      <c r="F54" s="11" t="str">
        <f>IF(F$9="One",One!$D55,IF(F$9="Two",Two!$D55,IF(F$9="Three",Three!$D55,IF(F$9="Four",Four!$D55,""))))</f>
        <v/>
      </c>
      <c r="G54" s="11"/>
      <c r="H54" s="11" t="str">
        <f>IF(H$9="One",One!$D55,IF(H$9="Two",Two!$D55,IF(H$9="Three",Three!$D55,IF(H$9="Four",Four!$D55,""))))</f>
        <v/>
      </c>
      <c r="I54" s="11"/>
      <c r="J54" s="11" t="str">
        <f>IF(J$9="One",One!$D55,IF(J$9="Two",Two!$D55,IF(J$9="Three",Three!$D55,IF(J$9="Four",Four!$D55,""))))</f>
        <v/>
      </c>
      <c r="K54" s="11"/>
      <c r="L54" s="11" t="str">
        <f>IF(L$9="One",One!$D55,IF(L$9="Two",Two!$D55,IF(L$9="Three",Three!$D55,IF(L$9="Four",Four!$D55,""))))</f>
        <v/>
      </c>
      <c r="M54" s="11"/>
      <c r="N54" s="11" t="str">
        <f>IF(N$9="One",One!$D55,IF(N$9="Two",Two!$D55,IF(N$9="Three",Three!$D55,IF(N$9="Four",Four!$D55,""))))</f>
        <v/>
      </c>
      <c r="O54" s="11"/>
      <c r="P54" s="11" t="str">
        <f>IF(P$9="One",One!$D55,IF(P$9="Two",Two!$D55,IF(P$9="Three",Three!$D55,IF(P$9="Four",Four!$D55,""))))</f>
        <v/>
      </c>
      <c r="Q54" s="11"/>
      <c r="R54" s="11" t="str">
        <f>IF(R$9="One",One!$D55,IF(R$9="Two",Two!$D55,IF(R$9="Three",Three!$D55,IF(R$9="Four",Four!$D55,""))))</f>
        <v/>
      </c>
      <c r="S54" s="11"/>
      <c r="T54" s="11" t="str">
        <f>IF(T$9="One",One!$D55,IF(T$9="Two",Two!$D55,IF(T$9="Three",Three!$D55,IF(T$9="Four",Four!$D55,""))))</f>
        <v/>
      </c>
      <c r="U54" s="11"/>
      <c r="V54" s="11" t="str">
        <f>IF(V$9="One",One!$D55,IF(V$9="Two",Two!$D55,IF(V$9="Three",Three!$D55,IF(V$9="Four",Four!$D55,""))))</f>
        <v/>
      </c>
      <c r="W54" s="11"/>
      <c r="X54" s="11" t="str">
        <f>IF(X$9="One",One!$D55,IF(X$9="Two",Two!$D55,IF(X$9="Three",Three!$D55,IF(X$9="Four",Four!$D55,""))))</f>
        <v/>
      </c>
      <c r="Y54" s="11"/>
      <c r="Z54" s="11" t="str">
        <f>IF(Z$9="One",One!$D55,IF(Z$9="Two",Two!$D55,IF(Z$9="Three",Three!$D55,IF(Z$9="Four",Four!$D55,""))))</f>
        <v/>
      </c>
    </row>
    <row r="55" spans="4:26">
      <c r="D55" s="13">
        <f t="shared" si="0"/>
        <v>0</v>
      </c>
      <c r="E55" s="11"/>
      <c r="F55" s="11" t="str">
        <f>IF(F$9="One",One!$D56,IF(F$9="Two",Two!$D56,IF(F$9="Three",Three!$D56,IF(F$9="Four",Four!$D56,""))))</f>
        <v/>
      </c>
      <c r="G55" s="11"/>
      <c r="H55" s="11" t="str">
        <f>IF(H$9="One",One!$D56,IF(H$9="Two",Two!$D56,IF(H$9="Three",Three!$D56,IF(H$9="Four",Four!$D56,""))))</f>
        <v/>
      </c>
      <c r="I55" s="11"/>
      <c r="J55" s="11" t="str">
        <f>IF(J$9="One",One!$D56,IF(J$9="Two",Two!$D56,IF(J$9="Three",Three!$D56,IF(J$9="Four",Four!$D56,""))))</f>
        <v/>
      </c>
      <c r="K55" s="11"/>
      <c r="L55" s="11" t="str">
        <f>IF(L$9="One",One!$D56,IF(L$9="Two",Two!$D56,IF(L$9="Three",Three!$D56,IF(L$9="Four",Four!$D56,""))))</f>
        <v/>
      </c>
      <c r="M55" s="11"/>
      <c r="N55" s="11" t="str">
        <f>IF(N$9="One",One!$D56,IF(N$9="Two",Two!$D56,IF(N$9="Three",Three!$D56,IF(N$9="Four",Four!$D56,""))))</f>
        <v/>
      </c>
      <c r="O55" s="11"/>
      <c r="P55" s="11" t="str">
        <f>IF(P$9="One",One!$D56,IF(P$9="Two",Two!$D56,IF(P$9="Three",Three!$D56,IF(P$9="Four",Four!$D56,""))))</f>
        <v/>
      </c>
      <c r="Q55" s="11"/>
      <c r="R55" s="11" t="str">
        <f>IF(R$9="One",One!$D56,IF(R$9="Two",Two!$D56,IF(R$9="Three",Three!$D56,IF(R$9="Four",Four!$D56,""))))</f>
        <v/>
      </c>
      <c r="S55" s="11"/>
      <c r="T55" s="11" t="str">
        <f>IF(T$9="One",One!$D56,IF(T$9="Two",Two!$D56,IF(T$9="Three",Three!$D56,IF(T$9="Four",Four!$D56,""))))</f>
        <v/>
      </c>
      <c r="U55" s="11"/>
      <c r="V55" s="11" t="str">
        <f>IF(V$9="One",One!$D56,IF(V$9="Two",Two!$D56,IF(V$9="Three",Three!$D56,IF(V$9="Four",Four!$D56,""))))</f>
        <v/>
      </c>
      <c r="W55" s="11"/>
      <c r="X55" s="11" t="str">
        <f>IF(X$9="One",One!$D56,IF(X$9="Two",Two!$D56,IF(X$9="Three",Three!$D56,IF(X$9="Four",Four!$D56,""))))</f>
        <v/>
      </c>
      <c r="Y55" s="11"/>
      <c r="Z55" s="11" t="str">
        <f>IF(Z$9="One",One!$D56,IF(Z$9="Two",Two!$D56,IF(Z$9="Three",Three!$D56,IF(Z$9="Four",Four!$D56,""))))</f>
        <v/>
      </c>
    </row>
    <row r="56" spans="4:26">
      <c r="D56" s="13">
        <f t="shared" si="0"/>
        <v>0</v>
      </c>
      <c r="E56" s="11"/>
      <c r="F56" s="11" t="str">
        <f>IF(F$9="One",One!$D57,IF(F$9="Two",Two!$D57,IF(F$9="Three",Three!$D57,IF(F$9="Four",Four!$D57,""))))</f>
        <v/>
      </c>
      <c r="G56" s="11"/>
      <c r="H56" s="11" t="str">
        <f>IF(H$9="One",One!$D57,IF(H$9="Two",Two!$D57,IF(H$9="Three",Three!$D57,IF(H$9="Four",Four!$D57,""))))</f>
        <v/>
      </c>
      <c r="I56" s="11"/>
      <c r="J56" s="11" t="str">
        <f>IF(J$9="One",One!$D57,IF(J$9="Two",Two!$D57,IF(J$9="Three",Three!$D57,IF(J$9="Four",Four!$D57,""))))</f>
        <v/>
      </c>
      <c r="K56" s="11"/>
      <c r="L56" s="11" t="str">
        <f>IF(L$9="One",One!$D57,IF(L$9="Two",Two!$D57,IF(L$9="Three",Three!$D57,IF(L$9="Four",Four!$D57,""))))</f>
        <v/>
      </c>
      <c r="M56" s="11"/>
      <c r="N56" s="11" t="str">
        <f>IF(N$9="One",One!$D57,IF(N$9="Two",Two!$D57,IF(N$9="Three",Three!$D57,IF(N$9="Four",Four!$D57,""))))</f>
        <v/>
      </c>
      <c r="O56" s="11"/>
      <c r="P56" s="11" t="str">
        <f>IF(P$9="One",One!$D57,IF(P$9="Two",Two!$D57,IF(P$9="Three",Three!$D57,IF(P$9="Four",Four!$D57,""))))</f>
        <v/>
      </c>
      <c r="Q56" s="11"/>
      <c r="R56" s="11" t="str">
        <f>IF(R$9="One",One!$D57,IF(R$9="Two",Two!$D57,IF(R$9="Three",Three!$D57,IF(R$9="Four",Four!$D57,""))))</f>
        <v/>
      </c>
      <c r="S56" s="11"/>
      <c r="T56" s="11" t="str">
        <f>IF(T$9="One",One!$D57,IF(T$9="Two",Two!$D57,IF(T$9="Three",Three!$D57,IF(T$9="Four",Four!$D57,""))))</f>
        <v/>
      </c>
      <c r="U56" s="11"/>
      <c r="V56" s="11" t="str">
        <f>IF(V$9="One",One!$D57,IF(V$9="Two",Two!$D57,IF(V$9="Three",Three!$D57,IF(V$9="Four",Four!$D57,""))))</f>
        <v/>
      </c>
      <c r="W56" s="11"/>
      <c r="X56" s="11" t="str">
        <f>IF(X$9="One",One!$D57,IF(X$9="Two",Two!$D57,IF(X$9="Three",Three!$D57,IF(X$9="Four",Four!$D57,""))))</f>
        <v/>
      </c>
      <c r="Y56" s="11"/>
      <c r="Z56" s="11" t="str">
        <f>IF(Z$9="One",One!$D57,IF(Z$9="Two",Two!$D57,IF(Z$9="Three",Three!$D57,IF(Z$9="Four",Four!$D57,""))))</f>
        <v/>
      </c>
    </row>
    <row r="57" spans="4:26">
      <c r="D57" s="13">
        <f t="shared" si="0"/>
        <v>0</v>
      </c>
      <c r="E57" s="11"/>
      <c r="F57" s="11" t="str">
        <f>IF(F$9="One",One!$D58,IF(F$9="Two",Two!$D58,IF(F$9="Three",Three!$D58,IF(F$9="Four",Four!$D58,""))))</f>
        <v/>
      </c>
      <c r="G57" s="11"/>
      <c r="H57" s="11" t="str">
        <f>IF(H$9="One",One!$D58,IF(H$9="Two",Two!$D58,IF(H$9="Three",Three!$D58,IF(H$9="Four",Four!$D58,""))))</f>
        <v/>
      </c>
      <c r="I57" s="11"/>
      <c r="J57" s="11" t="str">
        <f>IF(J$9="One",One!$D58,IF(J$9="Two",Two!$D58,IF(J$9="Three",Three!$D58,IF(J$9="Four",Four!$D58,""))))</f>
        <v/>
      </c>
      <c r="K57" s="11"/>
      <c r="L57" s="11" t="str">
        <f>IF(L$9="One",One!$D58,IF(L$9="Two",Two!$D58,IF(L$9="Three",Three!$D58,IF(L$9="Four",Four!$D58,""))))</f>
        <v/>
      </c>
      <c r="M57" s="11"/>
      <c r="N57" s="11" t="str">
        <f>IF(N$9="One",One!$D58,IF(N$9="Two",Two!$D58,IF(N$9="Three",Three!$D58,IF(N$9="Four",Four!$D58,""))))</f>
        <v/>
      </c>
      <c r="O57" s="11"/>
      <c r="P57" s="11" t="str">
        <f>IF(P$9="One",One!$D58,IF(P$9="Two",Two!$D58,IF(P$9="Three",Three!$D58,IF(P$9="Four",Four!$D58,""))))</f>
        <v/>
      </c>
      <c r="Q57" s="11"/>
      <c r="R57" s="11" t="str">
        <f>IF(R$9="One",One!$D58,IF(R$9="Two",Two!$D58,IF(R$9="Three",Three!$D58,IF(R$9="Four",Four!$D58,""))))</f>
        <v/>
      </c>
      <c r="S57" s="11"/>
      <c r="T57" s="11" t="str">
        <f>IF(T$9="One",One!$D58,IF(T$9="Two",Two!$D58,IF(T$9="Three",Three!$D58,IF(T$9="Four",Four!$D58,""))))</f>
        <v/>
      </c>
      <c r="U57" s="11"/>
      <c r="V57" s="11" t="str">
        <f>IF(V$9="One",One!$D58,IF(V$9="Two",Two!$D58,IF(V$9="Three",Three!$D58,IF(V$9="Four",Four!$D58,""))))</f>
        <v/>
      </c>
      <c r="W57" s="11"/>
      <c r="X57" s="11" t="str">
        <f>IF(X$9="One",One!$D58,IF(X$9="Two",Two!$D58,IF(X$9="Three",Three!$D58,IF(X$9="Four",Four!$D58,""))))</f>
        <v/>
      </c>
      <c r="Y57" s="11"/>
      <c r="Z57" s="11" t="str">
        <f>IF(Z$9="One",One!$D58,IF(Z$9="Two",Two!$D58,IF(Z$9="Three",Three!$D58,IF(Z$9="Four",Four!$D58,""))))</f>
        <v/>
      </c>
    </row>
    <row r="58" spans="4:26">
      <c r="D58" s="13">
        <f t="shared" si="0"/>
        <v>0</v>
      </c>
      <c r="E58" s="11"/>
      <c r="F58" s="11" t="str">
        <f>IF(F$9="One",One!$D59,IF(F$9="Two",Two!$D59,IF(F$9="Three",Three!$D59,IF(F$9="Four",Four!$D59,""))))</f>
        <v/>
      </c>
      <c r="G58" s="11"/>
      <c r="H58" s="11" t="str">
        <f>IF(H$9="One",One!$D59,IF(H$9="Two",Two!$D59,IF(H$9="Three",Three!$D59,IF(H$9="Four",Four!$D59,""))))</f>
        <v/>
      </c>
      <c r="I58" s="11"/>
      <c r="J58" s="11" t="str">
        <f>IF(J$9="One",One!$D59,IF(J$9="Two",Two!$D59,IF(J$9="Three",Three!$D59,IF(J$9="Four",Four!$D59,""))))</f>
        <v/>
      </c>
      <c r="K58" s="11"/>
      <c r="L58" s="11" t="str">
        <f>IF(L$9="One",One!$D59,IF(L$9="Two",Two!$D59,IF(L$9="Three",Three!$D59,IF(L$9="Four",Four!$D59,""))))</f>
        <v/>
      </c>
      <c r="M58" s="11"/>
      <c r="N58" s="11" t="str">
        <f>IF(N$9="One",One!$D59,IF(N$9="Two",Two!$D59,IF(N$9="Three",Three!$D59,IF(N$9="Four",Four!$D59,""))))</f>
        <v/>
      </c>
      <c r="O58" s="11"/>
      <c r="P58" s="11" t="str">
        <f>IF(P$9="One",One!$D59,IF(P$9="Two",Two!$D59,IF(P$9="Three",Three!$D59,IF(P$9="Four",Four!$D59,""))))</f>
        <v/>
      </c>
      <c r="Q58" s="11"/>
      <c r="R58" s="11" t="str">
        <f>IF(R$9="One",One!$D59,IF(R$9="Two",Two!$D59,IF(R$9="Three",Three!$D59,IF(R$9="Four",Four!$D59,""))))</f>
        <v/>
      </c>
      <c r="S58" s="11"/>
      <c r="T58" s="11" t="str">
        <f>IF(T$9="One",One!$D59,IF(T$9="Two",Two!$D59,IF(T$9="Three",Three!$D59,IF(T$9="Four",Four!$D59,""))))</f>
        <v/>
      </c>
      <c r="U58" s="11"/>
      <c r="V58" s="11" t="str">
        <f>IF(V$9="One",One!$D59,IF(V$9="Two",Two!$D59,IF(V$9="Three",Three!$D59,IF(V$9="Four",Four!$D59,""))))</f>
        <v/>
      </c>
      <c r="W58" s="11"/>
      <c r="X58" s="11" t="str">
        <f>IF(X$9="One",One!$D59,IF(X$9="Two",Two!$D59,IF(X$9="Three",Three!$D59,IF(X$9="Four",Four!$D59,""))))</f>
        <v/>
      </c>
      <c r="Y58" s="11"/>
      <c r="Z58" s="11" t="str">
        <f>IF(Z$9="One",One!$D59,IF(Z$9="Two",Two!$D59,IF(Z$9="Three",Three!$D59,IF(Z$9="Four",Four!$D59,""))))</f>
        <v/>
      </c>
    </row>
    <row r="59" spans="4:26">
      <c r="D59" s="13">
        <f t="shared" si="0"/>
        <v>0</v>
      </c>
      <c r="E59" s="11"/>
      <c r="F59" s="11" t="str">
        <f>IF(F$9="One",One!$D60,IF(F$9="Two",Two!$D60,IF(F$9="Three",Three!$D60,IF(F$9="Four",Four!$D60,""))))</f>
        <v/>
      </c>
      <c r="G59" s="11"/>
      <c r="H59" s="11" t="str">
        <f>IF(H$9="One",One!$D60,IF(H$9="Two",Two!$D60,IF(H$9="Three",Three!$D60,IF(H$9="Four",Four!$D60,""))))</f>
        <v/>
      </c>
      <c r="I59" s="11"/>
      <c r="J59" s="11" t="str">
        <f>IF(J$9="One",One!$D60,IF(J$9="Two",Two!$D60,IF(J$9="Three",Three!$D60,IF(J$9="Four",Four!$D60,""))))</f>
        <v/>
      </c>
      <c r="K59" s="11"/>
      <c r="L59" s="11" t="str">
        <f>IF(L$9="One",One!$D60,IF(L$9="Two",Two!$D60,IF(L$9="Three",Three!$D60,IF(L$9="Four",Four!$D60,""))))</f>
        <v/>
      </c>
      <c r="M59" s="11"/>
      <c r="N59" s="11" t="str">
        <f>IF(N$9="One",One!$D60,IF(N$9="Two",Two!$D60,IF(N$9="Three",Three!$D60,IF(N$9="Four",Four!$D60,""))))</f>
        <v/>
      </c>
      <c r="O59" s="11"/>
      <c r="P59" s="11" t="str">
        <f>IF(P$9="One",One!$D60,IF(P$9="Two",Two!$D60,IF(P$9="Three",Three!$D60,IF(P$9="Four",Four!$D60,""))))</f>
        <v/>
      </c>
      <c r="Q59" s="11"/>
      <c r="R59" s="11" t="str">
        <f>IF(R$9="One",One!$D60,IF(R$9="Two",Two!$D60,IF(R$9="Three",Three!$D60,IF(R$9="Four",Four!$D60,""))))</f>
        <v/>
      </c>
      <c r="S59" s="11"/>
      <c r="T59" s="11" t="str">
        <f>IF(T$9="One",One!$D60,IF(T$9="Two",Two!$D60,IF(T$9="Three",Three!$D60,IF(T$9="Four",Four!$D60,""))))</f>
        <v/>
      </c>
      <c r="U59" s="11"/>
      <c r="V59" s="11" t="str">
        <f>IF(V$9="One",One!$D60,IF(V$9="Two",Two!$D60,IF(V$9="Three",Three!$D60,IF(V$9="Four",Four!$D60,""))))</f>
        <v/>
      </c>
      <c r="W59" s="11"/>
      <c r="X59" s="11" t="str">
        <f>IF(X$9="One",One!$D60,IF(X$9="Two",Two!$D60,IF(X$9="Three",Three!$D60,IF(X$9="Four",Four!$D60,""))))</f>
        <v/>
      </c>
      <c r="Y59" s="11"/>
      <c r="Z59" s="11" t="str">
        <f>IF(Z$9="One",One!$D60,IF(Z$9="Two",Two!$D60,IF(Z$9="Three",Three!$D60,IF(Z$9="Four",Four!$D60,""))))</f>
        <v/>
      </c>
    </row>
    <row r="60" spans="4:26">
      <c r="D60" s="13">
        <f t="shared" si="0"/>
        <v>0</v>
      </c>
      <c r="E60" s="11"/>
      <c r="F60" s="11" t="str">
        <f>IF(F$9="One",One!$D61,IF(F$9="Two",Two!$D61,IF(F$9="Three",Three!$D61,IF(F$9="Four",Four!$D61,""))))</f>
        <v/>
      </c>
      <c r="G60" s="11"/>
      <c r="H60" s="11" t="str">
        <f>IF(H$9="One",One!$D61,IF(H$9="Two",Two!$D61,IF(H$9="Three",Three!$D61,IF(H$9="Four",Four!$D61,""))))</f>
        <v/>
      </c>
      <c r="I60" s="11"/>
      <c r="J60" s="11" t="str">
        <f>IF(J$9="One",One!$D61,IF(J$9="Two",Two!$D61,IF(J$9="Three",Three!$D61,IF(J$9="Four",Four!$D61,""))))</f>
        <v/>
      </c>
      <c r="K60" s="11"/>
      <c r="L60" s="11" t="str">
        <f>IF(L$9="One",One!$D61,IF(L$9="Two",Two!$D61,IF(L$9="Three",Three!$D61,IF(L$9="Four",Four!$D61,""))))</f>
        <v/>
      </c>
      <c r="M60" s="11"/>
      <c r="N60" s="11" t="str">
        <f>IF(N$9="One",One!$D61,IF(N$9="Two",Two!$D61,IF(N$9="Three",Three!$D61,IF(N$9="Four",Four!$D61,""))))</f>
        <v/>
      </c>
      <c r="O60" s="11"/>
      <c r="P60" s="11" t="str">
        <f>IF(P$9="One",One!$D61,IF(P$9="Two",Two!$D61,IF(P$9="Three",Three!$D61,IF(P$9="Four",Four!$D61,""))))</f>
        <v/>
      </c>
      <c r="Q60" s="11"/>
      <c r="R60" s="11" t="str">
        <f>IF(R$9="One",One!$D61,IF(R$9="Two",Two!$D61,IF(R$9="Three",Three!$D61,IF(R$9="Four",Four!$D61,""))))</f>
        <v/>
      </c>
      <c r="S60" s="11"/>
      <c r="T60" s="11" t="str">
        <f>IF(T$9="One",One!$D61,IF(T$9="Two",Two!$D61,IF(T$9="Three",Three!$D61,IF(T$9="Four",Four!$D61,""))))</f>
        <v/>
      </c>
      <c r="U60" s="11"/>
      <c r="V60" s="11" t="str">
        <f>IF(V$9="One",One!$D61,IF(V$9="Two",Two!$D61,IF(V$9="Three",Three!$D61,IF(V$9="Four",Four!$D61,""))))</f>
        <v/>
      </c>
      <c r="W60" s="11"/>
      <c r="X60" s="11" t="str">
        <f>IF(X$9="One",One!$D61,IF(X$9="Two",Two!$D61,IF(X$9="Three",Three!$D61,IF(X$9="Four",Four!$D61,""))))</f>
        <v/>
      </c>
      <c r="Y60" s="11"/>
      <c r="Z60" s="11" t="str">
        <f>IF(Z$9="One",One!$D61,IF(Z$9="Two",Two!$D61,IF(Z$9="Three",Three!$D61,IF(Z$9="Four",Four!$D61,""))))</f>
        <v/>
      </c>
    </row>
    <row r="61" spans="4:26">
      <c r="D61" s="13">
        <f t="shared" si="0"/>
        <v>0</v>
      </c>
      <c r="E61" s="11"/>
      <c r="F61" s="11" t="str">
        <f>IF(F$9="One",One!$D62,IF(F$9="Two",Two!$D62,IF(F$9="Three",Three!$D62,IF(F$9="Four",Four!$D62,""))))</f>
        <v/>
      </c>
      <c r="G61" s="11"/>
      <c r="H61" s="11" t="str">
        <f>IF(H$9="One",One!$D62,IF(H$9="Two",Two!$D62,IF(H$9="Three",Three!$D62,IF(H$9="Four",Four!$D62,""))))</f>
        <v/>
      </c>
      <c r="I61" s="11"/>
      <c r="J61" s="11" t="str">
        <f>IF(J$9="One",One!$D62,IF(J$9="Two",Two!$D62,IF(J$9="Three",Three!$D62,IF(J$9="Four",Four!$D62,""))))</f>
        <v/>
      </c>
      <c r="K61" s="11"/>
      <c r="L61" s="11" t="str">
        <f>IF(L$9="One",One!$D62,IF(L$9="Two",Two!$D62,IF(L$9="Three",Three!$D62,IF(L$9="Four",Four!$D62,""))))</f>
        <v/>
      </c>
      <c r="M61" s="11"/>
      <c r="N61" s="11" t="str">
        <f>IF(N$9="One",One!$D62,IF(N$9="Two",Two!$D62,IF(N$9="Three",Three!$D62,IF(N$9="Four",Four!$D62,""))))</f>
        <v/>
      </c>
      <c r="O61" s="11"/>
      <c r="P61" s="11" t="str">
        <f>IF(P$9="One",One!$D62,IF(P$9="Two",Two!$D62,IF(P$9="Three",Three!$D62,IF(P$9="Four",Four!$D62,""))))</f>
        <v/>
      </c>
      <c r="Q61" s="11"/>
      <c r="R61" s="11" t="str">
        <f>IF(R$9="One",One!$D62,IF(R$9="Two",Two!$D62,IF(R$9="Three",Three!$D62,IF(R$9="Four",Four!$D62,""))))</f>
        <v/>
      </c>
      <c r="S61" s="11"/>
      <c r="T61" s="11" t="str">
        <f>IF(T$9="One",One!$D62,IF(T$9="Two",Two!$D62,IF(T$9="Three",Three!$D62,IF(T$9="Four",Four!$D62,""))))</f>
        <v/>
      </c>
      <c r="U61" s="11"/>
      <c r="V61" s="11" t="str">
        <f>IF(V$9="One",One!$D62,IF(V$9="Two",Two!$D62,IF(V$9="Three",Three!$D62,IF(V$9="Four",Four!$D62,""))))</f>
        <v/>
      </c>
      <c r="W61" s="11"/>
      <c r="X61" s="11" t="str">
        <f>IF(X$9="One",One!$D62,IF(X$9="Two",Two!$D62,IF(X$9="Three",Three!$D62,IF(X$9="Four",Four!$D62,""))))</f>
        <v/>
      </c>
      <c r="Y61" s="11"/>
      <c r="Z61" s="11" t="str">
        <f>IF(Z$9="One",One!$D62,IF(Z$9="Two",Two!$D62,IF(Z$9="Three",Three!$D62,IF(Z$9="Four",Four!$D62,""))))</f>
        <v/>
      </c>
    </row>
    <row r="62" spans="4:26">
      <c r="D62" s="13">
        <f t="shared" si="0"/>
        <v>0</v>
      </c>
      <c r="E62" s="11"/>
      <c r="F62" s="11" t="str">
        <f>IF(F$9="One",One!$D63,IF(F$9="Two",Two!$D63,IF(F$9="Three",Three!$D63,IF(F$9="Four",Four!$D63,""))))</f>
        <v/>
      </c>
      <c r="G62" s="11"/>
      <c r="H62" s="11" t="str">
        <f>IF(H$9="One",One!$D63,IF(H$9="Two",Two!$D63,IF(H$9="Three",Three!$D63,IF(H$9="Four",Four!$D63,""))))</f>
        <v/>
      </c>
      <c r="I62" s="11"/>
      <c r="J62" s="11" t="str">
        <f>IF(J$9="One",One!$D63,IF(J$9="Two",Two!$D63,IF(J$9="Three",Three!$D63,IF(J$9="Four",Four!$D63,""))))</f>
        <v/>
      </c>
      <c r="K62" s="11"/>
      <c r="L62" s="11" t="str">
        <f>IF(L$9="One",One!$D63,IF(L$9="Two",Two!$D63,IF(L$9="Three",Three!$D63,IF(L$9="Four",Four!$D63,""))))</f>
        <v/>
      </c>
      <c r="M62" s="11"/>
      <c r="N62" s="11" t="str">
        <f>IF(N$9="One",One!$D63,IF(N$9="Two",Two!$D63,IF(N$9="Three",Three!$D63,IF(N$9="Four",Four!$D63,""))))</f>
        <v/>
      </c>
      <c r="O62" s="11"/>
      <c r="P62" s="11" t="str">
        <f>IF(P$9="One",One!$D63,IF(P$9="Two",Two!$D63,IF(P$9="Three",Three!$D63,IF(P$9="Four",Four!$D63,""))))</f>
        <v/>
      </c>
      <c r="Q62" s="11"/>
      <c r="R62" s="11" t="str">
        <f>IF(R$9="One",One!$D63,IF(R$9="Two",Two!$D63,IF(R$9="Three",Three!$D63,IF(R$9="Four",Four!$D63,""))))</f>
        <v/>
      </c>
      <c r="S62" s="11"/>
      <c r="T62" s="11" t="str">
        <f>IF(T$9="One",One!$D63,IF(T$9="Two",Two!$D63,IF(T$9="Three",Three!$D63,IF(T$9="Four",Four!$D63,""))))</f>
        <v/>
      </c>
      <c r="U62" s="11"/>
      <c r="V62" s="11" t="str">
        <f>IF(V$9="One",One!$D63,IF(V$9="Two",Two!$D63,IF(V$9="Three",Three!$D63,IF(V$9="Four",Four!$D63,""))))</f>
        <v/>
      </c>
      <c r="W62" s="11"/>
      <c r="X62" s="11" t="str">
        <f>IF(X$9="One",One!$D63,IF(X$9="Two",Two!$D63,IF(X$9="Three",Three!$D63,IF(X$9="Four",Four!$D63,""))))</f>
        <v/>
      </c>
      <c r="Y62" s="11"/>
      <c r="Z62" s="11" t="str">
        <f>IF(Z$9="One",One!$D63,IF(Z$9="Two",Two!$D63,IF(Z$9="Three",Three!$D63,IF(Z$9="Four",Four!$D63,""))))</f>
        <v/>
      </c>
    </row>
    <row r="63" spans="4:26">
      <c r="D63" s="13">
        <f t="shared" si="0"/>
        <v>0</v>
      </c>
      <c r="E63" s="11"/>
      <c r="F63" s="11" t="str">
        <f>IF(F$9="One",One!$D64,IF(F$9="Two",Two!$D64,IF(F$9="Three",Three!$D64,IF(F$9="Four",Four!$D64,""))))</f>
        <v/>
      </c>
      <c r="G63" s="11"/>
      <c r="H63" s="11" t="str">
        <f>IF(H$9="One",One!$D64,IF(H$9="Two",Two!$D64,IF(H$9="Three",Three!$D64,IF(H$9="Four",Four!$D64,""))))</f>
        <v/>
      </c>
      <c r="I63" s="11"/>
      <c r="J63" s="11" t="str">
        <f>IF(J$9="One",One!$D64,IF(J$9="Two",Two!$D64,IF(J$9="Three",Three!$D64,IF(J$9="Four",Four!$D64,""))))</f>
        <v/>
      </c>
      <c r="K63" s="11"/>
      <c r="L63" s="11" t="str">
        <f>IF(L$9="One",One!$D64,IF(L$9="Two",Two!$D64,IF(L$9="Three",Three!$D64,IF(L$9="Four",Four!$D64,""))))</f>
        <v/>
      </c>
      <c r="M63" s="11"/>
      <c r="N63" s="11" t="str">
        <f>IF(N$9="One",One!$D64,IF(N$9="Two",Two!$D64,IF(N$9="Three",Three!$D64,IF(N$9="Four",Four!$D64,""))))</f>
        <v/>
      </c>
      <c r="O63" s="11"/>
      <c r="P63" s="11" t="str">
        <f>IF(P$9="One",One!$D64,IF(P$9="Two",Two!$D64,IF(P$9="Three",Three!$D64,IF(P$9="Four",Four!$D64,""))))</f>
        <v/>
      </c>
      <c r="Q63" s="11"/>
      <c r="R63" s="11" t="str">
        <f>IF(R$9="One",One!$D64,IF(R$9="Two",Two!$D64,IF(R$9="Three",Three!$D64,IF(R$9="Four",Four!$D64,""))))</f>
        <v/>
      </c>
      <c r="S63" s="11"/>
      <c r="T63" s="11" t="str">
        <f>IF(T$9="One",One!$D64,IF(T$9="Two",Two!$D64,IF(T$9="Three",Three!$D64,IF(T$9="Four",Four!$D64,""))))</f>
        <v/>
      </c>
      <c r="U63" s="11"/>
      <c r="V63" s="11" t="str">
        <f>IF(V$9="One",One!$D64,IF(V$9="Two",Two!$D64,IF(V$9="Three",Three!$D64,IF(V$9="Four",Four!$D64,""))))</f>
        <v/>
      </c>
      <c r="W63" s="11"/>
      <c r="X63" s="11" t="str">
        <f>IF(X$9="One",One!$D64,IF(X$9="Two",Two!$D64,IF(X$9="Three",Three!$D64,IF(X$9="Four",Four!$D64,""))))</f>
        <v/>
      </c>
      <c r="Y63" s="11"/>
      <c r="Z63" s="11" t="str">
        <f>IF(Z$9="One",One!$D64,IF(Z$9="Two",Two!$D64,IF(Z$9="Three",Three!$D64,IF(Z$9="Four",Four!$D64,""))))</f>
        <v/>
      </c>
    </row>
    <row r="64" spans="4:26">
      <c r="D64" s="13">
        <f t="shared" si="0"/>
        <v>0</v>
      </c>
      <c r="E64" s="11"/>
      <c r="F64" s="11" t="str">
        <f>IF(F$9="One",One!$D65,IF(F$9="Two",Two!$D65,IF(F$9="Three",Three!$D65,IF(F$9="Four",Four!$D65,""))))</f>
        <v/>
      </c>
      <c r="G64" s="11"/>
      <c r="H64" s="11" t="str">
        <f>IF(H$9="One",One!$D65,IF(H$9="Two",Two!$D65,IF(H$9="Three",Three!$D65,IF(H$9="Four",Four!$D65,""))))</f>
        <v/>
      </c>
      <c r="I64" s="11"/>
      <c r="J64" s="11" t="str">
        <f>IF(J$9="One",One!$D65,IF(J$9="Two",Two!$D65,IF(J$9="Three",Three!$D65,IF(J$9="Four",Four!$D65,""))))</f>
        <v/>
      </c>
      <c r="K64" s="11"/>
      <c r="L64" s="11" t="str">
        <f>IF(L$9="One",One!$D65,IF(L$9="Two",Two!$D65,IF(L$9="Three",Three!$D65,IF(L$9="Four",Four!$D65,""))))</f>
        <v/>
      </c>
      <c r="M64" s="11"/>
      <c r="N64" s="11" t="str">
        <f>IF(N$9="One",One!$D65,IF(N$9="Two",Two!$D65,IF(N$9="Three",Three!$D65,IF(N$9="Four",Four!$D65,""))))</f>
        <v/>
      </c>
      <c r="O64" s="11"/>
      <c r="P64" s="11" t="str">
        <f>IF(P$9="One",One!$D65,IF(P$9="Two",Two!$D65,IF(P$9="Three",Three!$D65,IF(P$9="Four",Four!$D65,""))))</f>
        <v/>
      </c>
      <c r="Q64" s="11"/>
      <c r="R64" s="11" t="str">
        <f>IF(R$9="One",One!$D65,IF(R$9="Two",Two!$D65,IF(R$9="Three",Three!$D65,IF(R$9="Four",Four!$D65,""))))</f>
        <v/>
      </c>
      <c r="S64" s="11"/>
      <c r="T64" s="11" t="str">
        <f>IF(T$9="One",One!$D65,IF(T$9="Two",Two!$D65,IF(T$9="Three",Three!$D65,IF(T$9="Four",Four!$D65,""))))</f>
        <v/>
      </c>
      <c r="U64" s="11"/>
      <c r="V64" s="11" t="str">
        <f>IF(V$9="One",One!$D65,IF(V$9="Two",Two!$D65,IF(V$9="Three",Three!$D65,IF(V$9="Four",Four!$D65,""))))</f>
        <v/>
      </c>
      <c r="W64" s="11"/>
      <c r="X64" s="11" t="str">
        <f>IF(X$9="One",One!$D65,IF(X$9="Two",Two!$D65,IF(X$9="Three",Three!$D65,IF(X$9="Four",Four!$D65,""))))</f>
        <v/>
      </c>
      <c r="Y64" s="11"/>
      <c r="Z64" s="11" t="str">
        <f>IF(Z$9="One",One!$D65,IF(Z$9="Two",Two!$D65,IF(Z$9="Three",Three!$D65,IF(Z$9="Four",Four!$D65,""))))</f>
        <v/>
      </c>
    </row>
    <row r="65" spans="4:26">
      <c r="D65" s="13">
        <f t="shared" si="0"/>
        <v>0</v>
      </c>
      <c r="E65" s="11"/>
      <c r="F65" s="11" t="str">
        <f>IF(F$9="One",One!$D66,IF(F$9="Two",Two!$D66,IF(F$9="Three",Three!$D66,IF(F$9="Four",Four!$D66,""))))</f>
        <v/>
      </c>
      <c r="G65" s="11"/>
      <c r="H65" s="11" t="str">
        <f>IF(H$9="One",One!$D66,IF(H$9="Two",Two!$D66,IF(H$9="Three",Three!$D66,IF(H$9="Four",Four!$D66,""))))</f>
        <v/>
      </c>
      <c r="I65" s="11"/>
      <c r="J65" s="11" t="str">
        <f>IF(J$9="One",One!$D66,IF(J$9="Two",Two!$D66,IF(J$9="Three",Three!$D66,IF(J$9="Four",Four!$D66,""))))</f>
        <v/>
      </c>
      <c r="K65" s="11"/>
      <c r="L65" s="11" t="str">
        <f>IF(L$9="One",One!$D66,IF(L$9="Two",Two!$D66,IF(L$9="Three",Three!$D66,IF(L$9="Four",Four!$D66,""))))</f>
        <v/>
      </c>
      <c r="M65" s="11"/>
      <c r="N65" s="11" t="str">
        <f>IF(N$9="One",One!$D66,IF(N$9="Two",Two!$D66,IF(N$9="Three",Three!$D66,IF(N$9="Four",Four!$D66,""))))</f>
        <v/>
      </c>
      <c r="O65" s="11"/>
      <c r="P65" s="11" t="str">
        <f>IF(P$9="One",One!$D66,IF(P$9="Two",Two!$D66,IF(P$9="Three",Three!$D66,IF(P$9="Four",Four!$D66,""))))</f>
        <v/>
      </c>
      <c r="Q65" s="11"/>
      <c r="R65" s="11" t="str">
        <f>IF(R$9="One",One!$D66,IF(R$9="Two",Two!$D66,IF(R$9="Three",Three!$D66,IF(R$9="Four",Four!$D66,""))))</f>
        <v/>
      </c>
      <c r="S65" s="11"/>
      <c r="T65" s="11" t="str">
        <f>IF(T$9="One",One!$D66,IF(T$9="Two",Two!$D66,IF(T$9="Three",Three!$D66,IF(T$9="Four",Four!$D66,""))))</f>
        <v/>
      </c>
      <c r="U65" s="11"/>
      <c r="V65" s="11" t="str">
        <f>IF(V$9="One",One!$D66,IF(V$9="Two",Two!$D66,IF(V$9="Three",Three!$D66,IF(V$9="Four",Four!$D66,""))))</f>
        <v/>
      </c>
      <c r="W65" s="11"/>
      <c r="X65" s="11" t="str">
        <f>IF(X$9="One",One!$D66,IF(X$9="Two",Two!$D66,IF(X$9="Three",Three!$D66,IF(X$9="Four",Four!$D66,""))))</f>
        <v/>
      </c>
      <c r="Y65" s="11"/>
      <c r="Z65" s="11" t="str">
        <f>IF(Z$9="One",One!$D66,IF(Z$9="Two",Two!$D66,IF(Z$9="Three",Three!$D66,IF(Z$9="Four",Four!$D66,""))))</f>
        <v/>
      </c>
    </row>
    <row r="66" spans="4:26">
      <c r="D66" s="13">
        <f t="shared" si="0"/>
        <v>0</v>
      </c>
      <c r="E66" s="11"/>
      <c r="F66" s="11" t="str">
        <f>IF(F$9="One",One!$D67,IF(F$9="Two",Two!$D67,IF(F$9="Three",Three!$D67,IF(F$9="Four",Four!$D67,""))))</f>
        <v/>
      </c>
      <c r="G66" s="11"/>
      <c r="H66" s="11" t="str">
        <f>IF(H$9="One",One!$D67,IF(H$9="Two",Two!$D67,IF(H$9="Three",Three!$D67,IF(H$9="Four",Four!$D67,""))))</f>
        <v/>
      </c>
      <c r="I66" s="11"/>
      <c r="J66" s="11" t="str">
        <f>IF(J$9="One",One!$D67,IF(J$9="Two",Two!$D67,IF(J$9="Three",Three!$D67,IF(J$9="Four",Four!$D67,""))))</f>
        <v/>
      </c>
      <c r="K66" s="11"/>
      <c r="L66" s="11" t="str">
        <f>IF(L$9="One",One!$D67,IF(L$9="Two",Two!$D67,IF(L$9="Three",Three!$D67,IF(L$9="Four",Four!$D67,""))))</f>
        <v/>
      </c>
      <c r="M66" s="11"/>
      <c r="N66" s="11" t="str">
        <f>IF(N$9="One",One!$D67,IF(N$9="Two",Two!$D67,IF(N$9="Three",Three!$D67,IF(N$9="Four",Four!$D67,""))))</f>
        <v/>
      </c>
      <c r="O66" s="11"/>
      <c r="P66" s="11" t="str">
        <f>IF(P$9="One",One!$D67,IF(P$9="Two",Two!$D67,IF(P$9="Three",Three!$D67,IF(P$9="Four",Four!$D67,""))))</f>
        <v/>
      </c>
      <c r="Q66" s="11"/>
      <c r="R66" s="11" t="str">
        <f>IF(R$9="One",One!$D67,IF(R$9="Two",Two!$D67,IF(R$9="Three",Three!$D67,IF(R$9="Four",Four!$D67,""))))</f>
        <v/>
      </c>
      <c r="S66" s="11"/>
      <c r="T66" s="11" t="str">
        <f>IF(T$9="One",One!$D67,IF(T$9="Two",Two!$D67,IF(T$9="Three",Three!$D67,IF(T$9="Four",Four!$D67,""))))</f>
        <v/>
      </c>
      <c r="U66" s="11"/>
      <c r="V66" s="11" t="str">
        <f>IF(V$9="One",One!$D67,IF(V$9="Two",Two!$D67,IF(V$9="Three",Three!$D67,IF(V$9="Four",Four!$D67,""))))</f>
        <v/>
      </c>
      <c r="W66" s="11"/>
      <c r="X66" s="11" t="str">
        <f>IF(X$9="One",One!$D67,IF(X$9="Two",Two!$D67,IF(X$9="Three",Three!$D67,IF(X$9="Four",Four!$D67,""))))</f>
        <v/>
      </c>
      <c r="Y66" s="11"/>
      <c r="Z66" s="11" t="str">
        <f>IF(Z$9="One",One!$D67,IF(Z$9="Two",Two!$D67,IF(Z$9="Three",Three!$D67,IF(Z$9="Four",Four!$D67,""))))</f>
        <v/>
      </c>
    </row>
    <row r="67" spans="4:26">
      <c r="D67" s="13">
        <f t="shared" si="0"/>
        <v>0</v>
      </c>
      <c r="E67" s="11"/>
      <c r="F67" s="11" t="str">
        <f>IF(F$9="One",One!$D68,IF(F$9="Two",Two!$D68,IF(F$9="Three",Three!$D68,IF(F$9="Four",Four!$D68,""))))</f>
        <v/>
      </c>
      <c r="G67" s="11"/>
      <c r="H67" s="11" t="str">
        <f>IF(H$9="One",One!$D68,IF(H$9="Two",Two!$D68,IF(H$9="Three",Three!$D68,IF(H$9="Four",Four!$D68,""))))</f>
        <v/>
      </c>
      <c r="I67" s="11"/>
      <c r="J67" s="11" t="str">
        <f>IF(J$9="One",One!$D68,IF(J$9="Two",Two!$D68,IF(J$9="Three",Three!$D68,IF(J$9="Four",Four!$D68,""))))</f>
        <v/>
      </c>
      <c r="K67" s="11"/>
      <c r="L67" s="11" t="str">
        <f>IF(L$9="One",One!$D68,IF(L$9="Two",Two!$D68,IF(L$9="Three",Three!$D68,IF(L$9="Four",Four!$D68,""))))</f>
        <v/>
      </c>
      <c r="M67" s="11"/>
      <c r="N67" s="11" t="str">
        <f>IF(N$9="One",One!$D68,IF(N$9="Two",Two!$D68,IF(N$9="Three",Three!$D68,IF(N$9="Four",Four!$D68,""))))</f>
        <v/>
      </c>
      <c r="O67" s="11"/>
      <c r="P67" s="11" t="str">
        <f>IF(P$9="One",One!$D68,IF(P$9="Two",Two!$D68,IF(P$9="Three",Three!$D68,IF(P$9="Four",Four!$D68,""))))</f>
        <v/>
      </c>
      <c r="Q67" s="11"/>
      <c r="R67" s="11" t="str">
        <f>IF(R$9="One",One!$D68,IF(R$9="Two",Two!$D68,IF(R$9="Three",Three!$D68,IF(R$9="Four",Four!$D68,""))))</f>
        <v/>
      </c>
      <c r="S67" s="11"/>
      <c r="T67" s="11" t="str">
        <f>IF(T$9="One",One!$D68,IF(T$9="Two",Two!$D68,IF(T$9="Three",Three!$D68,IF(T$9="Four",Four!$D68,""))))</f>
        <v/>
      </c>
      <c r="U67" s="11"/>
      <c r="V67" s="11" t="str">
        <f>IF(V$9="One",One!$D68,IF(V$9="Two",Two!$D68,IF(V$9="Three",Three!$D68,IF(V$9="Four",Four!$D68,""))))</f>
        <v/>
      </c>
      <c r="W67" s="11"/>
      <c r="X67" s="11" t="str">
        <f>IF(X$9="One",One!$D68,IF(X$9="Two",Two!$D68,IF(X$9="Three",Three!$D68,IF(X$9="Four",Four!$D68,""))))</f>
        <v/>
      </c>
      <c r="Y67" s="11"/>
      <c r="Z67" s="11" t="str">
        <f>IF(Z$9="One",One!$D68,IF(Z$9="Two",Two!$D68,IF(Z$9="Three",Three!$D68,IF(Z$9="Four",Four!$D68,""))))</f>
        <v/>
      </c>
    </row>
    <row r="68" spans="4:26">
      <c r="D68" s="13">
        <f t="shared" si="0"/>
        <v>0</v>
      </c>
      <c r="E68" s="11"/>
      <c r="F68" s="11" t="str">
        <f>IF(F$9="One",One!$D69,IF(F$9="Two",Two!$D69,IF(F$9="Three",Three!$D69,IF(F$9="Four",Four!$D69,""))))</f>
        <v/>
      </c>
      <c r="G68" s="11"/>
      <c r="H68" s="11" t="str">
        <f>IF(H$9="One",One!$D69,IF(H$9="Two",Two!$D69,IF(H$9="Three",Three!$D69,IF(H$9="Four",Four!$D69,""))))</f>
        <v/>
      </c>
      <c r="I68" s="11"/>
      <c r="J68" s="11" t="str">
        <f>IF(J$9="One",One!$D69,IF(J$9="Two",Two!$D69,IF(J$9="Three",Three!$D69,IF(J$9="Four",Four!$D69,""))))</f>
        <v/>
      </c>
      <c r="K68" s="11"/>
      <c r="L68" s="11" t="str">
        <f>IF(L$9="One",One!$D69,IF(L$9="Two",Two!$D69,IF(L$9="Three",Three!$D69,IF(L$9="Four",Four!$D69,""))))</f>
        <v/>
      </c>
      <c r="M68" s="11"/>
      <c r="N68" s="11" t="str">
        <f>IF(N$9="One",One!$D69,IF(N$9="Two",Two!$D69,IF(N$9="Three",Three!$D69,IF(N$9="Four",Four!$D69,""))))</f>
        <v/>
      </c>
      <c r="O68" s="11"/>
      <c r="P68" s="11" t="str">
        <f>IF(P$9="One",One!$D69,IF(P$9="Two",Two!$D69,IF(P$9="Three",Three!$D69,IF(P$9="Four",Four!$D69,""))))</f>
        <v/>
      </c>
      <c r="Q68" s="11"/>
      <c r="R68" s="11" t="str">
        <f>IF(R$9="One",One!$D69,IF(R$9="Two",Two!$D69,IF(R$9="Three",Three!$D69,IF(R$9="Four",Four!$D69,""))))</f>
        <v/>
      </c>
      <c r="S68" s="11"/>
      <c r="T68" s="11" t="str">
        <f>IF(T$9="One",One!$D69,IF(T$9="Two",Two!$D69,IF(T$9="Three",Three!$D69,IF(T$9="Four",Four!$D69,""))))</f>
        <v/>
      </c>
      <c r="U68" s="11"/>
      <c r="V68" s="11" t="str">
        <f>IF(V$9="One",One!$D69,IF(V$9="Two",Two!$D69,IF(V$9="Three",Three!$D69,IF(V$9="Four",Four!$D69,""))))</f>
        <v/>
      </c>
      <c r="W68" s="11"/>
      <c r="X68" s="11" t="str">
        <f>IF(X$9="One",One!$D69,IF(X$9="Two",Two!$D69,IF(X$9="Three",Three!$D69,IF(X$9="Four",Four!$D69,""))))</f>
        <v/>
      </c>
      <c r="Y68" s="11"/>
      <c r="Z68" s="11" t="str">
        <f>IF(Z$9="One",One!$D69,IF(Z$9="Two",Two!$D69,IF(Z$9="Three",Three!$D69,IF(Z$9="Four",Four!$D69,""))))</f>
        <v/>
      </c>
    </row>
    <row r="69" spans="4:26">
      <c r="D69" s="13">
        <f t="shared" si="0"/>
        <v>0</v>
      </c>
      <c r="E69" s="11"/>
      <c r="F69" s="11" t="str">
        <f>IF(F$9="One",One!$D70,IF(F$9="Two",Two!$D70,IF(F$9="Three",Three!$D70,IF(F$9="Four",Four!$D70,""))))</f>
        <v/>
      </c>
      <c r="G69" s="11"/>
      <c r="H69" s="11" t="str">
        <f>IF(H$9="One",One!$D70,IF(H$9="Two",Two!$D70,IF(H$9="Three",Three!$D70,IF(H$9="Four",Four!$D70,""))))</f>
        <v/>
      </c>
      <c r="I69" s="11"/>
      <c r="J69" s="11" t="str">
        <f>IF(J$9="One",One!$D70,IF(J$9="Two",Two!$D70,IF(J$9="Three",Three!$D70,IF(J$9="Four",Four!$D70,""))))</f>
        <v/>
      </c>
      <c r="K69" s="11"/>
      <c r="L69" s="11" t="str">
        <f>IF(L$9="One",One!$D70,IF(L$9="Two",Two!$D70,IF(L$9="Three",Three!$D70,IF(L$9="Four",Four!$D70,""))))</f>
        <v/>
      </c>
      <c r="M69" s="11"/>
      <c r="N69" s="11" t="str">
        <f>IF(N$9="One",One!$D70,IF(N$9="Two",Two!$D70,IF(N$9="Three",Three!$D70,IF(N$9="Four",Four!$D70,""))))</f>
        <v/>
      </c>
      <c r="O69" s="11"/>
      <c r="P69" s="11" t="str">
        <f>IF(P$9="One",One!$D70,IF(P$9="Two",Two!$D70,IF(P$9="Three",Three!$D70,IF(P$9="Four",Four!$D70,""))))</f>
        <v/>
      </c>
      <c r="Q69" s="11"/>
      <c r="R69" s="11" t="str">
        <f>IF(R$9="One",One!$D70,IF(R$9="Two",Two!$D70,IF(R$9="Three",Three!$D70,IF(R$9="Four",Four!$D70,""))))</f>
        <v/>
      </c>
      <c r="S69" s="11"/>
      <c r="T69" s="11" t="str">
        <f>IF(T$9="One",One!$D70,IF(T$9="Two",Two!$D70,IF(T$9="Three",Three!$D70,IF(T$9="Four",Four!$D70,""))))</f>
        <v/>
      </c>
      <c r="U69" s="11"/>
      <c r="V69" s="11" t="str">
        <f>IF(V$9="One",One!$D70,IF(V$9="Two",Two!$D70,IF(V$9="Three",Three!$D70,IF(V$9="Four",Four!$D70,""))))</f>
        <v/>
      </c>
      <c r="W69" s="11"/>
      <c r="X69" s="11" t="str">
        <f>IF(X$9="One",One!$D70,IF(X$9="Two",Two!$D70,IF(X$9="Three",Three!$D70,IF(X$9="Four",Four!$D70,""))))</f>
        <v/>
      </c>
      <c r="Y69" s="11"/>
      <c r="Z69" s="11" t="str">
        <f>IF(Z$9="One",One!$D70,IF(Z$9="Two",Two!$D70,IF(Z$9="Three",Three!$D70,IF(Z$9="Four",Four!$D70,""))))</f>
        <v/>
      </c>
    </row>
    <row r="70" spans="4:26">
      <c r="D70" s="13">
        <f t="shared" si="0"/>
        <v>0</v>
      </c>
      <c r="E70" s="11"/>
      <c r="F70" s="11" t="str">
        <f>IF(F$9="One",One!$D71,IF(F$9="Two",Two!$D71,IF(F$9="Three",Three!$D71,IF(F$9="Four",Four!$D71,""))))</f>
        <v/>
      </c>
      <c r="G70" s="11"/>
      <c r="H70" s="11" t="str">
        <f>IF(H$9="One",One!$D71,IF(H$9="Two",Two!$D71,IF(H$9="Three",Three!$D71,IF(H$9="Four",Four!$D71,""))))</f>
        <v/>
      </c>
      <c r="I70" s="11"/>
      <c r="J70" s="11" t="str">
        <f>IF(J$9="One",One!$D71,IF(J$9="Two",Two!$D71,IF(J$9="Three",Three!$D71,IF(J$9="Four",Four!$D71,""))))</f>
        <v/>
      </c>
      <c r="K70" s="11"/>
      <c r="L70" s="11" t="str">
        <f>IF(L$9="One",One!$D71,IF(L$9="Two",Two!$D71,IF(L$9="Three",Three!$D71,IF(L$9="Four",Four!$D71,""))))</f>
        <v/>
      </c>
      <c r="M70" s="11"/>
      <c r="N70" s="11" t="str">
        <f>IF(N$9="One",One!$D71,IF(N$9="Two",Two!$D71,IF(N$9="Three",Three!$D71,IF(N$9="Four",Four!$D71,""))))</f>
        <v/>
      </c>
      <c r="O70" s="11"/>
      <c r="P70" s="11" t="str">
        <f>IF(P$9="One",One!$D71,IF(P$9="Two",Two!$D71,IF(P$9="Three",Three!$D71,IF(P$9="Four",Four!$D71,""))))</f>
        <v/>
      </c>
      <c r="Q70" s="11"/>
      <c r="R70" s="11" t="str">
        <f>IF(R$9="One",One!$D71,IF(R$9="Two",Two!$D71,IF(R$9="Three",Three!$D71,IF(R$9="Four",Four!$D71,""))))</f>
        <v/>
      </c>
      <c r="S70" s="11"/>
      <c r="T70" s="11" t="str">
        <f>IF(T$9="One",One!$D71,IF(T$9="Two",Two!$D71,IF(T$9="Three",Three!$D71,IF(T$9="Four",Four!$D71,""))))</f>
        <v/>
      </c>
      <c r="U70" s="11"/>
      <c r="V70" s="11" t="str">
        <f>IF(V$9="One",One!$D71,IF(V$9="Two",Two!$D71,IF(V$9="Three",Three!$D71,IF(V$9="Four",Four!$D71,""))))</f>
        <v/>
      </c>
      <c r="W70" s="11"/>
      <c r="X70" s="11" t="str">
        <f>IF(X$9="One",One!$D71,IF(X$9="Two",Two!$D71,IF(X$9="Three",Three!$D71,IF(X$9="Four",Four!$D71,""))))</f>
        <v/>
      </c>
      <c r="Y70" s="11"/>
      <c r="Z70" s="11" t="str">
        <f>IF(Z$9="One",One!$D71,IF(Z$9="Two",Two!$D71,IF(Z$9="Three",Three!$D71,IF(Z$9="Four",Four!$D71,""))))</f>
        <v/>
      </c>
    </row>
    <row r="71" spans="4:26">
      <c r="D71" s="13">
        <f t="shared" si="0"/>
        <v>0</v>
      </c>
      <c r="E71" s="11"/>
      <c r="F71" s="11" t="str">
        <f>IF(F$9="One",One!$D72,IF(F$9="Two",Two!$D72,IF(F$9="Three",Three!$D72,IF(F$9="Four",Four!$D72,""))))</f>
        <v/>
      </c>
      <c r="G71" s="11"/>
      <c r="H71" s="11" t="str">
        <f>IF(H$9="One",One!$D72,IF(H$9="Two",Two!$D72,IF(H$9="Three",Three!$D72,IF(H$9="Four",Four!$D72,""))))</f>
        <v/>
      </c>
      <c r="I71" s="11"/>
      <c r="J71" s="11" t="str">
        <f>IF(J$9="One",One!$D72,IF(J$9="Two",Two!$D72,IF(J$9="Three",Three!$D72,IF(J$9="Four",Four!$D72,""))))</f>
        <v/>
      </c>
      <c r="K71" s="11"/>
      <c r="L71" s="11" t="str">
        <f>IF(L$9="One",One!$D72,IF(L$9="Two",Two!$D72,IF(L$9="Three",Three!$D72,IF(L$9="Four",Four!$D72,""))))</f>
        <v/>
      </c>
      <c r="M71" s="11"/>
      <c r="N71" s="11" t="str">
        <f>IF(N$9="One",One!$D72,IF(N$9="Two",Two!$D72,IF(N$9="Three",Three!$D72,IF(N$9="Four",Four!$D72,""))))</f>
        <v/>
      </c>
      <c r="O71" s="11"/>
      <c r="P71" s="11" t="str">
        <f>IF(P$9="One",One!$D72,IF(P$9="Two",Two!$D72,IF(P$9="Three",Three!$D72,IF(P$9="Four",Four!$D72,""))))</f>
        <v/>
      </c>
      <c r="Q71" s="11"/>
      <c r="R71" s="11" t="str">
        <f>IF(R$9="One",One!$D72,IF(R$9="Two",Two!$D72,IF(R$9="Three",Three!$D72,IF(R$9="Four",Four!$D72,""))))</f>
        <v/>
      </c>
      <c r="S71" s="11"/>
      <c r="T71" s="11" t="str">
        <f>IF(T$9="One",One!$D72,IF(T$9="Two",Two!$D72,IF(T$9="Three",Three!$D72,IF(T$9="Four",Four!$D72,""))))</f>
        <v/>
      </c>
      <c r="U71" s="11"/>
      <c r="V71" s="11" t="str">
        <f>IF(V$9="One",One!$D72,IF(V$9="Two",Two!$D72,IF(V$9="Three",Three!$D72,IF(V$9="Four",Four!$D72,""))))</f>
        <v/>
      </c>
      <c r="W71" s="11"/>
      <c r="X71" s="11" t="str">
        <f>IF(X$9="One",One!$D72,IF(X$9="Two",Two!$D72,IF(X$9="Three",Three!$D72,IF(X$9="Four",Four!$D72,""))))</f>
        <v/>
      </c>
      <c r="Y71" s="11"/>
      <c r="Z71" s="11" t="str">
        <f>IF(Z$9="One",One!$D72,IF(Z$9="Two",Two!$D72,IF(Z$9="Three",Three!$D72,IF(Z$9="Four",Four!$D72,""))))</f>
        <v/>
      </c>
    </row>
    <row r="72" spans="4:26">
      <c r="D72" s="13">
        <f t="shared" si="0"/>
        <v>0</v>
      </c>
      <c r="E72" s="11"/>
      <c r="F72" s="11" t="str">
        <f>IF(F$9="One",One!$D73,IF(F$9="Two",Two!$D73,IF(F$9="Three",Three!$D73,IF(F$9="Four",Four!$D73,""))))</f>
        <v/>
      </c>
      <c r="G72" s="11"/>
      <c r="H72" s="11" t="str">
        <f>IF(H$9="One",One!$D73,IF(H$9="Two",Two!$D73,IF(H$9="Three",Three!$D73,IF(H$9="Four",Four!$D73,""))))</f>
        <v/>
      </c>
      <c r="I72" s="11"/>
      <c r="J72" s="11" t="str">
        <f>IF(J$9="One",One!$D73,IF(J$9="Two",Two!$D73,IF(J$9="Three",Three!$D73,IF(J$9="Four",Four!$D73,""))))</f>
        <v/>
      </c>
      <c r="K72" s="11"/>
      <c r="L72" s="11" t="str">
        <f>IF(L$9="One",One!$D73,IF(L$9="Two",Two!$D73,IF(L$9="Three",Three!$D73,IF(L$9="Four",Four!$D73,""))))</f>
        <v/>
      </c>
      <c r="M72" s="11"/>
      <c r="N72" s="11" t="str">
        <f>IF(N$9="One",One!$D73,IF(N$9="Two",Two!$D73,IF(N$9="Three",Three!$D73,IF(N$9="Four",Four!$D73,""))))</f>
        <v/>
      </c>
      <c r="O72" s="11"/>
      <c r="P72" s="11" t="str">
        <f>IF(P$9="One",One!$D73,IF(P$9="Two",Two!$D73,IF(P$9="Three",Three!$D73,IF(P$9="Four",Four!$D73,""))))</f>
        <v/>
      </c>
      <c r="Q72" s="11"/>
      <c r="R72" s="11" t="str">
        <f>IF(R$9="One",One!$D73,IF(R$9="Two",Two!$D73,IF(R$9="Three",Three!$D73,IF(R$9="Four",Four!$D73,""))))</f>
        <v/>
      </c>
      <c r="S72" s="11"/>
      <c r="T72" s="11" t="str">
        <f>IF(T$9="One",One!$D73,IF(T$9="Two",Two!$D73,IF(T$9="Three",Three!$D73,IF(T$9="Four",Four!$D73,""))))</f>
        <v/>
      </c>
      <c r="U72" s="11"/>
      <c r="V72" s="11" t="str">
        <f>IF(V$9="One",One!$D73,IF(V$9="Two",Two!$D73,IF(V$9="Three",Three!$D73,IF(V$9="Four",Four!$D73,""))))</f>
        <v/>
      </c>
      <c r="W72" s="11"/>
      <c r="X72" s="11" t="str">
        <f>IF(X$9="One",One!$D73,IF(X$9="Two",Two!$D73,IF(X$9="Three",Three!$D73,IF(X$9="Four",Four!$D73,""))))</f>
        <v/>
      </c>
      <c r="Y72" s="11"/>
      <c r="Z72" s="11" t="str">
        <f>IF(Z$9="One",One!$D73,IF(Z$9="Two",Two!$D73,IF(Z$9="Three",Three!$D73,IF(Z$9="Four",Four!$D73,""))))</f>
        <v/>
      </c>
    </row>
    <row r="73" spans="4:26">
      <c r="D73" s="13">
        <f t="shared" si="0"/>
        <v>0</v>
      </c>
      <c r="E73" s="11"/>
      <c r="F73" s="11" t="str">
        <f>IF(F$9="One",One!$D74,IF(F$9="Two",Two!$D74,IF(F$9="Three",Three!$D74,IF(F$9="Four",Four!$D74,""))))</f>
        <v/>
      </c>
      <c r="G73" s="11"/>
      <c r="H73" s="11" t="str">
        <f>IF(H$9="One",One!$D74,IF(H$9="Two",Two!$D74,IF(H$9="Three",Three!$D74,IF(H$9="Four",Four!$D74,""))))</f>
        <v/>
      </c>
      <c r="I73" s="11"/>
      <c r="J73" s="11" t="str">
        <f>IF(J$9="One",One!$D74,IF(J$9="Two",Two!$D74,IF(J$9="Three",Three!$D74,IF(J$9="Four",Four!$D74,""))))</f>
        <v/>
      </c>
      <c r="K73" s="11"/>
      <c r="L73" s="11" t="str">
        <f>IF(L$9="One",One!$D74,IF(L$9="Two",Two!$D74,IF(L$9="Three",Three!$D74,IF(L$9="Four",Four!$D74,""))))</f>
        <v/>
      </c>
      <c r="M73" s="11"/>
      <c r="N73" s="11" t="str">
        <f>IF(N$9="One",One!$D74,IF(N$9="Two",Two!$D74,IF(N$9="Three",Three!$D74,IF(N$9="Four",Four!$D74,""))))</f>
        <v/>
      </c>
      <c r="O73" s="11"/>
      <c r="P73" s="11" t="str">
        <f>IF(P$9="One",One!$D74,IF(P$9="Two",Two!$D74,IF(P$9="Three",Three!$D74,IF(P$9="Four",Four!$D74,""))))</f>
        <v/>
      </c>
      <c r="Q73" s="11"/>
      <c r="R73" s="11" t="str">
        <f>IF(R$9="One",One!$D74,IF(R$9="Two",Two!$D74,IF(R$9="Three",Three!$D74,IF(R$9="Four",Four!$D74,""))))</f>
        <v/>
      </c>
      <c r="S73" s="11"/>
      <c r="T73" s="11" t="str">
        <f>IF(T$9="One",One!$D74,IF(T$9="Two",Two!$D74,IF(T$9="Three",Three!$D74,IF(T$9="Four",Four!$D74,""))))</f>
        <v/>
      </c>
      <c r="U73" s="11"/>
      <c r="V73" s="11" t="str">
        <f>IF(V$9="One",One!$D74,IF(V$9="Two",Two!$D74,IF(V$9="Three",Three!$D74,IF(V$9="Four",Four!$D74,""))))</f>
        <v/>
      </c>
      <c r="W73" s="11"/>
      <c r="X73" s="11" t="str">
        <f>IF(X$9="One",One!$D74,IF(X$9="Two",Two!$D74,IF(X$9="Three",Three!$D74,IF(X$9="Four",Four!$D74,""))))</f>
        <v/>
      </c>
      <c r="Y73" s="11"/>
      <c r="Z73" s="11" t="str">
        <f>IF(Z$9="One",One!$D74,IF(Z$9="Two",Two!$D74,IF(Z$9="Three",Three!$D74,IF(Z$9="Four",Four!$D74,""))))</f>
        <v/>
      </c>
    </row>
    <row r="74" spans="4:26">
      <c r="D74" s="13">
        <f t="shared" si="0"/>
        <v>0</v>
      </c>
      <c r="E74" s="11"/>
      <c r="F74" s="11" t="str">
        <f>IF(F$9="One",One!$D75,IF(F$9="Two",Two!$D75,IF(F$9="Three",Three!$D75,IF(F$9="Four",Four!$D75,""))))</f>
        <v/>
      </c>
      <c r="G74" s="11"/>
      <c r="H74" s="11" t="str">
        <f>IF(H$9="One",One!$D75,IF(H$9="Two",Two!$D75,IF(H$9="Three",Three!$D75,IF(H$9="Four",Four!$D75,""))))</f>
        <v/>
      </c>
      <c r="I74" s="11"/>
      <c r="J74" s="11" t="str">
        <f>IF(J$9="One",One!$D75,IF(J$9="Two",Two!$D75,IF(J$9="Three",Three!$D75,IF(J$9="Four",Four!$D75,""))))</f>
        <v/>
      </c>
      <c r="K74" s="11"/>
      <c r="L74" s="11" t="str">
        <f>IF(L$9="One",One!$D75,IF(L$9="Two",Two!$D75,IF(L$9="Three",Three!$D75,IF(L$9="Four",Four!$D75,""))))</f>
        <v/>
      </c>
      <c r="M74" s="11"/>
      <c r="N74" s="11" t="str">
        <f>IF(N$9="One",One!$D75,IF(N$9="Two",Two!$D75,IF(N$9="Three",Three!$D75,IF(N$9="Four",Four!$D75,""))))</f>
        <v/>
      </c>
      <c r="O74" s="11"/>
      <c r="P74" s="11" t="str">
        <f>IF(P$9="One",One!$D75,IF(P$9="Two",Two!$D75,IF(P$9="Three",Three!$D75,IF(P$9="Four",Four!$D75,""))))</f>
        <v/>
      </c>
      <c r="Q74" s="11"/>
      <c r="R74" s="11" t="str">
        <f>IF(R$9="One",One!$D75,IF(R$9="Two",Two!$D75,IF(R$9="Three",Three!$D75,IF(R$9="Four",Four!$D75,""))))</f>
        <v/>
      </c>
      <c r="S74" s="11"/>
      <c r="T74" s="11" t="str">
        <f>IF(T$9="One",One!$D75,IF(T$9="Two",Two!$D75,IF(T$9="Three",Three!$D75,IF(T$9="Four",Four!$D75,""))))</f>
        <v/>
      </c>
      <c r="U74" s="11"/>
      <c r="V74" s="11" t="str">
        <f>IF(V$9="One",One!$D75,IF(V$9="Two",Two!$D75,IF(V$9="Three",Three!$D75,IF(V$9="Four",Four!$D75,""))))</f>
        <v/>
      </c>
      <c r="W74" s="11"/>
      <c r="X74" s="11" t="str">
        <f>IF(X$9="One",One!$D75,IF(X$9="Two",Two!$D75,IF(X$9="Three",Three!$D75,IF(X$9="Four",Four!$D75,""))))</f>
        <v/>
      </c>
      <c r="Y74" s="11"/>
      <c r="Z74" s="11" t="str">
        <f>IF(Z$9="One",One!$D75,IF(Z$9="Two",Two!$D75,IF(Z$9="Three",Three!$D75,IF(Z$9="Four",Four!$D75,""))))</f>
        <v/>
      </c>
    </row>
    <row r="75" spans="4:26">
      <c r="D75" s="13">
        <f t="shared" ref="D75:D138" si="1">IFERROR(IF(F$9&lt;&gt;"-",F75/F$8,E75/E$8)*E$7,0)+IFERROR(IF(H$9&lt;&gt;"-",H75/H$8,G75/G$8)*G$7,0)+IFERROR(IF(J$9&lt;&gt;"-",J75/J$8,I75/I$8)*I$7,0)+IFERROR(IF(L$9&lt;&gt;"-",L75/L$8,K75/K$8)*K$7,0)+IFERROR(IF(N$9&lt;&gt;"-",N75/N$8,M75/M$8)*M$7,0)+IFERROR(IF(P$9&lt;&gt;"-",P75/P$8,O75/O$8)*O$7,0)+IFERROR(IF(R$9&lt;&gt;"-",R75/R$8,Q75/Q$8)*Q$7,0)+IFERROR(IF(T$9&lt;&gt;"-",T75/T$8,S75/S$8)*S$7,0)+IFERROR(IF(V$9&lt;&gt;"-",V75/V$8,U75/U$8)*U$7,0)+IFERROR(IF(X$9&lt;&gt;"-",X75/X$8,W75/W$8)*W$7,0)+IFERROR(IF(Z$9&lt;&gt;"-",Z75/Z$8,Y75/Y$8)*Y$7,0)</f>
        <v>0</v>
      </c>
      <c r="E75" s="11"/>
      <c r="F75" s="11" t="str">
        <f>IF(F$9="One",One!$D76,IF(F$9="Two",Two!$D76,IF(F$9="Three",Three!$D76,IF(F$9="Four",Four!$D76,""))))</f>
        <v/>
      </c>
      <c r="G75" s="11"/>
      <c r="H75" s="11" t="str">
        <f>IF(H$9="One",One!$D76,IF(H$9="Two",Two!$D76,IF(H$9="Three",Three!$D76,IF(H$9="Four",Four!$D76,""))))</f>
        <v/>
      </c>
      <c r="I75" s="11"/>
      <c r="J75" s="11" t="str">
        <f>IF(J$9="One",One!$D76,IF(J$9="Two",Two!$D76,IF(J$9="Three",Three!$D76,IF(J$9="Four",Four!$D76,""))))</f>
        <v/>
      </c>
      <c r="K75" s="11"/>
      <c r="L75" s="11" t="str">
        <f>IF(L$9="One",One!$D76,IF(L$9="Two",Two!$D76,IF(L$9="Three",Three!$D76,IF(L$9="Four",Four!$D76,""))))</f>
        <v/>
      </c>
      <c r="M75" s="11"/>
      <c r="N75" s="11" t="str">
        <f>IF(N$9="One",One!$D76,IF(N$9="Two",Two!$D76,IF(N$9="Three",Three!$D76,IF(N$9="Four",Four!$D76,""))))</f>
        <v/>
      </c>
      <c r="O75" s="11"/>
      <c r="P75" s="11" t="str">
        <f>IF(P$9="One",One!$D76,IF(P$9="Two",Two!$D76,IF(P$9="Three",Three!$D76,IF(P$9="Four",Four!$D76,""))))</f>
        <v/>
      </c>
      <c r="Q75" s="11"/>
      <c r="R75" s="11" t="str">
        <f>IF(R$9="One",One!$D76,IF(R$9="Two",Two!$D76,IF(R$9="Three",Three!$D76,IF(R$9="Four",Four!$D76,""))))</f>
        <v/>
      </c>
      <c r="S75" s="11"/>
      <c r="T75" s="11" t="str">
        <f>IF(T$9="One",One!$D76,IF(T$9="Two",Two!$D76,IF(T$9="Three",Three!$D76,IF(T$9="Four",Four!$D76,""))))</f>
        <v/>
      </c>
      <c r="U75" s="11"/>
      <c r="V75" s="11" t="str">
        <f>IF(V$9="One",One!$D76,IF(V$9="Two",Two!$D76,IF(V$9="Three",Three!$D76,IF(V$9="Four",Four!$D76,""))))</f>
        <v/>
      </c>
      <c r="W75" s="11"/>
      <c r="X75" s="11" t="str">
        <f>IF(X$9="One",One!$D76,IF(X$9="Two",Two!$D76,IF(X$9="Three",Three!$D76,IF(X$9="Four",Four!$D76,""))))</f>
        <v/>
      </c>
      <c r="Y75" s="11"/>
      <c r="Z75" s="11" t="str">
        <f>IF(Z$9="One",One!$D76,IF(Z$9="Two",Two!$D76,IF(Z$9="Three",Three!$D76,IF(Z$9="Four",Four!$D76,""))))</f>
        <v/>
      </c>
    </row>
    <row r="76" spans="4:26">
      <c r="D76" s="13">
        <f t="shared" si="1"/>
        <v>0</v>
      </c>
      <c r="E76" s="11"/>
      <c r="F76" s="11" t="str">
        <f>IF(F$9="One",One!$D77,IF(F$9="Two",Two!$D77,IF(F$9="Three",Three!$D77,IF(F$9="Four",Four!$D77,""))))</f>
        <v/>
      </c>
      <c r="G76" s="11"/>
      <c r="H76" s="11" t="str">
        <f>IF(H$9="One",One!$D77,IF(H$9="Two",Two!$D77,IF(H$9="Three",Three!$D77,IF(H$9="Four",Four!$D77,""))))</f>
        <v/>
      </c>
      <c r="I76" s="11"/>
      <c r="J76" s="11" t="str">
        <f>IF(J$9="One",One!$D77,IF(J$9="Two",Two!$D77,IF(J$9="Three",Three!$D77,IF(J$9="Four",Four!$D77,""))))</f>
        <v/>
      </c>
      <c r="K76" s="11"/>
      <c r="L76" s="11" t="str">
        <f>IF(L$9="One",One!$D77,IF(L$9="Two",Two!$D77,IF(L$9="Three",Three!$D77,IF(L$9="Four",Four!$D77,""))))</f>
        <v/>
      </c>
      <c r="M76" s="11"/>
      <c r="N76" s="11" t="str">
        <f>IF(N$9="One",One!$D77,IF(N$9="Two",Two!$D77,IF(N$9="Three",Three!$D77,IF(N$9="Four",Four!$D77,""))))</f>
        <v/>
      </c>
      <c r="O76" s="11"/>
      <c r="P76" s="11" t="str">
        <f>IF(P$9="One",One!$D77,IF(P$9="Two",Two!$D77,IF(P$9="Three",Three!$D77,IF(P$9="Four",Four!$D77,""))))</f>
        <v/>
      </c>
      <c r="Q76" s="11"/>
      <c r="R76" s="11" t="str">
        <f>IF(R$9="One",One!$D77,IF(R$9="Two",Two!$D77,IF(R$9="Three",Three!$D77,IF(R$9="Four",Four!$D77,""))))</f>
        <v/>
      </c>
      <c r="S76" s="11"/>
      <c r="T76" s="11" t="str">
        <f>IF(T$9="One",One!$D77,IF(T$9="Two",Two!$D77,IF(T$9="Three",Three!$D77,IF(T$9="Four",Four!$D77,""))))</f>
        <v/>
      </c>
      <c r="U76" s="11"/>
      <c r="V76" s="11" t="str">
        <f>IF(V$9="One",One!$D77,IF(V$9="Two",Two!$D77,IF(V$9="Three",Three!$D77,IF(V$9="Four",Four!$D77,""))))</f>
        <v/>
      </c>
      <c r="W76" s="11"/>
      <c r="X76" s="11" t="str">
        <f>IF(X$9="One",One!$D77,IF(X$9="Two",Two!$D77,IF(X$9="Three",Three!$D77,IF(X$9="Four",Four!$D77,""))))</f>
        <v/>
      </c>
      <c r="Y76" s="11"/>
      <c r="Z76" s="11" t="str">
        <f>IF(Z$9="One",One!$D77,IF(Z$9="Two",Two!$D77,IF(Z$9="Three",Three!$D77,IF(Z$9="Four",Four!$D77,""))))</f>
        <v/>
      </c>
    </row>
    <row r="77" spans="4:26">
      <c r="D77" s="13">
        <f t="shared" si="1"/>
        <v>0</v>
      </c>
      <c r="E77" s="11"/>
      <c r="F77" s="11" t="str">
        <f>IF(F$9="One",One!$D78,IF(F$9="Two",Two!$D78,IF(F$9="Three",Three!$D78,IF(F$9="Four",Four!$D78,""))))</f>
        <v/>
      </c>
      <c r="G77" s="11"/>
      <c r="H77" s="11" t="str">
        <f>IF(H$9="One",One!$D78,IF(H$9="Two",Two!$D78,IF(H$9="Three",Three!$D78,IF(H$9="Four",Four!$D78,""))))</f>
        <v/>
      </c>
      <c r="I77" s="11"/>
      <c r="J77" s="11" t="str">
        <f>IF(J$9="One",One!$D78,IF(J$9="Two",Two!$D78,IF(J$9="Three",Three!$D78,IF(J$9="Four",Four!$D78,""))))</f>
        <v/>
      </c>
      <c r="K77" s="11"/>
      <c r="L77" s="11" t="str">
        <f>IF(L$9="One",One!$D78,IF(L$9="Two",Two!$D78,IF(L$9="Three",Three!$D78,IF(L$9="Four",Four!$D78,""))))</f>
        <v/>
      </c>
      <c r="M77" s="11"/>
      <c r="N77" s="11" t="str">
        <f>IF(N$9="One",One!$D78,IF(N$9="Two",Two!$D78,IF(N$9="Three",Three!$D78,IF(N$9="Four",Four!$D78,""))))</f>
        <v/>
      </c>
      <c r="O77" s="11"/>
      <c r="P77" s="11" t="str">
        <f>IF(P$9="One",One!$D78,IF(P$9="Two",Two!$D78,IF(P$9="Three",Three!$D78,IF(P$9="Four",Four!$D78,""))))</f>
        <v/>
      </c>
      <c r="Q77" s="11"/>
      <c r="R77" s="11" t="str">
        <f>IF(R$9="One",One!$D78,IF(R$9="Two",Two!$D78,IF(R$9="Three",Three!$D78,IF(R$9="Four",Four!$D78,""))))</f>
        <v/>
      </c>
      <c r="S77" s="11"/>
      <c r="T77" s="11" t="str">
        <f>IF(T$9="One",One!$D78,IF(T$9="Two",Two!$D78,IF(T$9="Three",Three!$D78,IF(T$9="Four",Four!$D78,""))))</f>
        <v/>
      </c>
      <c r="U77" s="11"/>
      <c r="V77" s="11" t="str">
        <f>IF(V$9="One",One!$D78,IF(V$9="Two",Two!$D78,IF(V$9="Three",Three!$D78,IF(V$9="Four",Four!$D78,""))))</f>
        <v/>
      </c>
      <c r="W77" s="11"/>
      <c r="X77" s="11" t="str">
        <f>IF(X$9="One",One!$D78,IF(X$9="Two",Two!$D78,IF(X$9="Three",Three!$D78,IF(X$9="Four",Four!$D78,""))))</f>
        <v/>
      </c>
      <c r="Y77" s="11"/>
      <c r="Z77" s="11" t="str">
        <f>IF(Z$9="One",One!$D78,IF(Z$9="Two",Two!$D78,IF(Z$9="Three",Three!$D78,IF(Z$9="Four",Four!$D78,""))))</f>
        <v/>
      </c>
    </row>
    <row r="78" spans="4:26">
      <c r="D78" s="13">
        <f t="shared" si="1"/>
        <v>0</v>
      </c>
      <c r="E78" s="11"/>
      <c r="F78" s="11" t="str">
        <f>IF(F$9="One",One!$D79,IF(F$9="Two",Two!$D79,IF(F$9="Three",Three!$D79,IF(F$9="Four",Four!$D79,""))))</f>
        <v/>
      </c>
      <c r="G78" s="11"/>
      <c r="H78" s="11" t="str">
        <f>IF(H$9="One",One!$D79,IF(H$9="Two",Two!$D79,IF(H$9="Three",Three!$D79,IF(H$9="Four",Four!$D79,""))))</f>
        <v/>
      </c>
      <c r="I78" s="11"/>
      <c r="J78" s="11" t="str">
        <f>IF(J$9="One",One!$D79,IF(J$9="Two",Two!$D79,IF(J$9="Three",Three!$D79,IF(J$9="Four",Four!$D79,""))))</f>
        <v/>
      </c>
      <c r="K78" s="11"/>
      <c r="L78" s="11" t="str">
        <f>IF(L$9="One",One!$D79,IF(L$9="Two",Two!$D79,IF(L$9="Three",Three!$D79,IF(L$9="Four",Four!$D79,""))))</f>
        <v/>
      </c>
      <c r="M78" s="11"/>
      <c r="N78" s="11" t="str">
        <f>IF(N$9="One",One!$D79,IF(N$9="Two",Two!$D79,IF(N$9="Three",Three!$D79,IF(N$9="Four",Four!$D79,""))))</f>
        <v/>
      </c>
      <c r="O78" s="11"/>
      <c r="P78" s="11" t="str">
        <f>IF(P$9="One",One!$D79,IF(P$9="Two",Two!$D79,IF(P$9="Three",Three!$D79,IF(P$9="Four",Four!$D79,""))))</f>
        <v/>
      </c>
      <c r="Q78" s="11"/>
      <c r="R78" s="11" t="str">
        <f>IF(R$9="One",One!$D79,IF(R$9="Two",Two!$D79,IF(R$9="Three",Three!$D79,IF(R$9="Four",Four!$D79,""))))</f>
        <v/>
      </c>
      <c r="S78" s="11"/>
      <c r="T78" s="11" t="str">
        <f>IF(T$9="One",One!$D79,IF(T$9="Two",Two!$D79,IF(T$9="Three",Three!$D79,IF(T$9="Four",Four!$D79,""))))</f>
        <v/>
      </c>
      <c r="U78" s="11"/>
      <c r="V78" s="11" t="str">
        <f>IF(V$9="One",One!$D79,IF(V$9="Two",Two!$D79,IF(V$9="Three",Three!$D79,IF(V$9="Four",Four!$D79,""))))</f>
        <v/>
      </c>
      <c r="W78" s="11"/>
      <c r="X78" s="11" t="str">
        <f>IF(X$9="One",One!$D79,IF(X$9="Two",Two!$D79,IF(X$9="Three",Three!$D79,IF(X$9="Four",Four!$D79,""))))</f>
        <v/>
      </c>
      <c r="Y78" s="11"/>
      <c r="Z78" s="11" t="str">
        <f>IF(Z$9="One",One!$D79,IF(Z$9="Two",Two!$D79,IF(Z$9="Three",Three!$D79,IF(Z$9="Four",Four!$D79,""))))</f>
        <v/>
      </c>
    </row>
    <row r="79" spans="4:26">
      <c r="D79" s="13">
        <f t="shared" si="1"/>
        <v>0</v>
      </c>
      <c r="E79" s="11"/>
      <c r="F79" s="11" t="str">
        <f>IF(F$9="One",One!$D80,IF(F$9="Two",Two!$D80,IF(F$9="Three",Three!$D80,IF(F$9="Four",Four!$D80,""))))</f>
        <v/>
      </c>
      <c r="G79" s="11"/>
      <c r="H79" s="11" t="str">
        <f>IF(H$9="One",One!$D80,IF(H$9="Two",Two!$D80,IF(H$9="Three",Three!$D80,IF(H$9="Four",Four!$D80,""))))</f>
        <v/>
      </c>
      <c r="I79" s="11"/>
      <c r="J79" s="11" t="str">
        <f>IF(J$9="One",One!$D80,IF(J$9="Two",Two!$D80,IF(J$9="Three",Three!$D80,IF(J$9="Four",Four!$D80,""))))</f>
        <v/>
      </c>
      <c r="K79" s="11"/>
      <c r="L79" s="11" t="str">
        <f>IF(L$9="One",One!$D80,IF(L$9="Two",Two!$D80,IF(L$9="Three",Three!$D80,IF(L$9="Four",Four!$D80,""))))</f>
        <v/>
      </c>
      <c r="M79" s="11"/>
      <c r="N79" s="11" t="str">
        <f>IF(N$9="One",One!$D80,IF(N$9="Two",Two!$D80,IF(N$9="Three",Three!$D80,IF(N$9="Four",Four!$D80,""))))</f>
        <v/>
      </c>
      <c r="O79" s="11"/>
      <c r="P79" s="11" t="str">
        <f>IF(P$9="One",One!$D80,IF(P$9="Two",Two!$D80,IF(P$9="Three",Three!$D80,IF(P$9="Four",Four!$D80,""))))</f>
        <v/>
      </c>
      <c r="Q79" s="11"/>
      <c r="R79" s="11" t="str">
        <f>IF(R$9="One",One!$D80,IF(R$9="Two",Two!$D80,IF(R$9="Three",Three!$D80,IF(R$9="Four",Four!$D80,""))))</f>
        <v/>
      </c>
      <c r="S79" s="11"/>
      <c r="T79" s="11" t="str">
        <f>IF(T$9="One",One!$D80,IF(T$9="Two",Two!$D80,IF(T$9="Three",Three!$D80,IF(T$9="Four",Four!$D80,""))))</f>
        <v/>
      </c>
      <c r="U79" s="11"/>
      <c r="V79" s="11" t="str">
        <f>IF(V$9="One",One!$D80,IF(V$9="Two",Two!$D80,IF(V$9="Three",Three!$D80,IF(V$9="Four",Four!$D80,""))))</f>
        <v/>
      </c>
      <c r="W79" s="11"/>
      <c r="X79" s="11" t="str">
        <f>IF(X$9="One",One!$D80,IF(X$9="Two",Two!$D80,IF(X$9="Three",Three!$D80,IF(X$9="Four",Four!$D80,""))))</f>
        <v/>
      </c>
      <c r="Y79" s="11"/>
      <c r="Z79" s="11" t="str">
        <f>IF(Z$9="One",One!$D80,IF(Z$9="Two",Two!$D80,IF(Z$9="Three",Three!$D80,IF(Z$9="Four",Four!$D80,""))))</f>
        <v/>
      </c>
    </row>
    <row r="80" spans="4:26">
      <c r="D80" s="13">
        <f t="shared" si="1"/>
        <v>0</v>
      </c>
      <c r="E80" s="11"/>
      <c r="F80" s="11" t="str">
        <f>IF(F$9="One",One!$D81,IF(F$9="Two",Two!$D81,IF(F$9="Three",Three!$D81,IF(F$9="Four",Four!$D81,""))))</f>
        <v/>
      </c>
      <c r="G80" s="11"/>
      <c r="H80" s="11" t="str">
        <f>IF(H$9="One",One!$D81,IF(H$9="Two",Two!$D81,IF(H$9="Three",Three!$D81,IF(H$9="Four",Four!$D81,""))))</f>
        <v/>
      </c>
      <c r="I80" s="11"/>
      <c r="J80" s="11" t="str">
        <f>IF(J$9="One",One!$D81,IF(J$9="Two",Two!$D81,IF(J$9="Three",Three!$D81,IF(J$9="Four",Four!$D81,""))))</f>
        <v/>
      </c>
      <c r="K80" s="11"/>
      <c r="L80" s="11" t="str">
        <f>IF(L$9="One",One!$D81,IF(L$9="Two",Two!$D81,IF(L$9="Three",Three!$D81,IF(L$9="Four",Four!$D81,""))))</f>
        <v/>
      </c>
      <c r="M80" s="11"/>
      <c r="N80" s="11" t="str">
        <f>IF(N$9="One",One!$D81,IF(N$9="Two",Two!$D81,IF(N$9="Three",Three!$D81,IF(N$9="Four",Four!$D81,""))))</f>
        <v/>
      </c>
      <c r="O80" s="11"/>
      <c r="P80" s="11" t="str">
        <f>IF(P$9="One",One!$D81,IF(P$9="Two",Two!$D81,IF(P$9="Three",Three!$D81,IF(P$9="Four",Four!$D81,""))))</f>
        <v/>
      </c>
      <c r="Q80" s="11"/>
      <c r="R80" s="11" t="str">
        <f>IF(R$9="One",One!$D81,IF(R$9="Two",Two!$D81,IF(R$9="Three",Three!$D81,IF(R$9="Four",Four!$D81,""))))</f>
        <v/>
      </c>
      <c r="S80" s="11"/>
      <c r="T80" s="11" t="str">
        <f>IF(T$9="One",One!$D81,IF(T$9="Two",Two!$D81,IF(T$9="Three",Three!$D81,IF(T$9="Four",Four!$D81,""))))</f>
        <v/>
      </c>
      <c r="U80" s="11"/>
      <c r="V80" s="11" t="str">
        <f>IF(V$9="One",One!$D81,IF(V$9="Two",Two!$D81,IF(V$9="Three",Three!$D81,IF(V$9="Four",Four!$D81,""))))</f>
        <v/>
      </c>
      <c r="W80" s="11"/>
      <c r="X80" s="11" t="str">
        <f>IF(X$9="One",One!$D81,IF(X$9="Two",Two!$D81,IF(X$9="Three",Three!$D81,IF(X$9="Four",Four!$D81,""))))</f>
        <v/>
      </c>
      <c r="Y80" s="11"/>
      <c r="Z80" s="11" t="str">
        <f>IF(Z$9="One",One!$D81,IF(Z$9="Two",Two!$D81,IF(Z$9="Three",Three!$D81,IF(Z$9="Four",Four!$D81,""))))</f>
        <v/>
      </c>
    </row>
    <row r="81" spans="4:26">
      <c r="D81" s="13">
        <f t="shared" si="1"/>
        <v>0</v>
      </c>
      <c r="E81" s="11"/>
      <c r="F81" s="11" t="str">
        <f>IF(F$9="One",One!$D82,IF(F$9="Two",Two!$D82,IF(F$9="Three",Three!$D82,IF(F$9="Four",Four!$D82,""))))</f>
        <v/>
      </c>
      <c r="G81" s="11"/>
      <c r="H81" s="11" t="str">
        <f>IF(H$9="One",One!$D82,IF(H$9="Two",Two!$D82,IF(H$9="Three",Three!$D82,IF(H$9="Four",Four!$D82,""))))</f>
        <v/>
      </c>
      <c r="I81" s="11"/>
      <c r="J81" s="11" t="str">
        <f>IF(J$9="One",One!$D82,IF(J$9="Two",Two!$D82,IF(J$9="Three",Three!$D82,IF(J$9="Four",Four!$D82,""))))</f>
        <v/>
      </c>
      <c r="K81" s="11"/>
      <c r="L81" s="11" t="str">
        <f>IF(L$9="One",One!$D82,IF(L$9="Two",Two!$D82,IF(L$9="Three",Three!$D82,IF(L$9="Four",Four!$D82,""))))</f>
        <v/>
      </c>
      <c r="M81" s="11"/>
      <c r="N81" s="11" t="str">
        <f>IF(N$9="One",One!$D82,IF(N$9="Two",Two!$D82,IF(N$9="Three",Three!$D82,IF(N$9="Four",Four!$D82,""))))</f>
        <v/>
      </c>
      <c r="O81" s="11"/>
      <c r="P81" s="11" t="str">
        <f>IF(P$9="One",One!$D82,IF(P$9="Two",Two!$D82,IF(P$9="Three",Three!$D82,IF(P$9="Four",Four!$D82,""))))</f>
        <v/>
      </c>
      <c r="Q81" s="11"/>
      <c r="R81" s="11" t="str">
        <f>IF(R$9="One",One!$D82,IF(R$9="Two",Two!$D82,IF(R$9="Three",Three!$D82,IF(R$9="Four",Four!$D82,""))))</f>
        <v/>
      </c>
      <c r="S81" s="11"/>
      <c r="T81" s="11" t="str">
        <f>IF(T$9="One",One!$D82,IF(T$9="Two",Two!$D82,IF(T$9="Three",Three!$D82,IF(T$9="Four",Four!$D82,""))))</f>
        <v/>
      </c>
      <c r="U81" s="11"/>
      <c r="V81" s="11" t="str">
        <f>IF(V$9="One",One!$D82,IF(V$9="Two",Two!$D82,IF(V$9="Three",Three!$D82,IF(V$9="Four",Four!$D82,""))))</f>
        <v/>
      </c>
      <c r="W81" s="11"/>
      <c r="X81" s="11" t="str">
        <f>IF(X$9="One",One!$D82,IF(X$9="Two",Two!$D82,IF(X$9="Three",Three!$D82,IF(X$9="Four",Four!$D82,""))))</f>
        <v/>
      </c>
      <c r="Y81" s="11"/>
      <c r="Z81" s="11" t="str">
        <f>IF(Z$9="One",One!$D82,IF(Z$9="Two",Two!$D82,IF(Z$9="Three",Three!$D82,IF(Z$9="Four",Four!$D82,""))))</f>
        <v/>
      </c>
    </row>
    <row r="82" spans="4:26">
      <c r="D82" s="13">
        <f t="shared" si="1"/>
        <v>0</v>
      </c>
      <c r="E82" s="11"/>
      <c r="F82" s="11" t="str">
        <f>IF(F$9="One",One!$D83,IF(F$9="Two",Two!$D83,IF(F$9="Three",Three!$D83,IF(F$9="Four",Four!$D83,""))))</f>
        <v/>
      </c>
      <c r="G82" s="11"/>
      <c r="H82" s="11" t="str">
        <f>IF(H$9="One",One!$D83,IF(H$9="Two",Two!$D83,IF(H$9="Three",Three!$D83,IF(H$9="Four",Four!$D83,""))))</f>
        <v/>
      </c>
      <c r="I82" s="11"/>
      <c r="J82" s="11" t="str">
        <f>IF(J$9="One",One!$D83,IF(J$9="Two",Two!$D83,IF(J$9="Three",Three!$D83,IF(J$9="Four",Four!$D83,""))))</f>
        <v/>
      </c>
      <c r="K82" s="11"/>
      <c r="L82" s="11" t="str">
        <f>IF(L$9="One",One!$D83,IF(L$9="Two",Two!$D83,IF(L$9="Three",Three!$D83,IF(L$9="Four",Four!$D83,""))))</f>
        <v/>
      </c>
      <c r="M82" s="11"/>
      <c r="N82" s="11" t="str">
        <f>IF(N$9="One",One!$D83,IF(N$9="Two",Two!$D83,IF(N$9="Three",Three!$D83,IF(N$9="Four",Four!$D83,""))))</f>
        <v/>
      </c>
      <c r="O82" s="11"/>
      <c r="P82" s="11" t="str">
        <f>IF(P$9="One",One!$D83,IF(P$9="Two",Two!$D83,IF(P$9="Three",Three!$D83,IF(P$9="Four",Four!$D83,""))))</f>
        <v/>
      </c>
      <c r="Q82" s="11"/>
      <c r="R82" s="11" t="str">
        <f>IF(R$9="One",One!$D83,IF(R$9="Two",Two!$D83,IF(R$9="Three",Three!$D83,IF(R$9="Four",Four!$D83,""))))</f>
        <v/>
      </c>
      <c r="S82" s="11"/>
      <c r="T82" s="11" t="str">
        <f>IF(T$9="One",One!$D83,IF(T$9="Two",Two!$D83,IF(T$9="Three",Three!$D83,IF(T$9="Four",Four!$D83,""))))</f>
        <v/>
      </c>
      <c r="U82" s="11"/>
      <c r="V82" s="11" t="str">
        <f>IF(V$9="One",One!$D83,IF(V$9="Two",Two!$D83,IF(V$9="Three",Three!$D83,IF(V$9="Four",Four!$D83,""))))</f>
        <v/>
      </c>
      <c r="W82" s="11"/>
      <c r="X82" s="11" t="str">
        <f>IF(X$9="One",One!$D83,IF(X$9="Two",Two!$D83,IF(X$9="Three",Three!$D83,IF(X$9="Four",Four!$D83,""))))</f>
        <v/>
      </c>
      <c r="Y82" s="11"/>
      <c r="Z82" s="11" t="str">
        <f>IF(Z$9="One",One!$D83,IF(Z$9="Two",Two!$D83,IF(Z$9="Three",Three!$D83,IF(Z$9="Four",Four!$D83,""))))</f>
        <v/>
      </c>
    </row>
    <row r="83" spans="4:26">
      <c r="D83" s="13">
        <f t="shared" si="1"/>
        <v>0</v>
      </c>
      <c r="E83" s="11"/>
      <c r="F83" s="11" t="str">
        <f>IF(F$9="One",One!$D84,IF(F$9="Two",Two!$D84,IF(F$9="Three",Three!$D84,IF(F$9="Four",Four!$D84,""))))</f>
        <v/>
      </c>
      <c r="G83" s="11"/>
      <c r="H83" s="11" t="str">
        <f>IF(H$9="One",One!$D84,IF(H$9="Two",Two!$D84,IF(H$9="Three",Three!$D84,IF(H$9="Four",Four!$D84,""))))</f>
        <v/>
      </c>
      <c r="I83" s="11"/>
      <c r="J83" s="11" t="str">
        <f>IF(J$9="One",One!$D84,IF(J$9="Two",Two!$D84,IF(J$9="Three",Three!$D84,IF(J$9="Four",Four!$D84,""))))</f>
        <v/>
      </c>
      <c r="K83" s="11"/>
      <c r="L83" s="11" t="str">
        <f>IF(L$9="One",One!$D84,IF(L$9="Two",Two!$D84,IF(L$9="Three",Three!$D84,IF(L$9="Four",Four!$D84,""))))</f>
        <v/>
      </c>
      <c r="M83" s="11"/>
      <c r="N83" s="11" t="str">
        <f>IF(N$9="One",One!$D84,IF(N$9="Two",Two!$D84,IF(N$9="Three",Three!$D84,IF(N$9="Four",Four!$D84,""))))</f>
        <v/>
      </c>
      <c r="O83" s="11"/>
      <c r="P83" s="11" t="str">
        <f>IF(P$9="One",One!$D84,IF(P$9="Two",Two!$D84,IF(P$9="Three",Three!$D84,IF(P$9="Four",Four!$D84,""))))</f>
        <v/>
      </c>
      <c r="Q83" s="11"/>
      <c r="R83" s="11" t="str">
        <f>IF(R$9="One",One!$D84,IF(R$9="Two",Two!$D84,IF(R$9="Three",Three!$D84,IF(R$9="Four",Four!$D84,""))))</f>
        <v/>
      </c>
      <c r="S83" s="11"/>
      <c r="T83" s="11" t="str">
        <f>IF(T$9="One",One!$D84,IF(T$9="Two",Two!$D84,IF(T$9="Three",Three!$D84,IF(T$9="Four",Four!$D84,""))))</f>
        <v/>
      </c>
      <c r="U83" s="11"/>
      <c r="V83" s="11" t="str">
        <f>IF(V$9="One",One!$D84,IF(V$9="Two",Two!$D84,IF(V$9="Three",Three!$D84,IF(V$9="Four",Four!$D84,""))))</f>
        <v/>
      </c>
      <c r="W83" s="11"/>
      <c r="X83" s="11" t="str">
        <f>IF(X$9="One",One!$D84,IF(X$9="Two",Two!$D84,IF(X$9="Three",Three!$D84,IF(X$9="Four",Four!$D84,""))))</f>
        <v/>
      </c>
      <c r="Y83" s="11"/>
      <c r="Z83" s="11" t="str">
        <f>IF(Z$9="One",One!$D84,IF(Z$9="Two",Two!$D84,IF(Z$9="Three",Three!$D84,IF(Z$9="Four",Four!$D84,""))))</f>
        <v/>
      </c>
    </row>
    <row r="84" spans="4:26">
      <c r="D84" s="13">
        <f t="shared" si="1"/>
        <v>0</v>
      </c>
      <c r="E84" s="11"/>
      <c r="F84" s="11" t="str">
        <f>IF(F$9="One",One!$D85,IF(F$9="Two",Two!$D85,IF(F$9="Three",Three!$D85,IF(F$9="Four",Four!$D85,""))))</f>
        <v/>
      </c>
      <c r="G84" s="11"/>
      <c r="H84" s="11" t="str">
        <f>IF(H$9="One",One!$D85,IF(H$9="Two",Two!$D85,IF(H$9="Three",Three!$D85,IF(H$9="Four",Four!$D85,""))))</f>
        <v/>
      </c>
      <c r="I84" s="11"/>
      <c r="J84" s="11" t="str">
        <f>IF(J$9="One",One!$D85,IF(J$9="Two",Two!$D85,IF(J$9="Three",Three!$D85,IF(J$9="Four",Four!$D85,""))))</f>
        <v/>
      </c>
      <c r="K84" s="11"/>
      <c r="L84" s="11" t="str">
        <f>IF(L$9="One",One!$D85,IF(L$9="Two",Two!$D85,IF(L$9="Three",Three!$D85,IF(L$9="Four",Four!$D85,""))))</f>
        <v/>
      </c>
      <c r="M84" s="11"/>
      <c r="N84" s="11" t="str">
        <f>IF(N$9="One",One!$D85,IF(N$9="Two",Two!$D85,IF(N$9="Three",Three!$D85,IF(N$9="Four",Four!$D85,""))))</f>
        <v/>
      </c>
      <c r="O84" s="11"/>
      <c r="P84" s="11" t="str">
        <f>IF(P$9="One",One!$D85,IF(P$9="Two",Two!$D85,IF(P$9="Three",Three!$D85,IF(P$9="Four",Four!$D85,""))))</f>
        <v/>
      </c>
      <c r="Q84" s="11"/>
      <c r="R84" s="11" t="str">
        <f>IF(R$9="One",One!$D85,IF(R$9="Two",Two!$D85,IF(R$9="Three",Three!$D85,IF(R$9="Four",Four!$D85,""))))</f>
        <v/>
      </c>
      <c r="S84" s="11"/>
      <c r="T84" s="11" t="str">
        <f>IF(T$9="One",One!$D85,IF(T$9="Two",Two!$D85,IF(T$9="Three",Three!$D85,IF(T$9="Four",Four!$D85,""))))</f>
        <v/>
      </c>
      <c r="U84" s="11"/>
      <c r="V84" s="11" t="str">
        <f>IF(V$9="One",One!$D85,IF(V$9="Two",Two!$D85,IF(V$9="Three",Three!$D85,IF(V$9="Four",Four!$D85,""))))</f>
        <v/>
      </c>
      <c r="W84" s="11"/>
      <c r="X84" s="11" t="str">
        <f>IF(X$9="One",One!$D85,IF(X$9="Two",Two!$D85,IF(X$9="Three",Three!$D85,IF(X$9="Four",Four!$D85,""))))</f>
        <v/>
      </c>
      <c r="Y84" s="11"/>
      <c r="Z84" s="11" t="str">
        <f>IF(Z$9="One",One!$D85,IF(Z$9="Two",Two!$D85,IF(Z$9="Three",Three!$D85,IF(Z$9="Four",Four!$D85,""))))</f>
        <v/>
      </c>
    </row>
    <row r="85" spans="4:26">
      <c r="D85" s="13">
        <f t="shared" si="1"/>
        <v>0</v>
      </c>
      <c r="E85" s="11"/>
      <c r="F85" s="11" t="str">
        <f>IF(F$9="One",One!$D86,IF(F$9="Two",Two!$D86,IF(F$9="Three",Three!$D86,IF(F$9="Four",Four!$D86,""))))</f>
        <v/>
      </c>
      <c r="G85" s="11"/>
      <c r="H85" s="11" t="str">
        <f>IF(H$9="One",One!$D86,IF(H$9="Two",Two!$D86,IF(H$9="Three",Three!$D86,IF(H$9="Four",Four!$D86,""))))</f>
        <v/>
      </c>
      <c r="I85" s="11"/>
      <c r="J85" s="11" t="str">
        <f>IF(J$9="One",One!$D86,IF(J$9="Two",Two!$D86,IF(J$9="Three",Three!$D86,IF(J$9="Four",Four!$D86,""))))</f>
        <v/>
      </c>
      <c r="K85" s="11"/>
      <c r="L85" s="11" t="str">
        <f>IF(L$9="One",One!$D86,IF(L$9="Two",Two!$D86,IF(L$9="Three",Three!$D86,IF(L$9="Four",Four!$D86,""))))</f>
        <v/>
      </c>
      <c r="M85" s="11"/>
      <c r="N85" s="11" t="str">
        <f>IF(N$9="One",One!$D86,IF(N$9="Two",Two!$D86,IF(N$9="Three",Three!$D86,IF(N$9="Four",Four!$D86,""))))</f>
        <v/>
      </c>
      <c r="O85" s="11"/>
      <c r="P85" s="11" t="str">
        <f>IF(P$9="One",One!$D86,IF(P$9="Two",Two!$D86,IF(P$9="Three",Three!$D86,IF(P$9="Four",Four!$D86,""))))</f>
        <v/>
      </c>
      <c r="Q85" s="11"/>
      <c r="R85" s="11" t="str">
        <f>IF(R$9="One",One!$D86,IF(R$9="Two",Two!$D86,IF(R$9="Three",Three!$D86,IF(R$9="Four",Four!$D86,""))))</f>
        <v/>
      </c>
      <c r="S85" s="11"/>
      <c r="T85" s="11" t="str">
        <f>IF(T$9="One",One!$D86,IF(T$9="Two",Two!$D86,IF(T$9="Three",Three!$D86,IF(T$9="Four",Four!$D86,""))))</f>
        <v/>
      </c>
      <c r="U85" s="11"/>
      <c r="V85" s="11" t="str">
        <f>IF(V$9="One",One!$D86,IF(V$9="Two",Two!$D86,IF(V$9="Three",Three!$D86,IF(V$9="Four",Four!$D86,""))))</f>
        <v/>
      </c>
      <c r="W85" s="11"/>
      <c r="X85" s="11" t="str">
        <f>IF(X$9="One",One!$D86,IF(X$9="Two",Two!$D86,IF(X$9="Three",Three!$D86,IF(X$9="Four",Four!$D86,""))))</f>
        <v/>
      </c>
      <c r="Y85" s="11"/>
      <c r="Z85" s="11" t="str">
        <f>IF(Z$9="One",One!$D86,IF(Z$9="Two",Two!$D86,IF(Z$9="Three",Three!$D86,IF(Z$9="Four",Four!$D86,""))))</f>
        <v/>
      </c>
    </row>
    <row r="86" spans="4:26">
      <c r="D86" s="13">
        <f t="shared" si="1"/>
        <v>0</v>
      </c>
      <c r="E86" s="11"/>
      <c r="F86" s="11" t="str">
        <f>IF(F$9="One",One!$D87,IF(F$9="Two",Two!$D87,IF(F$9="Three",Three!$D87,IF(F$9="Four",Four!$D87,""))))</f>
        <v/>
      </c>
      <c r="G86" s="11"/>
      <c r="H86" s="11" t="str">
        <f>IF(H$9="One",One!$D87,IF(H$9="Two",Two!$D87,IF(H$9="Three",Three!$D87,IF(H$9="Four",Four!$D87,""))))</f>
        <v/>
      </c>
      <c r="I86" s="11"/>
      <c r="J86" s="11" t="str">
        <f>IF(J$9="One",One!$D87,IF(J$9="Two",Two!$D87,IF(J$9="Three",Three!$D87,IF(J$9="Four",Four!$D87,""))))</f>
        <v/>
      </c>
      <c r="K86" s="11"/>
      <c r="L86" s="11" t="str">
        <f>IF(L$9="One",One!$D87,IF(L$9="Two",Two!$D87,IF(L$9="Three",Three!$D87,IF(L$9="Four",Four!$D87,""))))</f>
        <v/>
      </c>
      <c r="M86" s="11"/>
      <c r="N86" s="11" t="str">
        <f>IF(N$9="One",One!$D87,IF(N$9="Two",Two!$D87,IF(N$9="Three",Three!$D87,IF(N$9="Four",Four!$D87,""))))</f>
        <v/>
      </c>
      <c r="O86" s="11"/>
      <c r="P86" s="11" t="str">
        <f>IF(P$9="One",One!$D87,IF(P$9="Two",Two!$D87,IF(P$9="Three",Three!$D87,IF(P$9="Four",Four!$D87,""))))</f>
        <v/>
      </c>
      <c r="Q86" s="11"/>
      <c r="R86" s="11" t="str">
        <f>IF(R$9="One",One!$D87,IF(R$9="Two",Two!$D87,IF(R$9="Three",Three!$D87,IF(R$9="Four",Four!$D87,""))))</f>
        <v/>
      </c>
      <c r="S86" s="11"/>
      <c r="T86" s="11" t="str">
        <f>IF(T$9="One",One!$D87,IF(T$9="Two",Two!$D87,IF(T$9="Three",Three!$D87,IF(T$9="Four",Four!$D87,""))))</f>
        <v/>
      </c>
      <c r="U86" s="11"/>
      <c r="V86" s="11" t="str">
        <f>IF(V$9="One",One!$D87,IF(V$9="Two",Two!$D87,IF(V$9="Three",Three!$D87,IF(V$9="Four",Four!$D87,""))))</f>
        <v/>
      </c>
      <c r="W86" s="11"/>
      <c r="X86" s="11" t="str">
        <f>IF(X$9="One",One!$D87,IF(X$9="Two",Two!$D87,IF(X$9="Three",Three!$D87,IF(X$9="Four",Four!$D87,""))))</f>
        <v/>
      </c>
      <c r="Y86" s="11"/>
      <c r="Z86" s="11" t="str">
        <f>IF(Z$9="One",One!$D87,IF(Z$9="Two",Two!$D87,IF(Z$9="Three",Three!$D87,IF(Z$9="Four",Four!$D87,""))))</f>
        <v/>
      </c>
    </row>
    <row r="87" spans="4:26">
      <c r="D87" s="13">
        <f t="shared" si="1"/>
        <v>0</v>
      </c>
      <c r="E87" s="11"/>
      <c r="F87" s="11" t="str">
        <f>IF(F$9="One",One!$D88,IF(F$9="Two",Two!$D88,IF(F$9="Three",Three!$D88,IF(F$9="Four",Four!$D88,""))))</f>
        <v/>
      </c>
      <c r="G87" s="11"/>
      <c r="H87" s="11" t="str">
        <f>IF(H$9="One",One!$D88,IF(H$9="Two",Two!$D88,IF(H$9="Three",Three!$D88,IF(H$9="Four",Four!$D88,""))))</f>
        <v/>
      </c>
      <c r="I87" s="11"/>
      <c r="J87" s="11" t="str">
        <f>IF(J$9="One",One!$D88,IF(J$9="Two",Two!$D88,IF(J$9="Three",Three!$D88,IF(J$9="Four",Four!$D88,""))))</f>
        <v/>
      </c>
      <c r="K87" s="11"/>
      <c r="L87" s="11" t="str">
        <f>IF(L$9="One",One!$D88,IF(L$9="Two",Two!$D88,IF(L$9="Three",Three!$D88,IF(L$9="Four",Four!$D88,""))))</f>
        <v/>
      </c>
      <c r="M87" s="11"/>
      <c r="N87" s="11" t="str">
        <f>IF(N$9="One",One!$D88,IF(N$9="Two",Two!$D88,IF(N$9="Three",Three!$D88,IF(N$9="Four",Four!$D88,""))))</f>
        <v/>
      </c>
      <c r="O87" s="11"/>
      <c r="P87" s="11" t="str">
        <f>IF(P$9="One",One!$D88,IF(P$9="Two",Two!$D88,IF(P$9="Three",Three!$D88,IF(P$9="Four",Four!$D88,""))))</f>
        <v/>
      </c>
      <c r="Q87" s="11"/>
      <c r="R87" s="11" t="str">
        <f>IF(R$9="One",One!$D88,IF(R$9="Two",Two!$D88,IF(R$9="Three",Three!$D88,IF(R$9="Four",Four!$D88,""))))</f>
        <v/>
      </c>
      <c r="S87" s="11"/>
      <c r="T87" s="11" t="str">
        <f>IF(T$9="One",One!$D88,IF(T$9="Two",Two!$D88,IF(T$9="Three",Three!$D88,IF(T$9="Four",Four!$D88,""))))</f>
        <v/>
      </c>
      <c r="U87" s="11"/>
      <c r="V87" s="11" t="str">
        <f>IF(V$9="One",One!$D88,IF(V$9="Two",Two!$D88,IF(V$9="Three",Three!$D88,IF(V$9="Four",Four!$D88,""))))</f>
        <v/>
      </c>
      <c r="W87" s="11"/>
      <c r="X87" s="11" t="str">
        <f>IF(X$9="One",One!$D88,IF(X$9="Two",Two!$D88,IF(X$9="Three",Three!$D88,IF(X$9="Four",Four!$D88,""))))</f>
        <v/>
      </c>
      <c r="Y87" s="11"/>
      <c r="Z87" s="11" t="str">
        <f>IF(Z$9="One",One!$D88,IF(Z$9="Two",Two!$D88,IF(Z$9="Three",Three!$D88,IF(Z$9="Four",Four!$D88,""))))</f>
        <v/>
      </c>
    </row>
    <row r="88" spans="4:26">
      <c r="D88" s="13">
        <f t="shared" si="1"/>
        <v>0</v>
      </c>
      <c r="E88" s="11"/>
      <c r="F88" s="11" t="str">
        <f>IF(F$9="One",One!$D89,IF(F$9="Two",Two!$D89,IF(F$9="Three",Three!$D89,IF(F$9="Four",Four!$D89,""))))</f>
        <v/>
      </c>
      <c r="G88" s="11"/>
      <c r="H88" s="11" t="str">
        <f>IF(H$9="One",One!$D89,IF(H$9="Two",Two!$D89,IF(H$9="Three",Three!$D89,IF(H$9="Four",Four!$D89,""))))</f>
        <v/>
      </c>
      <c r="I88" s="11"/>
      <c r="J88" s="11" t="str">
        <f>IF(J$9="One",One!$D89,IF(J$9="Two",Two!$D89,IF(J$9="Three",Three!$D89,IF(J$9="Four",Four!$D89,""))))</f>
        <v/>
      </c>
      <c r="K88" s="11"/>
      <c r="L88" s="11" t="str">
        <f>IF(L$9="One",One!$D89,IF(L$9="Two",Two!$D89,IF(L$9="Three",Three!$D89,IF(L$9="Four",Four!$D89,""))))</f>
        <v/>
      </c>
      <c r="M88" s="11"/>
      <c r="N88" s="11" t="str">
        <f>IF(N$9="One",One!$D89,IF(N$9="Two",Two!$D89,IF(N$9="Three",Three!$D89,IF(N$9="Four",Four!$D89,""))))</f>
        <v/>
      </c>
      <c r="O88" s="11"/>
      <c r="P88" s="11" t="str">
        <f>IF(P$9="One",One!$D89,IF(P$9="Two",Two!$D89,IF(P$9="Three",Three!$D89,IF(P$9="Four",Four!$D89,""))))</f>
        <v/>
      </c>
      <c r="Q88" s="11"/>
      <c r="R88" s="11" t="str">
        <f>IF(R$9="One",One!$D89,IF(R$9="Two",Two!$D89,IF(R$9="Three",Three!$D89,IF(R$9="Four",Four!$D89,""))))</f>
        <v/>
      </c>
      <c r="S88" s="11"/>
      <c r="T88" s="11" t="str">
        <f>IF(T$9="One",One!$D89,IF(T$9="Two",Two!$D89,IF(T$9="Three",Three!$D89,IF(T$9="Four",Four!$D89,""))))</f>
        <v/>
      </c>
      <c r="U88" s="11"/>
      <c r="V88" s="11" t="str">
        <f>IF(V$9="One",One!$D89,IF(V$9="Two",Two!$D89,IF(V$9="Three",Three!$D89,IF(V$9="Four",Four!$D89,""))))</f>
        <v/>
      </c>
      <c r="W88" s="11"/>
      <c r="X88" s="11" t="str">
        <f>IF(X$9="One",One!$D89,IF(X$9="Two",Two!$D89,IF(X$9="Three",Three!$D89,IF(X$9="Four",Four!$D89,""))))</f>
        <v/>
      </c>
      <c r="Y88" s="11"/>
      <c r="Z88" s="11" t="str">
        <f>IF(Z$9="One",One!$D89,IF(Z$9="Two",Two!$D89,IF(Z$9="Three",Three!$D89,IF(Z$9="Four",Four!$D89,""))))</f>
        <v/>
      </c>
    </row>
    <row r="89" spans="4:26">
      <c r="D89" s="13">
        <f t="shared" si="1"/>
        <v>0</v>
      </c>
      <c r="E89" s="11"/>
      <c r="F89" s="11" t="str">
        <f>IF(F$9="One",One!$D90,IF(F$9="Two",Two!$D90,IF(F$9="Three",Three!$D90,IF(F$9="Four",Four!$D90,""))))</f>
        <v/>
      </c>
      <c r="G89" s="11"/>
      <c r="H89" s="11" t="str">
        <f>IF(H$9="One",One!$D90,IF(H$9="Two",Two!$D90,IF(H$9="Three",Three!$D90,IF(H$9="Four",Four!$D90,""))))</f>
        <v/>
      </c>
      <c r="I89" s="11"/>
      <c r="J89" s="11" t="str">
        <f>IF(J$9="One",One!$D90,IF(J$9="Two",Two!$D90,IF(J$9="Three",Three!$D90,IF(J$9="Four",Four!$D90,""))))</f>
        <v/>
      </c>
      <c r="K89" s="11"/>
      <c r="L89" s="11" t="str">
        <f>IF(L$9="One",One!$D90,IF(L$9="Two",Two!$D90,IF(L$9="Three",Three!$D90,IF(L$9="Four",Four!$D90,""))))</f>
        <v/>
      </c>
      <c r="M89" s="11"/>
      <c r="N89" s="11" t="str">
        <f>IF(N$9="One",One!$D90,IF(N$9="Two",Two!$D90,IF(N$9="Three",Three!$D90,IF(N$9="Four",Four!$D90,""))))</f>
        <v/>
      </c>
      <c r="O89" s="11"/>
      <c r="P89" s="11" t="str">
        <f>IF(P$9="One",One!$D90,IF(P$9="Two",Two!$D90,IF(P$9="Three",Three!$D90,IF(P$9="Four",Four!$D90,""))))</f>
        <v/>
      </c>
      <c r="Q89" s="11"/>
      <c r="R89" s="11" t="str">
        <f>IF(R$9="One",One!$D90,IF(R$9="Two",Two!$D90,IF(R$9="Three",Three!$D90,IF(R$9="Four",Four!$D90,""))))</f>
        <v/>
      </c>
      <c r="S89" s="11"/>
      <c r="T89" s="11" t="str">
        <f>IF(T$9="One",One!$D90,IF(T$9="Two",Two!$D90,IF(T$9="Three",Three!$D90,IF(T$9="Four",Four!$D90,""))))</f>
        <v/>
      </c>
      <c r="U89" s="11"/>
      <c r="V89" s="11" t="str">
        <f>IF(V$9="One",One!$D90,IF(V$9="Two",Two!$D90,IF(V$9="Three",Three!$D90,IF(V$9="Four",Four!$D90,""))))</f>
        <v/>
      </c>
      <c r="W89" s="11"/>
      <c r="X89" s="11" t="str">
        <f>IF(X$9="One",One!$D90,IF(X$9="Two",Two!$D90,IF(X$9="Three",Three!$D90,IF(X$9="Four",Four!$D90,""))))</f>
        <v/>
      </c>
      <c r="Y89" s="11"/>
      <c r="Z89" s="11" t="str">
        <f>IF(Z$9="One",One!$D90,IF(Z$9="Two",Two!$D90,IF(Z$9="Three",Three!$D90,IF(Z$9="Four",Four!$D90,""))))</f>
        <v/>
      </c>
    </row>
    <row r="90" spans="4:26">
      <c r="D90" s="13">
        <f t="shared" si="1"/>
        <v>0</v>
      </c>
      <c r="E90" s="11"/>
      <c r="F90" s="11" t="str">
        <f>IF(F$9="One",One!$D91,IF(F$9="Two",Two!$D91,IF(F$9="Three",Three!$D91,IF(F$9="Four",Four!$D91,""))))</f>
        <v/>
      </c>
      <c r="G90" s="11"/>
      <c r="H90" s="11" t="str">
        <f>IF(H$9="One",One!$D91,IF(H$9="Two",Two!$D91,IF(H$9="Three",Three!$D91,IF(H$9="Four",Four!$D91,""))))</f>
        <v/>
      </c>
      <c r="I90" s="11"/>
      <c r="J90" s="11" t="str">
        <f>IF(J$9="One",One!$D91,IF(J$9="Two",Two!$D91,IF(J$9="Three",Three!$D91,IF(J$9="Four",Four!$D91,""))))</f>
        <v/>
      </c>
      <c r="K90" s="11"/>
      <c r="L90" s="11" t="str">
        <f>IF(L$9="One",One!$D91,IF(L$9="Two",Two!$D91,IF(L$9="Three",Three!$D91,IF(L$9="Four",Four!$D91,""))))</f>
        <v/>
      </c>
      <c r="M90" s="11"/>
      <c r="N90" s="11" t="str">
        <f>IF(N$9="One",One!$D91,IF(N$9="Two",Two!$D91,IF(N$9="Three",Three!$D91,IF(N$9="Four",Four!$D91,""))))</f>
        <v/>
      </c>
      <c r="O90" s="11"/>
      <c r="P90" s="11" t="str">
        <f>IF(P$9="One",One!$D91,IF(P$9="Two",Two!$D91,IF(P$9="Three",Three!$D91,IF(P$9="Four",Four!$D91,""))))</f>
        <v/>
      </c>
      <c r="Q90" s="11"/>
      <c r="R90" s="11" t="str">
        <f>IF(R$9="One",One!$D91,IF(R$9="Two",Two!$D91,IF(R$9="Three",Three!$D91,IF(R$9="Four",Four!$D91,""))))</f>
        <v/>
      </c>
      <c r="S90" s="11"/>
      <c r="T90" s="11" t="str">
        <f>IF(T$9="One",One!$D91,IF(T$9="Two",Two!$D91,IF(T$9="Three",Three!$D91,IF(T$9="Four",Four!$D91,""))))</f>
        <v/>
      </c>
      <c r="U90" s="11"/>
      <c r="V90" s="11" t="str">
        <f>IF(V$9="One",One!$D91,IF(V$9="Two",Two!$D91,IF(V$9="Three",Three!$D91,IF(V$9="Four",Four!$D91,""))))</f>
        <v/>
      </c>
      <c r="W90" s="11"/>
      <c r="X90" s="11" t="str">
        <f>IF(X$9="One",One!$D91,IF(X$9="Two",Two!$D91,IF(X$9="Three",Three!$D91,IF(X$9="Four",Four!$D91,""))))</f>
        <v/>
      </c>
      <c r="Y90" s="11"/>
      <c r="Z90" s="11" t="str">
        <f>IF(Z$9="One",One!$D91,IF(Z$9="Two",Two!$D91,IF(Z$9="Three",Three!$D91,IF(Z$9="Four",Four!$D91,""))))</f>
        <v/>
      </c>
    </row>
    <row r="91" spans="4:26">
      <c r="D91" s="13">
        <f t="shared" si="1"/>
        <v>0</v>
      </c>
      <c r="E91" s="11"/>
      <c r="F91" s="11" t="str">
        <f>IF(F$9="One",One!$D92,IF(F$9="Two",Two!$D92,IF(F$9="Three",Three!$D92,IF(F$9="Four",Four!$D92,""))))</f>
        <v/>
      </c>
      <c r="G91" s="11"/>
      <c r="H91" s="11" t="str">
        <f>IF(H$9="One",One!$D92,IF(H$9="Two",Two!$D92,IF(H$9="Three",Three!$D92,IF(H$9="Four",Four!$D92,""))))</f>
        <v/>
      </c>
      <c r="I91" s="11"/>
      <c r="J91" s="11" t="str">
        <f>IF(J$9="One",One!$D92,IF(J$9="Two",Two!$D92,IF(J$9="Three",Three!$D92,IF(J$9="Four",Four!$D92,""))))</f>
        <v/>
      </c>
      <c r="K91" s="11"/>
      <c r="L91" s="11" t="str">
        <f>IF(L$9="One",One!$D92,IF(L$9="Two",Two!$D92,IF(L$9="Three",Three!$D92,IF(L$9="Four",Four!$D92,""))))</f>
        <v/>
      </c>
      <c r="M91" s="11"/>
      <c r="N91" s="11" t="str">
        <f>IF(N$9="One",One!$D92,IF(N$9="Two",Two!$D92,IF(N$9="Three",Three!$D92,IF(N$9="Four",Four!$D92,""))))</f>
        <v/>
      </c>
      <c r="O91" s="11"/>
      <c r="P91" s="11" t="str">
        <f>IF(P$9="One",One!$D92,IF(P$9="Two",Two!$D92,IF(P$9="Three",Three!$D92,IF(P$9="Four",Four!$D92,""))))</f>
        <v/>
      </c>
      <c r="Q91" s="11"/>
      <c r="R91" s="11" t="str">
        <f>IF(R$9="One",One!$D92,IF(R$9="Two",Two!$D92,IF(R$9="Three",Three!$D92,IF(R$9="Four",Four!$D92,""))))</f>
        <v/>
      </c>
      <c r="S91" s="11"/>
      <c r="T91" s="11" t="str">
        <f>IF(T$9="One",One!$D92,IF(T$9="Two",Two!$D92,IF(T$9="Three",Three!$D92,IF(T$9="Four",Four!$D92,""))))</f>
        <v/>
      </c>
      <c r="U91" s="11"/>
      <c r="V91" s="11" t="str">
        <f>IF(V$9="One",One!$D92,IF(V$9="Two",Two!$D92,IF(V$9="Three",Three!$D92,IF(V$9="Four",Four!$D92,""))))</f>
        <v/>
      </c>
      <c r="W91" s="11"/>
      <c r="X91" s="11" t="str">
        <f>IF(X$9="One",One!$D92,IF(X$9="Two",Two!$D92,IF(X$9="Three",Three!$D92,IF(X$9="Four",Four!$D92,""))))</f>
        <v/>
      </c>
      <c r="Y91" s="11"/>
      <c r="Z91" s="11" t="str">
        <f>IF(Z$9="One",One!$D92,IF(Z$9="Two",Two!$D92,IF(Z$9="Three",Three!$D92,IF(Z$9="Four",Four!$D92,""))))</f>
        <v/>
      </c>
    </row>
    <row r="92" spans="4:26">
      <c r="D92" s="13">
        <f t="shared" si="1"/>
        <v>0</v>
      </c>
      <c r="E92" s="11"/>
      <c r="F92" s="11" t="str">
        <f>IF(F$9="One",One!$D93,IF(F$9="Two",Two!$D93,IF(F$9="Three",Three!$D93,IF(F$9="Four",Four!$D93,""))))</f>
        <v/>
      </c>
      <c r="G92" s="11"/>
      <c r="H92" s="11" t="str">
        <f>IF(H$9="One",One!$D93,IF(H$9="Two",Two!$D93,IF(H$9="Three",Three!$D93,IF(H$9="Four",Four!$D93,""))))</f>
        <v/>
      </c>
      <c r="I92" s="11"/>
      <c r="J92" s="11" t="str">
        <f>IF(J$9="One",One!$D93,IF(J$9="Two",Two!$D93,IF(J$9="Three",Three!$D93,IF(J$9="Four",Four!$D93,""))))</f>
        <v/>
      </c>
      <c r="K92" s="11"/>
      <c r="L92" s="11" t="str">
        <f>IF(L$9="One",One!$D93,IF(L$9="Two",Two!$D93,IF(L$9="Three",Three!$D93,IF(L$9="Four",Four!$D93,""))))</f>
        <v/>
      </c>
      <c r="M92" s="11"/>
      <c r="N92" s="11" t="str">
        <f>IF(N$9="One",One!$D93,IF(N$9="Two",Two!$D93,IF(N$9="Three",Three!$D93,IF(N$9="Four",Four!$D93,""))))</f>
        <v/>
      </c>
      <c r="O92" s="11"/>
      <c r="P92" s="11" t="str">
        <f>IF(P$9="One",One!$D93,IF(P$9="Two",Two!$D93,IF(P$9="Three",Three!$D93,IF(P$9="Four",Four!$D93,""))))</f>
        <v/>
      </c>
      <c r="Q92" s="11"/>
      <c r="R92" s="11" t="str">
        <f>IF(R$9="One",One!$D93,IF(R$9="Two",Two!$D93,IF(R$9="Three",Three!$D93,IF(R$9="Four",Four!$D93,""))))</f>
        <v/>
      </c>
      <c r="S92" s="11"/>
      <c r="T92" s="11" t="str">
        <f>IF(T$9="One",One!$D93,IF(T$9="Two",Two!$D93,IF(T$9="Three",Three!$D93,IF(T$9="Four",Four!$D93,""))))</f>
        <v/>
      </c>
      <c r="U92" s="11"/>
      <c r="V92" s="11" t="str">
        <f>IF(V$9="One",One!$D93,IF(V$9="Two",Two!$D93,IF(V$9="Three",Three!$D93,IF(V$9="Four",Four!$D93,""))))</f>
        <v/>
      </c>
      <c r="W92" s="11"/>
      <c r="X92" s="11" t="str">
        <f>IF(X$9="One",One!$D93,IF(X$9="Two",Two!$D93,IF(X$9="Three",Three!$D93,IF(X$9="Four",Four!$D93,""))))</f>
        <v/>
      </c>
      <c r="Y92" s="11"/>
      <c r="Z92" s="11" t="str">
        <f>IF(Z$9="One",One!$D93,IF(Z$9="Two",Two!$D93,IF(Z$9="Three",Three!$D93,IF(Z$9="Four",Four!$D93,""))))</f>
        <v/>
      </c>
    </row>
    <row r="93" spans="4:26">
      <c r="D93" s="13">
        <f t="shared" si="1"/>
        <v>0</v>
      </c>
      <c r="E93" s="11"/>
      <c r="F93" s="11" t="str">
        <f>IF(F$9="One",One!$D94,IF(F$9="Two",Two!$D94,IF(F$9="Three",Three!$D94,IF(F$9="Four",Four!$D94,""))))</f>
        <v/>
      </c>
      <c r="G93" s="11"/>
      <c r="H93" s="11" t="str">
        <f>IF(H$9="One",One!$D94,IF(H$9="Two",Two!$D94,IF(H$9="Three",Three!$D94,IF(H$9="Four",Four!$D94,""))))</f>
        <v/>
      </c>
      <c r="I93" s="11"/>
      <c r="J93" s="11" t="str">
        <f>IF(J$9="One",One!$D94,IF(J$9="Two",Two!$D94,IF(J$9="Three",Three!$D94,IF(J$9="Four",Four!$D94,""))))</f>
        <v/>
      </c>
      <c r="K93" s="11"/>
      <c r="L93" s="11" t="str">
        <f>IF(L$9="One",One!$D94,IF(L$9="Two",Two!$D94,IF(L$9="Three",Three!$D94,IF(L$9="Four",Four!$D94,""))))</f>
        <v/>
      </c>
      <c r="M93" s="11"/>
      <c r="N93" s="11" t="str">
        <f>IF(N$9="One",One!$D94,IF(N$9="Two",Two!$D94,IF(N$9="Three",Three!$D94,IF(N$9="Four",Four!$D94,""))))</f>
        <v/>
      </c>
      <c r="O93" s="11"/>
      <c r="P93" s="11" t="str">
        <f>IF(P$9="One",One!$D94,IF(P$9="Two",Two!$D94,IF(P$9="Three",Three!$D94,IF(P$9="Four",Four!$D94,""))))</f>
        <v/>
      </c>
      <c r="Q93" s="11"/>
      <c r="R93" s="11" t="str">
        <f>IF(R$9="One",One!$D94,IF(R$9="Two",Two!$D94,IF(R$9="Three",Three!$D94,IF(R$9="Four",Four!$D94,""))))</f>
        <v/>
      </c>
      <c r="S93" s="11"/>
      <c r="T93" s="11" t="str">
        <f>IF(T$9="One",One!$D94,IF(T$9="Two",Two!$D94,IF(T$9="Three",Three!$D94,IF(T$9="Four",Four!$D94,""))))</f>
        <v/>
      </c>
      <c r="U93" s="11"/>
      <c r="V93" s="11" t="str">
        <f>IF(V$9="One",One!$D94,IF(V$9="Two",Two!$D94,IF(V$9="Three",Three!$D94,IF(V$9="Four",Four!$D94,""))))</f>
        <v/>
      </c>
      <c r="W93" s="11"/>
      <c r="X93" s="11" t="str">
        <f>IF(X$9="One",One!$D94,IF(X$9="Two",Two!$D94,IF(X$9="Three",Three!$D94,IF(X$9="Four",Four!$D94,""))))</f>
        <v/>
      </c>
      <c r="Y93" s="11"/>
      <c r="Z93" s="11" t="str">
        <f>IF(Z$9="One",One!$D94,IF(Z$9="Two",Two!$D94,IF(Z$9="Three",Three!$D94,IF(Z$9="Four",Four!$D94,""))))</f>
        <v/>
      </c>
    </row>
    <row r="94" spans="4:26">
      <c r="D94" s="13">
        <f t="shared" si="1"/>
        <v>0</v>
      </c>
      <c r="E94" s="11"/>
      <c r="F94" s="11" t="str">
        <f>IF(F$9="One",One!$D95,IF(F$9="Two",Two!$D95,IF(F$9="Three",Three!$D95,IF(F$9="Four",Four!$D95,""))))</f>
        <v/>
      </c>
      <c r="G94" s="11"/>
      <c r="H94" s="11" t="str">
        <f>IF(H$9="One",One!$D95,IF(H$9="Two",Two!$D95,IF(H$9="Three",Three!$D95,IF(H$9="Four",Four!$D95,""))))</f>
        <v/>
      </c>
      <c r="I94" s="11"/>
      <c r="J94" s="11" t="str">
        <f>IF(J$9="One",One!$D95,IF(J$9="Two",Two!$D95,IF(J$9="Three",Three!$D95,IF(J$9="Four",Four!$D95,""))))</f>
        <v/>
      </c>
      <c r="K94" s="11"/>
      <c r="L94" s="11" t="str">
        <f>IF(L$9="One",One!$D95,IF(L$9="Two",Two!$D95,IF(L$9="Three",Three!$D95,IF(L$9="Four",Four!$D95,""))))</f>
        <v/>
      </c>
      <c r="M94" s="11"/>
      <c r="N94" s="11" t="str">
        <f>IF(N$9="One",One!$D95,IF(N$9="Two",Two!$D95,IF(N$9="Three",Three!$D95,IF(N$9="Four",Four!$D95,""))))</f>
        <v/>
      </c>
      <c r="O94" s="11"/>
      <c r="P94" s="11" t="str">
        <f>IF(P$9="One",One!$D95,IF(P$9="Two",Two!$D95,IF(P$9="Three",Three!$D95,IF(P$9="Four",Four!$D95,""))))</f>
        <v/>
      </c>
      <c r="Q94" s="11"/>
      <c r="R94" s="11" t="str">
        <f>IF(R$9="One",One!$D95,IF(R$9="Two",Two!$D95,IF(R$9="Three",Three!$D95,IF(R$9="Four",Four!$D95,""))))</f>
        <v/>
      </c>
      <c r="S94" s="11"/>
      <c r="T94" s="11" t="str">
        <f>IF(T$9="One",One!$D95,IF(T$9="Two",Two!$D95,IF(T$9="Three",Three!$D95,IF(T$9="Four",Four!$D95,""))))</f>
        <v/>
      </c>
      <c r="U94" s="11"/>
      <c r="V94" s="11" t="str">
        <f>IF(V$9="One",One!$D95,IF(V$9="Two",Two!$D95,IF(V$9="Three",Three!$D95,IF(V$9="Four",Four!$D95,""))))</f>
        <v/>
      </c>
      <c r="W94" s="11"/>
      <c r="X94" s="11" t="str">
        <f>IF(X$9="One",One!$D95,IF(X$9="Two",Two!$D95,IF(X$9="Three",Three!$D95,IF(X$9="Four",Four!$D95,""))))</f>
        <v/>
      </c>
      <c r="Y94" s="11"/>
      <c r="Z94" s="11" t="str">
        <f>IF(Z$9="One",One!$D95,IF(Z$9="Two",Two!$D95,IF(Z$9="Three",Three!$D95,IF(Z$9="Four",Four!$D95,""))))</f>
        <v/>
      </c>
    </row>
    <row r="95" spans="4:26">
      <c r="D95" s="13">
        <f t="shared" si="1"/>
        <v>0</v>
      </c>
      <c r="E95" s="11"/>
      <c r="F95" s="11" t="str">
        <f>IF(F$9="One",One!$D96,IF(F$9="Two",Two!$D96,IF(F$9="Three",Three!$D96,IF(F$9="Four",Four!$D96,""))))</f>
        <v/>
      </c>
      <c r="G95" s="11"/>
      <c r="H95" s="11" t="str">
        <f>IF(H$9="One",One!$D96,IF(H$9="Two",Two!$D96,IF(H$9="Three",Three!$D96,IF(H$9="Four",Four!$D96,""))))</f>
        <v/>
      </c>
      <c r="I95" s="11"/>
      <c r="J95" s="11" t="str">
        <f>IF(J$9="One",One!$D96,IF(J$9="Two",Two!$D96,IF(J$9="Three",Three!$D96,IF(J$9="Four",Four!$D96,""))))</f>
        <v/>
      </c>
      <c r="K95" s="11"/>
      <c r="L95" s="11" t="str">
        <f>IF(L$9="One",One!$D96,IF(L$9="Two",Two!$D96,IF(L$9="Three",Three!$D96,IF(L$9="Four",Four!$D96,""))))</f>
        <v/>
      </c>
      <c r="M95" s="11"/>
      <c r="N95" s="11" t="str">
        <f>IF(N$9="One",One!$D96,IF(N$9="Two",Two!$D96,IF(N$9="Three",Three!$D96,IF(N$9="Four",Four!$D96,""))))</f>
        <v/>
      </c>
      <c r="O95" s="11"/>
      <c r="P95" s="11" t="str">
        <f>IF(P$9="One",One!$D96,IF(P$9="Two",Two!$D96,IF(P$9="Three",Three!$D96,IF(P$9="Four",Four!$D96,""))))</f>
        <v/>
      </c>
      <c r="Q95" s="11"/>
      <c r="R95" s="11" t="str">
        <f>IF(R$9="One",One!$D96,IF(R$9="Two",Two!$D96,IF(R$9="Three",Three!$D96,IF(R$9="Four",Four!$D96,""))))</f>
        <v/>
      </c>
      <c r="S95" s="11"/>
      <c r="T95" s="11" t="str">
        <f>IF(T$9="One",One!$D96,IF(T$9="Two",Two!$D96,IF(T$9="Three",Three!$D96,IF(T$9="Four",Four!$D96,""))))</f>
        <v/>
      </c>
      <c r="U95" s="11"/>
      <c r="V95" s="11" t="str">
        <f>IF(V$9="One",One!$D96,IF(V$9="Two",Two!$D96,IF(V$9="Three",Three!$D96,IF(V$9="Four",Four!$D96,""))))</f>
        <v/>
      </c>
      <c r="W95" s="11"/>
      <c r="X95" s="11" t="str">
        <f>IF(X$9="One",One!$D96,IF(X$9="Two",Two!$D96,IF(X$9="Three",Three!$D96,IF(X$9="Four",Four!$D96,""))))</f>
        <v/>
      </c>
      <c r="Y95" s="11"/>
      <c r="Z95" s="11" t="str">
        <f>IF(Z$9="One",One!$D96,IF(Z$9="Two",Two!$D96,IF(Z$9="Three",Three!$D96,IF(Z$9="Four",Four!$D96,""))))</f>
        <v/>
      </c>
    </row>
    <row r="96" spans="4:26">
      <c r="D96" s="13">
        <f t="shared" si="1"/>
        <v>0</v>
      </c>
      <c r="E96" s="11"/>
      <c r="F96" s="11" t="str">
        <f>IF(F$9="One",One!$D97,IF(F$9="Two",Two!$D97,IF(F$9="Three",Three!$D97,IF(F$9="Four",Four!$D97,""))))</f>
        <v/>
      </c>
      <c r="G96" s="11"/>
      <c r="H96" s="11" t="str">
        <f>IF(H$9="One",One!$D97,IF(H$9="Two",Two!$D97,IF(H$9="Three",Three!$D97,IF(H$9="Four",Four!$D97,""))))</f>
        <v/>
      </c>
      <c r="I96" s="11"/>
      <c r="J96" s="11" t="str">
        <f>IF(J$9="One",One!$D97,IF(J$9="Two",Two!$D97,IF(J$9="Three",Three!$D97,IF(J$9="Four",Four!$D97,""))))</f>
        <v/>
      </c>
      <c r="K96" s="11"/>
      <c r="L96" s="11" t="str">
        <f>IF(L$9="One",One!$D97,IF(L$9="Two",Two!$D97,IF(L$9="Three",Three!$D97,IF(L$9="Four",Four!$D97,""))))</f>
        <v/>
      </c>
      <c r="M96" s="11"/>
      <c r="N96" s="11" t="str">
        <f>IF(N$9="One",One!$D97,IF(N$9="Two",Two!$D97,IF(N$9="Three",Three!$D97,IF(N$9="Four",Four!$D97,""))))</f>
        <v/>
      </c>
      <c r="O96" s="11"/>
      <c r="P96" s="11" t="str">
        <f>IF(P$9="One",One!$D97,IF(P$9="Two",Two!$D97,IF(P$9="Three",Three!$D97,IF(P$9="Four",Four!$D97,""))))</f>
        <v/>
      </c>
      <c r="Q96" s="11"/>
      <c r="R96" s="11" t="str">
        <f>IF(R$9="One",One!$D97,IF(R$9="Two",Two!$D97,IF(R$9="Three",Three!$D97,IF(R$9="Four",Four!$D97,""))))</f>
        <v/>
      </c>
      <c r="S96" s="11"/>
      <c r="T96" s="11" t="str">
        <f>IF(T$9="One",One!$D97,IF(T$9="Two",Two!$D97,IF(T$9="Three",Three!$D97,IF(T$9="Four",Four!$D97,""))))</f>
        <v/>
      </c>
      <c r="U96" s="11"/>
      <c r="V96" s="11" t="str">
        <f>IF(V$9="One",One!$D97,IF(V$9="Two",Two!$D97,IF(V$9="Three",Three!$D97,IF(V$9="Four",Four!$D97,""))))</f>
        <v/>
      </c>
      <c r="W96" s="11"/>
      <c r="X96" s="11" t="str">
        <f>IF(X$9="One",One!$D97,IF(X$9="Two",Two!$D97,IF(X$9="Three",Three!$D97,IF(X$9="Four",Four!$D97,""))))</f>
        <v/>
      </c>
      <c r="Y96" s="11"/>
      <c r="Z96" s="11" t="str">
        <f>IF(Z$9="One",One!$D97,IF(Z$9="Two",Two!$D97,IF(Z$9="Three",Three!$D97,IF(Z$9="Four",Four!$D97,""))))</f>
        <v/>
      </c>
    </row>
    <row r="97" spans="4:26">
      <c r="D97" s="13">
        <f t="shared" si="1"/>
        <v>0</v>
      </c>
      <c r="E97" s="11"/>
      <c r="F97" s="11" t="str">
        <f>IF(F$9="One",One!$D98,IF(F$9="Two",Two!$D98,IF(F$9="Three",Three!$D98,IF(F$9="Four",Four!$D98,""))))</f>
        <v/>
      </c>
      <c r="G97" s="11"/>
      <c r="H97" s="11" t="str">
        <f>IF(H$9="One",One!$D98,IF(H$9="Two",Two!$D98,IF(H$9="Three",Three!$D98,IF(H$9="Four",Four!$D98,""))))</f>
        <v/>
      </c>
      <c r="I97" s="11"/>
      <c r="J97" s="11" t="str">
        <f>IF(J$9="One",One!$D98,IF(J$9="Two",Two!$D98,IF(J$9="Three",Three!$D98,IF(J$9="Four",Four!$D98,""))))</f>
        <v/>
      </c>
      <c r="K97" s="11"/>
      <c r="L97" s="11" t="str">
        <f>IF(L$9="One",One!$D98,IF(L$9="Two",Two!$D98,IF(L$9="Three",Three!$D98,IF(L$9="Four",Four!$D98,""))))</f>
        <v/>
      </c>
      <c r="M97" s="11"/>
      <c r="N97" s="11" t="str">
        <f>IF(N$9="One",One!$D98,IF(N$9="Two",Two!$D98,IF(N$9="Three",Three!$D98,IF(N$9="Four",Four!$D98,""))))</f>
        <v/>
      </c>
      <c r="O97" s="11"/>
      <c r="P97" s="11" t="str">
        <f>IF(P$9="One",One!$D98,IF(P$9="Two",Two!$D98,IF(P$9="Three",Three!$D98,IF(P$9="Four",Four!$D98,""))))</f>
        <v/>
      </c>
      <c r="Q97" s="11"/>
      <c r="R97" s="11" t="str">
        <f>IF(R$9="One",One!$D98,IF(R$9="Two",Two!$D98,IF(R$9="Three",Three!$D98,IF(R$9="Four",Four!$D98,""))))</f>
        <v/>
      </c>
      <c r="S97" s="11"/>
      <c r="T97" s="11" t="str">
        <f>IF(T$9="One",One!$D98,IF(T$9="Two",Two!$D98,IF(T$9="Three",Three!$D98,IF(T$9="Four",Four!$D98,""))))</f>
        <v/>
      </c>
      <c r="U97" s="11"/>
      <c r="V97" s="11" t="str">
        <f>IF(V$9="One",One!$D98,IF(V$9="Two",Two!$D98,IF(V$9="Three",Three!$D98,IF(V$9="Four",Four!$D98,""))))</f>
        <v/>
      </c>
      <c r="W97" s="11"/>
      <c r="X97" s="11" t="str">
        <f>IF(X$9="One",One!$D98,IF(X$9="Two",Two!$D98,IF(X$9="Three",Three!$D98,IF(X$9="Four",Four!$D98,""))))</f>
        <v/>
      </c>
      <c r="Y97" s="11"/>
      <c r="Z97" s="11" t="str">
        <f>IF(Z$9="One",One!$D98,IF(Z$9="Two",Two!$D98,IF(Z$9="Three",Three!$D98,IF(Z$9="Four",Four!$D98,""))))</f>
        <v/>
      </c>
    </row>
    <row r="98" spans="4:26">
      <c r="D98" s="13">
        <f t="shared" si="1"/>
        <v>0</v>
      </c>
      <c r="E98" s="11"/>
      <c r="F98" s="11" t="str">
        <f>IF(F$9="One",One!$D99,IF(F$9="Two",Two!$D99,IF(F$9="Three",Three!$D99,IF(F$9="Four",Four!$D99,""))))</f>
        <v/>
      </c>
      <c r="G98" s="11"/>
      <c r="H98" s="11" t="str">
        <f>IF(H$9="One",One!$D99,IF(H$9="Two",Two!$D99,IF(H$9="Three",Three!$D99,IF(H$9="Four",Four!$D99,""))))</f>
        <v/>
      </c>
      <c r="I98" s="11"/>
      <c r="J98" s="11" t="str">
        <f>IF(J$9="One",One!$D99,IF(J$9="Two",Two!$D99,IF(J$9="Three",Three!$D99,IF(J$9="Four",Four!$D99,""))))</f>
        <v/>
      </c>
      <c r="K98" s="11"/>
      <c r="L98" s="11" t="str">
        <f>IF(L$9="One",One!$D99,IF(L$9="Two",Two!$D99,IF(L$9="Three",Three!$D99,IF(L$9="Four",Four!$D99,""))))</f>
        <v/>
      </c>
      <c r="M98" s="11"/>
      <c r="N98" s="11" t="str">
        <f>IF(N$9="One",One!$D99,IF(N$9="Two",Two!$D99,IF(N$9="Three",Three!$D99,IF(N$9="Four",Four!$D99,""))))</f>
        <v/>
      </c>
      <c r="O98" s="11"/>
      <c r="P98" s="11" t="str">
        <f>IF(P$9="One",One!$D99,IF(P$9="Two",Two!$D99,IF(P$9="Three",Three!$D99,IF(P$9="Four",Four!$D99,""))))</f>
        <v/>
      </c>
      <c r="Q98" s="11"/>
      <c r="R98" s="11" t="str">
        <f>IF(R$9="One",One!$D99,IF(R$9="Two",Two!$D99,IF(R$9="Three",Three!$D99,IF(R$9="Four",Four!$D99,""))))</f>
        <v/>
      </c>
      <c r="S98" s="11"/>
      <c r="T98" s="11" t="str">
        <f>IF(T$9="One",One!$D99,IF(T$9="Two",Two!$D99,IF(T$9="Three",Three!$D99,IF(T$9="Four",Four!$D99,""))))</f>
        <v/>
      </c>
      <c r="U98" s="11"/>
      <c r="V98" s="11" t="str">
        <f>IF(V$9="One",One!$D99,IF(V$9="Two",Two!$D99,IF(V$9="Three",Three!$D99,IF(V$9="Four",Four!$D99,""))))</f>
        <v/>
      </c>
      <c r="W98" s="11"/>
      <c r="X98" s="11" t="str">
        <f>IF(X$9="One",One!$D99,IF(X$9="Two",Two!$D99,IF(X$9="Three",Three!$D99,IF(X$9="Four",Four!$D99,""))))</f>
        <v/>
      </c>
      <c r="Y98" s="11"/>
      <c r="Z98" s="11" t="str">
        <f>IF(Z$9="One",One!$D99,IF(Z$9="Two",Two!$D99,IF(Z$9="Three",Three!$D99,IF(Z$9="Four",Four!$D99,""))))</f>
        <v/>
      </c>
    </row>
    <row r="99" spans="4:26">
      <c r="D99" s="13">
        <f t="shared" si="1"/>
        <v>0</v>
      </c>
      <c r="E99" s="11"/>
      <c r="F99" s="11" t="str">
        <f>IF(F$9="One",One!$D100,IF(F$9="Two",Two!$D100,IF(F$9="Three",Three!$D100,IF(F$9="Four",Four!$D100,""))))</f>
        <v/>
      </c>
      <c r="G99" s="11"/>
      <c r="H99" s="11" t="str">
        <f>IF(H$9="One",One!$D100,IF(H$9="Two",Two!$D100,IF(H$9="Three",Three!$D100,IF(H$9="Four",Four!$D100,""))))</f>
        <v/>
      </c>
      <c r="I99" s="11"/>
      <c r="J99" s="11" t="str">
        <f>IF(J$9="One",One!$D100,IF(J$9="Two",Two!$D100,IF(J$9="Three",Three!$D100,IF(J$9="Four",Four!$D100,""))))</f>
        <v/>
      </c>
      <c r="K99" s="11"/>
      <c r="L99" s="11" t="str">
        <f>IF(L$9="One",One!$D100,IF(L$9="Two",Two!$D100,IF(L$9="Three",Three!$D100,IF(L$9="Four",Four!$D100,""))))</f>
        <v/>
      </c>
      <c r="M99" s="11"/>
      <c r="N99" s="11" t="str">
        <f>IF(N$9="One",One!$D100,IF(N$9="Two",Two!$D100,IF(N$9="Three",Three!$D100,IF(N$9="Four",Four!$D100,""))))</f>
        <v/>
      </c>
      <c r="O99" s="11"/>
      <c r="P99" s="11" t="str">
        <f>IF(P$9="One",One!$D100,IF(P$9="Two",Two!$D100,IF(P$9="Three",Three!$D100,IF(P$9="Four",Four!$D100,""))))</f>
        <v/>
      </c>
      <c r="Q99" s="11"/>
      <c r="R99" s="11" t="str">
        <f>IF(R$9="One",One!$D100,IF(R$9="Two",Two!$D100,IF(R$9="Three",Three!$D100,IF(R$9="Four",Four!$D100,""))))</f>
        <v/>
      </c>
      <c r="S99" s="11"/>
      <c r="T99" s="11" t="str">
        <f>IF(T$9="One",One!$D100,IF(T$9="Two",Two!$D100,IF(T$9="Three",Three!$D100,IF(T$9="Four",Four!$D100,""))))</f>
        <v/>
      </c>
      <c r="U99" s="11"/>
      <c r="V99" s="11" t="str">
        <f>IF(V$9="One",One!$D100,IF(V$9="Two",Two!$D100,IF(V$9="Three",Three!$D100,IF(V$9="Four",Four!$D100,""))))</f>
        <v/>
      </c>
      <c r="W99" s="11"/>
      <c r="X99" s="11" t="str">
        <f>IF(X$9="One",One!$D100,IF(X$9="Two",Two!$D100,IF(X$9="Three",Three!$D100,IF(X$9="Four",Four!$D100,""))))</f>
        <v/>
      </c>
      <c r="Y99" s="11"/>
      <c r="Z99" s="11" t="str">
        <f>IF(Z$9="One",One!$D100,IF(Z$9="Two",Two!$D100,IF(Z$9="Three",Three!$D100,IF(Z$9="Four",Four!$D100,""))))</f>
        <v/>
      </c>
    </row>
    <row r="100" spans="4:26">
      <c r="D100" s="13">
        <f t="shared" si="1"/>
        <v>0</v>
      </c>
      <c r="E100" s="11"/>
      <c r="F100" s="11" t="str">
        <f>IF(F$9="One",One!$D101,IF(F$9="Two",Two!$D101,IF(F$9="Three",Three!$D101,IF(F$9="Four",Four!$D101,""))))</f>
        <v/>
      </c>
      <c r="G100" s="11"/>
      <c r="H100" s="11" t="str">
        <f>IF(H$9="One",One!$D101,IF(H$9="Two",Two!$D101,IF(H$9="Three",Three!$D101,IF(H$9="Four",Four!$D101,""))))</f>
        <v/>
      </c>
      <c r="I100" s="11"/>
      <c r="J100" s="11" t="str">
        <f>IF(J$9="One",One!$D101,IF(J$9="Two",Two!$D101,IF(J$9="Three",Three!$D101,IF(J$9="Four",Four!$D101,""))))</f>
        <v/>
      </c>
      <c r="K100" s="11"/>
      <c r="L100" s="11" t="str">
        <f>IF(L$9="One",One!$D101,IF(L$9="Two",Two!$D101,IF(L$9="Three",Three!$D101,IF(L$9="Four",Four!$D101,""))))</f>
        <v/>
      </c>
      <c r="M100" s="11"/>
      <c r="N100" s="11" t="str">
        <f>IF(N$9="One",One!$D101,IF(N$9="Two",Two!$D101,IF(N$9="Three",Three!$D101,IF(N$9="Four",Four!$D101,""))))</f>
        <v/>
      </c>
      <c r="O100" s="11"/>
      <c r="P100" s="11" t="str">
        <f>IF(P$9="One",One!$D101,IF(P$9="Two",Two!$D101,IF(P$9="Three",Three!$D101,IF(P$9="Four",Four!$D101,""))))</f>
        <v/>
      </c>
      <c r="Q100" s="11"/>
      <c r="R100" s="11" t="str">
        <f>IF(R$9="One",One!$D101,IF(R$9="Two",Two!$D101,IF(R$9="Three",Three!$D101,IF(R$9="Four",Four!$D101,""))))</f>
        <v/>
      </c>
      <c r="S100" s="11"/>
      <c r="T100" s="11" t="str">
        <f>IF(T$9="One",One!$D101,IF(T$9="Two",Two!$D101,IF(T$9="Three",Three!$D101,IF(T$9="Four",Four!$D101,""))))</f>
        <v/>
      </c>
      <c r="U100" s="11"/>
      <c r="V100" s="11" t="str">
        <f>IF(V$9="One",One!$D101,IF(V$9="Two",Two!$D101,IF(V$9="Three",Three!$D101,IF(V$9="Four",Four!$D101,""))))</f>
        <v/>
      </c>
      <c r="W100" s="11"/>
      <c r="X100" s="11" t="str">
        <f>IF(X$9="One",One!$D101,IF(X$9="Two",Two!$D101,IF(X$9="Three",Three!$D101,IF(X$9="Four",Four!$D101,""))))</f>
        <v/>
      </c>
      <c r="Y100" s="11"/>
      <c r="Z100" s="11" t="str">
        <f>IF(Z$9="One",One!$D101,IF(Z$9="Two",Two!$D101,IF(Z$9="Three",Three!$D101,IF(Z$9="Four",Four!$D101,""))))</f>
        <v/>
      </c>
    </row>
    <row r="101" spans="4:26">
      <c r="D101" s="13">
        <f t="shared" si="1"/>
        <v>0</v>
      </c>
      <c r="E101" s="11"/>
      <c r="F101" s="11" t="str">
        <f>IF(F$9="One",One!$D102,IF(F$9="Two",Two!$D102,IF(F$9="Three",Three!$D102,IF(F$9="Four",Four!$D102,""))))</f>
        <v/>
      </c>
      <c r="G101" s="11"/>
      <c r="H101" s="11" t="str">
        <f>IF(H$9="One",One!$D102,IF(H$9="Two",Two!$D102,IF(H$9="Three",Three!$D102,IF(H$9="Four",Four!$D102,""))))</f>
        <v/>
      </c>
      <c r="I101" s="11"/>
      <c r="J101" s="11" t="str">
        <f>IF(J$9="One",One!$D102,IF(J$9="Two",Two!$D102,IF(J$9="Three",Three!$D102,IF(J$9="Four",Four!$D102,""))))</f>
        <v/>
      </c>
      <c r="K101" s="11"/>
      <c r="L101" s="11" t="str">
        <f>IF(L$9="One",One!$D102,IF(L$9="Two",Two!$D102,IF(L$9="Three",Three!$D102,IF(L$9="Four",Four!$D102,""))))</f>
        <v/>
      </c>
      <c r="M101" s="11"/>
      <c r="N101" s="11" t="str">
        <f>IF(N$9="One",One!$D102,IF(N$9="Two",Two!$D102,IF(N$9="Three",Three!$D102,IF(N$9="Four",Four!$D102,""))))</f>
        <v/>
      </c>
      <c r="O101" s="11"/>
      <c r="P101" s="11" t="str">
        <f>IF(P$9="One",One!$D102,IF(P$9="Two",Two!$D102,IF(P$9="Three",Three!$D102,IF(P$9="Four",Four!$D102,""))))</f>
        <v/>
      </c>
      <c r="Q101" s="11"/>
      <c r="R101" s="11" t="str">
        <f>IF(R$9="One",One!$D102,IF(R$9="Two",Two!$D102,IF(R$9="Three",Three!$D102,IF(R$9="Four",Four!$D102,""))))</f>
        <v/>
      </c>
      <c r="S101" s="11"/>
      <c r="T101" s="11" t="str">
        <f>IF(T$9="One",One!$D102,IF(T$9="Two",Two!$D102,IF(T$9="Three",Three!$D102,IF(T$9="Four",Four!$D102,""))))</f>
        <v/>
      </c>
      <c r="U101" s="11"/>
      <c r="V101" s="11" t="str">
        <f>IF(V$9="One",One!$D102,IF(V$9="Two",Two!$D102,IF(V$9="Three",Three!$D102,IF(V$9="Four",Four!$D102,""))))</f>
        <v/>
      </c>
      <c r="W101" s="11"/>
      <c r="X101" s="11" t="str">
        <f>IF(X$9="One",One!$D102,IF(X$9="Two",Two!$D102,IF(X$9="Three",Three!$D102,IF(X$9="Four",Four!$D102,""))))</f>
        <v/>
      </c>
      <c r="Y101" s="11"/>
      <c r="Z101" s="11" t="str">
        <f>IF(Z$9="One",One!$D102,IF(Z$9="Two",Two!$D102,IF(Z$9="Three",Three!$D102,IF(Z$9="Four",Four!$D102,""))))</f>
        <v/>
      </c>
    </row>
    <row r="102" spans="4:26">
      <c r="D102" s="13">
        <f t="shared" si="1"/>
        <v>0</v>
      </c>
      <c r="E102" s="11"/>
      <c r="F102" s="11" t="str">
        <f>IF(F$9="One",One!$D103,IF(F$9="Two",Two!$D103,IF(F$9="Three",Three!$D103,IF(F$9="Four",Four!$D103,""))))</f>
        <v/>
      </c>
      <c r="G102" s="11"/>
      <c r="H102" s="11" t="str">
        <f>IF(H$9="One",One!$D103,IF(H$9="Two",Two!$D103,IF(H$9="Three",Three!$D103,IF(H$9="Four",Four!$D103,""))))</f>
        <v/>
      </c>
      <c r="I102" s="11"/>
      <c r="J102" s="11" t="str">
        <f>IF(J$9="One",One!$D103,IF(J$9="Two",Two!$D103,IF(J$9="Three",Three!$D103,IF(J$9="Four",Four!$D103,""))))</f>
        <v/>
      </c>
      <c r="K102" s="11"/>
      <c r="L102" s="11" t="str">
        <f>IF(L$9="One",One!$D103,IF(L$9="Two",Two!$D103,IF(L$9="Three",Three!$D103,IF(L$9="Four",Four!$D103,""))))</f>
        <v/>
      </c>
      <c r="M102" s="11"/>
      <c r="N102" s="11" t="str">
        <f>IF(N$9="One",One!$D103,IF(N$9="Two",Two!$D103,IF(N$9="Three",Three!$D103,IF(N$9="Four",Four!$D103,""))))</f>
        <v/>
      </c>
      <c r="O102" s="11"/>
      <c r="P102" s="11" t="str">
        <f>IF(P$9="One",One!$D103,IF(P$9="Two",Two!$D103,IF(P$9="Three",Three!$D103,IF(P$9="Four",Four!$D103,""))))</f>
        <v/>
      </c>
      <c r="Q102" s="11"/>
      <c r="R102" s="11" t="str">
        <f>IF(R$9="One",One!$D103,IF(R$9="Two",Two!$D103,IF(R$9="Three",Three!$D103,IF(R$9="Four",Four!$D103,""))))</f>
        <v/>
      </c>
      <c r="S102" s="11"/>
      <c r="T102" s="11" t="str">
        <f>IF(T$9="One",One!$D103,IF(T$9="Two",Two!$D103,IF(T$9="Three",Three!$D103,IF(T$9="Four",Four!$D103,""))))</f>
        <v/>
      </c>
      <c r="U102" s="11"/>
      <c r="V102" s="11" t="str">
        <f>IF(V$9="One",One!$D103,IF(V$9="Two",Two!$D103,IF(V$9="Three",Three!$D103,IF(V$9="Four",Four!$D103,""))))</f>
        <v/>
      </c>
      <c r="W102" s="11"/>
      <c r="X102" s="11" t="str">
        <f>IF(X$9="One",One!$D103,IF(X$9="Two",Two!$D103,IF(X$9="Three",Three!$D103,IF(X$9="Four",Four!$D103,""))))</f>
        <v/>
      </c>
      <c r="Y102" s="11"/>
      <c r="Z102" s="11" t="str">
        <f>IF(Z$9="One",One!$D103,IF(Z$9="Two",Two!$D103,IF(Z$9="Three",Three!$D103,IF(Z$9="Four",Four!$D103,""))))</f>
        <v/>
      </c>
    </row>
    <row r="103" spans="4:26">
      <c r="D103" s="13">
        <f t="shared" si="1"/>
        <v>0</v>
      </c>
      <c r="E103" s="11"/>
      <c r="F103" s="11" t="str">
        <f>IF(F$9="One",One!$D104,IF(F$9="Two",Two!$D104,IF(F$9="Three",Three!$D104,IF(F$9="Four",Four!$D104,""))))</f>
        <v/>
      </c>
      <c r="G103" s="11"/>
      <c r="H103" s="11" t="str">
        <f>IF(H$9="One",One!$D104,IF(H$9="Two",Two!$D104,IF(H$9="Three",Three!$D104,IF(H$9="Four",Four!$D104,""))))</f>
        <v/>
      </c>
      <c r="I103" s="11"/>
      <c r="J103" s="11" t="str">
        <f>IF(J$9="One",One!$D104,IF(J$9="Two",Two!$D104,IF(J$9="Three",Three!$D104,IF(J$9="Four",Four!$D104,""))))</f>
        <v/>
      </c>
      <c r="K103" s="11"/>
      <c r="L103" s="11" t="str">
        <f>IF(L$9="One",One!$D104,IF(L$9="Two",Two!$D104,IF(L$9="Three",Three!$D104,IF(L$9="Four",Four!$D104,""))))</f>
        <v/>
      </c>
      <c r="M103" s="11"/>
      <c r="N103" s="11" t="str">
        <f>IF(N$9="One",One!$D104,IF(N$9="Two",Two!$D104,IF(N$9="Three",Three!$D104,IF(N$9="Four",Four!$D104,""))))</f>
        <v/>
      </c>
      <c r="O103" s="11"/>
      <c r="P103" s="11" t="str">
        <f>IF(P$9="One",One!$D104,IF(P$9="Two",Two!$D104,IF(P$9="Three",Three!$D104,IF(P$9="Four",Four!$D104,""))))</f>
        <v/>
      </c>
      <c r="Q103" s="11"/>
      <c r="R103" s="11" t="str">
        <f>IF(R$9="One",One!$D104,IF(R$9="Two",Two!$D104,IF(R$9="Three",Three!$D104,IF(R$9="Four",Four!$D104,""))))</f>
        <v/>
      </c>
      <c r="S103" s="11"/>
      <c r="T103" s="11" t="str">
        <f>IF(T$9="One",One!$D104,IF(T$9="Two",Two!$D104,IF(T$9="Three",Three!$D104,IF(T$9="Four",Four!$D104,""))))</f>
        <v/>
      </c>
      <c r="U103" s="11"/>
      <c r="V103" s="11" t="str">
        <f>IF(V$9="One",One!$D104,IF(V$9="Two",Two!$D104,IF(V$9="Three",Three!$D104,IF(V$9="Four",Four!$D104,""))))</f>
        <v/>
      </c>
      <c r="W103" s="11"/>
      <c r="X103" s="11" t="str">
        <f>IF(X$9="One",One!$D104,IF(X$9="Two",Two!$D104,IF(X$9="Three",Three!$D104,IF(X$9="Four",Four!$D104,""))))</f>
        <v/>
      </c>
      <c r="Y103" s="11"/>
      <c r="Z103" s="11" t="str">
        <f>IF(Z$9="One",One!$D104,IF(Z$9="Two",Two!$D104,IF(Z$9="Three",Three!$D104,IF(Z$9="Four",Four!$D104,""))))</f>
        <v/>
      </c>
    </row>
    <row r="104" spans="4:26">
      <c r="D104" s="13">
        <f t="shared" si="1"/>
        <v>0</v>
      </c>
      <c r="E104" s="11"/>
      <c r="F104" s="11" t="str">
        <f>IF(F$9="One",One!$D105,IF(F$9="Two",Two!$D105,IF(F$9="Three",Three!$D105,IF(F$9="Four",Four!$D105,""))))</f>
        <v/>
      </c>
      <c r="G104" s="11"/>
      <c r="H104" s="11" t="str">
        <f>IF(H$9="One",One!$D105,IF(H$9="Two",Two!$D105,IF(H$9="Three",Three!$D105,IF(H$9="Four",Four!$D105,""))))</f>
        <v/>
      </c>
      <c r="I104" s="11"/>
      <c r="J104" s="11" t="str">
        <f>IF(J$9="One",One!$D105,IF(J$9="Two",Two!$D105,IF(J$9="Three",Three!$D105,IF(J$9="Four",Four!$D105,""))))</f>
        <v/>
      </c>
      <c r="K104" s="11"/>
      <c r="L104" s="11" t="str">
        <f>IF(L$9="One",One!$D105,IF(L$9="Two",Two!$D105,IF(L$9="Three",Three!$D105,IF(L$9="Four",Four!$D105,""))))</f>
        <v/>
      </c>
      <c r="M104" s="11"/>
      <c r="N104" s="11" t="str">
        <f>IF(N$9="One",One!$D105,IF(N$9="Two",Two!$D105,IF(N$9="Three",Three!$D105,IF(N$9="Four",Four!$D105,""))))</f>
        <v/>
      </c>
      <c r="O104" s="11"/>
      <c r="P104" s="11" t="str">
        <f>IF(P$9="One",One!$D105,IF(P$9="Two",Two!$D105,IF(P$9="Three",Three!$D105,IF(P$9="Four",Four!$D105,""))))</f>
        <v/>
      </c>
      <c r="Q104" s="11"/>
      <c r="R104" s="11" t="str">
        <f>IF(R$9="One",One!$D105,IF(R$9="Two",Two!$D105,IF(R$9="Three",Three!$D105,IF(R$9="Four",Four!$D105,""))))</f>
        <v/>
      </c>
      <c r="S104" s="11"/>
      <c r="T104" s="11" t="str">
        <f>IF(T$9="One",One!$D105,IF(T$9="Two",Two!$D105,IF(T$9="Three",Three!$D105,IF(T$9="Four",Four!$D105,""))))</f>
        <v/>
      </c>
      <c r="U104" s="11"/>
      <c r="V104" s="11" t="str">
        <f>IF(V$9="One",One!$D105,IF(V$9="Two",Two!$D105,IF(V$9="Three",Three!$D105,IF(V$9="Four",Four!$D105,""))))</f>
        <v/>
      </c>
      <c r="W104" s="11"/>
      <c r="X104" s="11" t="str">
        <f>IF(X$9="One",One!$D105,IF(X$9="Two",Two!$D105,IF(X$9="Three",Three!$D105,IF(X$9="Four",Four!$D105,""))))</f>
        <v/>
      </c>
      <c r="Y104" s="11"/>
      <c r="Z104" s="11" t="str">
        <f>IF(Z$9="One",One!$D105,IF(Z$9="Two",Two!$D105,IF(Z$9="Three",Three!$D105,IF(Z$9="Four",Four!$D105,""))))</f>
        <v/>
      </c>
    </row>
    <row r="105" spans="4:26">
      <c r="D105" s="13">
        <f t="shared" si="1"/>
        <v>0</v>
      </c>
      <c r="E105" s="11"/>
      <c r="F105" s="11" t="str">
        <f>IF(F$9="One",One!$D106,IF(F$9="Two",Two!$D106,IF(F$9="Three",Three!$D106,IF(F$9="Four",Four!$D106,""))))</f>
        <v/>
      </c>
      <c r="G105" s="11"/>
      <c r="H105" s="11" t="str">
        <f>IF(H$9="One",One!$D106,IF(H$9="Two",Two!$D106,IF(H$9="Three",Three!$D106,IF(H$9="Four",Four!$D106,""))))</f>
        <v/>
      </c>
      <c r="I105" s="11"/>
      <c r="J105" s="11" t="str">
        <f>IF(J$9="One",One!$D106,IF(J$9="Two",Two!$D106,IF(J$9="Three",Three!$D106,IF(J$9="Four",Four!$D106,""))))</f>
        <v/>
      </c>
      <c r="K105" s="11"/>
      <c r="L105" s="11" t="str">
        <f>IF(L$9="One",One!$D106,IF(L$9="Two",Two!$D106,IF(L$9="Three",Three!$D106,IF(L$9="Four",Four!$D106,""))))</f>
        <v/>
      </c>
      <c r="M105" s="11"/>
      <c r="N105" s="11" t="str">
        <f>IF(N$9="One",One!$D106,IF(N$9="Two",Two!$D106,IF(N$9="Three",Three!$D106,IF(N$9="Four",Four!$D106,""))))</f>
        <v/>
      </c>
      <c r="O105" s="11"/>
      <c r="P105" s="11" t="str">
        <f>IF(P$9="One",One!$D106,IF(P$9="Two",Two!$D106,IF(P$9="Three",Three!$D106,IF(P$9="Four",Four!$D106,""))))</f>
        <v/>
      </c>
      <c r="Q105" s="11"/>
      <c r="R105" s="11" t="str">
        <f>IF(R$9="One",One!$D106,IF(R$9="Two",Two!$D106,IF(R$9="Three",Three!$D106,IF(R$9="Four",Four!$D106,""))))</f>
        <v/>
      </c>
      <c r="S105" s="11"/>
      <c r="T105" s="11" t="str">
        <f>IF(T$9="One",One!$D106,IF(T$9="Two",Two!$D106,IF(T$9="Three",Three!$D106,IF(T$9="Four",Four!$D106,""))))</f>
        <v/>
      </c>
      <c r="U105" s="11"/>
      <c r="V105" s="11" t="str">
        <f>IF(V$9="One",One!$D106,IF(V$9="Two",Two!$D106,IF(V$9="Three",Three!$D106,IF(V$9="Four",Four!$D106,""))))</f>
        <v/>
      </c>
      <c r="W105" s="11"/>
      <c r="X105" s="11" t="str">
        <f>IF(X$9="One",One!$D106,IF(X$9="Two",Two!$D106,IF(X$9="Three",Three!$D106,IF(X$9="Four",Four!$D106,""))))</f>
        <v/>
      </c>
      <c r="Y105" s="11"/>
      <c r="Z105" s="11" t="str">
        <f>IF(Z$9="One",One!$D106,IF(Z$9="Two",Two!$D106,IF(Z$9="Three",Three!$D106,IF(Z$9="Four",Four!$D106,""))))</f>
        <v/>
      </c>
    </row>
    <row r="106" spans="4:26">
      <c r="D106" s="13">
        <f t="shared" si="1"/>
        <v>0</v>
      </c>
      <c r="E106" s="11"/>
      <c r="F106" s="11" t="str">
        <f>IF(F$9="One",One!$D107,IF(F$9="Two",Two!$D107,IF(F$9="Three",Three!$D107,IF(F$9="Four",Four!$D107,""))))</f>
        <v/>
      </c>
      <c r="G106" s="11"/>
      <c r="H106" s="11" t="str">
        <f>IF(H$9="One",One!$D107,IF(H$9="Two",Two!$D107,IF(H$9="Three",Three!$D107,IF(H$9="Four",Four!$D107,""))))</f>
        <v/>
      </c>
      <c r="I106" s="11"/>
      <c r="J106" s="11" t="str">
        <f>IF(J$9="One",One!$D107,IF(J$9="Two",Two!$D107,IF(J$9="Three",Three!$D107,IF(J$9="Four",Four!$D107,""))))</f>
        <v/>
      </c>
      <c r="K106" s="11"/>
      <c r="L106" s="11" t="str">
        <f>IF(L$9="One",One!$D107,IF(L$9="Two",Two!$D107,IF(L$9="Three",Three!$D107,IF(L$9="Four",Four!$D107,""))))</f>
        <v/>
      </c>
      <c r="M106" s="11"/>
      <c r="N106" s="11" t="str">
        <f>IF(N$9="One",One!$D107,IF(N$9="Two",Two!$D107,IF(N$9="Three",Three!$D107,IF(N$9="Four",Four!$D107,""))))</f>
        <v/>
      </c>
      <c r="O106" s="11"/>
      <c r="P106" s="11" t="str">
        <f>IF(P$9="One",One!$D107,IF(P$9="Two",Two!$D107,IF(P$9="Three",Three!$D107,IF(P$9="Four",Four!$D107,""))))</f>
        <v/>
      </c>
      <c r="Q106" s="11"/>
      <c r="R106" s="11" t="str">
        <f>IF(R$9="One",One!$D107,IF(R$9="Two",Two!$D107,IF(R$9="Three",Three!$D107,IF(R$9="Four",Four!$D107,""))))</f>
        <v/>
      </c>
      <c r="S106" s="11"/>
      <c r="T106" s="11" t="str">
        <f>IF(T$9="One",One!$D107,IF(T$9="Two",Two!$D107,IF(T$9="Three",Three!$D107,IF(T$9="Four",Four!$D107,""))))</f>
        <v/>
      </c>
      <c r="U106" s="11"/>
      <c r="V106" s="11" t="str">
        <f>IF(V$9="One",One!$D107,IF(V$9="Two",Two!$D107,IF(V$9="Three",Three!$D107,IF(V$9="Four",Four!$D107,""))))</f>
        <v/>
      </c>
      <c r="W106" s="11"/>
      <c r="X106" s="11" t="str">
        <f>IF(X$9="One",One!$D107,IF(X$9="Two",Two!$D107,IF(X$9="Three",Three!$D107,IF(X$9="Four",Four!$D107,""))))</f>
        <v/>
      </c>
      <c r="Y106" s="11"/>
      <c r="Z106" s="11" t="str">
        <f>IF(Z$9="One",One!$D107,IF(Z$9="Two",Two!$D107,IF(Z$9="Three",Three!$D107,IF(Z$9="Four",Four!$D107,""))))</f>
        <v/>
      </c>
    </row>
    <row r="107" spans="4:26">
      <c r="D107" s="13">
        <f t="shared" si="1"/>
        <v>0</v>
      </c>
      <c r="E107" s="11"/>
      <c r="F107" s="11" t="str">
        <f>IF(F$9="One",One!$D108,IF(F$9="Two",Two!$D108,IF(F$9="Three",Three!$D108,IF(F$9="Four",Four!$D108,""))))</f>
        <v/>
      </c>
      <c r="G107" s="11"/>
      <c r="H107" s="11" t="str">
        <f>IF(H$9="One",One!$D108,IF(H$9="Two",Two!$D108,IF(H$9="Three",Three!$D108,IF(H$9="Four",Four!$D108,""))))</f>
        <v/>
      </c>
      <c r="I107" s="11"/>
      <c r="J107" s="11" t="str">
        <f>IF(J$9="One",One!$D108,IF(J$9="Two",Two!$D108,IF(J$9="Three",Three!$D108,IF(J$9="Four",Four!$D108,""))))</f>
        <v/>
      </c>
      <c r="K107" s="11"/>
      <c r="L107" s="11" t="str">
        <f>IF(L$9="One",One!$D108,IF(L$9="Two",Two!$D108,IF(L$9="Three",Three!$D108,IF(L$9="Four",Four!$D108,""))))</f>
        <v/>
      </c>
      <c r="M107" s="11"/>
      <c r="N107" s="11" t="str">
        <f>IF(N$9="One",One!$D108,IF(N$9="Two",Two!$D108,IF(N$9="Three",Three!$D108,IF(N$9="Four",Four!$D108,""))))</f>
        <v/>
      </c>
      <c r="O107" s="11"/>
      <c r="P107" s="11" t="str">
        <f>IF(P$9="One",One!$D108,IF(P$9="Two",Two!$D108,IF(P$9="Three",Three!$D108,IF(P$9="Four",Four!$D108,""))))</f>
        <v/>
      </c>
      <c r="Q107" s="11"/>
      <c r="R107" s="11" t="str">
        <f>IF(R$9="One",One!$D108,IF(R$9="Two",Two!$D108,IF(R$9="Three",Three!$D108,IF(R$9="Four",Four!$D108,""))))</f>
        <v/>
      </c>
      <c r="S107" s="11"/>
      <c r="T107" s="11" t="str">
        <f>IF(T$9="One",One!$D108,IF(T$9="Two",Two!$D108,IF(T$9="Three",Three!$D108,IF(T$9="Four",Four!$D108,""))))</f>
        <v/>
      </c>
      <c r="U107" s="11"/>
      <c r="V107" s="11" t="str">
        <f>IF(V$9="One",One!$D108,IF(V$9="Two",Two!$D108,IF(V$9="Three",Three!$D108,IF(V$9="Four",Four!$D108,""))))</f>
        <v/>
      </c>
      <c r="W107" s="11"/>
      <c r="X107" s="11" t="str">
        <f>IF(X$9="One",One!$D108,IF(X$9="Two",Two!$D108,IF(X$9="Three",Three!$D108,IF(X$9="Four",Four!$D108,""))))</f>
        <v/>
      </c>
      <c r="Y107" s="11"/>
      <c r="Z107" s="11" t="str">
        <f>IF(Z$9="One",One!$D108,IF(Z$9="Two",Two!$D108,IF(Z$9="Three",Three!$D108,IF(Z$9="Four",Four!$D108,""))))</f>
        <v/>
      </c>
    </row>
    <row r="108" spans="4:26">
      <c r="D108" s="13">
        <f t="shared" si="1"/>
        <v>0</v>
      </c>
      <c r="E108" s="11"/>
      <c r="F108" s="11" t="str">
        <f>IF(F$9="One",One!$D109,IF(F$9="Two",Two!$D109,IF(F$9="Three",Three!$D109,IF(F$9="Four",Four!$D109,""))))</f>
        <v/>
      </c>
      <c r="G108" s="11"/>
      <c r="H108" s="11" t="str">
        <f>IF(H$9="One",One!$D109,IF(H$9="Two",Two!$D109,IF(H$9="Three",Three!$D109,IF(H$9="Four",Four!$D109,""))))</f>
        <v/>
      </c>
      <c r="I108" s="11"/>
      <c r="J108" s="11" t="str">
        <f>IF(J$9="One",One!$D109,IF(J$9="Two",Two!$D109,IF(J$9="Three",Three!$D109,IF(J$9="Four",Four!$D109,""))))</f>
        <v/>
      </c>
      <c r="K108" s="11"/>
      <c r="L108" s="11" t="str">
        <f>IF(L$9="One",One!$D109,IF(L$9="Two",Two!$D109,IF(L$9="Three",Three!$D109,IF(L$9="Four",Four!$D109,""))))</f>
        <v/>
      </c>
      <c r="M108" s="11"/>
      <c r="N108" s="11" t="str">
        <f>IF(N$9="One",One!$D109,IF(N$9="Two",Two!$D109,IF(N$9="Three",Three!$D109,IF(N$9="Four",Four!$D109,""))))</f>
        <v/>
      </c>
      <c r="O108" s="11"/>
      <c r="P108" s="11" t="str">
        <f>IF(P$9="One",One!$D109,IF(P$9="Two",Two!$D109,IF(P$9="Three",Three!$D109,IF(P$9="Four",Four!$D109,""))))</f>
        <v/>
      </c>
      <c r="Q108" s="11"/>
      <c r="R108" s="11" t="str">
        <f>IF(R$9="One",One!$D109,IF(R$9="Two",Two!$D109,IF(R$9="Three",Three!$D109,IF(R$9="Four",Four!$D109,""))))</f>
        <v/>
      </c>
      <c r="S108" s="11"/>
      <c r="T108" s="11" t="str">
        <f>IF(T$9="One",One!$D109,IF(T$9="Two",Two!$D109,IF(T$9="Three",Three!$D109,IF(T$9="Four",Four!$D109,""))))</f>
        <v/>
      </c>
      <c r="U108" s="11"/>
      <c r="V108" s="11" t="str">
        <f>IF(V$9="One",One!$D109,IF(V$9="Two",Two!$D109,IF(V$9="Three",Three!$D109,IF(V$9="Four",Four!$D109,""))))</f>
        <v/>
      </c>
      <c r="W108" s="11"/>
      <c r="X108" s="11" t="str">
        <f>IF(X$9="One",One!$D109,IF(X$9="Two",Two!$D109,IF(X$9="Three",Three!$D109,IF(X$9="Four",Four!$D109,""))))</f>
        <v/>
      </c>
      <c r="Y108" s="11"/>
      <c r="Z108" s="11" t="str">
        <f>IF(Z$9="One",One!$D109,IF(Z$9="Two",Two!$D109,IF(Z$9="Three",Three!$D109,IF(Z$9="Four",Four!$D109,""))))</f>
        <v/>
      </c>
    </row>
    <row r="109" spans="4:26">
      <c r="D109" s="13">
        <f t="shared" si="1"/>
        <v>0</v>
      </c>
      <c r="E109" s="11"/>
      <c r="F109" s="11" t="str">
        <f>IF(F$9="One",One!$D110,IF(F$9="Two",Two!$D110,IF(F$9="Three",Three!$D110,IF(F$9="Four",Four!$D110,""))))</f>
        <v/>
      </c>
      <c r="G109" s="11"/>
      <c r="H109" s="11" t="str">
        <f>IF(H$9="One",One!$D110,IF(H$9="Two",Two!$D110,IF(H$9="Three",Three!$D110,IF(H$9="Four",Four!$D110,""))))</f>
        <v/>
      </c>
      <c r="I109" s="11"/>
      <c r="J109" s="11" t="str">
        <f>IF(J$9="One",One!$D110,IF(J$9="Two",Two!$D110,IF(J$9="Three",Three!$D110,IF(J$9="Four",Four!$D110,""))))</f>
        <v/>
      </c>
      <c r="K109" s="11"/>
      <c r="L109" s="11" t="str">
        <f>IF(L$9="One",One!$D110,IF(L$9="Two",Two!$D110,IF(L$9="Three",Three!$D110,IF(L$9="Four",Four!$D110,""))))</f>
        <v/>
      </c>
      <c r="M109" s="11"/>
      <c r="N109" s="11" t="str">
        <f>IF(N$9="One",One!$D110,IF(N$9="Two",Two!$D110,IF(N$9="Three",Three!$D110,IF(N$9="Four",Four!$D110,""))))</f>
        <v/>
      </c>
      <c r="O109" s="11"/>
      <c r="P109" s="11" t="str">
        <f>IF(P$9="One",One!$D110,IF(P$9="Two",Two!$D110,IF(P$9="Three",Three!$D110,IF(P$9="Four",Four!$D110,""))))</f>
        <v/>
      </c>
      <c r="Q109" s="11"/>
      <c r="R109" s="11" t="str">
        <f>IF(R$9="One",One!$D110,IF(R$9="Two",Two!$D110,IF(R$9="Three",Three!$D110,IF(R$9="Four",Four!$D110,""))))</f>
        <v/>
      </c>
      <c r="S109" s="11"/>
      <c r="T109" s="11" t="str">
        <f>IF(T$9="One",One!$D110,IF(T$9="Two",Two!$D110,IF(T$9="Three",Three!$D110,IF(T$9="Four",Four!$D110,""))))</f>
        <v/>
      </c>
      <c r="U109" s="11"/>
      <c r="V109" s="11" t="str">
        <f>IF(V$9="One",One!$D110,IF(V$9="Two",Two!$D110,IF(V$9="Three",Three!$D110,IF(V$9="Four",Four!$D110,""))))</f>
        <v/>
      </c>
      <c r="W109" s="11"/>
      <c r="X109" s="11" t="str">
        <f>IF(X$9="One",One!$D110,IF(X$9="Two",Two!$D110,IF(X$9="Three",Three!$D110,IF(X$9="Four",Four!$D110,""))))</f>
        <v/>
      </c>
      <c r="Y109" s="11"/>
      <c r="Z109" s="11" t="str">
        <f>IF(Z$9="One",One!$D110,IF(Z$9="Two",Two!$D110,IF(Z$9="Three",Three!$D110,IF(Z$9="Four",Four!$D110,""))))</f>
        <v/>
      </c>
    </row>
    <row r="110" spans="4:26">
      <c r="D110" s="13">
        <f t="shared" si="1"/>
        <v>0</v>
      </c>
      <c r="E110" s="11"/>
      <c r="F110" s="11" t="str">
        <f>IF(F$9="One",One!$D111,IF(F$9="Two",Two!$D111,IF(F$9="Three",Three!$D111,IF(F$9="Four",Four!$D111,""))))</f>
        <v/>
      </c>
      <c r="G110" s="11"/>
      <c r="H110" s="11" t="str">
        <f>IF(H$9="One",One!$D111,IF(H$9="Two",Two!$D111,IF(H$9="Three",Three!$D111,IF(H$9="Four",Four!$D111,""))))</f>
        <v/>
      </c>
      <c r="I110" s="11"/>
      <c r="J110" s="11" t="str">
        <f>IF(J$9="One",One!$D111,IF(J$9="Two",Two!$D111,IF(J$9="Three",Three!$D111,IF(J$9="Four",Four!$D111,""))))</f>
        <v/>
      </c>
      <c r="K110" s="11"/>
      <c r="L110" s="11" t="str">
        <f>IF(L$9="One",One!$D111,IF(L$9="Two",Two!$D111,IF(L$9="Three",Three!$D111,IF(L$9="Four",Four!$D111,""))))</f>
        <v/>
      </c>
      <c r="M110" s="11"/>
      <c r="N110" s="11" t="str">
        <f>IF(N$9="One",One!$D111,IF(N$9="Two",Two!$D111,IF(N$9="Three",Three!$D111,IF(N$9="Four",Four!$D111,""))))</f>
        <v/>
      </c>
      <c r="O110" s="11"/>
      <c r="P110" s="11" t="str">
        <f>IF(P$9="One",One!$D111,IF(P$9="Two",Two!$D111,IF(P$9="Three",Three!$D111,IF(P$9="Four",Four!$D111,""))))</f>
        <v/>
      </c>
      <c r="Q110" s="11"/>
      <c r="R110" s="11" t="str">
        <f>IF(R$9="One",One!$D111,IF(R$9="Two",Two!$D111,IF(R$9="Three",Three!$D111,IF(R$9="Four",Four!$D111,""))))</f>
        <v/>
      </c>
      <c r="S110" s="11"/>
      <c r="T110" s="11" t="str">
        <f>IF(T$9="One",One!$D111,IF(T$9="Two",Two!$D111,IF(T$9="Three",Three!$D111,IF(T$9="Four",Four!$D111,""))))</f>
        <v/>
      </c>
      <c r="U110" s="11"/>
      <c r="V110" s="11" t="str">
        <f>IF(V$9="One",One!$D111,IF(V$9="Two",Two!$D111,IF(V$9="Three",Three!$D111,IF(V$9="Four",Four!$D111,""))))</f>
        <v/>
      </c>
      <c r="W110" s="11"/>
      <c r="X110" s="11" t="str">
        <f>IF(X$9="One",One!$D111,IF(X$9="Two",Two!$D111,IF(X$9="Three",Three!$D111,IF(X$9="Four",Four!$D111,""))))</f>
        <v/>
      </c>
      <c r="Y110" s="11"/>
      <c r="Z110" s="11" t="str">
        <f>IF(Z$9="One",One!$D111,IF(Z$9="Two",Two!$D111,IF(Z$9="Three",Three!$D111,IF(Z$9="Four",Four!$D111,""))))</f>
        <v/>
      </c>
    </row>
    <row r="111" spans="4:26">
      <c r="D111" s="13">
        <f t="shared" si="1"/>
        <v>0</v>
      </c>
      <c r="E111" s="11"/>
      <c r="F111" s="11" t="str">
        <f>IF(F$9="One",One!$D112,IF(F$9="Two",Two!$D112,IF(F$9="Three",Three!$D112,IF(F$9="Four",Four!$D112,""))))</f>
        <v/>
      </c>
      <c r="G111" s="11"/>
      <c r="H111" s="11" t="str">
        <f>IF(H$9="One",One!$D112,IF(H$9="Two",Two!$D112,IF(H$9="Three",Three!$D112,IF(H$9="Four",Four!$D112,""))))</f>
        <v/>
      </c>
      <c r="I111" s="11"/>
      <c r="J111" s="11" t="str">
        <f>IF(J$9="One",One!$D112,IF(J$9="Two",Two!$D112,IF(J$9="Three",Three!$D112,IF(J$9="Four",Four!$D112,""))))</f>
        <v/>
      </c>
      <c r="K111" s="11"/>
      <c r="L111" s="11" t="str">
        <f>IF(L$9="One",One!$D112,IF(L$9="Two",Two!$D112,IF(L$9="Three",Three!$D112,IF(L$9="Four",Four!$D112,""))))</f>
        <v/>
      </c>
      <c r="M111" s="11"/>
      <c r="N111" s="11" t="str">
        <f>IF(N$9="One",One!$D112,IF(N$9="Two",Two!$D112,IF(N$9="Three",Three!$D112,IF(N$9="Four",Four!$D112,""))))</f>
        <v/>
      </c>
      <c r="O111" s="11"/>
      <c r="P111" s="11" t="str">
        <f>IF(P$9="One",One!$D112,IF(P$9="Two",Two!$D112,IF(P$9="Three",Three!$D112,IF(P$9="Four",Four!$D112,""))))</f>
        <v/>
      </c>
      <c r="Q111" s="11"/>
      <c r="R111" s="11" t="str">
        <f>IF(R$9="One",One!$D112,IF(R$9="Two",Two!$D112,IF(R$9="Three",Three!$D112,IF(R$9="Four",Four!$D112,""))))</f>
        <v/>
      </c>
      <c r="S111" s="11"/>
      <c r="T111" s="11" t="str">
        <f>IF(T$9="One",One!$D112,IF(T$9="Two",Two!$D112,IF(T$9="Three",Three!$D112,IF(T$9="Four",Four!$D112,""))))</f>
        <v/>
      </c>
      <c r="U111" s="11"/>
      <c r="V111" s="11" t="str">
        <f>IF(V$9="One",One!$D112,IF(V$9="Two",Two!$D112,IF(V$9="Three",Three!$D112,IF(V$9="Four",Four!$D112,""))))</f>
        <v/>
      </c>
      <c r="W111" s="11"/>
      <c r="X111" s="11" t="str">
        <f>IF(X$9="One",One!$D112,IF(X$9="Two",Two!$D112,IF(X$9="Three",Three!$D112,IF(X$9="Four",Four!$D112,""))))</f>
        <v/>
      </c>
      <c r="Y111" s="11"/>
      <c r="Z111" s="11" t="str">
        <f>IF(Z$9="One",One!$D112,IF(Z$9="Two",Two!$D112,IF(Z$9="Three",Three!$D112,IF(Z$9="Four",Four!$D112,""))))</f>
        <v/>
      </c>
    </row>
    <row r="112" spans="4:26">
      <c r="D112" s="13">
        <f t="shared" si="1"/>
        <v>0</v>
      </c>
      <c r="E112" s="11"/>
      <c r="F112" s="11" t="str">
        <f>IF(F$9="One",One!$D113,IF(F$9="Two",Two!$D113,IF(F$9="Three",Three!$D113,IF(F$9="Four",Four!$D113,""))))</f>
        <v/>
      </c>
      <c r="G112" s="11"/>
      <c r="H112" s="11" t="str">
        <f>IF(H$9="One",One!$D113,IF(H$9="Two",Two!$D113,IF(H$9="Three",Three!$D113,IF(H$9="Four",Four!$D113,""))))</f>
        <v/>
      </c>
      <c r="I112" s="11"/>
      <c r="J112" s="11" t="str">
        <f>IF(J$9="One",One!$D113,IF(J$9="Two",Two!$D113,IF(J$9="Three",Three!$D113,IF(J$9="Four",Four!$D113,""))))</f>
        <v/>
      </c>
      <c r="K112" s="11"/>
      <c r="L112" s="11" t="str">
        <f>IF(L$9="One",One!$D113,IF(L$9="Two",Two!$D113,IF(L$9="Three",Three!$D113,IF(L$9="Four",Four!$D113,""))))</f>
        <v/>
      </c>
      <c r="M112" s="11"/>
      <c r="N112" s="11" t="str">
        <f>IF(N$9="One",One!$D113,IF(N$9="Two",Two!$D113,IF(N$9="Three",Three!$D113,IF(N$9="Four",Four!$D113,""))))</f>
        <v/>
      </c>
      <c r="O112" s="11"/>
      <c r="P112" s="11" t="str">
        <f>IF(P$9="One",One!$D113,IF(P$9="Two",Two!$D113,IF(P$9="Three",Three!$D113,IF(P$9="Four",Four!$D113,""))))</f>
        <v/>
      </c>
      <c r="Q112" s="11"/>
      <c r="R112" s="11" t="str">
        <f>IF(R$9="One",One!$D113,IF(R$9="Two",Two!$D113,IF(R$9="Three",Three!$D113,IF(R$9="Four",Four!$D113,""))))</f>
        <v/>
      </c>
      <c r="S112" s="11"/>
      <c r="T112" s="11" t="str">
        <f>IF(T$9="One",One!$D113,IF(T$9="Two",Two!$D113,IF(T$9="Three",Three!$D113,IF(T$9="Four",Four!$D113,""))))</f>
        <v/>
      </c>
      <c r="U112" s="11"/>
      <c r="V112" s="11" t="str">
        <f>IF(V$9="One",One!$D113,IF(V$9="Two",Two!$D113,IF(V$9="Three",Three!$D113,IF(V$9="Four",Four!$D113,""))))</f>
        <v/>
      </c>
      <c r="W112" s="11"/>
      <c r="X112" s="11" t="str">
        <f>IF(X$9="One",One!$D113,IF(X$9="Two",Two!$D113,IF(X$9="Three",Three!$D113,IF(X$9="Four",Four!$D113,""))))</f>
        <v/>
      </c>
      <c r="Y112" s="11"/>
      <c r="Z112" s="11" t="str">
        <f>IF(Z$9="One",One!$D113,IF(Z$9="Two",Two!$D113,IF(Z$9="Three",Three!$D113,IF(Z$9="Four",Four!$D113,""))))</f>
        <v/>
      </c>
    </row>
    <row r="113" spans="4:26">
      <c r="D113" s="13">
        <f t="shared" si="1"/>
        <v>0</v>
      </c>
      <c r="E113" s="11"/>
      <c r="F113" s="11" t="str">
        <f>IF(F$9="One",One!$D114,IF(F$9="Two",Two!$D114,IF(F$9="Three",Three!$D114,IF(F$9="Four",Four!$D114,""))))</f>
        <v/>
      </c>
      <c r="G113" s="11"/>
      <c r="H113" s="11" t="str">
        <f>IF(H$9="One",One!$D114,IF(H$9="Two",Two!$D114,IF(H$9="Three",Three!$D114,IF(H$9="Four",Four!$D114,""))))</f>
        <v/>
      </c>
      <c r="I113" s="11"/>
      <c r="J113" s="11" t="str">
        <f>IF(J$9="One",One!$D114,IF(J$9="Two",Two!$D114,IF(J$9="Three",Three!$D114,IF(J$9="Four",Four!$D114,""))))</f>
        <v/>
      </c>
      <c r="K113" s="11"/>
      <c r="L113" s="11" t="str">
        <f>IF(L$9="One",One!$D114,IF(L$9="Two",Two!$D114,IF(L$9="Three",Three!$D114,IF(L$9="Four",Four!$D114,""))))</f>
        <v/>
      </c>
      <c r="M113" s="11"/>
      <c r="N113" s="11" t="str">
        <f>IF(N$9="One",One!$D114,IF(N$9="Two",Two!$D114,IF(N$9="Three",Three!$D114,IF(N$9="Four",Four!$D114,""))))</f>
        <v/>
      </c>
      <c r="O113" s="11"/>
      <c r="P113" s="11" t="str">
        <f>IF(P$9="One",One!$D114,IF(P$9="Two",Two!$D114,IF(P$9="Three",Three!$D114,IF(P$9="Four",Four!$D114,""))))</f>
        <v/>
      </c>
      <c r="Q113" s="11"/>
      <c r="R113" s="11" t="str">
        <f>IF(R$9="One",One!$D114,IF(R$9="Two",Two!$D114,IF(R$9="Three",Three!$D114,IF(R$9="Four",Four!$D114,""))))</f>
        <v/>
      </c>
      <c r="S113" s="11"/>
      <c r="T113" s="11" t="str">
        <f>IF(T$9="One",One!$D114,IF(T$9="Two",Two!$D114,IF(T$9="Three",Three!$D114,IF(T$9="Four",Four!$D114,""))))</f>
        <v/>
      </c>
      <c r="U113" s="11"/>
      <c r="V113" s="11" t="str">
        <f>IF(V$9="One",One!$D114,IF(V$9="Two",Two!$D114,IF(V$9="Three",Three!$D114,IF(V$9="Four",Four!$D114,""))))</f>
        <v/>
      </c>
      <c r="W113" s="11"/>
      <c r="X113" s="11" t="str">
        <f>IF(X$9="One",One!$D114,IF(X$9="Two",Two!$D114,IF(X$9="Three",Three!$D114,IF(X$9="Four",Four!$D114,""))))</f>
        <v/>
      </c>
      <c r="Y113" s="11"/>
      <c r="Z113" s="11" t="str">
        <f>IF(Z$9="One",One!$D114,IF(Z$9="Two",Two!$D114,IF(Z$9="Three",Three!$D114,IF(Z$9="Four",Four!$D114,""))))</f>
        <v/>
      </c>
    </row>
    <row r="114" spans="4:26">
      <c r="D114" s="13">
        <f t="shared" si="1"/>
        <v>0</v>
      </c>
      <c r="E114" s="11"/>
      <c r="F114" s="11" t="str">
        <f>IF(F$9="One",One!$D115,IF(F$9="Two",Two!$D115,IF(F$9="Three",Three!$D115,IF(F$9="Four",Four!$D115,""))))</f>
        <v/>
      </c>
      <c r="G114" s="11"/>
      <c r="H114" s="11" t="str">
        <f>IF(H$9="One",One!$D115,IF(H$9="Two",Two!$D115,IF(H$9="Three",Three!$D115,IF(H$9="Four",Four!$D115,""))))</f>
        <v/>
      </c>
      <c r="I114" s="11"/>
      <c r="J114" s="11" t="str">
        <f>IF(J$9="One",One!$D115,IF(J$9="Two",Two!$D115,IF(J$9="Three",Three!$D115,IF(J$9="Four",Four!$D115,""))))</f>
        <v/>
      </c>
      <c r="K114" s="11"/>
      <c r="L114" s="11" t="str">
        <f>IF(L$9="One",One!$D115,IF(L$9="Two",Two!$D115,IF(L$9="Three",Three!$D115,IF(L$9="Four",Four!$D115,""))))</f>
        <v/>
      </c>
      <c r="M114" s="11"/>
      <c r="N114" s="11" t="str">
        <f>IF(N$9="One",One!$D115,IF(N$9="Two",Two!$D115,IF(N$9="Three",Three!$D115,IF(N$9="Four",Four!$D115,""))))</f>
        <v/>
      </c>
      <c r="O114" s="11"/>
      <c r="P114" s="11" t="str">
        <f>IF(P$9="One",One!$D115,IF(P$9="Two",Two!$D115,IF(P$9="Three",Three!$D115,IF(P$9="Four",Four!$D115,""))))</f>
        <v/>
      </c>
      <c r="Q114" s="11"/>
      <c r="R114" s="11" t="str">
        <f>IF(R$9="One",One!$D115,IF(R$9="Two",Two!$D115,IF(R$9="Three",Three!$D115,IF(R$9="Four",Four!$D115,""))))</f>
        <v/>
      </c>
      <c r="S114" s="11"/>
      <c r="T114" s="11" t="str">
        <f>IF(T$9="One",One!$D115,IF(T$9="Two",Two!$D115,IF(T$9="Three",Three!$D115,IF(T$9="Four",Four!$D115,""))))</f>
        <v/>
      </c>
      <c r="U114" s="11"/>
      <c r="V114" s="11" t="str">
        <f>IF(V$9="One",One!$D115,IF(V$9="Two",Two!$D115,IF(V$9="Three",Three!$D115,IF(V$9="Four",Four!$D115,""))))</f>
        <v/>
      </c>
      <c r="W114" s="11"/>
      <c r="X114" s="11" t="str">
        <f>IF(X$9="One",One!$D115,IF(X$9="Two",Two!$D115,IF(X$9="Three",Three!$D115,IF(X$9="Four",Four!$D115,""))))</f>
        <v/>
      </c>
      <c r="Y114" s="11"/>
      <c r="Z114" s="11" t="str">
        <f>IF(Z$9="One",One!$D115,IF(Z$9="Two",Two!$D115,IF(Z$9="Three",Three!$D115,IF(Z$9="Four",Four!$D115,""))))</f>
        <v/>
      </c>
    </row>
    <row r="115" spans="4:26">
      <c r="D115" s="13">
        <f t="shared" si="1"/>
        <v>0</v>
      </c>
      <c r="E115" s="11"/>
      <c r="F115" s="11" t="str">
        <f>IF(F$9="One",One!$D116,IF(F$9="Two",Two!$D116,IF(F$9="Three",Three!$D116,IF(F$9="Four",Four!$D116,""))))</f>
        <v/>
      </c>
      <c r="G115" s="11"/>
      <c r="H115" s="11" t="str">
        <f>IF(H$9="One",One!$D116,IF(H$9="Two",Two!$D116,IF(H$9="Three",Three!$D116,IF(H$9="Four",Four!$D116,""))))</f>
        <v/>
      </c>
      <c r="I115" s="11"/>
      <c r="J115" s="11" t="str">
        <f>IF(J$9="One",One!$D116,IF(J$9="Two",Two!$D116,IF(J$9="Three",Three!$D116,IF(J$9="Four",Four!$D116,""))))</f>
        <v/>
      </c>
      <c r="K115" s="11"/>
      <c r="L115" s="11" t="str">
        <f>IF(L$9="One",One!$D116,IF(L$9="Two",Two!$D116,IF(L$9="Three",Three!$D116,IF(L$9="Four",Four!$D116,""))))</f>
        <v/>
      </c>
      <c r="M115" s="11"/>
      <c r="N115" s="11" t="str">
        <f>IF(N$9="One",One!$D116,IF(N$9="Two",Two!$D116,IF(N$9="Three",Three!$D116,IF(N$9="Four",Four!$D116,""))))</f>
        <v/>
      </c>
      <c r="O115" s="11"/>
      <c r="P115" s="11" t="str">
        <f>IF(P$9="One",One!$D116,IF(P$9="Two",Two!$D116,IF(P$9="Three",Three!$D116,IF(P$9="Four",Four!$D116,""))))</f>
        <v/>
      </c>
      <c r="Q115" s="11"/>
      <c r="R115" s="11" t="str">
        <f>IF(R$9="One",One!$D116,IF(R$9="Two",Two!$D116,IF(R$9="Three",Three!$D116,IF(R$9="Four",Four!$D116,""))))</f>
        <v/>
      </c>
      <c r="S115" s="11"/>
      <c r="T115" s="11" t="str">
        <f>IF(T$9="One",One!$D116,IF(T$9="Two",Two!$D116,IF(T$9="Three",Three!$D116,IF(T$9="Four",Four!$D116,""))))</f>
        <v/>
      </c>
      <c r="U115" s="11"/>
      <c r="V115" s="11" t="str">
        <f>IF(V$9="One",One!$D116,IF(V$9="Two",Two!$D116,IF(V$9="Three",Three!$D116,IF(V$9="Four",Four!$D116,""))))</f>
        <v/>
      </c>
      <c r="W115" s="11"/>
      <c r="X115" s="11" t="str">
        <f>IF(X$9="One",One!$D116,IF(X$9="Two",Two!$D116,IF(X$9="Three",Three!$D116,IF(X$9="Four",Four!$D116,""))))</f>
        <v/>
      </c>
      <c r="Y115" s="11"/>
      <c r="Z115" s="11" t="str">
        <f>IF(Z$9="One",One!$D116,IF(Z$9="Two",Two!$D116,IF(Z$9="Three",Three!$D116,IF(Z$9="Four",Four!$D116,""))))</f>
        <v/>
      </c>
    </row>
    <row r="116" spans="4:26">
      <c r="D116" s="13">
        <f t="shared" si="1"/>
        <v>0</v>
      </c>
      <c r="E116" s="11"/>
      <c r="F116" s="11" t="str">
        <f>IF(F$9="One",One!$D117,IF(F$9="Two",Two!$D117,IF(F$9="Three",Three!$D117,IF(F$9="Four",Four!$D117,""))))</f>
        <v/>
      </c>
      <c r="G116" s="11"/>
      <c r="H116" s="11" t="str">
        <f>IF(H$9="One",One!$D117,IF(H$9="Two",Two!$D117,IF(H$9="Three",Three!$D117,IF(H$9="Four",Four!$D117,""))))</f>
        <v/>
      </c>
      <c r="I116" s="11"/>
      <c r="J116" s="11" t="str">
        <f>IF(J$9="One",One!$D117,IF(J$9="Two",Two!$D117,IF(J$9="Three",Three!$D117,IF(J$9="Four",Four!$D117,""))))</f>
        <v/>
      </c>
      <c r="K116" s="11"/>
      <c r="L116" s="11" t="str">
        <f>IF(L$9="One",One!$D117,IF(L$9="Two",Two!$D117,IF(L$9="Three",Three!$D117,IF(L$9="Four",Four!$D117,""))))</f>
        <v/>
      </c>
      <c r="M116" s="11"/>
      <c r="N116" s="11" t="str">
        <f>IF(N$9="One",One!$D117,IF(N$9="Two",Two!$D117,IF(N$9="Three",Three!$D117,IF(N$9="Four",Four!$D117,""))))</f>
        <v/>
      </c>
      <c r="O116" s="11"/>
      <c r="P116" s="11" t="str">
        <f>IF(P$9="One",One!$D117,IF(P$9="Two",Two!$D117,IF(P$9="Three",Three!$D117,IF(P$9="Four",Four!$D117,""))))</f>
        <v/>
      </c>
      <c r="Q116" s="11"/>
      <c r="R116" s="11" t="str">
        <f>IF(R$9="One",One!$D117,IF(R$9="Two",Two!$D117,IF(R$9="Three",Three!$D117,IF(R$9="Four",Four!$D117,""))))</f>
        <v/>
      </c>
      <c r="S116" s="11"/>
      <c r="T116" s="11" t="str">
        <f>IF(T$9="One",One!$D117,IF(T$9="Two",Two!$D117,IF(T$9="Three",Three!$D117,IF(T$9="Four",Four!$D117,""))))</f>
        <v/>
      </c>
      <c r="U116" s="11"/>
      <c r="V116" s="11" t="str">
        <f>IF(V$9="One",One!$D117,IF(V$9="Two",Two!$D117,IF(V$9="Three",Three!$D117,IF(V$9="Four",Four!$D117,""))))</f>
        <v/>
      </c>
      <c r="W116" s="11"/>
      <c r="X116" s="11" t="str">
        <f>IF(X$9="One",One!$D117,IF(X$9="Two",Two!$D117,IF(X$9="Three",Three!$D117,IF(X$9="Four",Four!$D117,""))))</f>
        <v/>
      </c>
      <c r="Y116" s="11"/>
      <c r="Z116" s="11" t="str">
        <f>IF(Z$9="One",One!$D117,IF(Z$9="Two",Two!$D117,IF(Z$9="Three",Three!$D117,IF(Z$9="Four",Four!$D117,""))))</f>
        <v/>
      </c>
    </row>
    <row r="117" spans="4:26">
      <c r="D117" s="13">
        <f t="shared" si="1"/>
        <v>0</v>
      </c>
      <c r="E117" s="11"/>
      <c r="F117" s="11" t="str">
        <f>IF(F$9="One",One!$D118,IF(F$9="Two",Two!$D118,IF(F$9="Three",Three!$D118,IF(F$9="Four",Four!$D118,""))))</f>
        <v/>
      </c>
      <c r="G117" s="11"/>
      <c r="H117" s="11" t="str">
        <f>IF(H$9="One",One!$D118,IF(H$9="Two",Two!$D118,IF(H$9="Three",Three!$D118,IF(H$9="Four",Four!$D118,""))))</f>
        <v/>
      </c>
      <c r="I117" s="11"/>
      <c r="J117" s="11" t="str">
        <f>IF(J$9="One",One!$D118,IF(J$9="Two",Two!$D118,IF(J$9="Three",Three!$D118,IF(J$9="Four",Four!$D118,""))))</f>
        <v/>
      </c>
      <c r="K117" s="11"/>
      <c r="L117" s="11" t="str">
        <f>IF(L$9="One",One!$D118,IF(L$9="Two",Two!$D118,IF(L$9="Three",Three!$D118,IF(L$9="Four",Four!$D118,""))))</f>
        <v/>
      </c>
      <c r="M117" s="11"/>
      <c r="N117" s="11" t="str">
        <f>IF(N$9="One",One!$D118,IF(N$9="Two",Two!$D118,IF(N$9="Three",Three!$D118,IF(N$9="Four",Four!$D118,""))))</f>
        <v/>
      </c>
      <c r="O117" s="11"/>
      <c r="P117" s="11" t="str">
        <f>IF(P$9="One",One!$D118,IF(P$9="Two",Two!$D118,IF(P$9="Three",Three!$D118,IF(P$9="Four",Four!$D118,""))))</f>
        <v/>
      </c>
      <c r="Q117" s="11"/>
      <c r="R117" s="11" t="str">
        <f>IF(R$9="One",One!$D118,IF(R$9="Two",Two!$D118,IF(R$9="Three",Three!$D118,IF(R$9="Four",Four!$D118,""))))</f>
        <v/>
      </c>
      <c r="S117" s="11"/>
      <c r="T117" s="11" t="str">
        <f>IF(T$9="One",One!$D118,IF(T$9="Two",Two!$D118,IF(T$9="Three",Three!$D118,IF(T$9="Four",Four!$D118,""))))</f>
        <v/>
      </c>
      <c r="U117" s="11"/>
      <c r="V117" s="11" t="str">
        <f>IF(V$9="One",One!$D118,IF(V$9="Two",Two!$D118,IF(V$9="Three",Three!$D118,IF(V$9="Four",Four!$D118,""))))</f>
        <v/>
      </c>
      <c r="W117" s="11"/>
      <c r="X117" s="11" t="str">
        <f>IF(X$9="One",One!$D118,IF(X$9="Two",Two!$D118,IF(X$9="Three",Three!$D118,IF(X$9="Four",Four!$D118,""))))</f>
        <v/>
      </c>
      <c r="Y117" s="11"/>
      <c r="Z117" s="11" t="str">
        <f>IF(Z$9="One",One!$D118,IF(Z$9="Two",Two!$D118,IF(Z$9="Three",Three!$D118,IF(Z$9="Four",Four!$D118,""))))</f>
        <v/>
      </c>
    </row>
    <row r="118" spans="4:26">
      <c r="D118" s="13">
        <f t="shared" si="1"/>
        <v>0</v>
      </c>
      <c r="E118" s="11"/>
      <c r="F118" s="11" t="str">
        <f>IF(F$9="One",One!$D119,IF(F$9="Two",Two!$D119,IF(F$9="Three",Three!$D119,IF(F$9="Four",Four!$D119,""))))</f>
        <v/>
      </c>
      <c r="G118" s="11"/>
      <c r="H118" s="11" t="str">
        <f>IF(H$9="One",One!$D119,IF(H$9="Two",Two!$D119,IF(H$9="Three",Three!$D119,IF(H$9="Four",Four!$D119,""))))</f>
        <v/>
      </c>
      <c r="I118" s="11"/>
      <c r="J118" s="11" t="str">
        <f>IF(J$9="One",One!$D119,IF(J$9="Two",Two!$D119,IF(J$9="Three",Three!$D119,IF(J$9="Four",Four!$D119,""))))</f>
        <v/>
      </c>
      <c r="K118" s="11"/>
      <c r="L118" s="11" t="str">
        <f>IF(L$9="One",One!$D119,IF(L$9="Two",Two!$D119,IF(L$9="Three",Three!$D119,IF(L$9="Four",Four!$D119,""))))</f>
        <v/>
      </c>
      <c r="M118" s="11"/>
      <c r="N118" s="11" t="str">
        <f>IF(N$9="One",One!$D119,IF(N$9="Two",Two!$D119,IF(N$9="Three",Three!$D119,IF(N$9="Four",Four!$D119,""))))</f>
        <v/>
      </c>
      <c r="O118" s="11"/>
      <c r="P118" s="11" t="str">
        <f>IF(P$9="One",One!$D119,IF(P$9="Two",Two!$D119,IF(P$9="Three",Three!$D119,IF(P$9="Four",Four!$D119,""))))</f>
        <v/>
      </c>
      <c r="Q118" s="11"/>
      <c r="R118" s="11" t="str">
        <f>IF(R$9="One",One!$D119,IF(R$9="Two",Two!$D119,IF(R$9="Three",Three!$D119,IF(R$9="Four",Four!$D119,""))))</f>
        <v/>
      </c>
      <c r="S118" s="11"/>
      <c r="T118" s="11" t="str">
        <f>IF(T$9="One",One!$D119,IF(T$9="Two",Two!$D119,IF(T$9="Three",Three!$D119,IF(T$9="Four",Four!$D119,""))))</f>
        <v/>
      </c>
      <c r="U118" s="11"/>
      <c r="V118" s="11" t="str">
        <f>IF(V$9="One",One!$D119,IF(V$9="Two",Two!$D119,IF(V$9="Three",Three!$D119,IF(V$9="Four",Four!$D119,""))))</f>
        <v/>
      </c>
      <c r="W118" s="11"/>
      <c r="X118" s="11" t="str">
        <f>IF(X$9="One",One!$D119,IF(X$9="Two",Two!$D119,IF(X$9="Three",Three!$D119,IF(X$9="Four",Four!$D119,""))))</f>
        <v/>
      </c>
      <c r="Y118" s="11"/>
      <c r="Z118" s="11" t="str">
        <f>IF(Z$9="One",One!$D119,IF(Z$9="Two",Two!$D119,IF(Z$9="Three",Three!$D119,IF(Z$9="Four",Four!$D119,""))))</f>
        <v/>
      </c>
    </row>
    <row r="119" spans="4:26">
      <c r="D119" s="13">
        <f t="shared" si="1"/>
        <v>0</v>
      </c>
      <c r="E119" s="11"/>
      <c r="F119" s="11" t="str">
        <f>IF(F$9="One",One!$D120,IF(F$9="Two",Two!$D120,IF(F$9="Three",Three!$D120,IF(F$9="Four",Four!$D120,""))))</f>
        <v/>
      </c>
      <c r="G119" s="11"/>
      <c r="H119" s="11" t="str">
        <f>IF(H$9="One",One!$D120,IF(H$9="Two",Two!$D120,IF(H$9="Three",Three!$D120,IF(H$9="Four",Four!$D120,""))))</f>
        <v/>
      </c>
      <c r="I119" s="11"/>
      <c r="J119" s="11" t="str">
        <f>IF(J$9="One",One!$D120,IF(J$9="Two",Two!$D120,IF(J$9="Three",Three!$D120,IF(J$9="Four",Four!$D120,""))))</f>
        <v/>
      </c>
      <c r="K119" s="11"/>
      <c r="L119" s="11" t="str">
        <f>IF(L$9="One",One!$D120,IF(L$9="Two",Two!$D120,IF(L$9="Three",Three!$D120,IF(L$9="Four",Four!$D120,""))))</f>
        <v/>
      </c>
      <c r="M119" s="11"/>
      <c r="N119" s="11" t="str">
        <f>IF(N$9="One",One!$D120,IF(N$9="Two",Two!$D120,IF(N$9="Three",Three!$D120,IF(N$9="Four",Four!$D120,""))))</f>
        <v/>
      </c>
      <c r="O119" s="11"/>
      <c r="P119" s="11" t="str">
        <f>IF(P$9="One",One!$D120,IF(P$9="Two",Two!$D120,IF(P$9="Three",Three!$D120,IF(P$9="Four",Four!$D120,""))))</f>
        <v/>
      </c>
      <c r="Q119" s="11"/>
      <c r="R119" s="11" t="str">
        <f>IF(R$9="One",One!$D120,IF(R$9="Two",Two!$D120,IF(R$9="Three",Three!$D120,IF(R$9="Four",Four!$D120,""))))</f>
        <v/>
      </c>
      <c r="S119" s="11"/>
      <c r="T119" s="11" t="str">
        <f>IF(T$9="One",One!$D120,IF(T$9="Two",Two!$D120,IF(T$9="Three",Three!$D120,IF(T$9="Four",Four!$D120,""))))</f>
        <v/>
      </c>
      <c r="U119" s="11"/>
      <c r="V119" s="11" t="str">
        <f>IF(V$9="One",One!$D120,IF(V$9="Two",Two!$D120,IF(V$9="Three",Three!$D120,IF(V$9="Four",Four!$D120,""))))</f>
        <v/>
      </c>
      <c r="W119" s="11"/>
      <c r="X119" s="11" t="str">
        <f>IF(X$9="One",One!$D120,IF(X$9="Two",Two!$D120,IF(X$9="Three",Three!$D120,IF(X$9="Four",Four!$D120,""))))</f>
        <v/>
      </c>
      <c r="Y119" s="11"/>
      <c r="Z119" s="11" t="str">
        <f>IF(Z$9="One",One!$D120,IF(Z$9="Two",Two!$D120,IF(Z$9="Three",Three!$D120,IF(Z$9="Four",Four!$D120,""))))</f>
        <v/>
      </c>
    </row>
    <row r="120" spans="4:26">
      <c r="D120" s="13">
        <f t="shared" si="1"/>
        <v>0</v>
      </c>
      <c r="E120" s="11"/>
      <c r="F120" s="11" t="str">
        <f>IF(F$9="One",One!$D121,IF(F$9="Two",Two!$D121,IF(F$9="Three",Three!$D121,IF(F$9="Four",Four!$D121,""))))</f>
        <v/>
      </c>
      <c r="G120" s="11"/>
      <c r="H120" s="11" t="str">
        <f>IF(H$9="One",One!$D121,IF(H$9="Two",Two!$D121,IF(H$9="Three",Three!$D121,IF(H$9="Four",Four!$D121,""))))</f>
        <v/>
      </c>
      <c r="I120" s="11"/>
      <c r="J120" s="11" t="str">
        <f>IF(J$9="One",One!$D121,IF(J$9="Two",Two!$D121,IF(J$9="Three",Three!$D121,IF(J$9="Four",Four!$D121,""))))</f>
        <v/>
      </c>
      <c r="K120" s="11"/>
      <c r="L120" s="11" t="str">
        <f>IF(L$9="One",One!$D121,IF(L$9="Two",Two!$D121,IF(L$9="Three",Three!$D121,IF(L$9="Four",Four!$D121,""))))</f>
        <v/>
      </c>
      <c r="M120" s="11"/>
      <c r="N120" s="11" t="str">
        <f>IF(N$9="One",One!$D121,IF(N$9="Two",Two!$D121,IF(N$9="Three",Three!$D121,IF(N$9="Four",Four!$D121,""))))</f>
        <v/>
      </c>
      <c r="O120" s="11"/>
      <c r="P120" s="11" t="str">
        <f>IF(P$9="One",One!$D121,IF(P$9="Two",Two!$D121,IF(P$9="Three",Three!$D121,IF(P$9="Four",Four!$D121,""))))</f>
        <v/>
      </c>
      <c r="Q120" s="11"/>
      <c r="R120" s="11" t="str">
        <f>IF(R$9="One",One!$D121,IF(R$9="Two",Two!$D121,IF(R$9="Three",Three!$D121,IF(R$9="Four",Four!$D121,""))))</f>
        <v/>
      </c>
      <c r="S120" s="11"/>
      <c r="T120" s="11" t="str">
        <f>IF(T$9="One",One!$D121,IF(T$9="Two",Two!$D121,IF(T$9="Three",Three!$D121,IF(T$9="Four",Four!$D121,""))))</f>
        <v/>
      </c>
      <c r="U120" s="11"/>
      <c r="V120" s="11" t="str">
        <f>IF(V$9="One",One!$D121,IF(V$9="Two",Two!$D121,IF(V$9="Three",Three!$D121,IF(V$9="Four",Four!$D121,""))))</f>
        <v/>
      </c>
      <c r="W120" s="11"/>
      <c r="X120" s="11" t="str">
        <f>IF(X$9="One",One!$D121,IF(X$9="Two",Two!$D121,IF(X$9="Three",Three!$D121,IF(X$9="Four",Four!$D121,""))))</f>
        <v/>
      </c>
      <c r="Y120" s="11"/>
      <c r="Z120" s="11" t="str">
        <f>IF(Z$9="One",One!$D121,IF(Z$9="Two",Two!$D121,IF(Z$9="Three",Three!$D121,IF(Z$9="Four",Four!$D121,""))))</f>
        <v/>
      </c>
    </row>
    <row r="121" spans="4:26">
      <c r="D121" s="13">
        <f t="shared" si="1"/>
        <v>0</v>
      </c>
      <c r="E121" s="11"/>
      <c r="F121" s="11" t="str">
        <f>IF(F$9="One",One!$D122,IF(F$9="Two",Two!$D122,IF(F$9="Three",Three!$D122,IF(F$9="Four",Four!$D122,""))))</f>
        <v/>
      </c>
      <c r="G121" s="11"/>
      <c r="H121" s="11" t="str">
        <f>IF(H$9="One",One!$D122,IF(H$9="Two",Two!$D122,IF(H$9="Three",Three!$D122,IF(H$9="Four",Four!$D122,""))))</f>
        <v/>
      </c>
      <c r="I121" s="11"/>
      <c r="J121" s="11" t="str">
        <f>IF(J$9="One",One!$D122,IF(J$9="Two",Two!$D122,IF(J$9="Three",Three!$D122,IF(J$9="Four",Four!$D122,""))))</f>
        <v/>
      </c>
      <c r="K121" s="11"/>
      <c r="L121" s="11" t="str">
        <f>IF(L$9="One",One!$D122,IF(L$9="Two",Two!$D122,IF(L$9="Three",Three!$D122,IF(L$9="Four",Four!$D122,""))))</f>
        <v/>
      </c>
      <c r="M121" s="11"/>
      <c r="N121" s="11" t="str">
        <f>IF(N$9="One",One!$D122,IF(N$9="Two",Two!$D122,IF(N$9="Three",Three!$D122,IF(N$9="Four",Four!$D122,""))))</f>
        <v/>
      </c>
      <c r="O121" s="11"/>
      <c r="P121" s="11" t="str">
        <f>IF(P$9="One",One!$D122,IF(P$9="Two",Two!$D122,IF(P$9="Three",Three!$D122,IF(P$9="Four",Four!$D122,""))))</f>
        <v/>
      </c>
      <c r="Q121" s="11"/>
      <c r="R121" s="11" t="str">
        <f>IF(R$9="One",One!$D122,IF(R$9="Two",Two!$D122,IF(R$9="Three",Three!$D122,IF(R$9="Four",Four!$D122,""))))</f>
        <v/>
      </c>
      <c r="S121" s="11"/>
      <c r="T121" s="11" t="str">
        <f>IF(T$9="One",One!$D122,IF(T$9="Two",Two!$D122,IF(T$9="Three",Three!$D122,IF(T$9="Four",Four!$D122,""))))</f>
        <v/>
      </c>
      <c r="U121" s="11"/>
      <c r="V121" s="11" t="str">
        <f>IF(V$9="One",One!$D122,IF(V$9="Two",Two!$D122,IF(V$9="Three",Three!$D122,IF(V$9="Four",Four!$D122,""))))</f>
        <v/>
      </c>
      <c r="W121" s="11"/>
      <c r="X121" s="11" t="str">
        <f>IF(X$9="One",One!$D122,IF(X$9="Two",Two!$D122,IF(X$9="Three",Three!$D122,IF(X$9="Four",Four!$D122,""))))</f>
        <v/>
      </c>
      <c r="Y121" s="11"/>
      <c r="Z121" s="11" t="str">
        <f>IF(Z$9="One",One!$D122,IF(Z$9="Two",Two!$D122,IF(Z$9="Three",Three!$D122,IF(Z$9="Four",Four!$D122,""))))</f>
        <v/>
      </c>
    </row>
    <row r="122" spans="4:26">
      <c r="D122" s="13">
        <f t="shared" si="1"/>
        <v>0</v>
      </c>
      <c r="E122" s="11"/>
      <c r="F122" s="11" t="str">
        <f>IF(F$9="One",One!$D123,IF(F$9="Two",Two!$D123,IF(F$9="Three",Three!$D123,IF(F$9="Four",Four!$D123,""))))</f>
        <v/>
      </c>
      <c r="G122" s="11"/>
      <c r="H122" s="11" t="str">
        <f>IF(H$9="One",One!$D123,IF(H$9="Two",Two!$D123,IF(H$9="Three",Three!$D123,IF(H$9="Four",Four!$D123,""))))</f>
        <v/>
      </c>
      <c r="I122" s="11"/>
      <c r="J122" s="11" t="str">
        <f>IF(J$9="One",One!$D123,IF(J$9="Two",Two!$D123,IF(J$9="Three",Three!$D123,IF(J$9="Four",Four!$D123,""))))</f>
        <v/>
      </c>
      <c r="K122" s="11"/>
      <c r="L122" s="11" t="str">
        <f>IF(L$9="One",One!$D123,IF(L$9="Two",Two!$D123,IF(L$9="Three",Three!$D123,IF(L$9="Four",Four!$D123,""))))</f>
        <v/>
      </c>
      <c r="M122" s="11"/>
      <c r="N122" s="11" t="str">
        <f>IF(N$9="One",One!$D123,IF(N$9="Two",Two!$D123,IF(N$9="Three",Three!$D123,IF(N$9="Four",Four!$D123,""))))</f>
        <v/>
      </c>
      <c r="O122" s="11"/>
      <c r="P122" s="11" t="str">
        <f>IF(P$9="One",One!$D123,IF(P$9="Two",Two!$D123,IF(P$9="Three",Three!$D123,IF(P$9="Four",Four!$D123,""))))</f>
        <v/>
      </c>
      <c r="Q122" s="11"/>
      <c r="R122" s="11" t="str">
        <f>IF(R$9="One",One!$D123,IF(R$9="Two",Two!$D123,IF(R$9="Three",Three!$D123,IF(R$9="Four",Four!$D123,""))))</f>
        <v/>
      </c>
      <c r="S122" s="11"/>
      <c r="T122" s="11" t="str">
        <f>IF(T$9="One",One!$D123,IF(T$9="Two",Two!$D123,IF(T$9="Three",Three!$D123,IF(T$9="Four",Four!$D123,""))))</f>
        <v/>
      </c>
      <c r="U122" s="11"/>
      <c r="V122" s="11" t="str">
        <f>IF(V$9="One",One!$D123,IF(V$9="Two",Two!$D123,IF(V$9="Three",Three!$D123,IF(V$9="Four",Four!$D123,""))))</f>
        <v/>
      </c>
      <c r="W122" s="11"/>
      <c r="X122" s="11" t="str">
        <f>IF(X$9="One",One!$D123,IF(X$9="Two",Two!$D123,IF(X$9="Three",Three!$D123,IF(X$9="Four",Four!$D123,""))))</f>
        <v/>
      </c>
      <c r="Y122" s="11"/>
      <c r="Z122" s="11" t="str">
        <f>IF(Z$9="One",One!$D123,IF(Z$9="Two",Two!$D123,IF(Z$9="Three",Three!$D123,IF(Z$9="Four",Four!$D123,""))))</f>
        <v/>
      </c>
    </row>
    <row r="123" spans="4:26">
      <c r="D123" s="13">
        <f t="shared" si="1"/>
        <v>0</v>
      </c>
      <c r="E123" s="11"/>
      <c r="F123" s="11" t="str">
        <f>IF(F$9="One",One!$D124,IF(F$9="Two",Two!$D124,IF(F$9="Three",Three!$D124,IF(F$9="Four",Four!$D124,""))))</f>
        <v/>
      </c>
      <c r="G123" s="11"/>
      <c r="H123" s="11" t="str">
        <f>IF(H$9="One",One!$D124,IF(H$9="Two",Two!$D124,IF(H$9="Three",Three!$D124,IF(H$9="Four",Four!$D124,""))))</f>
        <v/>
      </c>
      <c r="I123" s="11"/>
      <c r="J123" s="11" t="str">
        <f>IF(J$9="One",One!$D124,IF(J$9="Two",Two!$D124,IF(J$9="Three",Three!$D124,IF(J$9="Four",Four!$D124,""))))</f>
        <v/>
      </c>
      <c r="K123" s="11"/>
      <c r="L123" s="11" t="str">
        <f>IF(L$9="One",One!$D124,IF(L$9="Two",Two!$D124,IF(L$9="Three",Three!$D124,IF(L$9="Four",Four!$D124,""))))</f>
        <v/>
      </c>
      <c r="M123" s="11"/>
      <c r="N123" s="11" t="str">
        <f>IF(N$9="One",One!$D124,IF(N$9="Two",Two!$D124,IF(N$9="Three",Three!$D124,IF(N$9="Four",Four!$D124,""))))</f>
        <v/>
      </c>
      <c r="O123" s="11"/>
      <c r="P123" s="11" t="str">
        <f>IF(P$9="One",One!$D124,IF(P$9="Two",Two!$D124,IF(P$9="Three",Three!$D124,IF(P$9="Four",Four!$D124,""))))</f>
        <v/>
      </c>
      <c r="Q123" s="11"/>
      <c r="R123" s="11" t="str">
        <f>IF(R$9="One",One!$D124,IF(R$9="Two",Two!$D124,IF(R$9="Three",Three!$D124,IF(R$9="Four",Four!$D124,""))))</f>
        <v/>
      </c>
      <c r="S123" s="11"/>
      <c r="T123" s="11" t="str">
        <f>IF(T$9="One",One!$D124,IF(T$9="Two",Two!$D124,IF(T$9="Three",Three!$D124,IF(T$9="Four",Four!$D124,""))))</f>
        <v/>
      </c>
      <c r="U123" s="11"/>
      <c r="V123" s="11" t="str">
        <f>IF(V$9="One",One!$D124,IF(V$9="Two",Two!$D124,IF(V$9="Three",Three!$D124,IF(V$9="Four",Four!$D124,""))))</f>
        <v/>
      </c>
      <c r="W123" s="11"/>
      <c r="X123" s="11" t="str">
        <f>IF(X$9="One",One!$D124,IF(X$9="Two",Two!$D124,IF(X$9="Three",Three!$D124,IF(X$9="Four",Four!$D124,""))))</f>
        <v/>
      </c>
      <c r="Y123" s="11"/>
      <c r="Z123" s="11" t="str">
        <f>IF(Z$9="One",One!$D124,IF(Z$9="Two",Two!$D124,IF(Z$9="Three",Three!$D124,IF(Z$9="Four",Four!$D124,""))))</f>
        <v/>
      </c>
    </row>
    <row r="124" spans="4:26">
      <c r="D124" s="13">
        <f t="shared" si="1"/>
        <v>0</v>
      </c>
      <c r="E124" s="11"/>
      <c r="F124" s="11" t="str">
        <f>IF(F$9="One",One!$D125,IF(F$9="Two",Two!$D125,IF(F$9="Three",Three!$D125,IF(F$9="Four",Four!$D125,""))))</f>
        <v/>
      </c>
      <c r="G124" s="11"/>
      <c r="H124" s="11" t="str">
        <f>IF(H$9="One",One!$D125,IF(H$9="Two",Two!$D125,IF(H$9="Three",Three!$D125,IF(H$9="Four",Four!$D125,""))))</f>
        <v/>
      </c>
      <c r="I124" s="11"/>
      <c r="J124" s="11" t="str">
        <f>IF(J$9="One",One!$D125,IF(J$9="Two",Two!$D125,IF(J$9="Three",Three!$D125,IF(J$9="Four",Four!$D125,""))))</f>
        <v/>
      </c>
      <c r="K124" s="11"/>
      <c r="L124" s="11" t="str">
        <f>IF(L$9="One",One!$D125,IF(L$9="Two",Two!$D125,IF(L$9="Three",Three!$D125,IF(L$9="Four",Four!$D125,""))))</f>
        <v/>
      </c>
      <c r="M124" s="11"/>
      <c r="N124" s="11" t="str">
        <f>IF(N$9="One",One!$D125,IF(N$9="Two",Two!$D125,IF(N$9="Three",Three!$D125,IF(N$9="Four",Four!$D125,""))))</f>
        <v/>
      </c>
      <c r="O124" s="11"/>
      <c r="P124" s="11" t="str">
        <f>IF(P$9="One",One!$D125,IF(P$9="Two",Two!$D125,IF(P$9="Three",Three!$D125,IF(P$9="Four",Four!$D125,""))))</f>
        <v/>
      </c>
      <c r="Q124" s="11"/>
      <c r="R124" s="11" t="str">
        <f>IF(R$9="One",One!$D125,IF(R$9="Two",Two!$D125,IF(R$9="Three",Three!$D125,IF(R$9="Four",Four!$D125,""))))</f>
        <v/>
      </c>
      <c r="S124" s="11"/>
      <c r="T124" s="11" t="str">
        <f>IF(T$9="One",One!$D125,IF(T$9="Two",Two!$D125,IF(T$9="Three",Three!$D125,IF(T$9="Four",Four!$D125,""))))</f>
        <v/>
      </c>
      <c r="U124" s="11"/>
      <c r="V124" s="11" t="str">
        <f>IF(V$9="One",One!$D125,IF(V$9="Two",Two!$D125,IF(V$9="Three",Three!$D125,IF(V$9="Four",Four!$D125,""))))</f>
        <v/>
      </c>
      <c r="W124" s="11"/>
      <c r="X124" s="11" t="str">
        <f>IF(X$9="One",One!$D125,IF(X$9="Two",Two!$D125,IF(X$9="Three",Three!$D125,IF(X$9="Four",Four!$D125,""))))</f>
        <v/>
      </c>
      <c r="Y124" s="11"/>
      <c r="Z124" s="11" t="str">
        <f>IF(Z$9="One",One!$D125,IF(Z$9="Two",Two!$D125,IF(Z$9="Three",Three!$D125,IF(Z$9="Four",Four!$D125,""))))</f>
        <v/>
      </c>
    </row>
    <row r="125" spans="4:26">
      <c r="D125" s="13">
        <f t="shared" si="1"/>
        <v>0</v>
      </c>
      <c r="E125" s="11"/>
      <c r="F125" s="11" t="str">
        <f>IF(F$9="One",One!$D126,IF(F$9="Two",Two!$D126,IF(F$9="Three",Three!$D126,IF(F$9="Four",Four!$D126,""))))</f>
        <v/>
      </c>
      <c r="G125" s="11"/>
      <c r="H125" s="11" t="str">
        <f>IF(H$9="One",One!$D126,IF(H$9="Two",Two!$D126,IF(H$9="Three",Three!$D126,IF(H$9="Four",Four!$D126,""))))</f>
        <v/>
      </c>
      <c r="I125" s="11"/>
      <c r="J125" s="11" t="str">
        <f>IF(J$9="One",One!$D126,IF(J$9="Two",Two!$D126,IF(J$9="Three",Three!$D126,IF(J$9="Four",Four!$D126,""))))</f>
        <v/>
      </c>
      <c r="K125" s="11"/>
      <c r="L125" s="11" t="str">
        <f>IF(L$9="One",One!$D126,IF(L$9="Two",Two!$D126,IF(L$9="Three",Three!$D126,IF(L$9="Four",Four!$D126,""))))</f>
        <v/>
      </c>
      <c r="M125" s="11"/>
      <c r="N125" s="11" t="str">
        <f>IF(N$9="One",One!$D126,IF(N$9="Two",Two!$D126,IF(N$9="Three",Three!$D126,IF(N$9="Four",Four!$D126,""))))</f>
        <v/>
      </c>
      <c r="O125" s="11"/>
      <c r="P125" s="11" t="str">
        <f>IF(P$9="One",One!$D126,IF(P$9="Two",Two!$D126,IF(P$9="Three",Three!$D126,IF(P$9="Four",Four!$D126,""))))</f>
        <v/>
      </c>
      <c r="Q125" s="11"/>
      <c r="R125" s="11" t="str">
        <f>IF(R$9="One",One!$D126,IF(R$9="Two",Two!$D126,IF(R$9="Three",Three!$D126,IF(R$9="Four",Four!$D126,""))))</f>
        <v/>
      </c>
      <c r="S125" s="11"/>
      <c r="T125" s="11" t="str">
        <f>IF(T$9="One",One!$D126,IF(T$9="Two",Two!$D126,IF(T$9="Three",Three!$D126,IF(T$9="Four",Four!$D126,""))))</f>
        <v/>
      </c>
      <c r="U125" s="11"/>
      <c r="V125" s="11" t="str">
        <f>IF(V$9="One",One!$D126,IF(V$9="Two",Two!$D126,IF(V$9="Three",Three!$D126,IF(V$9="Four",Four!$D126,""))))</f>
        <v/>
      </c>
      <c r="W125" s="11"/>
      <c r="X125" s="11" t="str">
        <f>IF(X$9="One",One!$D126,IF(X$9="Two",Two!$D126,IF(X$9="Three",Three!$D126,IF(X$9="Four",Four!$D126,""))))</f>
        <v/>
      </c>
      <c r="Y125" s="11"/>
      <c r="Z125" s="11" t="str">
        <f>IF(Z$9="One",One!$D126,IF(Z$9="Two",Two!$D126,IF(Z$9="Three",Three!$D126,IF(Z$9="Four",Four!$D126,""))))</f>
        <v/>
      </c>
    </row>
    <row r="126" spans="4:26">
      <c r="D126" s="13">
        <f t="shared" si="1"/>
        <v>0</v>
      </c>
      <c r="E126" s="11"/>
      <c r="F126" s="11" t="str">
        <f>IF(F$9="One",One!$D127,IF(F$9="Two",Two!$D127,IF(F$9="Three",Three!$D127,IF(F$9="Four",Four!$D127,""))))</f>
        <v/>
      </c>
      <c r="G126" s="11"/>
      <c r="H126" s="11" t="str">
        <f>IF(H$9="One",One!$D127,IF(H$9="Two",Two!$D127,IF(H$9="Three",Three!$D127,IF(H$9="Four",Four!$D127,""))))</f>
        <v/>
      </c>
      <c r="I126" s="11"/>
      <c r="J126" s="11" t="str">
        <f>IF(J$9="One",One!$D127,IF(J$9="Two",Two!$D127,IF(J$9="Three",Three!$D127,IF(J$9="Four",Four!$D127,""))))</f>
        <v/>
      </c>
      <c r="K126" s="11"/>
      <c r="L126" s="11" t="str">
        <f>IF(L$9="One",One!$D127,IF(L$9="Two",Two!$D127,IF(L$9="Three",Three!$D127,IF(L$9="Four",Four!$D127,""))))</f>
        <v/>
      </c>
      <c r="M126" s="11"/>
      <c r="N126" s="11" t="str">
        <f>IF(N$9="One",One!$D127,IF(N$9="Two",Two!$D127,IF(N$9="Three",Three!$D127,IF(N$9="Four",Four!$D127,""))))</f>
        <v/>
      </c>
      <c r="O126" s="11"/>
      <c r="P126" s="11" t="str">
        <f>IF(P$9="One",One!$D127,IF(P$9="Two",Two!$D127,IF(P$9="Three",Three!$D127,IF(P$9="Four",Four!$D127,""))))</f>
        <v/>
      </c>
      <c r="Q126" s="11"/>
      <c r="R126" s="11" t="str">
        <f>IF(R$9="One",One!$D127,IF(R$9="Two",Two!$D127,IF(R$9="Three",Three!$D127,IF(R$9="Four",Four!$D127,""))))</f>
        <v/>
      </c>
      <c r="S126" s="11"/>
      <c r="T126" s="11" t="str">
        <f>IF(T$9="One",One!$D127,IF(T$9="Two",Two!$D127,IF(T$9="Three",Three!$D127,IF(T$9="Four",Four!$D127,""))))</f>
        <v/>
      </c>
      <c r="U126" s="11"/>
      <c r="V126" s="11" t="str">
        <f>IF(V$9="One",One!$D127,IF(V$9="Two",Two!$D127,IF(V$9="Three",Three!$D127,IF(V$9="Four",Four!$D127,""))))</f>
        <v/>
      </c>
      <c r="W126" s="11"/>
      <c r="X126" s="11" t="str">
        <f>IF(X$9="One",One!$D127,IF(X$9="Two",Two!$D127,IF(X$9="Three",Three!$D127,IF(X$9="Four",Four!$D127,""))))</f>
        <v/>
      </c>
      <c r="Y126" s="11"/>
      <c r="Z126" s="11" t="str">
        <f>IF(Z$9="One",One!$D127,IF(Z$9="Two",Two!$D127,IF(Z$9="Three",Three!$D127,IF(Z$9="Four",Four!$D127,""))))</f>
        <v/>
      </c>
    </row>
    <row r="127" spans="4:26">
      <c r="D127" s="13">
        <f t="shared" si="1"/>
        <v>0</v>
      </c>
      <c r="E127" s="11"/>
      <c r="F127" s="11" t="str">
        <f>IF(F$9="One",One!$D128,IF(F$9="Two",Two!$D128,IF(F$9="Three",Three!$D128,IF(F$9="Four",Four!$D128,""))))</f>
        <v/>
      </c>
      <c r="G127" s="11"/>
      <c r="H127" s="11" t="str">
        <f>IF(H$9="One",One!$D128,IF(H$9="Two",Two!$D128,IF(H$9="Three",Three!$D128,IF(H$9="Four",Four!$D128,""))))</f>
        <v/>
      </c>
      <c r="I127" s="11"/>
      <c r="J127" s="11" t="str">
        <f>IF(J$9="One",One!$D128,IF(J$9="Two",Two!$D128,IF(J$9="Three",Three!$D128,IF(J$9="Four",Four!$D128,""))))</f>
        <v/>
      </c>
      <c r="K127" s="11"/>
      <c r="L127" s="11" t="str">
        <f>IF(L$9="One",One!$D128,IF(L$9="Two",Two!$D128,IF(L$9="Three",Three!$D128,IF(L$9="Four",Four!$D128,""))))</f>
        <v/>
      </c>
      <c r="M127" s="11"/>
      <c r="N127" s="11" t="str">
        <f>IF(N$9="One",One!$D128,IF(N$9="Two",Two!$D128,IF(N$9="Three",Three!$D128,IF(N$9="Four",Four!$D128,""))))</f>
        <v/>
      </c>
      <c r="O127" s="11"/>
      <c r="P127" s="11" t="str">
        <f>IF(P$9="One",One!$D128,IF(P$9="Two",Two!$D128,IF(P$9="Three",Three!$D128,IF(P$9="Four",Four!$D128,""))))</f>
        <v/>
      </c>
      <c r="Q127" s="11"/>
      <c r="R127" s="11" t="str">
        <f>IF(R$9="One",One!$D128,IF(R$9="Two",Two!$D128,IF(R$9="Three",Three!$D128,IF(R$9="Four",Four!$D128,""))))</f>
        <v/>
      </c>
      <c r="S127" s="11"/>
      <c r="T127" s="11" t="str">
        <f>IF(T$9="One",One!$D128,IF(T$9="Two",Two!$D128,IF(T$9="Three",Three!$D128,IF(T$9="Four",Four!$D128,""))))</f>
        <v/>
      </c>
      <c r="U127" s="11"/>
      <c r="V127" s="11" t="str">
        <f>IF(V$9="One",One!$D128,IF(V$9="Two",Two!$D128,IF(V$9="Three",Three!$D128,IF(V$9="Four",Four!$D128,""))))</f>
        <v/>
      </c>
      <c r="W127" s="11"/>
      <c r="X127" s="11" t="str">
        <f>IF(X$9="One",One!$D128,IF(X$9="Two",Two!$D128,IF(X$9="Three",Three!$D128,IF(X$9="Four",Four!$D128,""))))</f>
        <v/>
      </c>
      <c r="Y127" s="11"/>
      <c r="Z127" s="11" t="str">
        <f>IF(Z$9="One",One!$D128,IF(Z$9="Two",Two!$D128,IF(Z$9="Three",Three!$D128,IF(Z$9="Four",Four!$D128,""))))</f>
        <v/>
      </c>
    </row>
    <row r="128" spans="4:26">
      <c r="D128" s="13">
        <f t="shared" si="1"/>
        <v>0</v>
      </c>
      <c r="E128" s="11"/>
      <c r="F128" s="11" t="str">
        <f>IF(F$9="One",One!$D129,IF(F$9="Two",Two!$D129,IF(F$9="Three",Three!$D129,IF(F$9="Four",Four!$D129,""))))</f>
        <v/>
      </c>
      <c r="G128" s="11"/>
      <c r="H128" s="11" t="str">
        <f>IF(H$9="One",One!$D129,IF(H$9="Two",Two!$D129,IF(H$9="Three",Three!$D129,IF(H$9="Four",Four!$D129,""))))</f>
        <v/>
      </c>
      <c r="I128" s="11"/>
      <c r="J128" s="11" t="str">
        <f>IF(J$9="One",One!$D129,IF(J$9="Two",Two!$D129,IF(J$9="Three",Three!$D129,IF(J$9="Four",Four!$D129,""))))</f>
        <v/>
      </c>
      <c r="K128" s="11"/>
      <c r="L128" s="11" t="str">
        <f>IF(L$9="One",One!$D129,IF(L$9="Two",Two!$D129,IF(L$9="Three",Three!$D129,IF(L$9="Four",Four!$D129,""))))</f>
        <v/>
      </c>
      <c r="M128" s="11"/>
      <c r="N128" s="11" t="str">
        <f>IF(N$9="One",One!$D129,IF(N$9="Two",Two!$D129,IF(N$9="Three",Three!$D129,IF(N$9="Four",Four!$D129,""))))</f>
        <v/>
      </c>
      <c r="O128" s="11"/>
      <c r="P128" s="11" t="str">
        <f>IF(P$9="One",One!$D129,IF(P$9="Two",Two!$D129,IF(P$9="Three",Three!$D129,IF(P$9="Four",Four!$D129,""))))</f>
        <v/>
      </c>
      <c r="Q128" s="11"/>
      <c r="R128" s="11" t="str">
        <f>IF(R$9="One",One!$D129,IF(R$9="Two",Two!$D129,IF(R$9="Three",Three!$D129,IF(R$9="Four",Four!$D129,""))))</f>
        <v/>
      </c>
      <c r="S128" s="11"/>
      <c r="T128" s="11" t="str">
        <f>IF(T$9="One",One!$D129,IF(T$9="Two",Two!$D129,IF(T$9="Three",Three!$D129,IF(T$9="Four",Four!$D129,""))))</f>
        <v/>
      </c>
      <c r="U128" s="11"/>
      <c r="V128" s="11" t="str">
        <f>IF(V$9="One",One!$D129,IF(V$9="Two",Two!$D129,IF(V$9="Three",Three!$D129,IF(V$9="Four",Four!$D129,""))))</f>
        <v/>
      </c>
      <c r="W128" s="11"/>
      <c r="X128" s="11" t="str">
        <f>IF(X$9="One",One!$D129,IF(X$9="Two",Two!$D129,IF(X$9="Three",Three!$D129,IF(X$9="Four",Four!$D129,""))))</f>
        <v/>
      </c>
      <c r="Y128" s="11"/>
      <c r="Z128" s="11" t="str">
        <f>IF(Z$9="One",One!$D129,IF(Z$9="Two",Two!$D129,IF(Z$9="Three",Three!$D129,IF(Z$9="Four",Four!$D129,""))))</f>
        <v/>
      </c>
    </row>
    <row r="129" spans="4:26">
      <c r="D129" s="13">
        <f t="shared" si="1"/>
        <v>0</v>
      </c>
      <c r="E129" s="11"/>
      <c r="F129" s="11" t="str">
        <f>IF(F$9="One",One!$D130,IF(F$9="Two",Two!$D130,IF(F$9="Three",Three!$D130,IF(F$9="Four",Four!$D130,""))))</f>
        <v/>
      </c>
      <c r="G129" s="11"/>
      <c r="H129" s="11" t="str">
        <f>IF(H$9="One",One!$D130,IF(H$9="Two",Two!$D130,IF(H$9="Three",Three!$D130,IF(H$9="Four",Four!$D130,""))))</f>
        <v/>
      </c>
      <c r="I129" s="11"/>
      <c r="J129" s="11" t="str">
        <f>IF(J$9="One",One!$D130,IF(J$9="Two",Two!$D130,IF(J$9="Three",Three!$D130,IF(J$9="Four",Four!$D130,""))))</f>
        <v/>
      </c>
      <c r="K129" s="11"/>
      <c r="L129" s="11" t="str">
        <f>IF(L$9="One",One!$D130,IF(L$9="Two",Two!$D130,IF(L$9="Three",Three!$D130,IF(L$9="Four",Four!$D130,""))))</f>
        <v/>
      </c>
      <c r="M129" s="11"/>
      <c r="N129" s="11" t="str">
        <f>IF(N$9="One",One!$D130,IF(N$9="Two",Two!$D130,IF(N$9="Three",Three!$D130,IF(N$9="Four",Four!$D130,""))))</f>
        <v/>
      </c>
      <c r="O129" s="11"/>
      <c r="P129" s="11" t="str">
        <f>IF(P$9="One",One!$D130,IF(P$9="Two",Two!$D130,IF(P$9="Three",Three!$D130,IF(P$9="Four",Four!$D130,""))))</f>
        <v/>
      </c>
      <c r="Q129" s="11"/>
      <c r="R129" s="11" t="str">
        <f>IF(R$9="One",One!$D130,IF(R$9="Two",Two!$D130,IF(R$9="Three",Three!$D130,IF(R$9="Four",Four!$D130,""))))</f>
        <v/>
      </c>
      <c r="S129" s="11"/>
      <c r="T129" s="11" t="str">
        <f>IF(T$9="One",One!$D130,IF(T$9="Two",Two!$D130,IF(T$9="Three",Three!$D130,IF(T$9="Four",Four!$D130,""))))</f>
        <v/>
      </c>
      <c r="U129" s="11"/>
      <c r="V129" s="11" t="str">
        <f>IF(V$9="One",One!$D130,IF(V$9="Two",Two!$D130,IF(V$9="Three",Three!$D130,IF(V$9="Four",Four!$D130,""))))</f>
        <v/>
      </c>
      <c r="W129" s="11"/>
      <c r="X129" s="11" t="str">
        <f>IF(X$9="One",One!$D130,IF(X$9="Two",Two!$D130,IF(X$9="Three",Three!$D130,IF(X$9="Four",Four!$D130,""))))</f>
        <v/>
      </c>
      <c r="Y129" s="11"/>
      <c r="Z129" s="11" t="str">
        <f>IF(Z$9="One",One!$D130,IF(Z$9="Two",Two!$D130,IF(Z$9="Three",Three!$D130,IF(Z$9="Four",Four!$D130,""))))</f>
        <v/>
      </c>
    </row>
    <row r="130" spans="4:26">
      <c r="D130" s="13">
        <f t="shared" si="1"/>
        <v>0</v>
      </c>
      <c r="E130" s="11"/>
      <c r="F130" s="11" t="str">
        <f>IF(F$9="One",One!$D131,IF(F$9="Two",Two!$D131,IF(F$9="Three",Three!$D131,IF(F$9="Four",Four!$D131,""))))</f>
        <v/>
      </c>
      <c r="G130" s="11"/>
      <c r="H130" s="11" t="str">
        <f>IF(H$9="One",One!$D131,IF(H$9="Two",Two!$D131,IF(H$9="Three",Three!$D131,IF(H$9="Four",Four!$D131,""))))</f>
        <v/>
      </c>
      <c r="I130" s="11"/>
      <c r="J130" s="11" t="str">
        <f>IF(J$9="One",One!$D131,IF(J$9="Two",Two!$D131,IF(J$9="Three",Three!$D131,IF(J$9="Four",Four!$D131,""))))</f>
        <v/>
      </c>
      <c r="K130" s="11"/>
      <c r="L130" s="11" t="str">
        <f>IF(L$9="One",One!$D131,IF(L$9="Two",Two!$D131,IF(L$9="Three",Three!$D131,IF(L$9="Four",Four!$D131,""))))</f>
        <v/>
      </c>
      <c r="M130" s="11"/>
      <c r="N130" s="11" t="str">
        <f>IF(N$9="One",One!$D131,IF(N$9="Two",Two!$D131,IF(N$9="Three",Three!$D131,IF(N$9="Four",Four!$D131,""))))</f>
        <v/>
      </c>
      <c r="O130" s="11"/>
      <c r="P130" s="11" t="str">
        <f>IF(P$9="One",One!$D131,IF(P$9="Two",Two!$D131,IF(P$9="Three",Three!$D131,IF(P$9="Four",Four!$D131,""))))</f>
        <v/>
      </c>
      <c r="Q130" s="11"/>
      <c r="R130" s="11" t="str">
        <f>IF(R$9="One",One!$D131,IF(R$9="Two",Two!$D131,IF(R$9="Three",Three!$D131,IF(R$9="Four",Four!$D131,""))))</f>
        <v/>
      </c>
      <c r="S130" s="11"/>
      <c r="T130" s="11" t="str">
        <f>IF(T$9="One",One!$D131,IF(T$9="Two",Two!$D131,IF(T$9="Three",Three!$D131,IF(T$9="Four",Four!$D131,""))))</f>
        <v/>
      </c>
      <c r="U130" s="11"/>
      <c r="V130" s="11" t="str">
        <f>IF(V$9="One",One!$D131,IF(V$9="Two",Two!$D131,IF(V$9="Three",Three!$D131,IF(V$9="Four",Four!$D131,""))))</f>
        <v/>
      </c>
      <c r="W130" s="11"/>
      <c r="X130" s="11" t="str">
        <f>IF(X$9="One",One!$D131,IF(X$9="Two",Two!$D131,IF(X$9="Three",Three!$D131,IF(X$9="Four",Four!$D131,""))))</f>
        <v/>
      </c>
      <c r="Y130" s="11"/>
      <c r="Z130" s="11" t="str">
        <f>IF(Z$9="One",One!$D131,IF(Z$9="Two",Two!$D131,IF(Z$9="Three",Three!$D131,IF(Z$9="Four",Four!$D131,""))))</f>
        <v/>
      </c>
    </row>
    <row r="131" spans="4:26">
      <c r="D131" s="13">
        <f t="shared" si="1"/>
        <v>0</v>
      </c>
      <c r="E131" s="11"/>
      <c r="F131" s="11" t="str">
        <f>IF(F$9="One",One!$D132,IF(F$9="Two",Two!$D132,IF(F$9="Three",Three!$D132,IF(F$9="Four",Four!$D132,""))))</f>
        <v/>
      </c>
      <c r="G131" s="11"/>
      <c r="H131" s="11" t="str">
        <f>IF(H$9="One",One!$D132,IF(H$9="Two",Two!$D132,IF(H$9="Three",Three!$D132,IF(H$9="Four",Four!$D132,""))))</f>
        <v/>
      </c>
      <c r="I131" s="11"/>
      <c r="J131" s="11" t="str">
        <f>IF(J$9="One",One!$D132,IF(J$9="Two",Two!$D132,IF(J$9="Three",Three!$D132,IF(J$9="Four",Four!$D132,""))))</f>
        <v/>
      </c>
      <c r="K131" s="11"/>
      <c r="L131" s="11" t="str">
        <f>IF(L$9="One",One!$D132,IF(L$9="Two",Two!$D132,IF(L$9="Three",Three!$D132,IF(L$9="Four",Four!$D132,""))))</f>
        <v/>
      </c>
      <c r="M131" s="11"/>
      <c r="N131" s="11" t="str">
        <f>IF(N$9="One",One!$D132,IF(N$9="Two",Two!$D132,IF(N$9="Three",Three!$D132,IF(N$9="Four",Four!$D132,""))))</f>
        <v/>
      </c>
      <c r="O131" s="11"/>
      <c r="P131" s="11" t="str">
        <f>IF(P$9="One",One!$D132,IF(P$9="Two",Two!$D132,IF(P$9="Three",Three!$D132,IF(P$9="Four",Four!$D132,""))))</f>
        <v/>
      </c>
      <c r="Q131" s="11"/>
      <c r="R131" s="11" t="str">
        <f>IF(R$9="One",One!$D132,IF(R$9="Two",Two!$D132,IF(R$9="Three",Three!$D132,IF(R$9="Four",Four!$D132,""))))</f>
        <v/>
      </c>
      <c r="S131" s="11"/>
      <c r="T131" s="11" t="str">
        <f>IF(T$9="One",One!$D132,IF(T$9="Two",Two!$D132,IF(T$9="Three",Three!$D132,IF(T$9="Four",Four!$D132,""))))</f>
        <v/>
      </c>
      <c r="U131" s="11"/>
      <c r="V131" s="11" t="str">
        <f>IF(V$9="One",One!$D132,IF(V$9="Two",Two!$D132,IF(V$9="Three",Three!$D132,IF(V$9="Four",Four!$D132,""))))</f>
        <v/>
      </c>
      <c r="W131" s="11"/>
      <c r="X131" s="11" t="str">
        <f>IF(X$9="One",One!$D132,IF(X$9="Two",Two!$D132,IF(X$9="Three",Three!$D132,IF(X$9="Four",Four!$D132,""))))</f>
        <v/>
      </c>
      <c r="Y131" s="11"/>
      <c r="Z131" s="11" t="str">
        <f>IF(Z$9="One",One!$D132,IF(Z$9="Two",Two!$D132,IF(Z$9="Three",Three!$D132,IF(Z$9="Four",Four!$D132,""))))</f>
        <v/>
      </c>
    </row>
    <row r="132" spans="4:26">
      <c r="D132" s="13">
        <f t="shared" si="1"/>
        <v>0</v>
      </c>
      <c r="E132" s="11"/>
      <c r="F132" s="11" t="str">
        <f>IF(F$9="One",One!$D133,IF(F$9="Two",Two!$D133,IF(F$9="Three",Three!$D133,IF(F$9="Four",Four!$D133,""))))</f>
        <v/>
      </c>
      <c r="G132" s="11"/>
      <c r="H132" s="11" t="str">
        <f>IF(H$9="One",One!$D133,IF(H$9="Two",Two!$D133,IF(H$9="Three",Three!$D133,IF(H$9="Four",Four!$D133,""))))</f>
        <v/>
      </c>
      <c r="I132" s="11"/>
      <c r="J132" s="11" t="str">
        <f>IF(J$9="One",One!$D133,IF(J$9="Two",Two!$D133,IF(J$9="Three",Three!$D133,IF(J$9="Four",Four!$D133,""))))</f>
        <v/>
      </c>
      <c r="K132" s="11"/>
      <c r="L132" s="11" t="str">
        <f>IF(L$9="One",One!$D133,IF(L$9="Two",Two!$D133,IF(L$9="Three",Three!$D133,IF(L$9="Four",Four!$D133,""))))</f>
        <v/>
      </c>
      <c r="M132" s="11"/>
      <c r="N132" s="11" t="str">
        <f>IF(N$9="One",One!$D133,IF(N$9="Two",Two!$D133,IF(N$9="Three",Three!$D133,IF(N$9="Four",Four!$D133,""))))</f>
        <v/>
      </c>
      <c r="O132" s="11"/>
      <c r="P132" s="11" t="str">
        <f>IF(P$9="One",One!$D133,IF(P$9="Two",Two!$D133,IF(P$9="Three",Three!$D133,IF(P$9="Four",Four!$D133,""))))</f>
        <v/>
      </c>
      <c r="Q132" s="11"/>
      <c r="R132" s="11" t="str">
        <f>IF(R$9="One",One!$D133,IF(R$9="Two",Two!$D133,IF(R$9="Three",Three!$D133,IF(R$9="Four",Four!$D133,""))))</f>
        <v/>
      </c>
      <c r="S132" s="11"/>
      <c r="T132" s="11" t="str">
        <f>IF(T$9="One",One!$D133,IF(T$9="Two",Two!$D133,IF(T$9="Three",Three!$D133,IF(T$9="Four",Four!$D133,""))))</f>
        <v/>
      </c>
      <c r="U132" s="11"/>
      <c r="V132" s="11" t="str">
        <f>IF(V$9="One",One!$D133,IF(V$9="Two",Two!$D133,IF(V$9="Three",Three!$D133,IF(V$9="Four",Four!$D133,""))))</f>
        <v/>
      </c>
      <c r="W132" s="11"/>
      <c r="X132" s="11" t="str">
        <f>IF(X$9="One",One!$D133,IF(X$9="Two",Two!$D133,IF(X$9="Three",Three!$D133,IF(X$9="Four",Four!$D133,""))))</f>
        <v/>
      </c>
      <c r="Y132" s="11"/>
      <c r="Z132" s="11" t="str">
        <f>IF(Z$9="One",One!$D133,IF(Z$9="Two",Two!$D133,IF(Z$9="Three",Three!$D133,IF(Z$9="Four",Four!$D133,""))))</f>
        <v/>
      </c>
    </row>
    <row r="133" spans="4:26">
      <c r="D133" s="13">
        <f t="shared" si="1"/>
        <v>0</v>
      </c>
      <c r="E133" s="11"/>
      <c r="F133" s="11" t="str">
        <f>IF(F$9="One",One!$D134,IF(F$9="Two",Two!$D134,IF(F$9="Three",Three!$D134,IF(F$9="Four",Four!$D134,""))))</f>
        <v/>
      </c>
      <c r="G133" s="11"/>
      <c r="H133" s="11" t="str">
        <f>IF(H$9="One",One!$D134,IF(H$9="Two",Two!$D134,IF(H$9="Three",Three!$D134,IF(H$9="Four",Four!$D134,""))))</f>
        <v/>
      </c>
      <c r="I133" s="11"/>
      <c r="J133" s="11" t="str">
        <f>IF(J$9="One",One!$D134,IF(J$9="Two",Two!$D134,IF(J$9="Three",Three!$D134,IF(J$9="Four",Four!$D134,""))))</f>
        <v/>
      </c>
      <c r="K133" s="11"/>
      <c r="L133" s="11" t="str">
        <f>IF(L$9="One",One!$D134,IF(L$9="Two",Two!$D134,IF(L$9="Three",Three!$D134,IF(L$9="Four",Four!$D134,""))))</f>
        <v/>
      </c>
      <c r="M133" s="11"/>
      <c r="N133" s="11" t="str">
        <f>IF(N$9="One",One!$D134,IF(N$9="Two",Two!$D134,IF(N$9="Three",Three!$D134,IF(N$9="Four",Four!$D134,""))))</f>
        <v/>
      </c>
      <c r="O133" s="11"/>
      <c r="P133" s="11" t="str">
        <f>IF(P$9="One",One!$D134,IF(P$9="Two",Two!$D134,IF(P$9="Three",Three!$D134,IF(P$9="Four",Four!$D134,""))))</f>
        <v/>
      </c>
      <c r="Q133" s="11"/>
      <c r="R133" s="11" t="str">
        <f>IF(R$9="One",One!$D134,IF(R$9="Two",Two!$D134,IF(R$9="Three",Three!$D134,IF(R$9="Four",Four!$D134,""))))</f>
        <v/>
      </c>
      <c r="S133" s="11"/>
      <c r="T133" s="11" t="str">
        <f>IF(T$9="One",One!$D134,IF(T$9="Two",Two!$D134,IF(T$9="Three",Three!$D134,IF(T$9="Four",Four!$D134,""))))</f>
        <v/>
      </c>
      <c r="U133" s="11"/>
      <c r="V133" s="11" t="str">
        <f>IF(V$9="One",One!$D134,IF(V$9="Two",Two!$D134,IF(V$9="Three",Three!$D134,IF(V$9="Four",Four!$D134,""))))</f>
        <v/>
      </c>
      <c r="W133" s="11"/>
      <c r="X133" s="11" t="str">
        <f>IF(X$9="One",One!$D134,IF(X$9="Two",Two!$D134,IF(X$9="Three",Three!$D134,IF(X$9="Four",Four!$D134,""))))</f>
        <v/>
      </c>
      <c r="Y133" s="11"/>
      <c r="Z133" s="11" t="str">
        <f>IF(Z$9="One",One!$D134,IF(Z$9="Two",Two!$D134,IF(Z$9="Three",Three!$D134,IF(Z$9="Four",Four!$D134,""))))</f>
        <v/>
      </c>
    </row>
    <row r="134" spans="4:26">
      <c r="D134" s="13">
        <f t="shared" si="1"/>
        <v>0</v>
      </c>
      <c r="E134" s="11"/>
      <c r="F134" s="11" t="str">
        <f>IF(F$9="One",One!$D135,IF(F$9="Two",Two!$D135,IF(F$9="Three",Three!$D135,IF(F$9="Four",Four!$D135,""))))</f>
        <v/>
      </c>
      <c r="G134" s="11"/>
      <c r="H134" s="11" t="str">
        <f>IF(H$9="One",One!$D135,IF(H$9="Two",Two!$D135,IF(H$9="Three",Three!$D135,IF(H$9="Four",Four!$D135,""))))</f>
        <v/>
      </c>
      <c r="I134" s="11"/>
      <c r="J134" s="11" t="str">
        <f>IF(J$9="One",One!$D135,IF(J$9="Two",Two!$D135,IF(J$9="Three",Three!$D135,IF(J$9="Four",Four!$D135,""))))</f>
        <v/>
      </c>
      <c r="K134" s="11"/>
      <c r="L134" s="11" t="str">
        <f>IF(L$9="One",One!$D135,IF(L$9="Two",Two!$D135,IF(L$9="Three",Three!$D135,IF(L$9="Four",Four!$D135,""))))</f>
        <v/>
      </c>
      <c r="M134" s="11"/>
      <c r="N134" s="11" t="str">
        <f>IF(N$9="One",One!$D135,IF(N$9="Two",Two!$D135,IF(N$9="Three",Three!$D135,IF(N$9="Four",Four!$D135,""))))</f>
        <v/>
      </c>
      <c r="O134" s="11"/>
      <c r="P134" s="11" t="str">
        <f>IF(P$9="One",One!$D135,IF(P$9="Two",Two!$D135,IF(P$9="Three",Three!$D135,IF(P$9="Four",Four!$D135,""))))</f>
        <v/>
      </c>
      <c r="Q134" s="11"/>
      <c r="R134" s="11" t="str">
        <f>IF(R$9="One",One!$D135,IF(R$9="Two",Two!$D135,IF(R$9="Three",Three!$D135,IF(R$9="Four",Four!$D135,""))))</f>
        <v/>
      </c>
      <c r="S134" s="11"/>
      <c r="T134" s="11" t="str">
        <f>IF(T$9="One",One!$D135,IF(T$9="Two",Two!$D135,IF(T$9="Three",Three!$D135,IF(T$9="Four",Four!$D135,""))))</f>
        <v/>
      </c>
      <c r="U134" s="11"/>
      <c r="V134" s="11" t="str">
        <f>IF(V$9="One",One!$D135,IF(V$9="Two",Two!$D135,IF(V$9="Three",Three!$D135,IF(V$9="Four",Four!$D135,""))))</f>
        <v/>
      </c>
      <c r="W134" s="11"/>
      <c r="X134" s="11" t="str">
        <f>IF(X$9="One",One!$D135,IF(X$9="Two",Two!$D135,IF(X$9="Three",Three!$D135,IF(X$9="Four",Four!$D135,""))))</f>
        <v/>
      </c>
      <c r="Y134" s="11"/>
      <c r="Z134" s="11" t="str">
        <f>IF(Z$9="One",One!$D135,IF(Z$9="Two",Two!$D135,IF(Z$9="Three",Three!$D135,IF(Z$9="Four",Four!$D135,""))))</f>
        <v/>
      </c>
    </row>
    <row r="135" spans="4:26">
      <c r="D135" s="13">
        <f t="shared" si="1"/>
        <v>0</v>
      </c>
      <c r="E135" s="11"/>
      <c r="F135" s="11" t="str">
        <f>IF(F$9="One",One!$D136,IF(F$9="Two",Two!$D136,IF(F$9="Three",Three!$D136,IF(F$9="Four",Four!$D136,""))))</f>
        <v/>
      </c>
      <c r="G135" s="11"/>
      <c r="H135" s="11" t="str">
        <f>IF(H$9="One",One!$D136,IF(H$9="Two",Two!$D136,IF(H$9="Three",Three!$D136,IF(H$9="Four",Four!$D136,""))))</f>
        <v/>
      </c>
      <c r="I135" s="11"/>
      <c r="J135" s="11" t="str">
        <f>IF(J$9="One",One!$D136,IF(J$9="Two",Two!$D136,IF(J$9="Three",Three!$D136,IF(J$9="Four",Four!$D136,""))))</f>
        <v/>
      </c>
      <c r="K135" s="11"/>
      <c r="L135" s="11" t="str">
        <f>IF(L$9="One",One!$D136,IF(L$9="Two",Two!$D136,IF(L$9="Three",Three!$D136,IF(L$9="Four",Four!$D136,""))))</f>
        <v/>
      </c>
      <c r="M135" s="11"/>
      <c r="N135" s="11" t="str">
        <f>IF(N$9="One",One!$D136,IF(N$9="Two",Two!$D136,IF(N$9="Three",Three!$D136,IF(N$9="Four",Four!$D136,""))))</f>
        <v/>
      </c>
      <c r="O135" s="11"/>
      <c r="P135" s="11" t="str">
        <f>IF(P$9="One",One!$D136,IF(P$9="Two",Two!$D136,IF(P$9="Three",Three!$D136,IF(P$9="Four",Four!$D136,""))))</f>
        <v/>
      </c>
      <c r="Q135" s="11"/>
      <c r="R135" s="11" t="str">
        <f>IF(R$9="One",One!$D136,IF(R$9="Two",Two!$D136,IF(R$9="Three",Three!$D136,IF(R$9="Four",Four!$D136,""))))</f>
        <v/>
      </c>
      <c r="S135" s="11"/>
      <c r="T135" s="11" t="str">
        <f>IF(T$9="One",One!$D136,IF(T$9="Two",Two!$D136,IF(T$9="Three",Three!$D136,IF(T$9="Four",Four!$D136,""))))</f>
        <v/>
      </c>
      <c r="U135" s="11"/>
      <c r="V135" s="11" t="str">
        <f>IF(V$9="One",One!$D136,IF(V$9="Two",Two!$D136,IF(V$9="Three",Three!$D136,IF(V$9="Four",Four!$D136,""))))</f>
        <v/>
      </c>
      <c r="W135" s="11"/>
      <c r="X135" s="11" t="str">
        <f>IF(X$9="One",One!$D136,IF(X$9="Two",Two!$D136,IF(X$9="Three",Three!$D136,IF(X$9="Four",Four!$D136,""))))</f>
        <v/>
      </c>
      <c r="Y135" s="11"/>
      <c r="Z135" s="11" t="str">
        <f>IF(Z$9="One",One!$D136,IF(Z$9="Two",Two!$D136,IF(Z$9="Three",Three!$D136,IF(Z$9="Four",Four!$D136,""))))</f>
        <v/>
      </c>
    </row>
    <row r="136" spans="4:26">
      <c r="D136" s="13">
        <f t="shared" si="1"/>
        <v>0</v>
      </c>
      <c r="E136" s="11"/>
      <c r="F136" s="11" t="str">
        <f>IF(F$9="One",One!$D137,IF(F$9="Two",Two!$D137,IF(F$9="Three",Three!$D137,IF(F$9="Four",Four!$D137,""))))</f>
        <v/>
      </c>
      <c r="G136" s="11"/>
      <c r="H136" s="11" t="str">
        <f>IF(H$9="One",One!$D137,IF(H$9="Two",Two!$D137,IF(H$9="Three",Three!$D137,IF(H$9="Four",Four!$D137,""))))</f>
        <v/>
      </c>
      <c r="I136" s="11"/>
      <c r="J136" s="11" t="str">
        <f>IF(J$9="One",One!$D137,IF(J$9="Two",Two!$D137,IF(J$9="Three",Three!$D137,IF(J$9="Four",Four!$D137,""))))</f>
        <v/>
      </c>
      <c r="K136" s="11"/>
      <c r="L136" s="11" t="str">
        <f>IF(L$9="One",One!$D137,IF(L$9="Two",Two!$D137,IF(L$9="Three",Three!$D137,IF(L$9="Four",Four!$D137,""))))</f>
        <v/>
      </c>
      <c r="M136" s="11"/>
      <c r="N136" s="11" t="str">
        <f>IF(N$9="One",One!$D137,IF(N$9="Two",Two!$D137,IF(N$9="Three",Three!$D137,IF(N$9="Four",Four!$D137,""))))</f>
        <v/>
      </c>
      <c r="O136" s="11"/>
      <c r="P136" s="11" t="str">
        <f>IF(P$9="One",One!$D137,IF(P$9="Two",Two!$D137,IF(P$9="Three",Three!$D137,IF(P$9="Four",Four!$D137,""))))</f>
        <v/>
      </c>
      <c r="Q136" s="11"/>
      <c r="R136" s="11" t="str">
        <f>IF(R$9="One",One!$D137,IF(R$9="Two",Two!$D137,IF(R$9="Three",Three!$D137,IF(R$9="Four",Four!$D137,""))))</f>
        <v/>
      </c>
      <c r="S136" s="11"/>
      <c r="T136" s="11" t="str">
        <f>IF(T$9="One",One!$D137,IF(T$9="Two",Two!$D137,IF(T$9="Three",Three!$D137,IF(T$9="Four",Four!$D137,""))))</f>
        <v/>
      </c>
      <c r="U136" s="11"/>
      <c r="V136" s="11" t="str">
        <f>IF(V$9="One",One!$D137,IF(V$9="Two",Two!$D137,IF(V$9="Three",Three!$D137,IF(V$9="Four",Four!$D137,""))))</f>
        <v/>
      </c>
      <c r="W136" s="11"/>
      <c r="X136" s="11" t="str">
        <f>IF(X$9="One",One!$D137,IF(X$9="Two",Two!$D137,IF(X$9="Three",Three!$D137,IF(X$9="Four",Four!$D137,""))))</f>
        <v/>
      </c>
      <c r="Y136" s="11"/>
      <c r="Z136" s="11" t="str">
        <f>IF(Z$9="One",One!$D137,IF(Z$9="Two",Two!$D137,IF(Z$9="Three",Three!$D137,IF(Z$9="Four",Four!$D137,""))))</f>
        <v/>
      </c>
    </row>
    <row r="137" spans="4:26">
      <c r="D137" s="13">
        <f t="shared" si="1"/>
        <v>0</v>
      </c>
      <c r="E137" s="11"/>
      <c r="F137" s="11" t="str">
        <f>IF(F$9="One",One!$D138,IF(F$9="Two",Two!$D138,IF(F$9="Three",Three!$D138,IF(F$9="Four",Four!$D138,""))))</f>
        <v/>
      </c>
      <c r="G137" s="11"/>
      <c r="H137" s="11" t="str">
        <f>IF(H$9="One",One!$D138,IF(H$9="Two",Two!$D138,IF(H$9="Three",Three!$D138,IF(H$9="Four",Four!$D138,""))))</f>
        <v/>
      </c>
      <c r="I137" s="11"/>
      <c r="J137" s="11" t="str">
        <f>IF(J$9="One",One!$D138,IF(J$9="Two",Two!$D138,IF(J$9="Three",Three!$D138,IF(J$9="Four",Four!$D138,""))))</f>
        <v/>
      </c>
      <c r="K137" s="11"/>
      <c r="L137" s="11" t="str">
        <f>IF(L$9="One",One!$D138,IF(L$9="Two",Two!$D138,IF(L$9="Three",Three!$D138,IF(L$9="Four",Four!$D138,""))))</f>
        <v/>
      </c>
      <c r="M137" s="11"/>
      <c r="N137" s="11" t="str">
        <f>IF(N$9="One",One!$D138,IF(N$9="Two",Two!$D138,IF(N$9="Three",Three!$D138,IF(N$9="Four",Four!$D138,""))))</f>
        <v/>
      </c>
      <c r="O137" s="11"/>
      <c r="P137" s="11" t="str">
        <f>IF(P$9="One",One!$D138,IF(P$9="Two",Two!$D138,IF(P$9="Three",Three!$D138,IF(P$9="Four",Four!$D138,""))))</f>
        <v/>
      </c>
      <c r="Q137" s="11"/>
      <c r="R137" s="11" t="str">
        <f>IF(R$9="One",One!$D138,IF(R$9="Two",Two!$D138,IF(R$9="Three",Three!$D138,IF(R$9="Four",Four!$D138,""))))</f>
        <v/>
      </c>
      <c r="S137" s="11"/>
      <c r="T137" s="11" t="str">
        <f>IF(T$9="One",One!$D138,IF(T$9="Two",Two!$D138,IF(T$9="Three",Three!$D138,IF(T$9="Four",Four!$D138,""))))</f>
        <v/>
      </c>
      <c r="U137" s="11"/>
      <c r="V137" s="11" t="str">
        <f>IF(V$9="One",One!$D138,IF(V$9="Two",Two!$D138,IF(V$9="Three",Three!$D138,IF(V$9="Four",Four!$D138,""))))</f>
        <v/>
      </c>
      <c r="W137" s="11"/>
      <c r="X137" s="11" t="str">
        <f>IF(X$9="One",One!$D138,IF(X$9="Two",Two!$D138,IF(X$9="Three",Three!$D138,IF(X$9="Four",Four!$D138,""))))</f>
        <v/>
      </c>
      <c r="Y137" s="11"/>
      <c r="Z137" s="11" t="str">
        <f>IF(Z$9="One",One!$D138,IF(Z$9="Two",Two!$D138,IF(Z$9="Three",Three!$D138,IF(Z$9="Four",Four!$D138,""))))</f>
        <v/>
      </c>
    </row>
    <row r="138" spans="4:26">
      <c r="D138" s="13">
        <f t="shared" si="1"/>
        <v>0</v>
      </c>
      <c r="E138" s="11"/>
      <c r="F138" s="11" t="str">
        <f>IF(F$9="One",One!$D139,IF(F$9="Two",Two!$D139,IF(F$9="Three",Three!$D139,IF(F$9="Four",Four!$D139,""))))</f>
        <v/>
      </c>
      <c r="G138" s="11"/>
      <c r="H138" s="11" t="str">
        <f>IF(H$9="One",One!$D139,IF(H$9="Two",Two!$D139,IF(H$9="Three",Three!$D139,IF(H$9="Four",Four!$D139,""))))</f>
        <v/>
      </c>
      <c r="I138" s="11"/>
      <c r="J138" s="11" t="str">
        <f>IF(J$9="One",One!$D139,IF(J$9="Two",Two!$D139,IF(J$9="Three",Three!$D139,IF(J$9="Four",Four!$D139,""))))</f>
        <v/>
      </c>
      <c r="K138" s="11"/>
      <c r="L138" s="11" t="str">
        <f>IF(L$9="One",One!$D139,IF(L$9="Two",Two!$D139,IF(L$9="Three",Three!$D139,IF(L$9="Four",Four!$D139,""))))</f>
        <v/>
      </c>
      <c r="M138" s="11"/>
      <c r="N138" s="11" t="str">
        <f>IF(N$9="One",One!$D139,IF(N$9="Two",Two!$D139,IF(N$9="Three",Three!$D139,IF(N$9="Four",Four!$D139,""))))</f>
        <v/>
      </c>
      <c r="O138" s="11"/>
      <c r="P138" s="11" t="str">
        <f>IF(P$9="One",One!$D139,IF(P$9="Two",Two!$D139,IF(P$9="Three",Three!$D139,IF(P$9="Four",Four!$D139,""))))</f>
        <v/>
      </c>
      <c r="Q138" s="11"/>
      <c r="R138" s="11" t="str">
        <f>IF(R$9="One",One!$D139,IF(R$9="Two",Two!$D139,IF(R$9="Three",Three!$D139,IF(R$9="Four",Four!$D139,""))))</f>
        <v/>
      </c>
      <c r="S138" s="11"/>
      <c r="T138" s="11" t="str">
        <f>IF(T$9="One",One!$D139,IF(T$9="Two",Two!$D139,IF(T$9="Three",Three!$D139,IF(T$9="Four",Four!$D139,""))))</f>
        <v/>
      </c>
      <c r="U138" s="11"/>
      <c r="V138" s="11" t="str">
        <f>IF(V$9="One",One!$D139,IF(V$9="Two",Two!$D139,IF(V$9="Three",Three!$D139,IF(V$9="Four",Four!$D139,""))))</f>
        <v/>
      </c>
      <c r="W138" s="11"/>
      <c r="X138" s="11" t="str">
        <f>IF(X$9="One",One!$D139,IF(X$9="Two",Two!$D139,IF(X$9="Three",Three!$D139,IF(X$9="Four",Four!$D139,""))))</f>
        <v/>
      </c>
      <c r="Y138" s="11"/>
      <c r="Z138" s="11" t="str">
        <f>IF(Z$9="One",One!$D139,IF(Z$9="Two",Two!$D139,IF(Z$9="Three",Three!$D139,IF(Z$9="Four",Four!$D139,""))))</f>
        <v/>
      </c>
    </row>
    <row r="139" spans="4:26">
      <c r="D139" s="13">
        <f t="shared" ref="D139:D202" si="2">IFERROR(IF(F$9&lt;&gt;"-",F139/F$8,E139/E$8)*E$7,0)+IFERROR(IF(H$9&lt;&gt;"-",H139/H$8,G139/G$8)*G$7,0)+IFERROR(IF(J$9&lt;&gt;"-",J139/J$8,I139/I$8)*I$7,0)+IFERROR(IF(L$9&lt;&gt;"-",L139/L$8,K139/K$8)*K$7,0)+IFERROR(IF(N$9&lt;&gt;"-",N139/N$8,M139/M$8)*M$7,0)+IFERROR(IF(P$9&lt;&gt;"-",P139/P$8,O139/O$8)*O$7,0)+IFERROR(IF(R$9&lt;&gt;"-",R139/R$8,Q139/Q$8)*Q$7,0)+IFERROR(IF(T$9&lt;&gt;"-",T139/T$8,S139/S$8)*S$7,0)+IFERROR(IF(V$9&lt;&gt;"-",V139/V$8,U139/U$8)*U$7,0)+IFERROR(IF(X$9&lt;&gt;"-",X139/X$8,W139/W$8)*W$7,0)+IFERROR(IF(Z$9&lt;&gt;"-",Z139/Z$8,Y139/Y$8)*Y$7,0)</f>
        <v>0</v>
      </c>
      <c r="E139" s="11"/>
      <c r="F139" s="11" t="str">
        <f>IF(F$9="One",One!$D140,IF(F$9="Two",Two!$D140,IF(F$9="Three",Three!$D140,IF(F$9="Four",Four!$D140,""))))</f>
        <v/>
      </c>
      <c r="G139" s="11"/>
      <c r="H139" s="11" t="str">
        <f>IF(H$9="One",One!$D140,IF(H$9="Two",Two!$D140,IF(H$9="Three",Three!$D140,IF(H$9="Four",Four!$D140,""))))</f>
        <v/>
      </c>
      <c r="I139" s="11"/>
      <c r="J139" s="11" t="str">
        <f>IF(J$9="One",One!$D140,IF(J$9="Two",Two!$D140,IF(J$9="Three",Three!$D140,IF(J$9="Four",Four!$D140,""))))</f>
        <v/>
      </c>
      <c r="K139" s="11"/>
      <c r="L139" s="11" t="str">
        <f>IF(L$9="One",One!$D140,IF(L$9="Two",Two!$D140,IF(L$9="Three",Three!$D140,IF(L$9="Four",Four!$D140,""))))</f>
        <v/>
      </c>
      <c r="M139" s="11"/>
      <c r="N139" s="11" t="str">
        <f>IF(N$9="One",One!$D140,IF(N$9="Two",Two!$D140,IF(N$9="Three",Three!$D140,IF(N$9="Four",Four!$D140,""))))</f>
        <v/>
      </c>
      <c r="O139" s="11"/>
      <c r="P139" s="11" t="str">
        <f>IF(P$9="One",One!$D140,IF(P$9="Two",Two!$D140,IF(P$9="Three",Three!$D140,IF(P$9="Four",Four!$D140,""))))</f>
        <v/>
      </c>
      <c r="Q139" s="11"/>
      <c r="R139" s="11" t="str">
        <f>IF(R$9="One",One!$D140,IF(R$9="Two",Two!$D140,IF(R$9="Three",Three!$D140,IF(R$9="Four",Four!$D140,""))))</f>
        <v/>
      </c>
      <c r="S139" s="11"/>
      <c r="T139" s="11" t="str">
        <f>IF(T$9="One",One!$D140,IF(T$9="Two",Two!$D140,IF(T$9="Three",Three!$D140,IF(T$9="Four",Four!$D140,""))))</f>
        <v/>
      </c>
      <c r="U139" s="11"/>
      <c r="V139" s="11" t="str">
        <f>IF(V$9="One",One!$D140,IF(V$9="Two",Two!$D140,IF(V$9="Three",Three!$D140,IF(V$9="Four",Four!$D140,""))))</f>
        <v/>
      </c>
      <c r="W139" s="11"/>
      <c r="X139" s="11" t="str">
        <f>IF(X$9="One",One!$D140,IF(X$9="Two",Two!$D140,IF(X$9="Three",Three!$D140,IF(X$9="Four",Four!$D140,""))))</f>
        <v/>
      </c>
      <c r="Y139" s="11"/>
      <c r="Z139" s="11" t="str">
        <f>IF(Z$9="One",One!$D140,IF(Z$9="Two",Two!$D140,IF(Z$9="Three",Three!$D140,IF(Z$9="Four",Four!$D140,""))))</f>
        <v/>
      </c>
    </row>
    <row r="140" spans="4:26">
      <c r="D140" s="13">
        <f t="shared" si="2"/>
        <v>0</v>
      </c>
      <c r="E140" s="11"/>
      <c r="F140" s="11" t="str">
        <f>IF(F$9="One",One!$D141,IF(F$9="Two",Two!$D141,IF(F$9="Three",Three!$D141,IF(F$9="Four",Four!$D141,""))))</f>
        <v/>
      </c>
      <c r="G140" s="11"/>
      <c r="H140" s="11" t="str">
        <f>IF(H$9="One",One!$D141,IF(H$9="Two",Two!$D141,IF(H$9="Three",Three!$D141,IF(H$9="Four",Four!$D141,""))))</f>
        <v/>
      </c>
      <c r="I140" s="11"/>
      <c r="J140" s="11" t="str">
        <f>IF(J$9="One",One!$D141,IF(J$9="Two",Two!$D141,IF(J$9="Three",Three!$D141,IF(J$9="Four",Four!$D141,""))))</f>
        <v/>
      </c>
      <c r="K140" s="11"/>
      <c r="L140" s="11" t="str">
        <f>IF(L$9="One",One!$D141,IF(L$9="Two",Two!$D141,IF(L$9="Three",Three!$D141,IF(L$9="Four",Four!$D141,""))))</f>
        <v/>
      </c>
      <c r="M140" s="11"/>
      <c r="N140" s="11" t="str">
        <f>IF(N$9="One",One!$D141,IF(N$9="Two",Two!$D141,IF(N$9="Three",Three!$D141,IF(N$9="Four",Four!$D141,""))))</f>
        <v/>
      </c>
      <c r="O140" s="11"/>
      <c r="P140" s="11" t="str">
        <f>IF(P$9="One",One!$D141,IF(P$9="Two",Two!$D141,IF(P$9="Three",Three!$D141,IF(P$9="Four",Four!$D141,""))))</f>
        <v/>
      </c>
      <c r="Q140" s="11"/>
      <c r="R140" s="11" t="str">
        <f>IF(R$9="One",One!$D141,IF(R$9="Two",Two!$D141,IF(R$9="Three",Three!$D141,IF(R$9="Four",Four!$D141,""))))</f>
        <v/>
      </c>
      <c r="S140" s="11"/>
      <c r="T140" s="11" t="str">
        <f>IF(T$9="One",One!$D141,IF(T$9="Two",Two!$D141,IF(T$9="Three",Three!$D141,IF(T$9="Four",Four!$D141,""))))</f>
        <v/>
      </c>
      <c r="U140" s="11"/>
      <c r="V140" s="11" t="str">
        <f>IF(V$9="One",One!$D141,IF(V$9="Two",Two!$D141,IF(V$9="Three",Three!$D141,IF(V$9="Four",Four!$D141,""))))</f>
        <v/>
      </c>
      <c r="W140" s="11"/>
      <c r="X140" s="11" t="str">
        <f>IF(X$9="One",One!$D141,IF(X$9="Two",Two!$D141,IF(X$9="Three",Three!$D141,IF(X$9="Four",Four!$D141,""))))</f>
        <v/>
      </c>
      <c r="Y140" s="11"/>
      <c r="Z140" s="11" t="str">
        <f>IF(Z$9="One",One!$D141,IF(Z$9="Two",Two!$D141,IF(Z$9="Three",Three!$D141,IF(Z$9="Four",Four!$D141,""))))</f>
        <v/>
      </c>
    </row>
    <row r="141" spans="4:26">
      <c r="D141" s="13">
        <f t="shared" si="2"/>
        <v>0</v>
      </c>
      <c r="E141" s="11"/>
      <c r="F141" s="11" t="str">
        <f>IF(F$9="One",One!$D142,IF(F$9="Two",Two!$D142,IF(F$9="Three",Three!$D142,IF(F$9="Four",Four!$D142,""))))</f>
        <v/>
      </c>
      <c r="G141" s="11"/>
      <c r="H141" s="11" t="str">
        <f>IF(H$9="One",One!$D142,IF(H$9="Two",Two!$D142,IF(H$9="Three",Three!$D142,IF(H$9="Four",Four!$D142,""))))</f>
        <v/>
      </c>
      <c r="I141" s="11"/>
      <c r="J141" s="11" t="str">
        <f>IF(J$9="One",One!$D142,IF(J$9="Two",Two!$D142,IF(J$9="Three",Three!$D142,IF(J$9="Four",Four!$D142,""))))</f>
        <v/>
      </c>
      <c r="K141" s="11"/>
      <c r="L141" s="11" t="str">
        <f>IF(L$9="One",One!$D142,IF(L$9="Two",Two!$D142,IF(L$9="Three",Three!$D142,IF(L$9="Four",Four!$D142,""))))</f>
        <v/>
      </c>
      <c r="M141" s="11"/>
      <c r="N141" s="11" t="str">
        <f>IF(N$9="One",One!$D142,IF(N$9="Two",Two!$D142,IF(N$9="Three",Three!$D142,IF(N$9="Four",Four!$D142,""))))</f>
        <v/>
      </c>
      <c r="O141" s="11"/>
      <c r="P141" s="11" t="str">
        <f>IF(P$9="One",One!$D142,IF(P$9="Two",Two!$D142,IF(P$9="Three",Three!$D142,IF(P$9="Four",Four!$D142,""))))</f>
        <v/>
      </c>
      <c r="Q141" s="11"/>
      <c r="R141" s="11" t="str">
        <f>IF(R$9="One",One!$D142,IF(R$9="Two",Two!$D142,IF(R$9="Three",Three!$D142,IF(R$9="Four",Four!$D142,""))))</f>
        <v/>
      </c>
      <c r="S141" s="11"/>
      <c r="T141" s="11" t="str">
        <f>IF(T$9="One",One!$D142,IF(T$9="Two",Two!$D142,IF(T$9="Three",Three!$D142,IF(T$9="Four",Four!$D142,""))))</f>
        <v/>
      </c>
      <c r="U141" s="11"/>
      <c r="V141" s="11" t="str">
        <f>IF(V$9="One",One!$D142,IF(V$9="Two",Two!$D142,IF(V$9="Three",Three!$D142,IF(V$9="Four",Four!$D142,""))))</f>
        <v/>
      </c>
      <c r="W141" s="11"/>
      <c r="X141" s="11" t="str">
        <f>IF(X$9="One",One!$D142,IF(X$9="Two",Two!$D142,IF(X$9="Three",Three!$D142,IF(X$9="Four",Four!$D142,""))))</f>
        <v/>
      </c>
      <c r="Y141" s="11"/>
      <c r="Z141" s="11" t="str">
        <f>IF(Z$9="One",One!$D142,IF(Z$9="Two",Two!$D142,IF(Z$9="Three",Three!$D142,IF(Z$9="Four",Four!$D142,""))))</f>
        <v/>
      </c>
    </row>
    <row r="142" spans="4:26">
      <c r="D142" s="13">
        <f t="shared" si="2"/>
        <v>0</v>
      </c>
      <c r="E142" s="11"/>
      <c r="F142" s="11" t="str">
        <f>IF(F$9="One",One!$D143,IF(F$9="Two",Two!$D143,IF(F$9="Three",Three!$D143,IF(F$9="Four",Four!$D143,""))))</f>
        <v/>
      </c>
      <c r="G142" s="11"/>
      <c r="H142" s="11" t="str">
        <f>IF(H$9="One",One!$D143,IF(H$9="Two",Two!$D143,IF(H$9="Three",Three!$D143,IF(H$9="Four",Four!$D143,""))))</f>
        <v/>
      </c>
      <c r="I142" s="11"/>
      <c r="J142" s="11" t="str">
        <f>IF(J$9="One",One!$D143,IF(J$9="Two",Two!$D143,IF(J$9="Three",Three!$D143,IF(J$9="Four",Four!$D143,""))))</f>
        <v/>
      </c>
      <c r="K142" s="11"/>
      <c r="L142" s="11" t="str">
        <f>IF(L$9="One",One!$D143,IF(L$9="Two",Two!$D143,IF(L$9="Three",Three!$D143,IF(L$9="Four",Four!$D143,""))))</f>
        <v/>
      </c>
      <c r="M142" s="11"/>
      <c r="N142" s="11" t="str">
        <f>IF(N$9="One",One!$D143,IF(N$9="Two",Two!$D143,IF(N$9="Three",Three!$D143,IF(N$9="Four",Four!$D143,""))))</f>
        <v/>
      </c>
      <c r="O142" s="11"/>
      <c r="P142" s="11" t="str">
        <f>IF(P$9="One",One!$D143,IF(P$9="Two",Two!$D143,IF(P$9="Three",Three!$D143,IF(P$9="Four",Four!$D143,""))))</f>
        <v/>
      </c>
      <c r="Q142" s="11"/>
      <c r="R142" s="11" t="str">
        <f>IF(R$9="One",One!$D143,IF(R$9="Two",Two!$D143,IF(R$9="Three",Three!$D143,IF(R$9="Four",Four!$D143,""))))</f>
        <v/>
      </c>
      <c r="S142" s="11"/>
      <c r="T142" s="11" t="str">
        <f>IF(T$9="One",One!$D143,IF(T$9="Two",Two!$D143,IF(T$9="Three",Three!$D143,IF(T$9="Four",Four!$D143,""))))</f>
        <v/>
      </c>
      <c r="U142" s="11"/>
      <c r="V142" s="11" t="str">
        <f>IF(V$9="One",One!$D143,IF(V$9="Two",Two!$D143,IF(V$9="Three",Three!$D143,IF(V$9="Four",Four!$D143,""))))</f>
        <v/>
      </c>
      <c r="W142" s="11"/>
      <c r="X142" s="11" t="str">
        <f>IF(X$9="One",One!$D143,IF(X$9="Two",Two!$D143,IF(X$9="Three",Three!$D143,IF(X$9="Four",Four!$D143,""))))</f>
        <v/>
      </c>
      <c r="Y142" s="11"/>
      <c r="Z142" s="11" t="str">
        <f>IF(Z$9="One",One!$D143,IF(Z$9="Two",Two!$D143,IF(Z$9="Three",Three!$D143,IF(Z$9="Four",Four!$D143,""))))</f>
        <v/>
      </c>
    </row>
    <row r="143" spans="4:26">
      <c r="D143" s="13">
        <f t="shared" si="2"/>
        <v>0</v>
      </c>
      <c r="E143" s="11"/>
      <c r="F143" s="11" t="str">
        <f>IF(F$9="One",One!$D144,IF(F$9="Two",Two!$D144,IF(F$9="Three",Three!$D144,IF(F$9="Four",Four!$D144,""))))</f>
        <v/>
      </c>
      <c r="G143" s="11"/>
      <c r="H143" s="11" t="str">
        <f>IF(H$9="One",One!$D144,IF(H$9="Two",Two!$D144,IF(H$9="Three",Three!$D144,IF(H$9="Four",Four!$D144,""))))</f>
        <v/>
      </c>
      <c r="I143" s="11"/>
      <c r="J143" s="11" t="str">
        <f>IF(J$9="One",One!$D144,IF(J$9="Two",Two!$D144,IF(J$9="Three",Three!$D144,IF(J$9="Four",Four!$D144,""))))</f>
        <v/>
      </c>
      <c r="K143" s="11"/>
      <c r="L143" s="11" t="str">
        <f>IF(L$9="One",One!$D144,IF(L$9="Two",Two!$D144,IF(L$9="Three",Three!$D144,IF(L$9="Four",Four!$D144,""))))</f>
        <v/>
      </c>
      <c r="M143" s="11"/>
      <c r="N143" s="11" t="str">
        <f>IF(N$9="One",One!$D144,IF(N$9="Two",Two!$D144,IF(N$9="Three",Three!$D144,IF(N$9="Four",Four!$D144,""))))</f>
        <v/>
      </c>
      <c r="O143" s="11"/>
      <c r="P143" s="11" t="str">
        <f>IF(P$9="One",One!$D144,IF(P$9="Two",Two!$D144,IF(P$9="Three",Three!$D144,IF(P$9="Four",Four!$D144,""))))</f>
        <v/>
      </c>
      <c r="Q143" s="11"/>
      <c r="R143" s="11" t="str">
        <f>IF(R$9="One",One!$D144,IF(R$9="Two",Two!$D144,IF(R$9="Three",Three!$D144,IF(R$9="Four",Four!$D144,""))))</f>
        <v/>
      </c>
      <c r="S143" s="11"/>
      <c r="T143" s="11" t="str">
        <f>IF(T$9="One",One!$D144,IF(T$9="Two",Two!$D144,IF(T$9="Three",Three!$D144,IF(T$9="Four",Four!$D144,""))))</f>
        <v/>
      </c>
      <c r="U143" s="11"/>
      <c r="V143" s="11" t="str">
        <f>IF(V$9="One",One!$D144,IF(V$9="Two",Two!$D144,IF(V$9="Three",Three!$D144,IF(V$9="Four",Four!$D144,""))))</f>
        <v/>
      </c>
      <c r="W143" s="11"/>
      <c r="X143" s="11" t="str">
        <f>IF(X$9="One",One!$D144,IF(X$9="Two",Two!$D144,IF(X$9="Three",Three!$D144,IF(X$9="Four",Four!$D144,""))))</f>
        <v/>
      </c>
      <c r="Y143" s="11"/>
      <c r="Z143" s="11" t="str">
        <f>IF(Z$9="One",One!$D144,IF(Z$9="Two",Two!$D144,IF(Z$9="Three",Three!$D144,IF(Z$9="Four",Four!$D144,""))))</f>
        <v/>
      </c>
    </row>
    <row r="144" spans="4:26">
      <c r="D144" s="13">
        <f t="shared" si="2"/>
        <v>0</v>
      </c>
      <c r="E144" s="11"/>
      <c r="F144" s="11" t="str">
        <f>IF(F$9="One",One!$D145,IF(F$9="Two",Two!$D145,IF(F$9="Three",Three!$D145,IF(F$9="Four",Four!$D145,""))))</f>
        <v/>
      </c>
      <c r="G144" s="11"/>
      <c r="H144" s="11" t="str">
        <f>IF(H$9="One",One!$D145,IF(H$9="Two",Two!$D145,IF(H$9="Three",Three!$D145,IF(H$9="Four",Four!$D145,""))))</f>
        <v/>
      </c>
      <c r="I144" s="11"/>
      <c r="J144" s="11" t="str">
        <f>IF(J$9="One",One!$D145,IF(J$9="Two",Two!$D145,IF(J$9="Three",Three!$D145,IF(J$9="Four",Four!$D145,""))))</f>
        <v/>
      </c>
      <c r="K144" s="11"/>
      <c r="L144" s="11" t="str">
        <f>IF(L$9="One",One!$D145,IF(L$9="Two",Two!$D145,IF(L$9="Three",Three!$D145,IF(L$9="Four",Four!$D145,""))))</f>
        <v/>
      </c>
      <c r="M144" s="11"/>
      <c r="N144" s="11" t="str">
        <f>IF(N$9="One",One!$D145,IF(N$9="Two",Two!$D145,IF(N$9="Three",Three!$D145,IF(N$9="Four",Four!$D145,""))))</f>
        <v/>
      </c>
      <c r="O144" s="11"/>
      <c r="P144" s="11" t="str">
        <f>IF(P$9="One",One!$D145,IF(P$9="Two",Two!$D145,IF(P$9="Three",Three!$D145,IF(P$9="Four",Four!$D145,""))))</f>
        <v/>
      </c>
      <c r="Q144" s="11"/>
      <c r="R144" s="11" t="str">
        <f>IF(R$9="One",One!$D145,IF(R$9="Two",Two!$D145,IF(R$9="Three",Three!$D145,IF(R$9="Four",Four!$D145,""))))</f>
        <v/>
      </c>
      <c r="S144" s="11"/>
      <c r="T144" s="11" t="str">
        <f>IF(T$9="One",One!$D145,IF(T$9="Two",Two!$D145,IF(T$9="Three",Three!$D145,IF(T$9="Four",Four!$D145,""))))</f>
        <v/>
      </c>
      <c r="U144" s="11"/>
      <c r="V144" s="11" t="str">
        <f>IF(V$9="One",One!$D145,IF(V$9="Two",Two!$D145,IF(V$9="Three",Three!$D145,IF(V$9="Four",Four!$D145,""))))</f>
        <v/>
      </c>
      <c r="W144" s="11"/>
      <c r="X144" s="11" t="str">
        <f>IF(X$9="One",One!$D145,IF(X$9="Two",Two!$D145,IF(X$9="Three",Three!$D145,IF(X$9="Four",Four!$D145,""))))</f>
        <v/>
      </c>
      <c r="Y144" s="11"/>
      <c r="Z144" s="11" t="str">
        <f>IF(Z$9="One",One!$D145,IF(Z$9="Two",Two!$D145,IF(Z$9="Three",Three!$D145,IF(Z$9="Four",Four!$D145,""))))</f>
        <v/>
      </c>
    </row>
    <row r="145" spans="4:26">
      <c r="D145" s="13">
        <f t="shared" si="2"/>
        <v>0</v>
      </c>
      <c r="E145" s="11"/>
      <c r="F145" s="11" t="str">
        <f>IF(F$9="One",One!$D146,IF(F$9="Two",Two!$D146,IF(F$9="Three",Three!$D146,IF(F$9="Four",Four!$D146,""))))</f>
        <v/>
      </c>
      <c r="G145" s="11"/>
      <c r="H145" s="11" t="str">
        <f>IF(H$9="One",One!$D146,IF(H$9="Two",Two!$D146,IF(H$9="Three",Three!$D146,IF(H$9="Four",Four!$D146,""))))</f>
        <v/>
      </c>
      <c r="I145" s="11"/>
      <c r="J145" s="11" t="str">
        <f>IF(J$9="One",One!$D146,IF(J$9="Two",Two!$D146,IF(J$9="Three",Three!$D146,IF(J$9="Four",Four!$D146,""))))</f>
        <v/>
      </c>
      <c r="K145" s="11"/>
      <c r="L145" s="11" t="str">
        <f>IF(L$9="One",One!$D146,IF(L$9="Two",Two!$D146,IF(L$9="Three",Three!$D146,IF(L$9="Four",Four!$D146,""))))</f>
        <v/>
      </c>
      <c r="M145" s="11"/>
      <c r="N145" s="11" t="str">
        <f>IF(N$9="One",One!$D146,IF(N$9="Two",Two!$D146,IF(N$9="Three",Three!$D146,IF(N$9="Four",Four!$D146,""))))</f>
        <v/>
      </c>
      <c r="O145" s="11"/>
      <c r="P145" s="11" t="str">
        <f>IF(P$9="One",One!$D146,IF(P$9="Two",Two!$D146,IF(P$9="Three",Three!$D146,IF(P$9="Four",Four!$D146,""))))</f>
        <v/>
      </c>
      <c r="Q145" s="11"/>
      <c r="R145" s="11" t="str">
        <f>IF(R$9="One",One!$D146,IF(R$9="Two",Two!$D146,IF(R$9="Three",Three!$D146,IF(R$9="Four",Four!$D146,""))))</f>
        <v/>
      </c>
      <c r="S145" s="11"/>
      <c r="T145" s="11" t="str">
        <f>IF(T$9="One",One!$D146,IF(T$9="Two",Two!$D146,IF(T$9="Three",Three!$D146,IF(T$9="Four",Four!$D146,""))))</f>
        <v/>
      </c>
      <c r="U145" s="11"/>
      <c r="V145" s="11" t="str">
        <f>IF(V$9="One",One!$D146,IF(V$9="Two",Two!$D146,IF(V$9="Three",Three!$D146,IF(V$9="Four",Four!$D146,""))))</f>
        <v/>
      </c>
      <c r="W145" s="11"/>
      <c r="X145" s="11" t="str">
        <f>IF(X$9="One",One!$D146,IF(X$9="Two",Two!$D146,IF(X$9="Three",Three!$D146,IF(X$9="Four",Four!$D146,""))))</f>
        <v/>
      </c>
      <c r="Y145" s="11"/>
      <c r="Z145" s="11" t="str">
        <f>IF(Z$9="One",One!$D146,IF(Z$9="Two",Two!$D146,IF(Z$9="Three",Three!$D146,IF(Z$9="Four",Four!$D146,""))))</f>
        <v/>
      </c>
    </row>
    <row r="146" spans="4:26">
      <c r="D146" s="13">
        <f t="shared" si="2"/>
        <v>0</v>
      </c>
      <c r="E146" s="11"/>
      <c r="F146" s="11" t="str">
        <f>IF(F$9="One",One!$D147,IF(F$9="Two",Two!$D147,IF(F$9="Three",Three!$D147,IF(F$9="Four",Four!$D147,""))))</f>
        <v/>
      </c>
      <c r="G146" s="11"/>
      <c r="H146" s="11" t="str">
        <f>IF(H$9="One",One!$D147,IF(H$9="Two",Two!$D147,IF(H$9="Three",Three!$D147,IF(H$9="Four",Four!$D147,""))))</f>
        <v/>
      </c>
      <c r="I146" s="11"/>
      <c r="J146" s="11" t="str">
        <f>IF(J$9="One",One!$D147,IF(J$9="Two",Two!$D147,IF(J$9="Three",Three!$D147,IF(J$9="Four",Four!$D147,""))))</f>
        <v/>
      </c>
      <c r="K146" s="11"/>
      <c r="L146" s="11" t="str">
        <f>IF(L$9="One",One!$D147,IF(L$9="Two",Two!$D147,IF(L$9="Three",Three!$D147,IF(L$9="Four",Four!$D147,""))))</f>
        <v/>
      </c>
      <c r="M146" s="11"/>
      <c r="N146" s="11" t="str">
        <f>IF(N$9="One",One!$D147,IF(N$9="Two",Two!$D147,IF(N$9="Three",Three!$D147,IF(N$9="Four",Four!$D147,""))))</f>
        <v/>
      </c>
      <c r="O146" s="11"/>
      <c r="P146" s="11" t="str">
        <f>IF(P$9="One",One!$D147,IF(P$9="Two",Two!$D147,IF(P$9="Three",Three!$D147,IF(P$9="Four",Four!$D147,""))))</f>
        <v/>
      </c>
      <c r="Q146" s="11"/>
      <c r="R146" s="11" t="str">
        <f>IF(R$9="One",One!$D147,IF(R$9="Two",Two!$D147,IF(R$9="Three",Three!$D147,IF(R$9="Four",Four!$D147,""))))</f>
        <v/>
      </c>
      <c r="S146" s="11"/>
      <c r="T146" s="11" t="str">
        <f>IF(T$9="One",One!$D147,IF(T$9="Two",Two!$D147,IF(T$9="Three",Three!$D147,IF(T$9="Four",Four!$D147,""))))</f>
        <v/>
      </c>
      <c r="U146" s="11"/>
      <c r="V146" s="11" t="str">
        <f>IF(V$9="One",One!$D147,IF(V$9="Two",Two!$D147,IF(V$9="Three",Three!$D147,IF(V$9="Four",Four!$D147,""))))</f>
        <v/>
      </c>
      <c r="W146" s="11"/>
      <c r="X146" s="11" t="str">
        <f>IF(X$9="One",One!$D147,IF(X$9="Two",Two!$D147,IF(X$9="Three",Three!$D147,IF(X$9="Four",Four!$D147,""))))</f>
        <v/>
      </c>
      <c r="Y146" s="11"/>
      <c r="Z146" s="11" t="str">
        <f>IF(Z$9="One",One!$D147,IF(Z$9="Two",Two!$D147,IF(Z$9="Three",Three!$D147,IF(Z$9="Four",Four!$D147,""))))</f>
        <v/>
      </c>
    </row>
    <row r="147" spans="4:26">
      <c r="D147" s="13">
        <f t="shared" si="2"/>
        <v>0</v>
      </c>
      <c r="E147" s="11"/>
      <c r="F147" s="11" t="str">
        <f>IF(F$9="One",One!$D148,IF(F$9="Two",Two!$D148,IF(F$9="Three",Three!$D148,IF(F$9="Four",Four!$D148,""))))</f>
        <v/>
      </c>
      <c r="G147" s="11"/>
      <c r="H147" s="11" t="str">
        <f>IF(H$9="One",One!$D148,IF(H$9="Two",Two!$D148,IF(H$9="Three",Three!$D148,IF(H$9="Four",Four!$D148,""))))</f>
        <v/>
      </c>
      <c r="I147" s="11"/>
      <c r="J147" s="11" t="str">
        <f>IF(J$9="One",One!$D148,IF(J$9="Two",Two!$D148,IF(J$9="Three",Three!$D148,IF(J$9="Four",Four!$D148,""))))</f>
        <v/>
      </c>
      <c r="K147" s="11"/>
      <c r="L147" s="11" t="str">
        <f>IF(L$9="One",One!$D148,IF(L$9="Two",Two!$D148,IF(L$9="Three",Three!$D148,IF(L$9="Four",Four!$D148,""))))</f>
        <v/>
      </c>
      <c r="M147" s="11"/>
      <c r="N147" s="11" t="str">
        <f>IF(N$9="One",One!$D148,IF(N$9="Two",Two!$D148,IF(N$9="Three",Three!$D148,IF(N$9="Four",Four!$D148,""))))</f>
        <v/>
      </c>
      <c r="O147" s="11"/>
      <c r="P147" s="11" t="str">
        <f>IF(P$9="One",One!$D148,IF(P$9="Two",Two!$D148,IF(P$9="Three",Three!$D148,IF(P$9="Four",Four!$D148,""))))</f>
        <v/>
      </c>
      <c r="Q147" s="11"/>
      <c r="R147" s="11" t="str">
        <f>IF(R$9="One",One!$D148,IF(R$9="Two",Two!$D148,IF(R$9="Three",Three!$D148,IF(R$9="Four",Four!$D148,""))))</f>
        <v/>
      </c>
      <c r="S147" s="11"/>
      <c r="T147" s="11" t="str">
        <f>IF(T$9="One",One!$D148,IF(T$9="Two",Two!$D148,IF(T$9="Three",Three!$D148,IF(T$9="Four",Four!$D148,""))))</f>
        <v/>
      </c>
      <c r="U147" s="11"/>
      <c r="V147" s="11" t="str">
        <f>IF(V$9="One",One!$D148,IF(V$9="Two",Two!$D148,IF(V$9="Three",Three!$D148,IF(V$9="Four",Four!$D148,""))))</f>
        <v/>
      </c>
      <c r="W147" s="11"/>
      <c r="X147" s="11" t="str">
        <f>IF(X$9="One",One!$D148,IF(X$9="Two",Two!$D148,IF(X$9="Three",Three!$D148,IF(X$9="Four",Four!$D148,""))))</f>
        <v/>
      </c>
      <c r="Y147" s="11"/>
      <c r="Z147" s="11" t="str">
        <f>IF(Z$9="One",One!$D148,IF(Z$9="Two",Two!$D148,IF(Z$9="Three",Three!$D148,IF(Z$9="Four",Four!$D148,""))))</f>
        <v/>
      </c>
    </row>
    <row r="148" spans="4:26">
      <c r="D148" s="13">
        <f t="shared" si="2"/>
        <v>0</v>
      </c>
      <c r="E148" s="11"/>
      <c r="F148" s="11" t="str">
        <f>IF(F$9="One",One!$D149,IF(F$9="Two",Two!$D149,IF(F$9="Three",Three!$D149,IF(F$9="Four",Four!$D149,""))))</f>
        <v/>
      </c>
      <c r="G148" s="11"/>
      <c r="H148" s="11" t="str">
        <f>IF(H$9="One",One!$D149,IF(H$9="Two",Two!$D149,IF(H$9="Three",Three!$D149,IF(H$9="Four",Four!$D149,""))))</f>
        <v/>
      </c>
      <c r="I148" s="11"/>
      <c r="J148" s="11" t="str">
        <f>IF(J$9="One",One!$D149,IF(J$9="Two",Two!$D149,IF(J$9="Three",Three!$D149,IF(J$9="Four",Four!$D149,""))))</f>
        <v/>
      </c>
      <c r="K148" s="11"/>
      <c r="L148" s="11" t="str">
        <f>IF(L$9="One",One!$D149,IF(L$9="Two",Two!$D149,IF(L$9="Three",Three!$D149,IF(L$9="Four",Four!$D149,""))))</f>
        <v/>
      </c>
      <c r="M148" s="11"/>
      <c r="N148" s="11" t="str">
        <f>IF(N$9="One",One!$D149,IF(N$9="Two",Two!$D149,IF(N$9="Three",Three!$D149,IF(N$9="Four",Four!$D149,""))))</f>
        <v/>
      </c>
      <c r="O148" s="11"/>
      <c r="P148" s="11" t="str">
        <f>IF(P$9="One",One!$D149,IF(P$9="Two",Two!$D149,IF(P$9="Three",Three!$D149,IF(P$9="Four",Four!$D149,""))))</f>
        <v/>
      </c>
      <c r="Q148" s="11"/>
      <c r="R148" s="11" t="str">
        <f>IF(R$9="One",One!$D149,IF(R$9="Two",Two!$D149,IF(R$9="Three",Three!$D149,IF(R$9="Four",Four!$D149,""))))</f>
        <v/>
      </c>
      <c r="S148" s="11"/>
      <c r="T148" s="11" t="str">
        <f>IF(T$9="One",One!$D149,IF(T$9="Two",Two!$D149,IF(T$9="Three",Three!$D149,IF(T$9="Four",Four!$D149,""))))</f>
        <v/>
      </c>
      <c r="U148" s="11"/>
      <c r="V148" s="11" t="str">
        <f>IF(V$9="One",One!$D149,IF(V$9="Two",Two!$D149,IF(V$9="Three",Three!$D149,IF(V$9="Four",Four!$D149,""))))</f>
        <v/>
      </c>
      <c r="W148" s="11"/>
      <c r="X148" s="11" t="str">
        <f>IF(X$9="One",One!$D149,IF(X$9="Two",Two!$D149,IF(X$9="Three",Three!$D149,IF(X$9="Four",Four!$D149,""))))</f>
        <v/>
      </c>
      <c r="Y148" s="11"/>
      <c r="Z148" s="11" t="str">
        <f>IF(Z$9="One",One!$D149,IF(Z$9="Two",Two!$D149,IF(Z$9="Three",Three!$D149,IF(Z$9="Four",Four!$D149,""))))</f>
        <v/>
      </c>
    </row>
    <row r="149" spans="4:26">
      <c r="D149" s="13">
        <f t="shared" si="2"/>
        <v>0</v>
      </c>
      <c r="E149" s="11"/>
      <c r="F149" s="11" t="str">
        <f>IF(F$9="One",One!$D150,IF(F$9="Two",Two!$D150,IF(F$9="Three",Three!$D150,IF(F$9="Four",Four!$D150,""))))</f>
        <v/>
      </c>
      <c r="G149" s="11"/>
      <c r="H149" s="11" t="str">
        <f>IF(H$9="One",One!$D150,IF(H$9="Two",Two!$D150,IF(H$9="Three",Three!$D150,IF(H$9="Four",Four!$D150,""))))</f>
        <v/>
      </c>
      <c r="I149" s="11"/>
      <c r="J149" s="11" t="str">
        <f>IF(J$9="One",One!$D150,IF(J$9="Two",Two!$D150,IF(J$9="Three",Three!$D150,IF(J$9="Four",Four!$D150,""))))</f>
        <v/>
      </c>
      <c r="K149" s="11"/>
      <c r="L149" s="11" t="str">
        <f>IF(L$9="One",One!$D150,IF(L$9="Two",Two!$D150,IF(L$9="Three",Three!$D150,IF(L$9="Four",Four!$D150,""))))</f>
        <v/>
      </c>
      <c r="M149" s="11"/>
      <c r="N149" s="11" t="str">
        <f>IF(N$9="One",One!$D150,IF(N$9="Two",Two!$D150,IF(N$9="Three",Three!$D150,IF(N$9="Four",Four!$D150,""))))</f>
        <v/>
      </c>
      <c r="O149" s="11"/>
      <c r="P149" s="11" t="str">
        <f>IF(P$9="One",One!$D150,IF(P$9="Two",Two!$D150,IF(P$9="Three",Three!$D150,IF(P$9="Four",Four!$D150,""))))</f>
        <v/>
      </c>
      <c r="Q149" s="11"/>
      <c r="R149" s="11" t="str">
        <f>IF(R$9="One",One!$D150,IF(R$9="Two",Two!$D150,IF(R$9="Three",Three!$D150,IF(R$9="Four",Four!$D150,""))))</f>
        <v/>
      </c>
      <c r="S149" s="11"/>
      <c r="T149" s="11" t="str">
        <f>IF(T$9="One",One!$D150,IF(T$9="Two",Two!$D150,IF(T$9="Three",Three!$D150,IF(T$9="Four",Four!$D150,""))))</f>
        <v/>
      </c>
      <c r="U149" s="11"/>
      <c r="V149" s="11" t="str">
        <f>IF(V$9="One",One!$D150,IF(V$9="Two",Two!$D150,IF(V$9="Three",Three!$D150,IF(V$9="Four",Four!$D150,""))))</f>
        <v/>
      </c>
      <c r="W149" s="11"/>
      <c r="X149" s="11" t="str">
        <f>IF(X$9="One",One!$D150,IF(X$9="Two",Two!$D150,IF(X$9="Three",Three!$D150,IF(X$9="Four",Four!$D150,""))))</f>
        <v/>
      </c>
      <c r="Y149" s="11"/>
      <c r="Z149" s="11" t="str">
        <f>IF(Z$9="One",One!$D150,IF(Z$9="Two",Two!$D150,IF(Z$9="Three",Three!$D150,IF(Z$9="Four",Four!$D150,""))))</f>
        <v/>
      </c>
    </row>
    <row r="150" spans="4:26">
      <c r="D150" s="13">
        <f t="shared" si="2"/>
        <v>0</v>
      </c>
      <c r="E150" s="11"/>
      <c r="F150" s="11" t="str">
        <f>IF(F$9="One",One!$D151,IF(F$9="Two",Two!$D151,IF(F$9="Three",Three!$D151,IF(F$9="Four",Four!$D151,""))))</f>
        <v/>
      </c>
      <c r="G150" s="11"/>
      <c r="H150" s="11" t="str">
        <f>IF(H$9="One",One!$D151,IF(H$9="Two",Two!$D151,IF(H$9="Three",Three!$D151,IF(H$9="Four",Four!$D151,""))))</f>
        <v/>
      </c>
      <c r="I150" s="11"/>
      <c r="J150" s="11" t="str">
        <f>IF(J$9="One",One!$D151,IF(J$9="Two",Two!$D151,IF(J$9="Three",Three!$D151,IF(J$9="Four",Four!$D151,""))))</f>
        <v/>
      </c>
      <c r="K150" s="11"/>
      <c r="L150" s="11" t="str">
        <f>IF(L$9="One",One!$D151,IF(L$9="Two",Two!$D151,IF(L$9="Three",Three!$D151,IF(L$9="Four",Four!$D151,""))))</f>
        <v/>
      </c>
      <c r="M150" s="11"/>
      <c r="N150" s="11" t="str">
        <f>IF(N$9="One",One!$D151,IF(N$9="Two",Two!$D151,IF(N$9="Three",Three!$D151,IF(N$9="Four",Four!$D151,""))))</f>
        <v/>
      </c>
      <c r="O150" s="11"/>
      <c r="P150" s="11" t="str">
        <f>IF(P$9="One",One!$D151,IF(P$9="Two",Two!$D151,IF(P$9="Three",Three!$D151,IF(P$9="Four",Four!$D151,""))))</f>
        <v/>
      </c>
      <c r="Q150" s="11"/>
      <c r="R150" s="11" t="str">
        <f>IF(R$9="One",One!$D151,IF(R$9="Two",Two!$D151,IF(R$9="Three",Three!$D151,IF(R$9="Four",Four!$D151,""))))</f>
        <v/>
      </c>
      <c r="S150" s="11"/>
      <c r="T150" s="11" t="str">
        <f>IF(T$9="One",One!$D151,IF(T$9="Two",Two!$D151,IF(T$9="Three",Three!$D151,IF(T$9="Four",Four!$D151,""))))</f>
        <v/>
      </c>
      <c r="U150" s="11"/>
      <c r="V150" s="11" t="str">
        <f>IF(V$9="One",One!$D151,IF(V$9="Two",Two!$D151,IF(V$9="Three",Three!$D151,IF(V$9="Four",Four!$D151,""))))</f>
        <v/>
      </c>
      <c r="W150" s="11"/>
      <c r="X150" s="11" t="str">
        <f>IF(X$9="One",One!$D151,IF(X$9="Two",Two!$D151,IF(X$9="Three",Three!$D151,IF(X$9="Four",Four!$D151,""))))</f>
        <v/>
      </c>
      <c r="Y150" s="11"/>
      <c r="Z150" s="11" t="str">
        <f>IF(Z$9="One",One!$D151,IF(Z$9="Two",Two!$D151,IF(Z$9="Three",Three!$D151,IF(Z$9="Four",Four!$D151,""))))</f>
        <v/>
      </c>
    </row>
    <row r="151" spans="4:26">
      <c r="D151" s="13">
        <f t="shared" si="2"/>
        <v>0</v>
      </c>
      <c r="E151" s="11"/>
      <c r="F151" s="11" t="str">
        <f>IF(F$9="One",One!$D152,IF(F$9="Two",Two!$D152,IF(F$9="Three",Three!$D152,IF(F$9="Four",Four!$D152,""))))</f>
        <v/>
      </c>
      <c r="G151" s="11"/>
      <c r="H151" s="11" t="str">
        <f>IF(H$9="One",One!$D152,IF(H$9="Two",Two!$D152,IF(H$9="Three",Three!$D152,IF(H$9="Four",Four!$D152,""))))</f>
        <v/>
      </c>
      <c r="I151" s="11"/>
      <c r="J151" s="11" t="str">
        <f>IF(J$9="One",One!$D152,IF(J$9="Two",Two!$D152,IF(J$9="Three",Three!$D152,IF(J$9="Four",Four!$D152,""))))</f>
        <v/>
      </c>
      <c r="K151" s="11"/>
      <c r="L151" s="11" t="str">
        <f>IF(L$9="One",One!$D152,IF(L$9="Two",Two!$D152,IF(L$9="Three",Three!$D152,IF(L$9="Four",Four!$D152,""))))</f>
        <v/>
      </c>
      <c r="M151" s="11"/>
      <c r="N151" s="11" t="str">
        <f>IF(N$9="One",One!$D152,IF(N$9="Two",Two!$D152,IF(N$9="Three",Three!$D152,IF(N$9="Four",Four!$D152,""))))</f>
        <v/>
      </c>
      <c r="O151" s="11"/>
      <c r="P151" s="11" t="str">
        <f>IF(P$9="One",One!$D152,IF(P$9="Two",Two!$D152,IF(P$9="Three",Three!$D152,IF(P$9="Four",Four!$D152,""))))</f>
        <v/>
      </c>
      <c r="Q151" s="11"/>
      <c r="R151" s="11" t="str">
        <f>IF(R$9="One",One!$D152,IF(R$9="Two",Two!$D152,IF(R$9="Three",Three!$D152,IF(R$9="Four",Four!$D152,""))))</f>
        <v/>
      </c>
      <c r="S151" s="11"/>
      <c r="T151" s="11" t="str">
        <f>IF(T$9="One",One!$D152,IF(T$9="Two",Two!$D152,IF(T$9="Three",Three!$D152,IF(T$9="Four",Four!$D152,""))))</f>
        <v/>
      </c>
      <c r="U151" s="11"/>
      <c r="V151" s="11" t="str">
        <f>IF(V$9="One",One!$D152,IF(V$9="Two",Two!$D152,IF(V$9="Three",Three!$D152,IF(V$9="Four",Four!$D152,""))))</f>
        <v/>
      </c>
      <c r="W151" s="11"/>
      <c r="X151" s="11" t="str">
        <f>IF(X$9="One",One!$D152,IF(X$9="Two",Two!$D152,IF(X$9="Three",Three!$D152,IF(X$9="Four",Four!$D152,""))))</f>
        <v/>
      </c>
      <c r="Y151" s="11"/>
      <c r="Z151" s="11" t="str">
        <f>IF(Z$9="One",One!$D152,IF(Z$9="Two",Two!$D152,IF(Z$9="Three",Three!$D152,IF(Z$9="Four",Four!$D152,""))))</f>
        <v/>
      </c>
    </row>
    <row r="152" spans="4:26">
      <c r="D152" s="13">
        <f t="shared" si="2"/>
        <v>0</v>
      </c>
      <c r="E152" s="11"/>
      <c r="F152" s="11" t="str">
        <f>IF(F$9="One",One!$D153,IF(F$9="Two",Two!$D153,IF(F$9="Three",Three!$D153,IF(F$9="Four",Four!$D153,""))))</f>
        <v/>
      </c>
      <c r="G152" s="11"/>
      <c r="H152" s="11" t="str">
        <f>IF(H$9="One",One!$D153,IF(H$9="Two",Two!$D153,IF(H$9="Three",Three!$D153,IF(H$9="Four",Four!$D153,""))))</f>
        <v/>
      </c>
      <c r="I152" s="11"/>
      <c r="J152" s="11" t="str">
        <f>IF(J$9="One",One!$D153,IF(J$9="Two",Two!$D153,IF(J$9="Three",Three!$D153,IF(J$9="Four",Four!$D153,""))))</f>
        <v/>
      </c>
      <c r="K152" s="11"/>
      <c r="L152" s="11" t="str">
        <f>IF(L$9="One",One!$D153,IF(L$9="Two",Two!$D153,IF(L$9="Three",Three!$D153,IF(L$9="Four",Four!$D153,""))))</f>
        <v/>
      </c>
      <c r="M152" s="11"/>
      <c r="N152" s="11" t="str">
        <f>IF(N$9="One",One!$D153,IF(N$9="Two",Two!$D153,IF(N$9="Three",Three!$D153,IF(N$9="Four",Four!$D153,""))))</f>
        <v/>
      </c>
      <c r="O152" s="11"/>
      <c r="P152" s="11" t="str">
        <f>IF(P$9="One",One!$D153,IF(P$9="Two",Two!$D153,IF(P$9="Three",Three!$D153,IF(P$9="Four",Four!$D153,""))))</f>
        <v/>
      </c>
      <c r="Q152" s="11"/>
      <c r="R152" s="11" t="str">
        <f>IF(R$9="One",One!$D153,IF(R$9="Two",Two!$D153,IF(R$9="Three",Three!$D153,IF(R$9="Four",Four!$D153,""))))</f>
        <v/>
      </c>
      <c r="S152" s="11"/>
      <c r="T152" s="11" t="str">
        <f>IF(T$9="One",One!$D153,IF(T$9="Two",Two!$D153,IF(T$9="Three",Three!$D153,IF(T$9="Four",Four!$D153,""))))</f>
        <v/>
      </c>
      <c r="U152" s="11"/>
      <c r="V152" s="11" t="str">
        <f>IF(V$9="One",One!$D153,IF(V$9="Two",Two!$D153,IF(V$9="Three",Three!$D153,IF(V$9="Four",Four!$D153,""))))</f>
        <v/>
      </c>
      <c r="W152" s="11"/>
      <c r="X152" s="11" t="str">
        <f>IF(X$9="One",One!$D153,IF(X$9="Two",Two!$D153,IF(X$9="Three",Three!$D153,IF(X$9="Four",Four!$D153,""))))</f>
        <v/>
      </c>
      <c r="Y152" s="11"/>
      <c r="Z152" s="11" t="str">
        <f>IF(Z$9="One",One!$D153,IF(Z$9="Two",Two!$D153,IF(Z$9="Three",Three!$D153,IF(Z$9="Four",Four!$D153,""))))</f>
        <v/>
      </c>
    </row>
    <row r="153" spans="4:26">
      <c r="D153" s="13">
        <f t="shared" si="2"/>
        <v>0</v>
      </c>
      <c r="E153" s="11"/>
      <c r="F153" s="11" t="str">
        <f>IF(F$9="One",One!$D154,IF(F$9="Two",Two!$D154,IF(F$9="Three",Three!$D154,IF(F$9="Four",Four!$D154,""))))</f>
        <v/>
      </c>
      <c r="G153" s="11"/>
      <c r="H153" s="11" t="str">
        <f>IF(H$9="One",One!$D154,IF(H$9="Two",Two!$D154,IF(H$9="Three",Three!$D154,IF(H$9="Four",Four!$D154,""))))</f>
        <v/>
      </c>
      <c r="I153" s="11"/>
      <c r="J153" s="11" t="str">
        <f>IF(J$9="One",One!$D154,IF(J$9="Two",Two!$D154,IF(J$9="Three",Three!$D154,IF(J$9="Four",Four!$D154,""))))</f>
        <v/>
      </c>
      <c r="K153" s="11"/>
      <c r="L153" s="11" t="str">
        <f>IF(L$9="One",One!$D154,IF(L$9="Two",Two!$D154,IF(L$9="Three",Three!$D154,IF(L$9="Four",Four!$D154,""))))</f>
        <v/>
      </c>
      <c r="M153" s="11"/>
      <c r="N153" s="11" t="str">
        <f>IF(N$9="One",One!$D154,IF(N$9="Two",Two!$D154,IF(N$9="Three",Three!$D154,IF(N$9="Four",Four!$D154,""))))</f>
        <v/>
      </c>
      <c r="O153" s="11"/>
      <c r="P153" s="11" t="str">
        <f>IF(P$9="One",One!$D154,IF(P$9="Two",Two!$D154,IF(P$9="Three",Three!$D154,IF(P$9="Four",Four!$D154,""))))</f>
        <v/>
      </c>
      <c r="Q153" s="11"/>
      <c r="R153" s="11" t="str">
        <f>IF(R$9="One",One!$D154,IF(R$9="Two",Two!$D154,IF(R$9="Three",Three!$D154,IF(R$9="Four",Four!$D154,""))))</f>
        <v/>
      </c>
      <c r="S153" s="11"/>
      <c r="T153" s="11" t="str">
        <f>IF(T$9="One",One!$D154,IF(T$9="Two",Two!$D154,IF(T$9="Three",Three!$D154,IF(T$9="Four",Four!$D154,""))))</f>
        <v/>
      </c>
      <c r="U153" s="11"/>
      <c r="V153" s="11" t="str">
        <f>IF(V$9="One",One!$D154,IF(V$9="Two",Two!$D154,IF(V$9="Three",Three!$D154,IF(V$9="Four",Four!$D154,""))))</f>
        <v/>
      </c>
      <c r="W153" s="11"/>
      <c r="X153" s="11" t="str">
        <f>IF(X$9="One",One!$D154,IF(X$9="Two",Two!$D154,IF(X$9="Three",Three!$D154,IF(X$9="Four",Four!$D154,""))))</f>
        <v/>
      </c>
      <c r="Y153" s="11"/>
      <c r="Z153" s="11" t="str">
        <f>IF(Z$9="One",One!$D154,IF(Z$9="Two",Two!$D154,IF(Z$9="Three",Three!$D154,IF(Z$9="Four",Four!$D154,""))))</f>
        <v/>
      </c>
    </row>
    <row r="154" spans="4:26">
      <c r="D154" s="13">
        <f t="shared" si="2"/>
        <v>0</v>
      </c>
      <c r="E154" s="11"/>
      <c r="F154" s="11" t="str">
        <f>IF(F$9="One",One!$D155,IF(F$9="Two",Two!$D155,IF(F$9="Three",Three!$D155,IF(F$9="Four",Four!$D155,""))))</f>
        <v/>
      </c>
      <c r="G154" s="11"/>
      <c r="H154" s="11" t="str">
        <f>IF(H$9="One",One!$D155,IF(H$9="Two",Two!$D155,IF(H$9="Three",Three!$D155,IF(H$9="Four",Four!$D155,""))))</f>
        <v/>
      </c>
      <c r="I154" s="11"/>
      <c r="J154" s="11" t="str">
        <f>IF(J$9="One",One!$D155,IF(J$9="Two",Two!$D155,IF(J$9="Three",Three!$D155,IF(J$9="Four",Four!$D155,""))))</f>
        <v/>
      </c>
      <c r="K154" s="11"/>
      <c r="L154" s="11" t="str">
        <f>IF(L$9="One",One!$D155,IF(L$9="Two",Two!$D155,IF(L$9="Three",Three!$D155,IF(L$9="Four",Four!$D155,""))))</f>
        <v/>
      </c>
      <c r="M154" s="11"/>
      <c r="N154" s="11" t="str">
        <f>IF(N$9="One",One!$D155,IF(N$9="Two",Two!$D155,IF(N$9="Three",Three!$D155,IF(N$9="Four",Four!$D155,""))))</f>
        <v/>
      </c>
      <c r="O154" s="11"/>
      <c r="P154" s="11" t="str">
        <f>IF(P$9="One",One!$D155,IF(P$9="Two",Two!$D155,IF(P$9="Three",Three!$D155,IF(P$9="Four",Four!$D155,""))))</f>
        <v/>
      </c>
      <c r="Q154" s="11"/>
      <c r="R154" s="11" t="str">
        <f>IF(R$9="One",One!$D155,IF(R$9="Two",Two!$D155,IF(R$9="Three",Three!$D155,IF(R$9="Four",Four!$D155,""))))</f>
        <v/>
      </c>
      <c r="S154" s="11"/>
      <c r="T154" s="11" t="str">
        <f>IF(T$9="One",One!$D155,IF(T$9="Two",Two!$D155,IF(T$9="Three",Three!$D155,IF(T$9="Four",Four!$D155,""))))</f>
        <v/>
      </c>
      <c r="U154" s="11"/>
      <c r="V154" s="11" t="str">
        <f>IF(V$9="One",One!$D155,IF(V$9="Two",Two!$D155,IF(V$9="Three",Three!$D155,IF(V$9="Four",Four!$D155,""))))</f>
        <v/>
      </c>
      <c r="W154" s="11"/>
      <c r="X154" s="11" t="str">
        <f>IF(X$9="One",One!$D155,IF(X$9="Two",Two!$D155,IF(X$9="Three",Three!$D155,IF(X$9="Four",Four!$D155,""))))</f>
        <v/>
      </c>
      <c r="Y154" s="11"/>
      <c r="Z154" s="11" t="str">
        <f>IF(Z$9="One",One!$D155,IF(Z$9="Two",Two!$D155,IF(Z$9="Three",Three!$D155,IF(Z$9="Four",Four!$D155,""))))</f>
        <v/>
      </c>
    </row>
    <row r="155" spans="4:26">
      <c r="D155" s="13">
        <f t="shared" si="2"/>
        <v>0</v>
      </c>
      <c r="E155" s="11"/>
      <c r="F155" s="11" t="str">
        <f>IF(F$9="One",One!$D156,IF(F$9="Two",Two!$D156,IF(F$9="Three",Three!$D156,IF(F$9="Four",Four!$D156,""))))</f>
        <v/>
      </c>
      <c r="G155" s="11"/>
      <c r="H155" s="11" t="str">
        <f>IF(H$9="One",One!$D156,IF(H$9="Two",Two!$D156,IF(H$9="Three",Three!$D156,IF(H$9="Four",Four!$D156,""))))</f>
        <v/>
      </c>
      <c r="I155" s="11"/>
      <c r="J155" s="11" t="str">
        <f>IF(J$9="One",One!$D156,IF(J$9="Two",Two!$D156,IF(J$9="Three",Three!$D156,IF(J$9="Four",Four!$D156,""))))</f>
        <v/>
      </c>
      <c r="K155" s="11"/>
      <c r="L155" s="11" t="str">
        <f>IF(L$9="One",One!$D156,IF(L$9="Two",Two!$D156,IF(L$9="Three",Three!$D156,IF(L$9="Four",Four!$D156,""))))</f>
        <v/>
      </c>
      <c r="M155" s="11"/>
      <c r="N155" s="11" t="str">
        <f>IF(N$9="One",One!$D156,IF(N$9="Two",Two!$D156,IF(N$9="Three",Three!$D156,IF(N$9="Four",Four!$D156,""))))</f>
        <v/>
      </c>
      <c r="O155" s="11"/>
      <c r="P155" s="11" t="str">
        <f>IF(P$9="One",One!$D156,IF(P$9="Two",Two!$D156,IF(P$9="Three",Three!$D156,IF(P$9="Four",Four!$D156,""))))</f>
        <v/>
      </c>
      <c r="Q155" s="11"/>
      <c r="R155" s="11" t="str">
        <f>IF(R$9="One",One!$D156,IF(R$9="Two",Two!$D156,IF(R$9="Three",Three!$D156,IF(R$9="Four",Four!$D156,""))))</f>
        <v/>
      </c>
      <c r="S155" s="11"/>
      <c r="T155" s="11" t="str">
        <f>IF(T$9="One",One!$D156,IF(T$9="Two",Two!$D156,IF(T$9="Three",Three!$D156,IF(T$9="Four",Four!$D156,""))))</f>
        <v/>
      </c>
      <c r="U155" s="11"/>
      <c r="V155" s="11" t="str">
        <f>IF(V$9="One",One!$D156,IF(V$9="Two",Two!$D156,IF(V$9="Three",Three!$D156,IF(V$9="Four",Four!$D156,""))))</f>
        <v/>
      </c>
      <c r="W155" s="11"/>
      <c r="X155" s="11" t="str">
        <f>IF(X$9="One",One!$D156,IF(X$9="Two",Two!$D156,IF(X$9="Three",Three!$D156,IF(X$9="Four",Four!$D156,""))))</f>
        <v/>
      </c>
      <c r="Y155" s="11"/>
      <c r="Z155" s="11" t="str">
        <f>IF(Z$9="One",One!$D156,IF(Z$9="Two",Two!$D156,IF(Z$9="Three",Three!$D156,IF(Z$9="Four",Four!$D156,""))))</f>
        <v/>
      </c>
    </row>
    <row r="156" spans="4:26">
      <c r="D156" s="13">
        <f t="shared" si="2"/>
        <v>0</v>
      </c>
      <c r="E156" s="11"/>
      <c r="F156" s="11" t="str">
        <f>IF(F$9="One",One!$D157,IF(F$9="Two",Two!$D157,IF(F$9="Three",Three!$D157,IF(F$9="Four",Four!$D157,""))))</f>
        <v/>
      </c>
      <c r="G156" s="11"/>
      <c r="H156" s="11" t="str">
        <f>IF(H$9="One",One!$D157,IF(H$9="Two",Two!$D157,IF(H$9="Three",Three!$D157,IF(H$9="Four",Four!$D157,""))))</f>
        <v/>
      </c>
      <c r="I156" s="11"/>
      <c r="J156" s="11" t="str">
        <f>IF(J$9="One",One!$D157,IF(J$9="Two",Two!$D157,IF(J$9="Three",Three!$D157,IF(J$9="Four",Four!$D157,""))))</f>
        <v/>
      </c>
      <c r="K156" s="11"/>
      <c r="L156" s="11" t="str">
        <f>IF(L$9="One",One!$D157,IF(L$9="Two",Two!$D157,IF(L$9="Three",Three!$D157,IF(L$9="Four",Four!$D157,""))))</f>
        <v/>
      </c>
      <c r="M156" s="11"/>
      <c r="N156" s="11" t="str">
        <f>IF(N$9="One",One!$D157,IF(N$9="Two",Two!$D157,IF(N$9="Three",Three!$D157,IF(N$9="Four",Four!$D157,""))))</f>
        <v/>
      </c>
      <c r="O156" s="11"/>
      <c r="P156" s="11" t="str">
        <f>IF(P$9="One",One!$D157,IF(P$9="Two",Two!$D157,IF(P$9="Three",Three!$D157,IF(P$9="Four",Four!$D157,""))))</f>
        <v/>
      </c>
      <c r="Q156" s="11"/>
      <c r="R156" s="11" t="str">
        <f>IF(R$9="One",One!$D157,IF(R$9="Two",Two!$D157,IF(R$9="Three",Three!$D157,IF(R$9="Four",Four!$D157,""))))</f>
        <v/>
      </c>
      <c r="S156" s="11"/>
      <c r="T156" s="11" t="str">
        <f>IF(T$9="One",One!$D157,IF(T$9="Two",Two!$D157,IF(T$9="Three",Three!$D157,IF(T$9="Four",Four!$D157,""))))</f>
        <v/>
      </c>
      <c r="U156" s="11"/>
      <c r="V156" s="11" t="str">
        <f>IF(V$9="One",One!$D157,IF(V$9="Two",Two!$D157,IF(V$9="Three",Three!$D157,IF(V$9="Four",Four!$D157,""))))</f>
        <v/>
      </c>
      <c r="W156" s="11"/>
      <c r="X156" s="11" t="str">
        <f>IF(X$9="One",One!$D157,IF(X$9="Two",Two!$D157,IF(X$9="Three",Three!$D157,IF(X$9="Four",Four!$D157,""))))</f>
        <v/>
      </c>
      <c r="Y156" s="11"/>
      <c r="Z156" s="11" t="str">
        <f>IF(Z$9="One",One!$D157,IF(Z$9="Two",Two!$D157,IF(Z$9="Three",Three!$D157,IF(Z$9="Four",Four!$D157,""))))</f>
        <v/>
      </c>
    </row>
    <row r="157" spans="4:26">
      <c r="D157" s="13">
        <f t="shared" si="2"/>
        <v>0</v>
      </c>
      <c r="E157" s="11"/>
      <c r="F157" s="11" t="str">
        <f>IF(F$9="One",One!$D158,IF(F$9="Two",Two!$D158,IF(F$9="Three",Three!$D158,IF(F$9="Four",Four!$D158,""))))</f>
        <v/>
      </c>
      <c r="G157" s="11"/>
      <c r="H157" s="11" t="str">
        <f>IF(H$9="One",One!$D158,IF(H$9="Two",Two!$D158,IF(H$9="Three",Three!$D158,IF(H$9="Four",Four!$D158,""))))</f>
        <v/>
      </c>
      <c r="I157" s="11"/>
      <c r="J157" s="11" t="str">
        <f>IF(J$9="One",One!$D158,IF(J$9="Two",Two!$D158,IF(J$9="Three",Three!$D158,IF(J$9="Four",Four!$D158,""))))</f>
        <v/>
      </c>
      <c r="K157" s="11"/>
      <c r="L157" s="11" t="str">
        <f>IF(L$9="One",One!$D158,IF(L$9="Two",Two!$D158,IF(L$9="Three",Three!$D158,IF(L$9="Four",Four!$D158,""))))</f>
        <v/>
      </c>
      <c r="M157" s="11"/>
      <c r="N157" s="11" t="str">
        <f>IF(N$9="One",One!$D158,IF(N$9="Two",Two!$D158,IF(N$9="Three",Three!$D158,IF(N$9="Four",Four!$D158,""))))</f>
        <v/>
      </c>
      <c r="O157" s="11"/>
      <c r="P157" s="11" t="str">
        <f>IF(P$9="One",One!$D158,IF(P$9="Two",Two!$D158,IF(P$9="Three",Three!$D158,IF(P$9="Four",Four!$D158,""))))</f>
        <v/>
      </c>
      <c r="Q157" s="11"/>
      <c r="R157" s="11" t="str">
        <f>IF(R$9="One",One!$D158,IF(R$9="Two",Two!$D158,IF(R$9="Three",Three!$D158,IF(R$9="Four",Four!$D158,""))))</f>
        <v/>
      </c>
      <c r="S157" s="11"/>
      <c r="T157" s="11" t="str">
        <f>IF(T$9="One",One!$D158,IF(T$9="Two",Two!$D158,IF(T$9="Three",Three!$D158,IF(T$9="Four",Four!$D158,""))))</f>
        <v/>
      </c>
      <c r="U157" s="11"/>
      <c r="V157" s="11" t="str">
        <f>IF(V$9="One",One!$D158,IF(V$9="Two",Two!$D158,IF(V$9="Three",Three!$D158,IF(V$9="Four",Four!$D158,""))))</f>
        <v/>
      </c>
      <c r="W157" s="11"/>
      <c r="X157" s="11" t="str">
        <f>IF(X$9="One",One!$D158,IF(X$9="Two",Two!$D158,IF(X$9="Three",Three!$D158,IF(X$9="Four",Four!$D158,""))))</f>
        <v/>
      </c>
      <c r="Y157" s="11"/>
      <c r="Z157" s="11" t="str">
        <f>IF(Z$9="One",One!$D158,IF(Z$9="Two",Two!$D158,IF(Z$9="Three",Three!$D158,IF(Z$9="Four",Four!$D158,""))))</f>
        <v/>
      </c>
    </row>
    <row r="158" spans="4:26">
      <c r="D158" s="13">
        <f t="shared" si="2"/>
        <v>0</v>
      </c>
      <c r="E158" s="11"/>
      <c r="F158" s="11" t="str">
        <f>IF(F$9="One",One!$D159,IF(F$9="Two",Two!$D159,IF(F$9="Three",Three!$D159,IF(F$9="Four",Four!$D159,""))))</f>
        <v/>
      </c>
      <c r="G158" s="11"/>
      <c r="H158" s="11" t="str">
        <f>IF(H$9="One",One!$D159,IF(H$9="Two",Two!$D159,IF(H$9="Three",Three!$D159,IF(H$9="Four",Four!$D159,""))))</f>
        <v/>
      </c>
      <c r="I158" s="11"/>
      <c r="J158" s="11" t="str">
        <f>IF(J$9="One",One!$D159,IF(J$9="Two",Two!$D159,IF(J$9="Three",Three!$D159,IF(J$9="Four",Four!$D159,""))))</f>
        <v/>
      </c>
      <c r="K158" s="11"/>
      <c r="L158" s="11" t="str">
        <f>IF(L$9="One",One!$D159,IF(L$9="Two",Two!$D159,IF(L$9="Three",Three!$D159,IF(L$9="Four",Four!$D159,""))))</f>
        <v/>
      </c>
      <c r="M158" s="11"/>
      <c r="N158" s="11" t="str">
        <f>IF(N$9="One",One!$D159,IF(N$9="Two",Two!$D159,IF(N$9="Three",Three!$D159,IF(N$9="Four",Four!$D159,""))))</f>
        <v/>
      </c>
      <c r="O158" s="11"/>
      <c r="P158" s="11" t="str">
        <f>IF(P$9="One",One!$D159,IF(P$9="Two",Two!$D159,IF(P$9="Three",Three!$D159,IF(P$9="Four",Four!$D159,""))))</f>
        <v/>
      </c>
      <c r="Q158" s="11"/>
      <c r="R158" s="11" t="str">
        <f>IF(R$9="One",One!$D159,IF(R$9="Two",Two!$D159,IF(R$9="Three",Three!$D159,IF(R$9="Four",Four!$D159,""))))</f>
        <v/>
      </c>
      <c r="S158" s="11"/>
      <c r="T158" s="11" t="str">
        <f>IF(T$9="One",One!$D159,IF(T$9="Two",Two!$D159,IF(T$9="Three",Three!$D159,IF(T$9="Four",Four!$D159,""))))</f>
        <v/>
      </c>
      <c r="U158" s="11"/>
      <c r="V158" s="11" t="str">
        <f>IF(V$9="One",One!$D159,IF(V$9="Two",Two!$D159,IF(V$9="Three",Three!$D159,IF(V$9="Four",Four!$D159,""))))</f>
        <v/>
      </c>
      <c r="W158" s="11"/>
      <c r="X158" s="11" t="str">
        <f>IF(X$9="One",One!$D159,IF(X$9="Two",Two!$D159,IF(X$9="Three",Three!$D159,IF(X$9="Four",Four!$D159,""))))</f>
        <v/>
      </c>
      <c r="Y158" s="11"/>
      <c r="Z158" s="11" t="str">
        <f>IF(Z$9="One",One!$D159,IF(Z$9="Two",Two!$D159,IF(Z$9="Three",Three!$D159,IF(Z$9="Four",Four!$D159,""))))</f>
        <v/>
      </c>
    </row>
    <row r="159" spans="4:26">
      <c r="D159" s="13">
        <f t="shared" si="2"/>
        <v>0</v>
      </c>
      <c r="E159" s="11"/>
      <c r="F159" s="11" t="str">
        <f>IF(F$9="One",One!$D160,IF(F$9="Two",Two!$D160,IF(F$9="Three",Three!$D160,IF(F$9="Four",Four!$D160,""))))</f>
        <v/>
      </c>
      <c r="G159" s="11"/>
      <c r="H159" s="11" t="str">
        <f>IF(H$9="One",One!$D160,IF(H$9="Two",Two!$D160,IF(H$9="Three",Three!$D160,IF(H$9="Four",Four!$D160,""))))</f>
        <v/>
      </c>
      <c r="I159" s="11"/>
      <c r="J159" s="11" t="str">
        <f>IF(J$9="One",One!$D160,IF(J$9="Two",Two!$D160,IF(J$9="Three",Three!$D160,IF(J$9="Four",Four!$D160,""))))</f>
        <v/>
      </c>
      <c r="K159" s="11"/>
      <c r="L159" s="11" t="str">
        <f>IF(L$9="One",One!$D160,IF(L$9="Two",Two!$D160,IF(L$9="Three",Three!$D160,IF(L$9="Four",Four!$D160,""))))</f>
        <v/>
      </c>
      <c r="M159" s="11"/>
      <c r="N159" s="11" t="str">
        <f>IF(N$9="One",One!$D160,IF(N$9="Two",Two!$D160,IF(N$9="Three",Three!$D160,IF(N$9="Four",Four!$D160,""))))</f>
        <v/>
      </c>
      <c r="O159" s="11"/>
      <c r="P159" s="11" t="str">
        <f>IF(P$9="One",One!$D160,IF(P$9="Two",Two!$D160,IF(P$9="Three",Three!$D160,IF(P$9="Four",Four!$D160,""))))</f>
        <v/>
      </c>
      <c r="Q159" s="11"/>
      <c r="R159" s="11" t="str">
        <f>IF(R$9="One",One!$D160,IF(R$9="Two",Two!$D160,IF(R$9="Three",Three!$D160,IF(R$9="Four",Four!$D160,""))))</f>
        <v/>
      </c>
      <c r="S159" s="11"/>
      <c r="T159" s="11" t="str">
        <f>IF(T$9="One",One!$D160,IF(T$9="Two",Two!$D160,IF(T$9="Three",Three!$D160,IF(T$9="Four",Four!$D160,""))))</f>
        <v/>
      </c>
      <c r="U159" s="11"/>
      <c r="V159" s="11" t="str">
        <f>IF(V$9="One",One!$D160,IF(V$9="Two",Two!$D160,IF(V$9="Three",Three!$D160,IF(V$9="Four",Four!$D160,""))))</f>
        <v/>
      </c>
      <c r="W159" s="11"/>
      <c r="X159" s="11" t="str">
        <f>IF(X$9="One",One!$D160,IF(X$9="Two",Two!$D160,IF(X$9="Three",Three!$D160,IF(X$9="Four",Four!$D160,""))))</f>
        <v/>
      </c>
      <c r="Y159" s="11"/>
      <c r="Z159" s="11" t="str">
        <f>IF(Z$9="One",One!$D160,IF(Z$9="Two",Two!$D160,IF(Z$9="Three",Three!$D160,IF(Z$9="Four",Four!$D160,""))))</f>
        <v/>
      </c>
    </row>
    <row r="160" spans="4:26">
      <c r="D160" s="13">
        <f t="shared" si="2"/>
        <v>0</v>
      </c>
      <c r="E160" s="11"/>
      <c r="F160" s="11" t="str">
        <f>IF(F$9="One",One!$D161,IF(F$9="Two",Two!$D161,IF(F$9="Three",Three!$D161,IF(F$9="Four",Four!$D161,""))))</f>
        <v/>
      </c>
      <c r="G160" s="11"/>
      <c r="H160" s="11" t="str">
        <f>IF(H$9="One",One!$D161,IF(H$9="Two",Two!$D161,IF(H$9="Three",Three!$D161,IF(H$9="Four",Four!$D161,""))))</f>
        <v/>
      </c>
      <c r="I160" s="11"/>
      <c r="J160" s="11" t="str">
        <f>IF(J$9="One",One!$D161,IF(J$9="Two",Two!$D161,IF(J$9="Three",Three!$D161,IF(J$9="Four",Four!$D161,""))))</f>
        <v/>
      </c>
      <c r="K160" s="11"/>
      <c r="L160" s="11" t="str">
        <f>IF(L$9="One",One!$D161,IF(L$9="Two",Two!$D161,IF(L$9="Three",Three!$D161,IF(L$9="Four",Four!$D161,""))))</f>
        <v/>
      </c>
      <c r="M160" s="11"/>
      <c r="N160" s="11" t="str">
        <f>IF(N$9="One",One!$D161,IF(N$9="Two",Two!$D161,IF(N$9="Three",Three!$D161,IF(N$9="Four",Four!$D161,""))))</f>
        <v/>
      </c>
      <c r="O160" s="11"/>
      <c r="P160" s="11" t="str">
        <f>IF(P$9="One",One!$D161,IF(P$9="Two",Two!$D161,IF(P$9="Three",Three!$D161,IF(P$9="Four",Four!$D161,""))))</f>
        <v/>
      </c>
      <c r="Q160" s="11"/>
      <c r="R160" s="11" t="str">
        <f>IF(R$9="One",One!$D161,IF(R$9="Two",Two!$D161,IF(R$9="Three",Three!$D161,IF(R$9="Four",Four!$D161,""))))</f>
        <v/>
      </c>
      <c r="S160" s="11"/>
      <c r="T160" s="11" t="str">
        <f>IF(T$9="One",One!$D161,IF(T$9="Two",Two!$D161,IF(T$9="Three",Three!$D161,IF(T$9="Four",Four!$D161,""))))</f>
        <v/>
      </c>
      <c r="U160" s="11"/>
      <c r="V160" s="11" t="str">
        <f>IF(V$9="One",One!$D161,IF(V$9="Two",Two!$D161,IF(V$9="Three",Three!$D161,IF(V$9="Four",Four!$D161,""))))</f>
        <v/>
      </c>
      <c r="W160" s="11"/>
      <c r="X160" s="11" t="str">
        <f>IF(X$9="One",One!$D161,IF(X$9="Two",Two!$D161,IF(X$9="Three",Three!$D161,IF(X$9="Four",Four!$D161,""))))</f>
        <v/>
      </c>
      <c r="Y160" s="11"/>
      <c r="Z160" s="11" t="str">
        <f>IF(Z$9="One",One!$D161,IF(Z$9="Two",Two!$D161,IF(Z$9="Three",Three!$D161,IF(Z$9="Four",Four!$D161,""))))</f>
        <v/>
      </c>
    </row>
    <row r="161" spans="4:26">
      <c r="D161" s="13">
        <f t="shared" si="2"/>
        <v>0</v>
      </c>
      <c r="E161" s="11"/>
      <c r="F161" s="11" t="str">
        <f>IF(F$9="One",One!$D162,IF(F$9="Two",Two!$D162,IF(F$9="Three",Three!$D162,IF(F$9="Four",Four!$D162,""))))</f>
        <v/>
      </c>
      <c r="G161" s="11"/>
      <c r="H161" s="11" t="str">
        <f>IF(H$9="One",One!$D162,IF(H$9="Two",Two!$D162,IF(H$9="Three",Three!$D162,IF(H$9="Four",Four!$D162,""))))</f>
        <v/>
      </c>
      <c r="I161" s="11"/>
      <c r="J161" s="11" t="str">
        <f>IF(J$9="One",One!$D162,IF(J$9="Two",Two!$D162,IF(J$9="Three",Three!$D162,IF(J$9="Four",Four!$D162,""))))</f>
        <v/>
      </c>
      <c r="K161" s="11"/>
      <c r="L161" s="11" t="str">
        <f>IF(L$9="One",One!$D162,IF(L$9="Two",Two!$D162,IF(L$9="Three",Three!$D162,IF(L$9="Four",Four!$D162,""))))</f>
        <v/>
      </c>
      <c r="M161" s="11"/>
      <c r="N161" s="11" t="str">
        <f>IF(N$9="One",One!$D162,IF(N$9="Two",Two!$D162,IF(N$9="Three",Three!$D162,IF(N$9="Four",Four!$D162,""))))</f>
        <v/>
      </c>
      <c r="O161" s="11"/>
      <c r="P161" s="11" t="str">
        <f>IF(P$9="One",One!$D162,IF(P$9="Two",Two!$D162,IF(P$9="Three",Three!$D162,IF(P$9="Four",Four!$D162,""))))</f>
        <v/>
      </c>
      <c r="Q161" s="11"/>
      <c r="R161" s="11" t="str">
        <f>IF(R$9="One",One!$D162,IF(R$9="Two",Two!$D162,IF(R$9="Three",Three!$D162,IF(R$9="Four",Four!$D162,""))))</f>
        <v/>
      </c>
      <c r="S161" s="11"/>
      <c r="T161" s="11" t="str">
        <f>IF(T$9="One",One!$D162,IF(T$9="Two",Two!$D162,IF(T$9="Three",Three!$D162,IF(T$9="Four",Four!$D162,""))))</f>
        <v/>
      </c>
      <c r="U161" s="11"/>
      <c r="V161" s="11" t="str">
        <f>IF(V$9="One",One!$D162,IF(V$9="Two",Two!$D162,IF(V$9="Three",Three!$D162,IF(V$9="Four",Four!$D162,""))))</f>
        <v/>
      </c>
      <c r="W161" s="11"/>
      <c r="X161" s="11" t="str">
        <f>IF(X$9="One",One!$D162,IF(X$9="Two",Two!$D162,IF(X$9="Three",Three!$D162,IF(X$9="Four",Four!$D162,""))))</f>
        <v/>
      </c>
      <c r="Y161" s="11"/>
      <c r="Z161" s="11" t="str">
        <f>IF(Z$9="One",One!$D162,IF(Z$9="Two",Two!$D162,IF(Z$9="Three",Three!$D162,IF(Z$9="Four",Four!$D162,""))))</f>
        <v/>
      </c>
    </row>
    <row r="162" spans="4:26">
      <c r="D162" s="13">
        <f t="shared" si="2"/>
        <v>0</v>
      </c>
      <c r="E162" s="11"/>
      <c r="F162" s="11" t="str">
        <f>IF(F$9="One",One!$D163,IF(F$9="Two",Two!$D163,IF(F$9="Three",Three!$D163,IF(F$9="Four",Four!$D163,""))))</f>
        <v/>
      </c>
      <c r="G162" s="11"/>
      <c r="H162" s="11" t="str">
        <f>IF(H$9="One",One!$D163,IF(H$9="Two",Two!$D163,IF(H$9="Three",Three!$D163,IF(H$9="Four",Four!$D163,""))))</f>
        <v/>
      </c>
      <c r="I162" s="11"/>
      <c r="J162" s="11" t="str">
        <f>IF(J$9="One",One!$D163,IF(J$9="Two",Two!$D163,IF(J$9="Three",Three!$D163,IF(J$9="Four",Four!$D163,""))))</f>
        <v/>
      </c>
      <c r="K162" s="11"/>
      <c r="L162" s="11" t="str">
        <f>IF(L$9="One",One!$D163,IF(L$9="Two",Two!$D163,IF(L$9="Three",Three!$D163,IF(L$9="Four",Four!$D163,""))))</f>
        <v/>
      </c>
      <c r="M162" s="11"/>
      <c r="N162" s="11" t="str">
        <f>IF(N$9="One",One!$D163,IF(N$9="Two",Two!$D163,IF(N$9="Three",Three!$D163,IF(N$9="Four",Four!$D163,""))))</f>
        <v/>
      </c>
      <c r="O162" s="11"/>
      <c r="P162" s="11" t="str">
        <f>IF(P$9="One",One!$D163,IF(P$9="Two",Two!$D163,IF(P$9="Three",Three!$D163,IF(P$9="Four",Four!$D163,""))))</f>
        <v/>
      </c>
      <c r="Q162" s="11"/>
      <c r="R162" s="11" t="str">
        <f>IF(R$9="One",One!$D163,IF(R$9="Two",Two!$D163,IF(R$9="Three",Three!$D163,IF(R$9="Four",Four!$D163,""))))</f>
        <v/>
      </c>
      <c r="S162" s="11"/>
      <c r="T162" s="11" t="str">
        <f>IF(T$9="One",One!$D163,IF(T$9="Two",Two!$D163,IF(T$9="Three",Three!$D163,IF(T$9="Four",Four!$D163,""))))</f>
        <v/>
      </c>
      <c r="U162" s="11"/>
      <c r="V162" s="11" t="str">
        <f>IF(V$9="One",One!$D163,IF(V$9="Two",Two!$D163,IF(V$9="Three",Three!$D163,IF(V$9="Four",Four!$D163,""))))</f>
        <v/>
      </c>
      <c r="W162" s="11"/>
      <c r="X162" s="11" t="str">
        <f>IF(X$9="One",One!$D163,IF(X$9="Two",Two!$D163,IF(X$9="Three",Three!$D163,IF(X$9="Four",Four!$D163,""))))</f>
        <v/>
      </c>
      <c r="Y162" s="11"/>
      <c r="Z162" s="11" t="str">
        <f>IF(Z$9="One",One!$D163,IF(Z$9="Two",Two!$D163,IF(Z$9="Three",Three!$D163,IF(Z$9="Four",Four!$D163,""))))</f>
        <v/>
      </c>
    </row>
    <row r="163" spans="4:26">
      <c r="D163" s="13">
        <f t="shared" si="2"/>
        <v>0</v>
      </c>
      <c r="E163" s="11"/>
      <c r="F163" s="11" t="str">
        <f>IF(F$9="One",One!$D164,IF(F$9="Two",Two!$D164,IF(F$9="Three",Three!$D164,IF(F$9="Four",Four!$D164,""))))</f>
        <v/>
      </c>
      <c r="G163" s="11"/>
      <c r="H163" s="11" t="str">
        <f>IF(H$9="One",One!$D164,IF(H$9="Two",Two!$D164,IF(H$9="Three",Three!$D164,IF(H$9="Four",Four!$D164,""))))</f>
        <v/>
      </c>
      <c r="I163" s="11"/>
      <c r="J163" s="11" t="str">
        <f>IF(J$9="One",One!$D164,IF(J$9="Two",Two!$D164,IF(J$9="Three",Three!$D164,IF(J$9="Four",Four!$D164,""))))</f>
        <v/>
      </c>
      <c r="K163" s="11"/>
      <c r="L163" s="11" t="str">
        <f>IF(L$9="One",One!$D164,IF(L$9="Two",Two!$D164,IF(L$9="Three",Three!$D164,IF(L$9="Four",Four!$D164,""))))</f>
        <v/>
      </c>
      <c r="M163" s="11"/>
      <c r="N163" s="11" t="str">
        <f>IF(N$9="One",One!$D164,IF(N$9="Two",Two!$D164,IF(N$9="Three",Three!$D164,IF(N$9="Four",Four!$D164,""))))</f>
        <v/>
      </c>
      <c r="O163" s="11"/>
      <c r="P163" s="11" t="str">
        <f>IF(P$9="One",One!$D164,IF(P$9="Two",Two!$D164,IF(P$9="Three",Three!$D164,IF(P$9="Four",Four!$D164,""))))</f>
        <v/>
      </c>
      <c r="Q163" s="11"/>
      <c r="R163" s="11" t="str">
        <f>IF(R$9="One",One!$D164,IF(R$9="Two",Two!$D164,IF(R$9="Three",Three!$D164,IF(R$9="Four",Four!$D164,""))))</f>
        <v/>
      </c>
      <c r="S163" s="11"/>
      <c r="T163" s="11" t="str">
        <f>IF(T$9="One",One!$D164,IF(T$9="Two",Two!$D164,IF(T$9="Three",Three!$D164,IF(T$9="Four",Four!$D164,""))))</f>
        <v/>
      </c>
      <c r="U163" s="11"/>
      <c r="V163" s="11" t="str">
        <f>IF(V$9="One",One!$D164,IF(V$9="Two",Two!$D164,IF(V$9="Three",Three!$D164,IF(V$9="Four",Four!$D164,""))))</f>
        <v/>
      </c>
      <c r="W163" s="11"/>
      <c r="X163" s="11" t="str">
        <f>IF(X$9="One",One!$D164,IF(X$9="Two",Two!$D164,IF(X$9="Three",Three!$D164,IF(X$9="Four",Four!$D164,""))))</f>
        <v/>
      </c>
      <c r="Y163" s="11"/>
      <c r="Z163" s="11" t="str">
        <f>IF(Z$9="One",One!$D164,IF(Z$9="Two",Two!$D164,IF(Z$9="Three",Three!$D164,IF(Z$9="Four",Four!$D164,""))))</f>
        <v/>
      </c>
    </row>
    <row r="164" spans="4:26">
      <c r="D164" s="13">
        <f t="shared" si="2"/>
        <v>0</v>
      </c>
      <c r="E164" s="11"/>
      <c r="F164" s="11" t="str">
        <f>IF(F$9="One",One!$D165,IF(F$9="Two",Two!$D165,IF(F$9="Three",Three!$D165,IF(F$9="Four",Four!$D165,""))))</f>
        <v/>
      </c>
      <c r="G164" s="11"/>
      <c r="H164" s="11" t="str">
        <f>IF(H$9="One",One!$D165,IF(H$9="Two",Two!$D165,IF(H$9="Three",Three!$D165,IF(H$9="Four",Four!$D165,""))))</f>
        <v/>
      </c>
      <c r="I164" s="11"/>
      <c r="J164" s="11" t="str">
        <f>IF(J$9="One",One!$D165,IF(J$9="Two",Two!$D165,IF(J$9="Three",Three!$D165,IF(J$9="Four",Four!$D165,""))))</f>
        <v/>
      </c>
      <c r="K164" s="11"/>
      <c r="L164" s="11" t="str">
        <f>IF(L$9="One",One!$D165,IF(L$9="Two",Two!$D165,IF(L$9="Three",Three!$D165,IF(L$9="Four",Four!$D165,""))))</f>
        <v/>
      </c>
      <c r="M164" s="11"/>
      <c r="N164" s="11" t="str">
        <f>IF(N$9="One",One!$D165,IF(N$9="Two",Two!$D165,IF(N$9="Three",Three!$D165,IF(N$9="Four",Four!$D165,""))))</f>
        <v/>
      </c>
      <c r="O164" s="11"/>
      <c r="P164" s="11" t="str">
        <f>IF(P$9="One",One!$D165,IF(P$9="Two",Two!$D165,IF(P$9="Three",Three!$D165,IF(P$9="Four",Four!$D165,""))))</f>
        <v/>
      </c>
      <c r="Q164" s="11"/>
      <c r="R164" s="11" t="str">
        <f>IF(R$9="One",One!$D165,IF(R$9="Two",Two!$D165,IF(R$9="Three",Three!$D165,IF(R$9="Four",Four!$D165,""))))</f>
        <v/>
      </c>
      <c r="S164" s="11"/>
      <c r="T164" s="11" t="str">
        <f>IF(T$9="One",One!$D165,IF(T$9="Two",Two!$D165,IF(T$9="Three",Three!$D165,IF(T$9="Four",Four!$D165,""))))</f>
        <v/>
      </c>
      <c r="U164" s="11"/>
      <c r="V164" s="11" t="str">
        <f>IF(V$9="One",One!$D165,IF(V$9="Two",Two!$D165,IF(V$9="Three",Three!$D165,IF(V$9="Four",Four!$D165,""))))</f>
        <v/>
      </c>
      <c r="W164" s="11"/>
      <c r="X164" s="11" t="str">
        <f>IF(X$9="One",One!$D165,IF(X$9="Two",Two!$D165,IF(X$9="Three",Three!$D165,IF(X$9="Four",Four!$D165,""))))</f>
        <v/>
      </c>
      <c r="Y164" s="11"/>
      <c r="Z164" s="11" t="str">
        <f>IF(Z$9="One",One!$D165,IF(Z$9="Two",Two!$D165,IF(Z$9="Three",Three!$D165,IF(Z$9="Four",Four!$D165,""))))</f>
        <v/>
      </c>
    </row>
    <row r="165" spans="4:26">
      <c r="D165" s="13">
        <f t="shared" si="2"/>
        <v>0</v>
      </c>
      <c r="E165" s="11"/>
      <c r="F165" s="11" t="str">
        <f>IF(F$9="One",One!$D166,IF(F$9="Two",Two!$D166,IF(F$9="Three",Three!$D166,IF(F$9="Four",Four!$D166,""))))</f>
        <v/>
      </c>
      <c r="G165" s="11"/>
      <c r="H165" s="11" t="str">
        <f>IF(H$9="One",One!$D166,IF(H$9="Two",Two!$D166,IF(H$9="Three",Three!$D166,IF(H$9="Four",Four!$D166,""))))</f>
        <v/>
      </c>
      <c r="I165" s="11"/>
      <c r="J165" s="11" t="str">
        <f>IF(J$9="One",One!$D166,IF(J$9="Two",Two!$D166,IF(J$9="Three",Three!$D166,IF(J$9="Four",Four!$D166,""))))</f>
        <v/>
      </c>
      <c r="K165" s="11"/>
      <c r="L165" s="11" t="str">
        <f>IF(L$9="One",One!$D166,IF(L$9="Two",Two!$D166,IF(L$9="Three",Three!$D166,IF(L$9="Four",Four!$D166,""))))</f>
        <v/>
      </c>
      <c r="M165" s="11"/>
      <c r="N165" s="11" t="str">
        <f>IF(N$9="One",One!$D166,IF(N$9="Two",Two!$D166,IF(N$9="Three",Three!$D166,IF(N$9="Four",Four!$D166,""))))</f>
        <v/>
      </c>
      <c r="O165" s="11"/>
      <c r="P165" s="11" t="str">
        <f>IF(P$9="One",One!$D166,IF(P$9="Two",Two!$D166,IF(P$9="Three",Three!$D166,IF(P$9="Four",Four!$D166,""))))</f>
        <v/>
      </c>
      <c r="Q165" s="11"/>
      <c r="R165" s="11" t="str">
        <f>IF(R$9="One",One!$D166,IF(R$9="Two",Two!$D166,IF(R$9="Three",Three!$D166,IF(R$9="Four",Four!$D166,""))))</f>
        <v/>
      </c>
      <c r="S165" s="11"/>
      <c r="T165" s="11" t="str">
        <f>IF(T$9="One",One!$D166,IF(T$9="Two",Two!$D166,IF(T$9="Three",Three!$D166,IF(T$9="Four",Four!$D166,""))))</f>
        <v/>
      </c>
      <c r="U165" s="11"/>
      <c r="V165" s="11" t="str">
        <f>IF(V$9="One",One!$D166,IF(V$9="Two",Two!$D166,IF(V$9="Three",Three!$D166,IF(V$9="Four",Four!$D166,""))))</f>
        <v/>
      </c>
      <c r="W165" s="11"/>
      <c r="X165" s="11" t="str">
        <f>IF(X$9="One",One!$D166,IF(X$9="Two",Two!$D166,IF(X$9="Three",Three!$D166,IF(X$9="Four",Four!$D166,""))))</f>
        <v/>
      </c>
      <c r="Y165" s="11"/>
      <c r="Z165" s="11" t="str">
        <f>IF(Z$9="One",One!$D166,IF(Z$9="Two",Two!$D166,IF(Z$9="Three",Three!$D166,IF(Z$9="Four",Four!$D166,""))))</f>
        <v/>
      </c>
    </row>
    <row r="166" spans="4:26">
      <c r="D166" s="13">
        <f t="shared" si="2"/>
        <v>0</v>
      </c>
      <c r="E166" s="11"/>
      <c r="F166" s="11" t="str">
        <f>IF(F$9="One",One!$D167,IF(F$9="Two",Two!$D167,IF(F$9="Three",Three!$D167,IF(F$9="Four",Four!$D167,""))))</f>
        <v/>
      </c>
      <c r="G166" s="11"/>
      <c r="H166" s="11" t="str">
        <f>IF(H$9="One",One!$D167,IF(H$9="Two",Two!$D167,IF(H$9="Three",Three!$D167,IF(H$9="Four",Four!$D167,""))))</f>
        <v/>
      </c>
      <c r="I166" s="11"/>
      <c r="J166" s="11" t="str">
        <f>IF(J$9="One",One!$D167,IF(J$9="Two",Two!$D167,IF(J$9="Three",Three!$D167,IF(J$9="Four",Four!$D167,""))))</f>
        <v/>
      </c>
      <c r="K166" s="11"/>
      <c r="L166" s="11" t="str">
        <f>IF(L$9="One",One!$D167,IF(L$9="Two",Two!$D167,IF(L$9="Three",Three!$D167,IF(L$9="Four",Four!$D167,""))))</f>
        <v/>
      </c>
      <c r="M166" s="11"/>
      <c r="N166" s="11" t="str">
        <f>IF(N$9="One",One!$D167,IF(N$9="Two",Two!$D167,IF(N$9="Three",Three!$D167,IF(N$9="Four",Four!$D167,""))))</f>
        <v/>
      </c>
      <c r="O166" s="11"/>
      <c r="P166" s="11" t="str">
        <f>IF(P$9="One",One!$D167,IF(P$9="Two",Two!$D167,IF(P$9="Three",Three!$D167,IF(P$9="Four",Four!$D167,""))))</f>
        <v/>
      </c>
      <c r="Q166" s="11"/>
      <c r="R166" s="11" t="str">
        <f>IF(R$9="One",One!$D167,IF(R$9="Two",Two!$D167,IF(R$9="Three",Three!$D167,IF(R$9="Four",Four!$D167,""))))</f>
        <v/>
      </c>
      <c r="S166" s="11"/>
      <c r="T166" s="11" t="str">
        <f>IF(T$9="One",One!$D167,IF(T$9="Two",Two!$D167,IF(T$9="Three",Three!$D167,IF(T$9="Four",Four!$D167,""))))</f>
        <v/>
      </c>
      <c r="U166" s="11"/>
      <c r="V166" s="11" t="str">
        <f>IF(V$9="One",One!$D167,IF(V$9="Two",Two!$D167,IF(V$9="Three",Three!$D167,IF(V$9="Four",Four!$D167,""))))</f>
        <v/>
      </c>
      <c r="W166" s="11"/>
      <c r="X166" s="11" t="str">
        <f>IF(X$9="One",One!$D167,IF(X$9="Two",Two!$D167,IF(X$9="Three",Three!$D167,IF(X$9="Four",Four!$D167,""))))</f>
        <v/>
      </c>
      <c r="Y166" s="11"/>
      <c r="Z166" s="11" t="str">
        <f>IF(Z$9="One",One!$D167,IF(Z$9="Two",Two!$D167,IF(Z$9="Three",Three!$D167,IF(Z$9="Four",Four!$D167,""))))</f>
        <v/>
      </c>
    </row>
    <row r="167" spans="4:26">
      <c r="D167" s="13">
        <f t="shared" si="2"/>
        <v>0</v>
      </c>
      <c r="E167" s="11"/>
      <c r="F167" s="11" t="str">
        <f>IF(F$9="One",One!$D168,IF(F$9="Two",Two!$D168,IF(F$9="Three",Three!$D168,IF(F$9="Four",Four!$D168,""))))</f>
        <v/>
      </c>
      <c r="G167" s="11"/>
      <c r="H167" s="11" t="str">
        <f>IF(H$9="One",One!$D168,IF(H$9="Two",Two!$D168,IF(H$9="Three",Three!$D168,IF(H$9="Four",Four!$D168,""))))</f>
        <v/>
      </c>
      <c r="I167" s="11"/>
      <c r="J167" s="11" t="str">
        <f>IF(J$9="One",One!$D168,IF(J$9="Two",Two!$D168,IF(J$9="Three",Three!$D168,IF(J$9="Four",Four!$D168,""))))</f>
        <v/>
      </c>
      <c r="K167" s="11"/>
      <c r="L167" s="11" t="str">
        <f>IF(L$9="One",One!$D168,IF(L$9="Two",Two!$D168,IF(L$9="Three",Three!$D168,IF(L$9="Four",Four!$D168,""))))</f>
        <v/>
      </c>
      <c r="M167" s="11"/>
      <c r="N167" s="11" t="str">
        <f>IF(N$9="One",One!$D168,IF(N$9="Two",Two!$D168,IF(N$9="Three",Three!$D168,IF(N$9="Four",Four!$D168,""))))</f>
        <v/>
      </c>
      <c r="O167" s="11"/>
      <c r="P167" s="11" t="str">
        <f>IF(P$9="One",One!$D168,IF(P$9="Two",Two!$D168,IF(P$9="Three",Three!$D168,IF(P$9="Four",Four!$D168,""))))</f>
        <v/>
      </c>
      <c r="Q167" s="11"/>
      <c r="R167" s="11" t="str">
        <f>IF(R$9="One",One!$D168,IF(R$9="Two",Two!$D168,IF(R$9="Three",Three!$D168,IF(R$9="Four",Four!$D168,""))))</f>
        <v/>
      </c>
      <c r="S167" s="11"/>
      <c r="T167" s="11" t="str">
        <f>IF(T$9="One",One!$D168,IF(T$9="Two",Two!$D168,IF(T$9="Three",Three!$D168,IF(T$9="Four",Four!$D168,""))))</f>
        <v/>
      </c>
      <c r="U167" s="11"/>
      <c r="V167" s="11" t="str">
        <f>IF(V$9="One",One!$D168,IF(V$9="Two",Two!$D168,IF(V$9="Three",Three!$D168,IF(V$9="Four",Four!$D168,""))))</f>
        <v/>
      </c>
      <c r="W167" s="11"/>
      <c r="X167" s="11" t="str">
        <f>IF(X$9="One",One!$D168,IF(X$9="Two",Two!$D168,IF(X$9="Three",Three!$D168,IF(X$9="Four",Four!$D168,""))))</f>
        <v/>
      </c>
      <c r="Y167" s="11"/>
      <c r="Z167" s="11" t="str">
        <f>IF(Z$9="One",One!$D168,IF(Z$9="Two",Two!$D168,IF(Z$9="Three",Three!$D168,IF(Z$9="Four",Four!$D168,""))))</f>
        <v/>
      </c>
    </row>
    <row r="168" spans="4:26">
      <c r="D168" s="13">
        <f t="shared" si="2"/>
        <v>0</v>
      </c>
      <c r="E168" s="11"/>
      <c r="F168" s="11" t="str">
        <f>IF(F$9="One",One!$D169,IF(F$9="Two",Two!$D169,IF(F$9="Three",Three!$D169,IF(F$9="Four",Four!$D169,""))))</f>
        <v/>
      </c>
      <c r="G168" s="11"/>
      <c r="H168" s="11" t="str">
        <f>IF(H$9="One",One!$D169,IF(H$9="Two",Two!$D169,IF(H$9="Three",Three!$D169,IF(H$9="Four",Four!$D169,""))))</f>
        <v/>
      </c>
      <c r="I168" s="11"/>
      <c r="J168" s="11" t="str">
        <f>IF(J$9="One",One!$D169,IF(J$9="Two",Two!$D169,IF(J$9="Three",Three!$D169,IF(J$9="Four",Four!$D169,""))))</f>
        <v/>
      </c>
      <c r="K168" s="11"/>
      <c r="L168" s="11" t="str">
        <f>IF(L$9="One",One!$D169,IF(L$9="Two",Two!$D169,IF(L$9="Three",Three!$D169,IF(L$9="Four",Four!$D169,""))))</f>
        <v/>
      </c>
      <c r="M168" s="11"/>
      <c r="N168" s="11" t="str">
        <f>IF(N$9="One",One!$D169,IF(N$9="Two",Two!$D169,IF(N$9="Three",Three!$D169,IF(N$9="Four",Four!$D169,""))))</f>
        <v/>
      </c>
      <c r="O168" s="11"/>
      <c r="P168" s="11" t="str">
        <f>IF(P$9="One",One!$D169,IF(P$9="Two",Two!$D169,IF(P$9="Three",Three!$D169,IF(P$9="Four",Four!$D169,""))))</f>
        <v/>
      </c>
      <c r="Q168" s="11"/>
      <c r="R168" s="11" t="str">
        <f>IF(R$9="One",One!$D169,IF(R$9="Two",Two!$D169,IF(R$9="Three",Three!$D169,IF(R$9="Four",Four!$D169,""))))</f>
        <v/>
      </c>
      <c r="S168" s="11"/>
      <c r="T168" s="11" t="str">
        <f>IF(T$9="One",One!$D169,IF(T$9="Two",Two!$D169,IF(T$9="Three",Three!$D169,IF(T$9="Four",Four!$D169,""))))</f>
        <v/>
      </c>
      <c r="U168" s="11"/>
      <c r="V168" s="11" t="str">
        <f>IF(V$9="One",One!$D169,IF(V$9="Two",Two!$D169,IF(V$9="Three",Three!$D169,IF(V$9="Four",Four!$D169,""))))</f>
        <v/>
      </c>
      <c r="W168" s="11"/>
      <c r="X168" s="11" t="str">
        <f>IF(X$9="One",One!$D169,IF(X$9="Two",Two!$D169,IF(X$9="Three",Three!$D169,IF(X$9="Four",Four!$D169,""))))</f>
        <v/>
      </c>
      <c r="Y168" s="11"/>
      <c r="Z168" s="11" t="str">
        <f>IF(Z$9="One",One!$D169,IF(Z$9="Two",Two!$D169,IF(Z$9="Three",Three!$D169,IF(Z$9="Four",Four!$D169,""))))</f>
        <v/>
      </c>
    </row>
    <row r="169" spans="4:26">
      <c r="D169" s="13">
        <f t="shared" si="2"/>
        <v>0</v>
      </c>
      <c r="E169" s="11"/>
      <c r="F169" s="11" t="str">
        <f>IF(F$9="One",One!$D170,IF(F$9="Two",Two!$D170,IF(F$9="Three",Three!$D170,IF(F$9="Four",Four!$D170,""))))</f>
        <v/>
      </c>
      <c r="G169" s="11"/>
      <c r="H169" s="11" t="str">
        <f>IF(H$9="One",One!$D170,IF(H$9="Two",Two!$D170,IF(H$9="Three",Three!$D170,IF(H$9="Four",Four!$D170,""))))</f>
        <v/>
      </c>
      <c r="I169" s="11"/>
      <c r="J169" s="11" t="str">
        <f>IF(J$9="One",One!$D170,IF(J$9="Two",Two!$D170,IF(J$9="Three",Three!$D170,IF(J$9="Four",Four!$D170,""))))</f>
        <v/>
      </c>
      <c r="K169" s="11"/>
      <c r="L169" s="11" t="str">
        <f>IF(L$9="One",One!$D170,IF(L$9="Two",Two!$D170,IF(L$9="Three",Three!$D170,IF(L$9="Four",Four!$D170,""))))</f>
        <v/>
      </c>
      <c r="M169" s="11"/>
      <c r="N169" s="11" t="str">
        <f>IF(N$9="One",One!$D170,IF(N$9="Two",Two!$D170,IF(N$9="Three",Three!$D170,IF(N$9="Four",Four!$D170,""))))</f>
        <v/>
      </c>
      <c r="O169" s="11"/>
      <c r="P169" s="11" t="str">
        <f>IF(P$9="One",One!$D170,IF(P$9="Two",Two!$D170,IF(P$9="Three",Three!$D170,IF(P$9="Four",Four!$D170,""))))</f>
        <v/>
      </c>
      <c r="Q169" s="11"/>
      <c r="R169" s="11" t="str">
        <f>IF(R$9="One",One!$D170,IF(R$9="Two",Two!$D170,IF(R$9="Three",Three!$D170,IF(R$9="Four",Four!$D170,""))))</f>
        <v/>
      </c>
      <c r="S169" s="11"/>
      <c r="T169" s="11" t="str">
        <f>IF(T$9="One",One!$D170,IF(T$9="Two",Two!$D170,IF(T$9="Three",Three!$D170,IF(T$9="Four",Four!$D170,""))))</f>
        <v/>
      </c>
      <c r="U169" s="11"/>
      <c r="V169" s="11" t="str">
        <f>IF(V$9="One",One!$D170,IF(V$9="Two",Two!$D170,IF(V$9="Three",Three!$D170,IF(V$9="Four",Four!$D170,""))))</f>
        <v/>
      </c>
      <c r="W169" s="11"/>
      <c r="X169" s="11" t="str">
        <f>IF(X$9="One",One!$D170,IF(X$9="Two",Two!$D170,IF(X$9="Three",Three!$D170,IF(X$9="Four",Four!$D170,""))))</f>
        <v/>
      </c>
      <c r="Y169" s="11"/>
      <c r="Z169" s="11" t="str">
        <f>IF(Z$9="One",One!$D170,IF(Z$9="Two",Two!$D170,IF(Z$9="Three",Three!$D170,IF(Z$9="Four",Four!$D170,""))))</f>
        <v/>
      </c>
    </row>
    <row r="170" spans="4:26">
      <c r="D170" s="13">
        <f t="shared" si="2"/>
        <v>0</v>
      </c>
      <c r="E170" s="11"/>
      <c r="F170" s="11" t="str">
        <f>IF(F$9="One",One!$D171,IF(F$9="Two",Two!$D171,IF(F$9="Three",Three!$D171,IF(F$9="Four",Four!$D171,""))))</f>
        <v/>
      </c>
      <c r="G170" s="11"/>
      <c r="H170" s="11" t="str">
        <f>IF(H$9="One",One!$D171,IF(H$9="Two",Two!$D171,IF(H$9="Three",Three!$D171,IF(H$9="Four",Four!$D171,""))))</f>
        <v/>
      </c>
      <c r="I170" s="11"/>
      <c r="J170" s="11" t="str">
        <f>IF(J$9="One",One!$D171,IF(J$9="Two",Two!$D171,IF(J$9="Three",Three!$D171,IF(J$9="Four",Four!$D171,""))))</f>
        <v/>
      </c>
      <c r="K170" s="11"/>
      <c r="L170" s="11" t="str">
        <f>IF(L$9="One",One!$D171,IF(L$9="Two",Two!$D171,IF(L$9="Three",Three!$D171,IF(L$9="Four",Four!$D171,""))))</f>
        <v/>
      </c>
      <c r="M170" s="11"/>
      <c r="N170" s="11" t="str">
        <f>IF(N$9="One",One!$D171,IF(N$9="Two",Two!$D171,IF(N$9="Three",Three!$D171,IF(N$9="Four",Four!$D171,""))))</f>
        <v/>
      </c>
      <c r="O170" s="11"/>
      <c r="P170" s="11" t="str">
        <f>IF(P$9="One",One!$D171,IF(P$9="Two",Two!$D171,IF(P$9="Three",Three!$D171,IF(P$9="Four",Four!$D171,""))))</f>
        <v/>
      </c>
      <c r="Q170" s="11"/>
      <c r="R170" s="11" t="str">
        <f>IF(R$9="One",One!$D171,IF(R$9="Two",Two!$D171,IF(R$9="Three",Three!$D171,IF(R$9="Four",Four!$D171,""))))</f>
        <v/>
      </c>
      <c r="S170" s="11"/>
      <c r="T170" s="11" t="str">
        <f>IF(T$9="One",One!$D171,IF(T$9="Two",Two!$D171,IF(T$9="Three",Three!$D171,IF(T$9="Four",Four!$D171,""))))</f>
        <v/>
      </c>
      <c r="U170" s="11"/>
      <c r="V170" s="11" t="str">
        <f>IF(V$9="One",One!$D171,IF(V$9="Two",Two!$D171,IF(V$9="Three",Three!$D171,IF(V$9="Four",Four!$D171,""))))</f>
        <v/>
      </c>
      <c r="W170" s="11"/>
      <c r="X170" s="11" t="str">
        <f>IF(X$9="One",One!$D171,IF(X$9="Two",Two!$D171,IF(X$9="Three",Three!$D171,IF(X$9="Four",Four!$D171,""))))</f>
        <v/>
      </c>
      <c r="Y170" s="11"/>
      <c r="Z170" s="11" t="str">
        <f>IF(Z$9="One",One!$D171,IF(Z$9="Two",Two!$D171,IF(Z$9="Three",Three!$D171,IF(Z$9="Four",Four!$D171,""))))</f>
        <v/>
      </c>
    </row>
    <row r="171" spans="4:26">
      <c r="D171" s="13">
        <f t="shared" si="2"/>
        <v>0</v>
      </c>
      <c r="E171" s="11"/>
      <c r="F171" s="11" t="str">
        <f>IF(F$9="One",One!$D172,IF(F$9="Two",Two!$D172,IF(F$9="Three",Three!$D172,IF(F$9="Four",Four!$D172,""))))</f>
        <v/>
      </c>
      <c r="G171" s="11"/>
      <c r="H171" s="11" t="str">
        <f>IF(H$9="One",One!$D172,IF(H$9="Two",Two!$D172,IF(H$9="Three",Three!$D172,IF(H$9="Four",Four!$D172,""))))</f>
        <v/>
      </c>
      <c r="I171" s="11"/>
      <c r="J171" s="11" t="str">
        <f>IF(J$9="One",One!$D172,IF(J$9="Two",Two!$D172,IF(J$9="Three",Three!$D172,IF(J$9="Four",Four!$D172,""))))</f>
        <v/>
      </c>
      <c r="K171" s="11"/>
      <c r="L171" s="11" t="str">
        <f>IF(L$9="One",One!$D172,IF(L$9="Two",Two!$D172,IF(L$9="Three",Three!$D172,IF(L$9="Four",Four!$D172,""))))</f>
        <v/>
      </c>
      <c r="M171" s="11"/>
      <c r="N171" s="11" t="str">
        <f>IF(N$9="One",One!$D172,IF(N$9="Two",Two!$D172,IF(N$9="Three",Three!$D172,IF(N$9="Four",Four!$D172,""))))</f>
        <v/>
      </c>
      <c r="O171" s="11"/>
      <c r="P171" s="11" t="str">
        <f>IF(P$9="One",One!$D172,IF(P$9="Two",Two!$D172,IF(P$9="Three",Three!$D172,IF(P$9="Four",Four!$D172,""))))</f>
        <v/>
      </c>
      <c r="Q171" s="11"/>
      <c r="R171" s="11" t="str">
        <f>IF(R$9="One",One!$D172,IF(R$9="Two",Two!$D172,IF(R$9="Three",Three!$D172,IF(R$9="Four",Four!$D172,""))))</f>
        <v/>
      </c>
      <c r="S171" s="11"/>
      <c r="T171" s="11" t="str">
        <f>IF(T$9="One",One!$D172,IF(T$9="Two",Two!$D172,IF(T$9="Three",Three!$D172,IF(T$9="Four",Four!$D172,""))))</f>
        <v/>
      </c>
      <c r="U171" s="11"/>
      <c r="V171" s="11" t="str">
        <f>IF(V$9="One",One!$D172,IF(V$9="Two",Two!$D172,IF(V$9="Three",Three!$D172,IF(V$9="Four",Four!$D172,""))))</f>
        <v/>
      </c>
      <c r="W171" s="11"/>
      <c r="X171" s="11" t="str">
        <f>IF(X$9="One",One!$D172,IF(X$9="Two",Two!$D172,IF(X$9="Three",Three!$D172,IF(X$9="Four",Four!$D172,""))))</f>
        <v/>
      </c>
      <c r="Y171" s="11"/>
      <c r="Z171" s="11" t="str">
        <f>IF(Z$9="One",One!$D172,IF(Z$9="Two",Two!$D172,IF(Z$9="Three",Three!$D172,IF(Z$9="Four",Four!$D172,""))))</f>
        <v/>
      </c>
    </row>
    <row r="172" spans="4:26">
      <c r="D172" s="13">
        <f t="shared" si="2"/>
        <v>0</v>
      </c>
      <c r="E172" s="11"/>
      <c r="F172" s="11" t="str">
        <f>IF(F$9="One",One!$D173,IF(F$9="Two",Two!$D173,IF(F$9="Three",Three!$D173,IF(F$9="Four",Four!$D173,""))))</f>
        <v/>
      </c>
      <c r="G172" s="11"/>
      <c r="H172" s="11" t="str">
        <f>IF(H$9="One",One!$D173,IF(H$9="Two",Two!$D173,IF(H$9="Three",Three!$D173,IF(H$9="Four",Four!$D173,""))))</f>
        <v/>
      </c>
      <c r="I172" s="11"/>
      <c r="J172" s="11" t="str">
        <f>IF(J$9="One",One!$D173,IF(J$9="Two",Two!$D173,IF(J$9="Three",Three!$D173,IF(J$9="Four",Four!$D173,""))))</f>
        <v/>
      </c>
      <c r="K172" s="11"/>
      <c r="L172" s="11" t="str">
        <f>IF(L$9="One",One!$D173,IF(L$9="Two",Two!$D173,IF(L$9="Three",Three!$D173,IF(L$9="Four",Four!$D173,""))))</f>
        <v/>
      </c>
      <c r="M172" s="11"/>
      <c r="N172" s="11" t="str">
        <f>IF(N$9="One",One!$D173,IF(N$9="Two",Two!$D173,IF(N$9="Three",Three!$D173,IF(N$9="Four",Four!$D173,""))))</f>
        <v/>
      </c>
      <c r="O172" s="11"/>
      <c r="P172" s="11" t="str">
        <f>IF(P$9="One",One!$D173,IF(P$9="Two",Two!$D173,IF(P$9="Three",Three!$D173,IF(P$9="Four",Four!$D173,""))))</f>
        <v/>
      </c>
      <c r="Q172" s="11"/>
      <c r="R172" s="11" t="str">
        <f>IF(R$9="One",One!$D173,IF(R$9="Two",Two!$D173,IF(R$9="Three",Three!$D173,IF(R$9="Four",Four!$D173,""))))</f>
        <v/>
      </c>
      <c r="S172" s="11"/>
      <c r="T172" s="11" t="str">
        <f>IF(T$9="One",One!$D173,IF(T$9="Two",Two!$D173,IF(T$9="Three",Three!$D173,IF(T$9="Four",Four!$D173,""))))</f>
        <v/>
      </c>
      <c r="U172" s="11"/>
      <c r="V172" s="11" t="str">
        <f>IF(V$9="One",One!$D173,IF(V$9="Two",Two!$D173,IF(V$9="Three",Three!$D173,IF(V$9="Four",Four!$D173,""))))</f>
        <v/>
      </c>
      <c r="W172" s="11"/>
      <c r="X172" s="11" t="str">
        <f>IF(X$9="One",One!$D173,IF(X$9="Two",Two!$D173,IF(X$9="Three",Three!$D173,IF(X$9="Four",Four!$D173,""))))</f>
        <v/>
      </c>
      <c r="Y172" s="11"/>
      <c r="Z172" s="11" t="str">
        <f>IF(Z$9="One",One!$D173,IF(Z$9="Two",Two!$D173,IF(Z$9="Three",Three!$D173,IF(Z$9="Four",Four!$D173,""))))</f>
        <v/>
      </c>
    </row>
    <row r="173" spans="4:26">
      <c r="D173" s="13">
        <f t="shared" si="2"/>
        <v>0</v>
      </c>
      <c r="E173" s="11"/>
      <c r="F173" s="11" t="str">
        <f>IF(F$9="One",One!$D174,IF(F$9="Two",Two!$D174,IF(F$9="Three",Three!$D174,IF(F$9="Four",Four!$D174,""))))</f>
        <v/>
      </c>
      <c r="G173" s="11"/>
      <c r="H173" s="11" t="str">
        <f>IF(H$9="One",One!$D174,IF(H$9="Two",Two!$D174,IF(H$9="Three",Three!$D174,IF(H$9="Four",Four!$D174,""))))</f>
        <v/>
      </c>
      <c r="I173" s="11"/>
      <c r="J173" s="11" t="str">
        <f>IF(J$9="One",One!$D174,IF(J$9="Two",Two!$D174,IF(J$9="Three",Three!$D174,IF(J$9="Four",Four!$D174,""))))</f>
        <v/>
      </c>
      <c r="K173" s="11"/>
      <c r="L173" s="11" t="str">
        <f>IF(L$9="One",One!$D174,IF(L$9="Two",Two!$D174,IF(L$9="Three",Three!$D174,IF(L$9="Four",Four!$D174,""))))</f>
        <v/>
      </c>
      <c r="M173" s="11"/>
      <c r="N173" s="11" t="str">
        <f>IF(N$9="One",One!$D174,IF(N$9="Two",Two!$D174,IF(N$9="Three",Three!$D174,IF(N$9="Four",Four!$D174,""))))</f>
        <v/>
      </c>
      <c r="O173" s="11"/>
      <c r="P173" s="11" t="str">
        <f>IF(P$9="One",One!$D174,IF(P$9="Two",Two!$D174,IF(P$9="Three",Three!$D174,IF(P$9="Four",Four!$D174,""))))</f>
        <v/>
      </c>
      <c r="Q173" s="11"/>
      <c r="R173" s="11" t="str">
        <f>IF(R$9="One",One!$D174,IF(R$9="Two",Two!$D174,IF(R$9="Three",Three!$D174,IF(R$9="Four",Four!$D174,""))))</f>
        <v/>
      </c>
      <c r="S173" s="11"/>
      <c r="T173" s="11" t="str">
        <f>IF(T$9="One",One!$D174,IF(T$9="Two",Two!$D174,IF(T$9="Three",Three!$D174,IF(T$9="Four",Four!$D174,""))))</f>
        <v/>
      </c>
      <c r="U173" s="11"/>
      <c r="V173" s="11" t="str">
        <f>IF(V$9="One",One!$D174,IF(V$9="Two",Two!$D174,IF(V$9="Three",Three!$D174,IF(V$9="Four",Four!$D174,""))))</f>
        <v/>
      </c>
      <c r="W173" s="11"/>
      <c r="X173" s="11" t="str">
        <f>IF(X$9="One",One!$D174,IF(X$9="Two",Two!$D174,IF(X$9="Three",Three!$D174,IF(X$9="Four",Four!$D174,""))))</f>
        <v/>
      </c>
      <c r="Y173" s="11"/>
      <c r="Z173" s="11" t="str">
        <f>IF(Z$9="One",One!$D174,IF(Z$9="Two",Two!$D174,IF(Z$9="Three",Three!$D174,IF(Z$9="Four",Four!$D174,""))))</f>
        <v/>
      </c>
    </row>
    <row r="174" spans="4:26">
      <c r="D174" s="13">
        <f t="shared" si="2"/>
        <v>0</v>
      </c>
      <c r="E174" s="11"/>
      <c r="F174" s="11" t="str">
        <f>IF(F$9="One",One!$D175,IF(F$9="Two",Two!$D175,IF(F$9="Three",Three!$D175,IF(F$9="Four",Four!$D175,""))))</f>
        <v/>
      </c>
      <c r="G174" s="11"/>
      <c r="H174" s="11" t="str">
        <f>IF(H$9="One",One!$D175,IF(H$9="Two",Two!$D175,IF(H$9="Three",Three!$D175,IF(H$9="Four",Four!$D175,""))))</f>
        <v/>
      </c>
      <c r="I174" s="11"/>
      <c r="J174" s="11" t="str">
        <f>IF(J$9="One",One!$D175,IF(J$9="Two",Two!$D175,IF(J$9="Three",Three!$D175,IF(J$9="Four",Four!$D175,""))))</f>
        <v/>
      </c>
      <c r="K174" s="11"/>
      <c r="L174" s="11" t="str">
        <f>IF(L$9="One",One!$D175,IF(L$9="Two",Two!$D175,IF(L$9="Three",Three!$D175,IF(L$9="Four",Four!$D175,""))))</f>
        <v/>
      </c>
      <c r="M174" s="11"/>
      <c r="N174" s="11" t="str">
        <f>IF(N$9="One",One!$D175,IF(N$9="Two",Two!$D175,IF(N$9="Three",Three!$D175,IF(N$9="Four",Four!$D175,""))))</f>
        <v/>
      </c>
      <c r="O174" s="11"/>
      <c r="P174" s="11" t="str">
        <f>IF(P$9="One",One!$D175,IF(P$9="Two",Two!$D175,IF(P$9="Three",Three!$D175,IF(P$9="Four",Four!$D175,""))))</f>
        <v/>
      </c>
      <c r="Q174" s="11"/>
      <c r="R174" s="11" t="str">
        <f>IF(R$9="One",One!$D175,IF(R$9="Two",Two!$D175,IF(R$9="Three",Three!$D175,IF(R$9="Four",Four!$D175,""))))</f>
        <v/>
      </c>
      <c r="S174" s="11"/>
      <c r="T174" s="11" t="str">
        <f>IF(T$9="One",One!$D175,IF(T$9="Two",Two!$D175,IF(T$9="Three",Three!$D175,IF(T$9="Four",Four!$D175,""))))</f>
        <v/>
      </c>
      <c r="U174" s="11"/>
      <c r="V174" s="11" t="str">
        <f>IF(V$9="One",One!$D175,IF(V$9="Two",Two!$D175,IF(V$9="Three",Three!$D175,IF(V$9="Four",Four!$D175,""))))</f>
        <v/>
      </c>
      <c r="W174" s="11"/>
      <c r="X174" s="11" t="str">
        <f>IF(X$9="One",One!$D175,IF(X$9="Two",Two!$D175,IF(X$9="Three",Three!$D175,IF(X$9="Four",Four!$D175,""))))</f>
        <v/>
      </c>
      <c r="Y174" s="11"/>
      <c r="Z174" s="11" t="str">
        <f>IF(Z$9="One",One!$D175,IF(Z$9="Two",Two!$D175,IF(Z$9="Three",Three!$D175,IF(Z$9="Four",Four!$D175,""))))</f>
        <v/>
      </c>
    </row>
    <row r="175" spans="4:26">
      <c r="D175" s="13">
        <f t="shared" si="2"/>
        <v>0</v>
      </c>
      <c r="E175" s="11"/>
      <c r="F175" s="11" t="str">
        <f>IF(F$9="One",One!$D176,IF(F$9="Two",Two!$D176,IF(F$9="Three",Three!$D176,IF(F$9="Four",Four!$D176,""))))</f>
        <v/>
      </c>
      <c r="G175" s="11"/>
      <c r="H175" s="11" t="str">
        <f>IF(H$9="One",One!$D176,IF(H$9="Two",Two!$D176,IF(H$9="Three",Three!$D176,IF(H$9="Four",Four!$D176,""))))</f>
        <v/>
      </c>
      <c r="I175" s="11"/>
      <c r="J175" s="11" t="str">
        <f>IF(J$9="One",One!$D176,IF(J$9="Two",Two!$D176,IF(J$9="Three",Three!$D176,IF(J$9="Four",Four!$D176,""))))</f>
        <v/>
      </c>
      <c r="K175" s="11"/>
      <c r="L175" s="11" t="str">
        <f>IF(L$9="One",One!$D176,IF(L$9="Two",Two!$D176,IF(L$9="Three",Three!$D176,IF(L$9="Four",Four!$D176,""))))</f>
        <v/>
      </c>
      <c r="M175" s="11"/>
      <c r="N175" s="11" t="str">
        <f>IF(N$9="One",One!$D176,IF(N$9="Two",Two!$D176,IF(N$9="Three",Three!$D176,IF(N$9="Four",Four!$D176,""))))</f>
        <v/>
      </c>
      <c r="O175" s="11"/>
      <c r="P175" s="11" t="str">
        <f>IF(P$9="One",One!$D176,IF(P$9="Two",Two!$D176,IF(P$9="Three",Three!$D176,IF(P$9="Four",Four!$D176,""))))</f>
        <v/>
      </c>
      <c r="Q175" s="11"/>
      <c r="R175" s="11" t="str">
        <f>IF(R$9="One",One!$D176,IF(R$9="Two",Two!$D176,IF(R$9="Three",Three!$D176,IF(R$9="Four",Four!$D176,""))))</f>
        <v/>
      </c>
      <c r="S175" s="11"/>
      <c r="T175" s="11" t="str">
        <f>IF(T$9="One",One!$D176,IF(T$9="Two",Two!$D176,IF(T$9="Three",Three!$D176,IF(T$9="Four",Four!$D176,""))))</f>
        <v/>
      </c>
      <c r="U175" s="11"/>
      <c r="V175" s="11" t="str">
        <f>IF(V$9="One",One!$D176,IF(V$9="Two",Two!$D176,IF(V$9="Three",Three!$D176,IF(V$9="Four",Four!$D176,""))))</f>
        <v/>
      </c>
      <c r="W175" s="11"/>
      <c r="X175" s="11" t="str">
        <f>IF(X$9="One",One!$D176,IF(X$9="Two",Two!$D176,IF(X$9="Three",Three!$D176,IF(X$9="Four",Four!$D176,""))))</f>
        <v/>
      </c>
      <c r="Y175" s="11"/>
      <c r="Z175" s="11" t="str">
        <f>IF(Z$9="One",One!$D176,IF(Z$9="Two",Two!$D176,IF(Z$9="Three",Three!$D176,IF(Z$9="Four",Four!$D176,""))))</f>
        <v/>
      </c>
    </row>
    <row r="176" spans="4:26">
      <c r="D176" s="13">
        <f t="shared" si="2"/>
        <v>0</v>
      </c>
      <c r="E176" s="11"/>
      <c r="F176" s="11" t="str">
        <f>IF(F$9="One",One!$D177,IF(F$9="Two",Two!$D177,IF(F$9="Three",Three!$D177,IF(F$9="Four",Four!$D177,""))))</f>
        <v/>
      </c>
      <c r="G176" s="11"/>
      <c r="H176" s="11" t="str">
        <f>IF(H$9="One",One!$D177,IF(H$9="Two",Two!$D177,IF(H$9="Three",Three!$D177,IF(H$9="Four",Four!$D177,""))))</f>
        <v/>
      </c>
      <c r="I176" s="11"/>
      <c r="J176" s="11" t="str">
        <f>IF(J$9="One",One!$D177,IF(J$9="Two",Two!$D177,IF(J$9="Three",Three!$D177,IF(J$9="Four",Four!$D177,""))))</f>
        <v/>
      </c>
      <c r="K176" s="11"/>
      <c r="L176" s="11" t="str">
        <f>IF(L$9="One",One!$D177,IF(L$9="Two",Two!$D177,IF(L$9="Three",Three!$D177,IF(L$9="Four",Four!$D177,""))))</f>
        <v/>
      </c>
      <c r="M176" s="11"/>
      <c r="N176" s="11" t="str">
        <f>IF(N$9="One",One!$D177,IF(N$9="Two",Two!$D177,IF(N$9="Three",Three!$D177,IF(N$9="Four",Four!$D177,""))))</f>
        <v/>
      </c>
      <c r="O176" s="11"/>
      <c r="P176" s="11" t="str">
        <f>IF(P$9="One",One!$D177,IF(P$9="Two",Two!$D177,IF(P$9="Three",Three!$D177,IF(P$9="Four",Four!$D177,""))))</f>
        <v/>
      </c>
      <c r="Q176" s="11"/>
      <c r="R176" s="11" t="str">
        <f>IF(R$9="One",One!$D177,IF(R$9="Two",Two!$D177,IF(R$9="Three",Three!$D177,IF(R$9="Four",Four!$D177,""))))</f>
        <v/>
      </c>
      <c r="S176" s="11"/>
      <c r="T176" s="11" t="str">
        <f>IF(T$9="One",One!$D177,IF(T$9="Two",Two!$D177,IF(T$9="Three",Three!$D177,IF(T$9="Four",Four!$D177,""))))</f>
        <v/>
      </c>
      <c r="U176" s="11"/>
      <c r="V176" s="11" t="str">
        <f>IF(V$9="One",One!$D177,IF(V$9="Two",Two!$D177,IF(V$9="Three",Three!$D177,IF(V$9="Four",Four!$D177,""))))</f>
        <v/>
      </c>
      <c r="W176" s="11"/>
      <c r="X176" s="11" t="str">
        <f>IF(X$9="One",One!$D177,IF(X$9="Two",Two!$D177,IF(X$9="Three",Three!$D177,IF(X$9="Four",Four!$D177,""))))</f>
        <v/>
      </c>
      <c r="Y176" s="11"/>
      <c r="Z176" s="11" t="str">
        <f>IF(Z$9="One",One!$D177,IF(Z$9="Two",Two!$D177,IF(Z$9="Three",Three!$D177,IF(Z$9="Four",Four!$D177,""))))</f>
        <v/>
      </c>
    </row>
    <row r="177" spans="4:26">
      <c r="D177" s="13">
        <f t="shared" si="2"/>
        <v>0</v>
      </c>
      <c r="E177" s="11"/>
      <c r="F177" s="11" t="str">
        <f>IF(F$9="One",One!$D178,IF(F$9="Two",Two!$D178,IF(F$9="Three",Three!$D178,IF(F$9="Four",Four!$D178,""))))</f>
        <v/>
      </c>
      <c r="G177" s="11"/>
      <c r="H177" s="11" t="str">
        <f>IF(H$9="One",One!$D178,IF(H$9="Two",Two!$D178,IF(H$9="Three",Three!$D178,IF(H$9="Four",Four!$D178,""))))</f>
        <v/>
      </c>
      <c r="I177" s="11"/>
      <c r="J177" s="11" t="str">
        <f>IF(J$9="One",One!$D178,IF(J$9="Two",Two!$D178,IF(J$9="Three",Three!$D178,IF(J$9="Four",Four!$D178,""))))</f>
        <v/>
      </c>
      <c r="K177" s="11"/>
      <c r="L177" s="11" t="str">
        <f>IF(L$9="One",One!$D178,IF(L$9="Two",Two!$D178,IF(L$9="Three",Three!$D178,IF(L$9="Four",Four!$D178,""))))</f>
        <v/>
      </c>
      <c r="M177" s="11"/>
      <c r="N177" s="11" t="str">
        <f>IF(N$9="One",One!$D178,IF(N$9="Two",Two!$D178,IF(N$9="Three",Three!$D178,IF(N$9="Four",Four!$D178,""))))</f>
        <v/>
      </c>
      <c r="O177" s="11"/>
      <c r="P177" s="11" t="str">
        <f>IF(P$9="One",One!$D178,IF(P$9="Two",Two!$D178,IF(P$9="Three",Three!$D178,IF(P$9="Four",Four!$D178,""))))</f>
        <v/>
      </c>
      <c r="Q177" s="11"/>
      <c r="R177" s="11" t="str">
        <f>IF(R$9="One",One!$D178,IF(R$9="Two",Two!$D178,IF(R$9="Three",Three!$D178,IF(R$9="Four",Four!$D178,""))))</f>
        <v/>
      </c>
      <c r="S177" s="11"/>
      <c r="T177" s="11" t="str">
        <f>IF(T$9="One",One!$D178,IF(T$9="Two",Two!$D178,IF(T$9="Three",Three!$D178,IF(T$9="Four",Four!$D178,""))))</f>
        <v/>
      </c>
      <c r="U177" s="11"/>
      <c r="V177" s="11" t="str">
        <f>IF(V$9="One",One!$D178,IF(V$9="Two",Two!$D178,IF(V$9="Three",Three!$D178,IF(V$9="Four",Four!$D178,""))))</f>
        <v/>
      </c>
      <c r="W177" s="11"/>
      <c r="X177" s="11" t="str">
        <f>IF(X$9="One",One!$D178,IF(X$9="Two",Two!$D178,IF(X$9="Three",Three!$D178,IF(X$9="Four",Four!$D178,""))))</f>
        <v/>
      </c>
      <c r="Y177" s="11"/>
      <c r="Z177" s="11" t="str">
        <f>IF(Z$9="One",One!$D178,IF(Z$9="Two",Two!$D178,IF(Z$9="Three",Three!$D178,IF(Z$9="Four",Four!$D178,""))))</f>
        <v/>
      </c>
    </row>
    <row r="178" spans="4:26">
      <c r="D178" s="13">
        <f t="shared" si="2"/>
        <v>0</v>
      </c>
      <c r="E178" s="11"/>
      <c r="F178" s="11" t="str">
        <f>IF(F$9="One",One!$D179,IF(F$9="Two",Two!$D179,IF(F$9="Three",Three!$D179,IF(F$9="Four",Four!$D179,""))))</f>
        <v/>
      </c>
      <c r="G178" s="11"/>
      <c r="H178" s="11" t="str">
        <f>IF(H$9="One",One!$D179,IF(H$9="Two",Two!$D179,IF(H$9="Three",Three!$D179,IF(H$9="Four",Four!$D179,""))))</f>
        <v/>
      </c>
      <c r="I178" s="11"/>
      <c r="J178" s="11" t="str">
        <f>IF(J$9="One",One!$D179,IF(J$9="Two",Two!$D179,IF(J$9="Three",Three!$D179,IF(J$9="Four",Four!$D179,""))))</f>
        <v/>
      </c>
      <c r="K178" s="11"/>
      <c r="L178" s="11" t="str">
        <f>IF(L$9="One",One!$D179,IF(L$9="Two",Two!$D179,IF(L$9="Three",Three!$D179,IF(L$9="Four",Four!$D179,""))))</f>
        <v/>
      </c>
      <c r="M178" s="11"/>
      <c r="N178" s="11" t="str">
        <f>IF(N$9="One",One!$D179,IF(N$9="Two",Two!$D179,IF(N$9="Three",Three!$D179,IF(N$9="Four",Four!$D179,""))))</f>
        <v/>
      </c>
      <c r="O178" s="11"/>
      <c r="P178" s="11" t="str">
        <f>IF(P$9="One",One!$D179,IF(P$9="Two",Two!$D179,IF(P$9="Three",Three!$D179,IF(P$9="Four",Four!$D179,""))))</f>
        <v/>
      </c>
      <c r="Q178" s="11"/>
      <c r="R178" s="11" t="str">
        <f>IF(R$9="One",One!$D179,IF(R$9="Two",Two!$D179,IF(R$9="Three",Three!$D179,IF(R$9="Four",Four!$D179,""))))</f>
        <v/>
      </c>
      <c r="S178" s="11"/>
      <c r="T178" s="11" t="str">
        <f>IF(T$9="One",One!$D179,IF(T$9="Two",Two!$D179,IF(T$9="Three",Three!$D179,IF(T$9="Four",Four!$D179,""))))</f>
        <v/>
      </c>
      <c r="U178" s="11"/>
      <c r="V178" s="11" t="str">
        <f>IF(V$9="One",One!$D179,IF(V$9="Two",Two!$D179,IF(V$9="Three",Three!$D179,IF(V$9="Four",Four!$D179,""))))</f>
        <v/>
      </c>
      <c r="W178" s="11"/>
      <c r="X178" s="11" t="str">
        <f>IF(X$9="One",One!$D179,IF(X$9="Two",Two!$D179,IF(X$9="Three",Three!$D179,IF(X$9="Four",Four!$D179,""))))</f>
        <v/>
      </c>
      <c r="Y178" s="11"/>
      <c r="Z178" s="11" t="str">
        <f>IF(Z$9="One",One!$D179,IF(Z$9="Two",Two!$D179,IF(Z$9="Three",Three!$D179,IF(Z$9="Four",Four!$D179,""))))</f>
        <v/>
      </c>
    </row>
    <row r="179" spans="4:26">
      <c r="D179" s="13">
        <f t="shared" si="2"/>
        <v>0</v>
      </c>
      <c r="E179" s="11"/>
      <c r="F179" s="11" t="str">
        <f>IF(F$9="One",One!$D180,IF(F$9="Two",Two!$D180,IF(F$9="Three",Three!$D180,IF(F$9="Four",Four!$D180,""))))</f>
        <v/>
      </c>
      <c r="G179" s="11"/>
      <c r="H179" s="11" t="str">
        <f>IF(H$9="One",One!$D180,IF(H$9="Two",Two!$D180,IF(H$9="Three",Three!$D180,IF(H$9="Four",Four!$D180,""))))</f>
        <v/>
      </c>
      <c r="I179" s="11"/>
      <c r="J179" s="11" t="str">
        <f>IF(J$9="One",One!$D180,IF(J$9="Two",Two!$D180,IF(J$9="Three",Three!$D180,IF(J$9="Four",Four!$D180,""))))</f>
        <v/>
      </c>
      <c r="K179" s="11"/>
      <c r="L179" s="11" t="str">
        <f>IF(L$9="One",One!$D180,IF(L$9="Two",Two!$D180,IF(L$9="Three",Three!$D180,IF(L$9="Four",Four!$D180,""))))</f>
        <v/>
      </c>
      <c r="M179" s="11"/>
      <c r="N179" s="11" t="str">
        <f>IF(N$9="One",One!$D180,IF(N$9="Two",Two!$D180,IF(N$9="Three",Three!$D180,IF(N$9="Four",Four!$D180,""))))</f>
        <v/>
      </c>
      <c r="O179" s="11"/>
      <c r="P179" s="11" t="str">
        <f>IF(P$9="One",One!$D180,IF(P$9="Two",Two!$D180,IF(P$9="Three",Three!$D180,IF(P$9="Four",Four!$D180,""))))</f>
        <v/>
      </c>
      <c r="Q179" s="11"/>
      <c r="R179" s="11" t="str">
        <f>IF(R$9="One",One!$D180,IF(R$9="Two",Two!$D180,IF(R$9="Three",Three!$D180,IF(R$9="Four",Four!$D180,""))))</f>
        <v/>
      </c>
      <c r="S179" s="11"/>
      <c r="T179" s="11" t="str">
        <f>IF(T$9="One",One!$D180,IF(T$9="Two",Two!$D180,IF(T$9="Three",Three!$D180,IF(T$9="Four",Four!$D180,""))))</f>
        <v/>
      </c>
      <c r="U179" s="11"/>
      <c r="V179" s="11" t="str">
        <f>IF(V$9="One",One!$D180,IF(V$9="Two",Two!$D180,IF(V$9="Three",Three!$D180,IF(V$9="Four",Four!$D180,""))))</f>
        <v/>
      </c>
      <c r="W179" s="11"/>
      <c r="X179" s="11" t="str">
        <f>IF(X$9="One",One!$D180,IF(X$9="Two",Two!$D180,IF(X$9="Three",Three!$D180,IF(X$9="Four",Four!$D180,""))))</f>
        <v/>
      </c>
      <c r="Y179" s="11"/>
      <c r="Z179" s="11" t="str">
        <f>IF(Z$9="One",One!$D180,IF(Z$9="Two",Two!$D180,IF(Z$9="Three",Three!$D180,IF(Z$9="Four",Four!$D180,""))))</f>
        <v/>
      </c>
    </row>
    <row r="180" spans="4:26">
      <c r="D180" s="13">
        <f t="shared" si="2"/>
        <v>0</v>
      </c>
      <c r="E180" s="11"/>
      <c r="F180" s="11" t="str">
        <f>IF(F$9="One",One!$D181,IF(F$9="Two",Two!$D181,IF(F$9="Three",Three!$D181,IF(F$9="Four",Four!$D181,""))))</f>
        <v/>
      </c>
      <c r="G180" s="11"/>
      <c r="H180" s="11" t="str">
        <f>IF(H$9="One",One!$D181,IF(H$9="Two",Two!$D181,IF(H$9="Three",Three!$D181,IF(H$9="Four",Four!$D181,""))))</f>
        <v/>
      </c>
      <c r="I180" s="11"/>
      <c r="J180" s="11" t="str">
        <f>IF(J$9="One",One!$D181,IF(J$9="Two",Two!$D181,IF(J$9="Three",Three!$D181,IF(J$9="Four",Four!$D181,""))))</f>
        <v/>
      </c>
      <c r="K180" s="11"/>
      <c r="L180" s="11" t="str">
        <f>IF(L$9="One",One!$D181,IF(L$9="Two",Two!$D181,IF(L$9="Three",Three!$D181,IF(L$9="Four",Four!$D181,""))))</f>
        <v/>
      </c>
      <c r="M180" s="11"/>
      <c r="N180" s="11" t="str">
        <f>IF(N$9="One",One!$D181,IF(N$9="Two",Two!$D181,IF(N$9="Three",Three!$D181,IF(N$9="Four",Four!$D181,""))))</f>
        <v/>
      </c>
      <c r="O180" s="11"/>
      <c r="P180" s="11" t="str">
        <f>IF(P$9="One",One!$D181,IF(P$9="Two",Two!$D181,IF(P$9="Three",Three!$D181,IF(P$9="Four",Four!$D181,""))))</f>
        <v/>
      </c>
      <c r="Q180" s="11"/>
      <c r="R180" s="11" t="str">
        <f>IF(R$9="One",One!$D181,IF(R$9="Two",Two!$D181,IF(R$9="Three",Three!$D181,IF(R$9="Four",Four!$D181,""))))</f>
        <v/>
      </c>
      <c r="S180" s="11"/>
      <c r="T180" s="11" t="str">
        <f>IF(T$9="One",One!$D181,IF(T$9="Two",Two!$D181,IF(T$9="Three",Three!$D181,IF(T$9="Four",Four!$D181,""))))</f>
        <v/>
      </c>
      <c r="U180" s="11"/>
      <c r="V180" s="11" t="str">
        <f>IF(V$9="One",One!$D181,IF(V$9="Two",Two!$D181,IF(V$9="Three",Three!$D181,IF(V$9="Four",Four!$D181,""))))</f>
        <v/>
      </c>
      <c r="W180" s="11"/>
      <c r="X180" s="11" t="str">
        <f>IF(X$9="One",One!$D181,IF(X$9="Two",Two!$D181,IF(X$9="Three",Three!$D181,IF(X$9="Four",Four!$D181,""))))</f>
        <v/>
      </c>
      <c r="Y180" s="11"/>
      <c r="Z180" s="11" t="str">
        <f>IF(Z$9="One",One!$D181,IF(Z$9="Two",Two!$D181,IF(Z$9="Three",Three!$D181,IF(Z$9="Four",Four!$D181,""))))</f>
        <v/>
      </c>
    </row>
    <row r="181" spans="4:26">
      <c r="D181" s="13">
        <f t="shared" si="2"/>
        <v>0</v>
      </c>
      <c r="E181" s="11"/>
      <c r="F181" s="11" t="str">
        <f>IF(F$9="One",One!$D182,IF(F$9="Two",Two!$D182,IF(F$9="Three",Three!$D182,IF(F$9="Four",Four!$D182,""))))</f>
        <v/>
      </c>
      <c r="G181" s="11"/>
      <c r="H181" s="11" t="str">
        <f>IF(H$9="One",One!$D182,IF(H$9="Two",Two!$D182,IF(H$9="Three",Three!$D182,IF(H$9="Four",Four!$D182,""))))</f>
        <v/>
      </c>
      <c r="I181" s="11"/>
      <c r="J181" s="11" t="str">
        <f>IF(J$9="One",One!$D182,IF(J$9="Two",Two!$D182,IF(J$9="Three",Three!$D182,IF(J$9="Four",Four!$D182,""))))</f>
        <v/>
      </c>
      <c r="K181" s="11"/>
      <c r="L181" s="11" t="str">
        <f>IF(L$9="One",One!$D182,IF(L$9="Two",Two!$D182,IF(L$9="Three",Three!$D182,IF(L$9="Four",Four!$D182,""))))</f>
        <v/>
      </c>
      <c r="M181" s="11"/>
      <c r="N181" s="11" t="str">
        <f>IF(N$9="One",One!$D182,IF(N$9="Two",Two!$D182,IF(N$9="Three",Three!$D182,IF(N$9="Four",Four!$D182,""))))</f>
        <v/>
      </c>
      <c r="O181" s="11"/>
      <c r="P181" s="11" t="str">
        <f>IF(P$9="One",One!$D182,IF(P$9="Two",Two!$D182,IF(P$9="Three",Three!$D182,IF(P$9="Four",Four!$D182,""))))</f>
        <v/>
      </c>
      <c r="Q181" s="11"/>
      <c r="R181" s="11" t="str">
        <f>IF(R$9="One",One!$D182,IF(R$9="Two",Two!$D182,IF(R$9="Three",Three!$D182,IF(R$9="Four",Four!$D182,""))))</f>
        <v/>
      </c>
      <c r="S181" s="11"/>
      <c r="T181" s="11" t="str">
        <f>IF(T$9="One",One!$D182,IF(T$9="Two",Two!$D182,IF(T$9="Three",Three!$D182,IF(T$9="Four",Four!$D182,""))))</f>
        <v/>
      </c>
      <c r="U181" s="11"/>
      <c r="V181" s="11" t="str">
        <f>IF(V$9="One",One!$D182,IF(V$9="Two",Two!$D182,IF(V$9="Three",Three!$D182,IF(V$9="Four",Four!$D182,""))))</f>
        <v/>
      </c>
      <c r="W181" s="11"/>
      <c r="X181" s="11" t="str">
        <f>IF(X$9="One",One!$D182,IF(X$9="Two",Two!$D182,IF(X$9="Three",Three!$D182,IF(X$9="Four",Four!$D182,""))))</f>
        <v/>
      </c>
      <c r="Y181" s="11"/>
      <c r="Z181" s="11" t="str">
        <f>IF(Z$9="One",One!$D182,IF(Z$9="Two",Two!$D182,IF(Z$9="Three",Three!$D182,IF(Z$9="Four",Four!$D182,""))))</f>
        <v/>
      </c>
    </row>
    <row r="182" spans="4:26">
      <c r="D182" s="13">
        <f t="shared" si="2"/>
        <v>0</v>
      </c>
      <c r="E182" s="11"/>
      <c r="F182" s="11" t="str">
        <f>IF(F$9="One",One!$D183,IF(F$9="Two",Two!$D183,IF(F$9="Three",Three!$D183,IF(F$9="Four",Four!$D183,""))))</f>
        <v/>
      </c>
      <c r="G182" s="11"/>
      <c r="H182" s="11" t="str">
        <f>IF(H$9="One",One!$D183,IF(H$9="Two",Two!$D183,IF(H$9="Three",Three!$D183,IF(H$9="Four",Four!$D183,""))))</f>
        <v/>
      </c>
      <c r="I182" s="11"/>
      <c r="J182" s="11" t="str">
        <f>IF(J$9="One",One!$D183,IF(J$9="Two",Two!$D183,IF(J$9="Three",Three!$D183,IF(J$9="Four",Four!$D183,""))))</f>
        <v/>
      </c>
      <c r="K182" s="11"/>
      <c r="L182" s="11" t="str">
        <f>IF(L$9="One",One!$D183,IF(L$9="Two",Two!$D183,IF(L$9="Three",Three!$D183,IF(L$9="Four",Four!$D183,""))))</f>
        <v/>
      </c>
      <c r="M182" s="11"/>
      <c r="N182" s="11" t="str">
        <f>IF(N$9="One",One!$D183,IF(N$9="Two",Two!$D183,IF(N$9="Three",Three!$D183,IF(N$9="Four",Four!$D183,""))))</f>
        <v/>
      </c>
      <c r="O182" s="11"/>
      <c r="P182" s="11" t="str">
        <f>IF(P$9="One",One!$D183,IF(P$9="Two",Two!$D183,IF(P$9="Three",Three!$D183,IF(P$9="Four",Four!$D183,""))))</f>
        <v/>
      </c>
      <c r="Q182" s="11"/>
      <c r="R182" s="11" t="str">
        <f>IF(R$9="One",One!$D183,IF(R$9="Two",Two!$D183,IF(R$9="Three",Three!$D183,IF(R$9="Four",Four!$D183,""))))</f>
        <v/>
      </c>
      <c r="S182" s="11"/>
      <c r="T182" s="11" t="str">
        <f>IF(T$9="One",One!$D183,IF(T$9="Two",Two!$D183,IF(T$9="Three",Three!$D183,IF(T$9="Four",Four!$D183,""))))</f>
        <v/>
      </c>
      <c r="U182" s="11"/>
      <c r="V182" s="11" t="str">
        <f>IF(V$9="One",One!$D183,IF(V$9="Two",Two!$D183,IF(V$9="Three",Three!$D183,IF(V$9="Four",Four!$D183,""))))</f>
        <v/>
      </c>
      <c r="W182" s="11"/>
      <c r="X182" s="11" t="str">
        <f>IF(X$9="One",One!$D183,IF(X$9="Two",Two!$D183,IF(X$9="Three",Three!$D183,IF(X$9="Four",Four!$D183,""))))</f>
        <v/>
      </c>
      <c r="Y182" s="11"/>
      <c r="Z182" s="11" t="str">
        <f>IF(Z$9="One",One!$D183,IF(Z$9="Two",Two!$D183,IF(Z$9="Three",Three!$D183,IF(Z$9="Four",Four!$D183,""))))</f>
        <v/>
      </c>
    </row>
    <row r="183" spans="4:26">
      <c r="D183" s="13">
        <f t="shared" si="2"/>
        <v>0</v>
      </c>
      <c r="E183" s="11"/>
      <c r="F183" s="11" t="str">
        <f>IF(F$9="One",One!$D184,IF(F$9="Two",Two!$D184,IF(F$9="Three",Three!$D184,IF(F$9="Four",Four!$D184,""))))</f>
        <v/>
      </c>
      <c r="G183" s="11"/>
      <c r="H183" s="11" t="str">
        <f>IF(H$9="One",One!$D184,IF(H$9="Two",Two!$D184,IF(H$9="Three",Three!$D184,IF(H$9="Four",Four!$D184,""))))</f>
        <v/>
      </c>
      <c r="I183" s="11"/>
      <c r="J183" s="11" t="str">
        <f>IF(J$9="One",One!$D184,IF(J$9="Two",Two!$D184,IF(J$9="Three",Three!$D184,IF(J$9="Four",Four!$D184,""))))</f>
        <v/>
      </c>
      <c r="K183" s="11"/>
      <c r="L183" s="11" t="str">
        <f>IF(L$9="One",One!$D184,IF(L$9="Two",Two!$D184,IF(L$9="Three",Three!$D184,IF(L$9="Four",Four!$D184,""))))</f>
        <v/>
      </c>
      <c r="M183" s="11"/>
      <c r="N183" s="11" t="str">
        <f>IF(N$9="One",One!$D184,IF(N$9="Two",Two!$D184,IF(N$9="Three",Three!$D184,IF(N$9="Four",Four!$D184,""))))</f>
        <v/>
      </c>
      <c r="O183" s="11"/>
      <c r="P183" s="11" t="str">
        <f>IF(P$9="One",One!$D184,IF(P$9="Two",Two!$D184,IF(P$9="Three",Three!$D184,IF(P$9="Four",Four!$D184,""))))</f>
        <v/>
      </c>
      <c r="Q183" s="11"/>
      <c r="R183" s="11" t="str">
        <f>IF(R$9="One",One!$D184,IF(R$9="Two",Two!$D184,IF(R$9="Three",Three!$D184,IF(R$9="Four",Four!$D184,""))))</f>
        <v/>
      </c>
      <c r="S183" s="11"/>
      <c r="T183" s="11" t="str">
        <f>IF(T$9="One",One!$D184,IF(T$9="Two",Two!$D184,IF(T$9="Three",Three!$D184,IF(T$9="Four",Four!$D184,""))))</f>
        <v/>
      </c>
      <c r="U183" s="11"/>
      <c r="V183" s="11" t="str">
        <f>IF(V$9="One",One!$D184,IF(V$9="Two",Two!$D184,IF(V$9="Three",Three!$D184,IF(V$9="Four",Four!$D184,""))))</f>
        <v/>
      </c>
      <c r="W183" s="11"/>
      <c r="X183" s="11" t="str">
        <f>IF(X$9="One",One!$D184,IF(X$9="Two",Two!$D184,IF(X$9="Three",Three!$D184,IF(X$9="Four",Four!$D184,""))))</f>
        <v/>
      </c>
      <c r="Y183" s="11"/>
      <c r="Z183" s="11" t="str">
        <f>IF(Z$9="One",One!$D184,IF(Z$9="Two",Two!$D184,IF(Z$9="Three",Three!$D184,IF(Z$9="Four",Four!$D184,""))))</f>
        <v/>
      </c>
    </row>
    <row r="184" spans="4:26">
      <c r="D184" s="13">
        <f t="shared" si="2"/>
        <v>0</v>
      </c>
      <c r="E184" s="11"/>
      <c r="F184" s="11" t="str">
        <f>IF(F$9="One",One!$D185,IF(F$9="Two",Two!$D185,IF(F$9="Three",Three!$D185,IF(F$9="Four",Four!$D185,""))))</f>
        <v/>
      </c>
      <c r="G184" s="11"/>
      <c r="H184" s="11" t="str">
        <f>IF(H$9="One",One!$D185,IF(H$9="Two",Two!$D185,IF(H$9="Three",Three!$D185,IF(H$9="Four",Four!$D185,""))))</f>
        <v/>
      </c>
      <c r="I184" s="11"/>
      <c r="J184" s="11" t="str">
        <f>IF(J$9="One",One!$D185,IF(J$9="Two",Two!$D185,IF(J$9="Three",Three!$D185,IF(J$9="Four",Four!$D185,""))))</f>
        <v/>
      </c>
      <c r="K184" s="11"/>
      <c r="L184" s="11" t="str">
        <f>IF(L$9="One",One!$D185,IF(L$9="Two",Two!$D185,IF(L$9="Three",Three!$D185,IF(L$9="Four",Four!$D185,""))))</f>
        <v/>
      </c>
      <c r="M184" s="11"/>
      <c r="N184" s="11" t="str">
        <f>IF(N$9="One",One!$D185,IF(N$9="Two",Two!$D185,IF(N$9="Three",Three!$D185,IF(N$9="Four",Four!$D185,""))))</f>
        <v/>
      </c>
      <c r="O184" s="11"/>
      <c r="P184" s="11" t="str">
        <f>IF(P$9="One",One!$D185,IF(P$9="Two",Two!$D185,IF(P$9="Three",Three!$D185,IF(P$9="Four",Four!$D185,""))))</f>
        <v/>
      </c>
      <c r="Q184" s="11"/>
      <c r="R184" s="11" t="str">
        <f>IF(R$9="One",One!$D185,IF(R$9="Two",Two!$D185,IF(R$9="Three",Three!$D185,IF(R$9="Four",Four!$D185,""))))</f>
        <v/>
      </c>
      <c r="S184" s="11"/>
      <c r="T184" s="11" t="str">
        <f>IF(T$9="One",One!$D185,IF(T$9="Two",Two!$D185,IF(T$9="Three",Three!$D185,IF(T$9="Four",Four!$D185,""))))</f>
        <v/>
      </c>
      <c r="U184" s="11"/>
      <c r="V184" s="11" t="str">
        <f>IF(V$9="One",One!$D185,IF(V$9="Two",Two!$D185,IF(V$9="Three",Three!$D185,IF(V$9="Four",Four!$D185,""))))</f>
        <v/>
      </c>
      <c r="W184" s="11"/>
      <c r="X184" s="11" t="str">
        <f>IF(X$9="One",One!$D185,IF(X$9="Two",Two!$D185,IF(X$9="Three",Three!$D185,IF(X$9="Four",Four!$D185,""))))</f>
        <v/>
      </c>
      <c r="Y184" s="11"/>
      <c r="Z184" s="11" t="str">
        <f>IF(Z$9="One",One!$D185,IF(Z$9="Two",Two!$D185,IF(Z$9="Three",Three!$D185,IF(Z$9="Four",Four!$D185,""))))</f>
        <v/>
      </c>
    </row>
    <row r="185" spans="4:26">
      <c r="D185" s="13">
        <f t="shared" si="2"/>
        <v>0</v>
      </c>
      <c r="E185" s="11"/>
      <c r="F185" s="11" t="str">
        <f>IF(F$9="One",One!$D186,IF(F$9="Two",Two!$D186,IF(F$9="Three",Three!$D186,IF(F$9="Four",Four!$D186,""))))</f>
        <v/>
      </c>
      <c r="G185" s="11"/>
      <c r="H185" s="11" t="str">
        <f>IF(H$9="One",One!$D186,IF(H$9="Two",Two!$D186,IF(H$9="Three",Three!$D186,IF(H$9="Four",Four!$D186,""))))</f>
        <v/>
      </c>
      <c r="I185" s="11"/>
      <c r="J185" s="11" t="str">
        <f>IF(J$9="One",One!$D186,IF(J$9="Two",Two!$D186,IF(J$9="Three",Three!$D186,IF(J$9="Four",Four!$D186,""))))</f>
        <v/>
      </c>
      <c r="K185" s="11"/>
      <c r="L185" s="11" t="str">
        <f>IF(L$9="One",One!$D186,IF(L$9="Two",Two!$D186,IF(L$9="Three",Three!$D186,IF(L$9="Four",Four!$D186,""))))</f>
        <v/>
      </c>
      <c r="M185" s="11"/>
      <c r="N185" s="11" t="str">
        <f>IF(N$9="One",One!$D186,IF(N$9="Two",Two!$D186,IF(N$9="Three",Three!$D186,IF(N$9="Four",Four!$D186,""))))</f>
        <v/>
      </c>
      <c r="O185" s="11"/>
      <c r="P185" s="11" t="str">
        <f>IF(P$9="One",One!$D186,IF(P$9="Two",Two!$D186,IF(P$9="Three",Three!$D186,IF(P$9="Four",Four!$D186,""))))</f>
        <v/>
      </c>
      <c r="Q185" s="11"/>
      <c r="R185" s="11" t="str">
        <f>IF(R$9="One",One!$D186,IF(R$9="Two",Two!$D186,IF(R$9="Three",Three!$D186,IF(R$9="Four",Four!$D186,""))))</f>
        <v/>
      </c>
      <c r="S185" s="11"/>
      <c r="T185" s="11" t="str">
        <f>IF(T$9="One",One!$D186,IF(T$9="Two",Two!$D186,IF(T$9="Three",Three!$D186,IF(T$9="Four",Four!$D186,""))))</f>
        <v/>
      </c>
      <c r="U185" s="11"/>
      <c r="V185" s="11" t="str">
        <f>IF(V$9="One",One!$D186,IF(V$9="Two",Two!$D186,IF(V$9="Three",Three!$D186,IF(V$9="Four",Four!$D186,""))))</f>
        <v/>
      </c>
      <c r="W185" s="11"/>
      <c r="X185" s="11" t="str">
        <f>IF(X$9="One",One!$D186,IF(X$9="Two",Two!$D186,IF(X$9="Three",Three!$D186,IF(X$9="Four",Four!$D186,""))))</f>
        <v/>
      </c>
      <c r="Y185" s="11"/>
      <c r="Z185" s="11" t="str">
        <f>IF(Z$9="One",One!$D186,IF(Z$9="Two",Two!$D186,IF(Z$9="Three",Three!$D186,IF(Z$9="Four",Four!$D186,""))))</f>
        <v/>
      </c>
    </row>
    <row r="186" spans="4:26">
      <c r="D186" s="13">
        <f t="shared" si="2"/>
        <v>0</v>
      </c>
      <c r="E186" s="11"/>
      <c r="F186" s="11" t="str">
        <f>IF(F$9="One",One!$D187,IF(F$9="Two",Two!$D187,IF(F$9="Three",Three!$D187,IF(F$9="Four",Four!$D187,""))))</f>
        <v/>
      </c>
      <c r="G186" s="11"/>
      <c r="H186" s="11" t="str">
        <f>IF(H$9="One",One!$D187,IF(H$9="Two",Two!$D187,IF(H$9="Three",Three!$D187,IF(H$9="Four",Four!$D187,""))))</f>
        <v/>
      </c>
      <c r="I186" s="11"/>
      <c r="J186" s="11" t="str">
        <f>IF(J$9="One",One!$D187,IF(J$9="Two",Two!$D187,IF(J$9="Three",Three!$D187,IF(J$9="Four",Four!$D187,""))))</f>
        <v/>
      </c>
      <c r="K186" s="11"/>
      <c r="L186" s="11" t="str">
        <f>IF(L$9="One",One!$D187,IF(L$9="Two",Two!$D187,IF(L$9="Three",Three!$D187,IF(L$9="Four",Four!$D187,""))))</f>
        <v/>
      </c>
      <c r="M186" s="11"/>
      <c r="N186" s="11" t="str">
        <f>IF(N$9="One",One!$D187,IF(N$9="Two",Two!$D187,IF(N$9="Three",Three!$D187,IF(N$9="Four",Four!$D187,""))))</f>
        <v/>
      </c>
      <c r="O186" s="11"/>
      <c r="P186" s="11" t="str">
        <f>IF(P$9="One",One!$D187,IF(P$9="Two",Two!$D187,IF(P$9="Three",Three!$D187,IF(P$9="Four",Four!$D187,""))))</f>
        <v/>
      </c>
      <c r="Q186" s="11"/>
      <c r="R186" s="11" t="str">
        <f>IF(R$9="One",One!$D187,IF(R$9="Two",Two!$D187,IF(R$9="Three",Three!$D187,IF(R$9="Four",Four!$D187,""))))</f>
        <v/>
      </c>
      <c r="S186" s="11"/>
      <c r="T186" s="11" t="str">
        <f>IF(T$9="One",One!$D187,IF(T$9="Two",Two!$D187,IF(T$9="Three",Three!$D187,IF(T$9="Four",Four!$D187,""))))</f>
        <v/>
      </c>
      <c r="U186" s="11"/>
      <c r="V186" s="11" t="str">
        <f>IF(V$9="One",One!$D187,IF(V$9="Two",Two!$D187,IF(V$9="Three",Three!$D187,IF(V$9="Four",Four!$D187,""))))</f>
        <v/>
      </c>
      <c r="W186" s="11"/>
      <c r="X186" s="11" t="str">
        <f>IF(X$9="One",One!$D187,IF(X$9="Two",Two!$D187,IF(X$9="Three",Three!$D187,IF(X$9="Four",Four!$D187,""))))</f>
        <v/>
      </c>
      <c r="Y186" s="11"/>
      <c r="Z186" s="11" t="str">
        <f>IF(Z$9="One",One!$D187,IF(Z$9="Two",Two!$D187,IF(Z$9="Three",Three!$D187,IF(Z$9="Four",Four!$D187,""))))</f>
        <v/>
      </c>
    </row>
    <row r="187" spans="4:26">
      <c r="D187" s="13">
        <f t="shared" si="2"/>
        <v>0</v>
      </c>
      <c r="E187" s="11"/>
      <c r="F187" s="11" t="str">
        <f>IF(F$9="One",One!$D188,IF(F$9="Two",Two!$D188,IF(F$9="Three",Three!$D188,IF(F$9="Four",Four!$D188,""))))</f>
        <v/>
      </c>
      <c r="G187" s="11"/>
      <c r="H187" s="11" t="str">
        <f>IF(H$9="One",One!$D188,IF(H$9="Two",Two!$D188,IF(H$9="Three",Three!$D188,IF(H$9="Four",Four!$D188,""))))</f>
        <v/>
      </c>
      <c r="I187" s="11"/>
      <c r="J187" s="11" t="str">
        <f>IF(J$9="One",One!$D188,IF(J$9="Two",Two!$D188,IF(J$9="Three",Three!$D188,IF(J$9="Four",Four!$D188,""))))</f>
        <v/>
      </c>
      <c r="K187" s="11"/>
      <c r="L187" s="11" t="str">
        <f>IF(L$9="One",One!$D188,IF(L$9="Two",Two!$D188,IF(L$9="Three",Three!$D188,IF(L$9="Four",Four!$D188,""))))</f>
        <v/>
      </c>
      <c r="M187" s="11"/>
      <c r="N187" s="11" t="str">
        <f>IF(N$9="One",One!$D188,IF(N$9="Two",Two!$D188,IF(N$9="Three",Three!$D188,IF(N$9="Four",Four!$D188,""))))</f>
        <v/>
      </c>
      <c r="O187" s="11"/>
      <c r="P187" s="11" t="str">
        <f>IF(P$9="One",One!$D188,IF(P$9="Two",Two!$D188,IF(P$9="Three",Three!$D188,IF(P$9="Four",Four!$D188,""))))</f>
        <v/>
      </c>
      <c r="Q187" s="11"/>
      <c r="R187" s="11" t="str">
        <f>IF(R$9="One",One!$D188,IF(R$9="Two",Two!$D188,IF(R$9="Three",Three!$D188,IF(R$9="Four",Four!$D188,""))))</f>
        <v/>
      </c>
      <c r="S187" s="11"/>
      <c r="T187" s="11" t="str">
        <f>IF(T$9="One",One!$D188,IF(T$9="Two",Two!$D188,IF(T$9="Three",Three!$D188,IF(T$9="Four",Four!$D188,""))))</f>
        <v/>
      </c>
      <c r="U187" s="11"/>
      <c r="V187" s="11" t="str">
        <f>IF(V$9="One",One!$D188,IF(V$9="Two",Two!$D188,IF(V$9="Three",Three!$D188,IF(V$9="Four",Four!$D188,""))))</f>
        <v/>
      </c>
      <c r="W187" s="11"/>
      <c r="X187" s="11" t="str">
        <f>IF(X$9="One",One!$D188,IF(X$9="Two",Two!$D188,IF(X$9="Three",Three!$D188,IF(X$9="Four",Four!$D188,""))))</f>
        <v/>
      </c>
      <c r="Y187" s="11"/>
      <c r="Z187" s="11" t="str">
        <f>IF(Z$9="One",One!$D188,IF(Z$9="Two",Two!$D188,IF(Z$9="Three",Three!$D188,IF(Z$9="Four",Four!$D188,""))))</f>
        <v/>
      </c>
    </row>
    <row r="188" spans="4:26">
      <c r="D188" s="13">
        <f t="shared" si="2"/>
        <v>0</v>
      </c>
      <c r="E188" s="11"/>
      <c r="F188" s="11" t="str">
        <f>IF(F$9="One",One!$D189,IF(F$9="Two",Two!$D189,IF(F$9="Three",Three!$D189,IF(F$9="Four",Four!$D189,""))))</f>
        <v/>
      </c>
      <c r="G188" s="11"/>
      <c r="H188" s="11" t="str">
        <f>IF(H$9="One",One!$D189,IF(H$9="Two",Two!$D189,IF(H$9="Three",Three!$D189,IF(H$9="Four",Four!$D189,""))))</f>
        <v/>
      </c>
      <c r="I188" s="11"/>
      <c r="J188" s="11" t="str">
        <f>IF(J$9="One",One!$D189,IF(J$9="Two",Two!$D189,IF(J$9="Three",Three!$D189,IF(J$9="Four",Four!$D189,""))))</f>
        <v/>
      </c>
      <c r="K188" s="11"/>
      <c r="L188" s="11" t="str">
        <f>IF(L$9="One",One!$D189,IF(L$9="Two",Two!$D189,IF(L$9="Three",Three!$D189,IF(L$9="Four",Four!$D189,""))))</f>
        <v/>
      </c>
      <c r="M188" s="11"/>
      <c r="N188" s="11" t="str">
        <f>IF(N$9="One",One!$D189,IF(N$9="Two",Two!$D189,IF(N$9="Three",Three!$D189,IF(N$9="Four",Four!$D189,""))))</f>
        <v/>
      </c>
      <c r="O188" s="11"/>
      <c r="P188" s="11" t="str">
        <f>IF(P$9="One",One!$D189,IF(P$9="Two",Two!$D189,IF(P$9="Three",Three!$D189,IF(P$9="Four",Four!$D189,""))))</f>
        <v/>
      </c>
      <c r="Q188" s="11"/>
      <c r="R188" s="11" t="str">
        <f>IF(R$9="One",One!$D189,IF(R$9="Two",Two!$D189,IF(R$9="Three",Three!$D189,IF(R$9="Four",Four!$D189,""))))</f>
        <v/>
      </c>
      <c r="S188" s="11"/>
      <c r="T188" s="11" t="str">
        <f>IF(T$9="One",One!$D189,IF(T$9="Two",Two!$D189,IF(T$9="Three",Three!$D189,IF(T$9="Four",Four!$D189,""))))</f>
        <v/>
      </c>
      <c r="U188" s="11"/>
      <c r="V188" s="11" t="str">
        <f>IF(V$9="One",One!$D189,IF(V$9="Two",Two!$D189,IF(V$9="Three",Three!$D189,IF(V$9="Four",Four!$D189,""))))</f>
        <v/>
      </c>
      <c r="W188" s="11"/>
      <c r="X188" s="11" t="str">
        <f>IF(X$9="One",One!$D189,IF(X$9="Two",Two!$D189,IF(X$9="Three",Three!$D189,IF(X$9="Four",Four!$D189,""))))</f>
        <v/>
      </c>
      <c r="Y188" s="11"/>
      <c r="Z188" s="11" t="str">
        <f>IF(Z$9="One",One!$D189,IF(Z$9="Two",Two!$D189,IF(Z$9="Three",Three!$D189,IF(Z$9="Four",Four!$D189,""))))</f>
        <v/>
      </c>
    </row>
    <row r="189" spans="4:26">
      <c r="D189" s="13">
        <f t="shared" si="2"/>
        <v>0</v>
      </c>
      <c r="E189" s="11"/>
      <c r="F189" s="11" t="str">
        <f>IF(F$9="One",One!$D190,IF(F$9="Two",Two!$D190,IF(F$9="Three",Three!$D190,IF(F$9="Four",Four!$D190,""))))</f>
        <v/>
      </c>
      <c r="G189" s="11"/>
      <c r="H189" s="11" t="str">
        <f>IF(H$9="One",One!$D190,IF(H$9="Two",Two!$D190,IF(H$9="Three",Three!$D190,IF(H$9="Four",Four!$D190,""))))</f>
        <v/>
      </c>
      <c r="I189" s="11"/>
      <c r="J189" s="11" t="str">
        <f>IF(J$9="One",One!$D190,IF(J$9="Two",Two!$D190,IF(J$9="Three",Three!$D190,IF(J$9="Four",Four!$D190,""))))</f>
        <v/>
      </c>
      <c r="K189" s="11"/>
      <c r="L189" s="11" t="str">
        <f>IF(L$9="One",One!$D190,IF(L$9="Two",Two!$D190,IF(L$9="Three",Three!$D190,IF(L$9="Four",Four!$D190,""))))</f>
        <v/>
      </c>
      <c r="M189" s="11"/>
      <c r="N189" s="11" t="str">
        <f>IF(N$9="One",One!$D190,IF(N$9="Two",Two!$D190,IF(N$9="Three",Three!$D190,IF(N$9="Four",Four!$D190,""))))</f>
        <v/>
      </c>
      <c r="O189" s="11"/>
      <c r="P189" s="11" t="str">
        <f>IF(P$9="One",One!$D190,IF(P$9="Two",Two!$D190,IF(P$9="Three",Three!$D190,IF(P$9="Four",Four!$D190,""))))</f>
        <v/>
      </c>
      <c r="Q189" s="11"/>
      <c r="R189" s="11" t="str">
        <f>IF(R$9="One",One!$D190,IF(R$9="Two",Two!$D190,IF(R$9="Three",Three!$D190,IF(R$9="Four",Four!$D190,""))))</f>
        <v/>
      </c>
      <c r="S189" s="11"/>
      <c r="T189" s="11" t="str">
        <f>IF(T$9="One",One!$D190,IF(T$9="Two",Two!$D190,IF(T$9="Three",Three!$D190,IF(T$9="Four",Four!$D190,""))))</f>
        <v/>
      </c>
      <c r="U189" s="11"/>
      <c r="V189" s="11" t="str">
        <f>IF(V$9="One",One!$D190,IF(V$9="Two",Two!$D190,IF(V$9="Three",Three!$D190,IF(V$9="Four",Four!$D190,""))))</f>
        <v/>
      </c>
      <c r="W189" s="11"/>
      <c r="X189" s="11" t="str">
        <f>IF(X$9="One",One!$D190,IF(X$9="Two",Two!$D190,IF(X$9="Three",Three!$D190,IF(X$9="Four",Four!$D190,""))))</f>
        <v/>
      </c>
      <c r="Y189" s="11"/>
      <c r="Z189" s="11" t="str">
        <f>IF(Z$9="One",One!$D190,IF(Z$9="Two",Two!$D190,IF(Z$9="Three",Three!$D190,IF(Z$9="Four",Four!$D190,""))))</f>
        <v/>
      </c>
    </row>
    <row r="190" spans="4:26">
      <c r="D190" s="13">
        <f t="shared" si="2"/>
        <v>0</v>
      </c>
      <c r="E190" s="11"/>
      <c r="F190" s="11" t="str">
        <f>IF(F$9="One",One!$D191,IF(F$9="Two",Two!$D191,IF(F$9="Three",Three!$D191,IF(F$9="Four",Four!$D191,""))))</f>
        <v/>
      </c>
      <c r="G190" s="11"/>
      <c r="H190" s="11" t="str">
        <f>IF(H$9="One",One!$D191,IF(H$9="Two",Two!$D191,IF(H$9="Three",Three!$D191,IF(H$9="Four",Four!$D191,""))))</f>
        <v/>
      </c>
      <c r="I190" s="11"/>
      <c r="J190" s="11" t="str">
        <f>IF(J$9="One",One!$D191,IF(J$9="Two",Two!$D191,IF(J$9="Three",Three!$D191,IF(J$9="Four",Four!$D191,""))))</f>
        <v/>
      </c>
      <c r="K190" s="11"/>
      <c r="L190" s="11" t="str">
        <f>IF(L$9="One",One!$D191,IF(L$9="Two",Two!$D191,IF(L$9="Three",Three!$D191,IF(L$9="Four",Four!$D191,""))))</f>
        <v/>
      </c>
      <c r="M190" s="11"/>
      <c r="N190" s="11" t="str">
        <f>IF(N$9="One",One!$D191,IF(N$9="Two",Two!$D191,IF(N$9="Three",Three!$D191,IF(N$9="Four",Four!$D191,""))))</f>
        <v/>
      </c>
      <c r="O190" s="11"/>
      <c r="P190" s="11" t="str">
        <f>IF(P$9="One",One!$D191,IF(P$9="Two",Two!$D191,IF(P$9="Three",Three!$D191,IF(P$9="Four",Four!$D191,""))))</f>
        <v/>
      </c>
      <c r="Q190" s="11"/>
      <c r="R190" s="11" t="str">
        <f>IF(R$9="One",One!$D191,IF(R$9="Two",Two!$D191,IF(R$9="Three",Three!$D191,IF(R$9="Four",Four!$D191,""))))</f>
        <v/>
      </c>
      <c r="S190" s="11"/>
      <c r="T190" s="11" t="str">
        <f>IF(T$9="One",One!$D191,IF(T$9="Two",Two!$D191,IF(T$9="Three",Three!$D191,IF(T$9="Four",Four!$D191,""))))</f>
        <v/>
      </c>
      <c r="U190" s="11"/>
      <c r="V190" s="11" t="str">
        <f>IF(V$9="One",One!$D191,IF(V$9="Two",Two!$D191,IF(V$9="Three",Three!$D191,IF(V$9="Four",Four!$D191,""))))</f>
        <v/>
      </c>
      <c r="W190" s="11"/>
      <c r="X190" s="11" t="str">
        <f>IF(X$9="One",One!$D191,IF(X$9="Two",Two!$D191,IF(X$9="Three",Three!$D191,IF(X$9="Four",Four!$D191,""))))</f>
        <v/>
      </c>
      <c r="Y190" s="11"/>
      <c r="Z190" s="11" t="str">
        <f>IF(Z$9="One",One!$D191,IF(Z$9="Two",Two!$D191,IF(Z$9="Three",Three!$D191,IF(Z$9="Four",Four!$D191,""))))</f>
        <v/>
      </c>
    </row>
    <row r="191" spans="4:26">
      <c r="D191" s="13">
        <f t="shared" si="2"/>
        <v>0</v>
      </c>
      <c r="E191" s="11"/>
      <c r="F191" s="11" t="str">
        <f>IF(F$9="One",One!$D192,IF(F$9="Two",Two!$D192,IF(F$9="Three",Three!$D192,IF(F$9="Four",Four!$D192,""))))</f>
        <v/>
      </c>
      <c r="G191" s="11"/>
      <c r="H191" s="11" t="str">
        <f>IF(H$9="One",One!$D192,IF(H$9="Two",Two!$D192,IF(H$9="Three",Three!$D192,IF(H$9="Four",Four!$D192,""))))</f>
        <v/>
      </c>
      <c r="I191" s="11"/>
      <c r="J191" s="11" t="str">
        <f>IF(J$9="One",One!$D192,IF(J$9="Two",Two!$D192,IF(J$9="Three",Three!$D192,IF(J$9="Four",Four!$D192,""))))</f>
        <v/>
      </c>
      <c r="K191" s="11"/>
      <c r="L191" s="11" t="str">
        <f>IF(L$9="One",One!$D192,IF(L$9="Two",Two!$D192,IF(L$9="Three",Three!$D192,IF(L$9="Four",Four!$D192,""))))</f>
        <v/>
      </c>
      <c r="M191" s="11"/>
      <c r="N191" s="11" t="str">
        <f>IF(N$9="One",One!$D192,IF(N$9="Two",Two!$D192,IF(N$9="Three",Three!$D192,IF(N$9="Four",Four!$D192,""))))</f>
        <v/>
      </c>
      <c r="O191" s="11"/>
      <c r="P191" s="11" t="str">
        <f>IF(P$9="One",One!$D192,IF(P$9="Two",Two!$D192,IF(P$9="Three",Three!$D192,IF(P$9="Four",Four!$D192,""))))</f>
        <v/>
      </c>
      <c r="Q191" s="11"/>
      <c r="R191" s="11" t="str">
        <f>IF(R$9="One",One!$D192,IF(R$9="Two",Two!$D192,IF(R$9="Three",Three!$D192,IF(R$9="Four",Four!$D192,""))))</f>
        <v/>
      </c>
      <c r="S191" s="11"/>
      <c r="T191" s="11" t="str">
        <f>IF(T$9="One",One!$D192,IF(T$9="Two",Two!$D192,IF(T$9="Three",Three!$D192,IF(T$9="Four",Four!$D192,""))))</f>
        <v/>
      </c>
      <c r="U191" s="11"/>
      <c r="V191" s="11" t="str">
        <f>IF(V$9="One",One!$D192,IF(V$9="Two",Two!$D192,IF(V$9="Three",Three!$D192,IF(V$9="Four",Four!$D192,""))))</f>
        <v/>
      </c>
      <c r="W191" s="11"/>
      <c r="X191" s="11" t="str">
        <f>IF(X$9="One",One!$D192,IF(X$9="Two",Two!$D192,IF(X$9="Three",Three!$D192,IF(X$9="Four",Four!$D192,""))))</f>
        <v/>
      </c>
      <c r="Y191" s="11"/>
      <c r="Z191" s="11" t="str">
        <f>IF(Z$9="One",One!$D192,IF(Z$9="Two",Two!$D192,IF(Z$9="Three",Three!$D192,IF(Z$9="Four",Four!$D192,""))))</f>
        <v/>
      </c>
    </row>
    <row r="192" spans="4:26">
      <c r="D192" s="13">
        <f t="shared" si="2"/>
        <v>0</v>
      </c>
      <c r="E192" s="11"/>
      <c r="F192" s="11" t="str">
        <f>IF(F$9="One",One!$D193,IF(F$9="Two",Two!$D193,IF(F$9="Three",Three!$D193,IF(F$9="Four",Four!$D193,""))))</f>
        <v/>
      </c>
      <c r="G192" s="11"/>
      <c r="H192" s="11" t="str">
        <f>IF(H$9="One",One!$D193,IF(H$9="Two",Two!$D193,IF(H$9="Three",Three!$D193,IF(H$9="Four",Four!$D193,""))))</f>
        <v/>
      </c>
      <c r="I192" s="11"/>
      <c r="J192" s="11" t="str">
        <f>IF(J$9="One",One!$D193,IF(J$9="Two",Two!$D193,IF(J$9="Three",Three!$D193,IF(J$9="Four",Four!$D193,""))))</f>
        <v/>
      </c>
      <c r="K192" s="11"/>
      <c r="L192" s="11" t="str">
        <f>IF(L$9="One",One!$D193,IF(L$9="Two",Two!$D193,IF(L$9="Three",Three!$D193,IF(L$9="Four",Four!$D193,""))))</f>
        <v/>
      </c>
      <c r="M192" s="11"/>
      <c r="N192" s="11" t="str">
        <f>IF(N$9="One",One!$D193,IF(N$9="Two",Two!$D193,IF(N$9="Three",Three!$D193,IF(N$9="Four",Four!$D193,""))))</f>
        <v/>
      </c>
      <c r="O192" s="11"/>
      <c r="P192" s="11" t="str">
        <f>IF(P$9="One",One!$D193,IF(P$9="Two",Two!$D193,IF(P$9="Three",Three!$D193,IF(P$9="Four",Four!$D193,""))))</f>
        <v/>
      </c>
      <c r="Q192" s="11"/>
      <c r="R192" s="11" t="str">
        <f>IF(R$9="One",One!$D193,IF(R$9="Two",Two!$D193,IF(R$9="Three",Three!$D193,IF(R$9="Four",Four!$D193,""))))</f>
        <v/>
      </c>
      <c r="S192" s="11"/>
      <c r="T192" s="11" t="str">
        <f>IF(T$9="One",One!$D193,IF(T$9="Two",Two!$D193,IF(T$9="Three",Three!$D193,IF(T$9="Four",Four!$D193,""))))</f>
        <v/>
      </c>
      <c r="U192" s="11"/>
      <c r="V192" s="11" t="str">
        <f>IF(V$9="One",One!$D193,IF(V$9="Two",Two!$D193,IF(V$9="Three",Three!$D193,IF(V$9="Four",Four!$D193,""))))</f>
        <v/>
      </c>
      <c r="W192" s="11"/>
      <c r="X192" s="11" t="str">
        <f>IF(X$9="One",One!$D193,IF(X$9="Two",Two!$D193,IF(X$9="Three",Three!$D193,IF(X$9="Four",Four!$D193,""))))</f>
        <v/>
      </c>
      <c r="Y192" s="11"/>
      <c r="Z192" s="11" t="str">
        <f>IF(Z$9="One",One!$D193,IF(Z$9="Two",Two!$D193,IF(Z$9="Three",Three!$D193,IF(Z$9="Four",Four!$D193,""))))</f>
        <v/>
      </c>
    </row>
    <row r="193" spans="4:26">
      <c r="D193" s="13">
        <f t="shared" si="2"/>
        <v>0</v>
      </c>
      <c r="E193" s="11"/>
      <c r="F193" s="11" t="str">
        <f>IF(F$9="One",One!$D194,IF(F$9="Two",Two!$D194,IF(F$9="Three",Three!$D194,IF(F$9="Four",Four!$D194,""))))</f>
        <v/>
      </c>
      <c r="G193" s="11"/>
      <c r="H193" s="11" t="str">
        <f>IF(H$9="One",One!$D194,IF(H$9="Two",Two!$D194,IF(H$9="Three",Three!$D194,IF(H$9="Four",Four!$D194,""))))</f>
        <v/>
      </c>
      <c r="I193" s="11"/>
      <c r="J193" s="11" t="str">
        <f>IF(J$9="One",One!$D194,IF(J$9="Two",Two!$D194,IF(J$9="Three",Three!$D194,IF(J$9="Four",Four!$D194,""))))</f>
        <v/>
      </c>
      <c r="K193" s="11"/>
      <c r="L193" s="11" t="str">
        <f>IF(L$9="One",One!$D194,IF(L$9="Two",Two!$D194,IF(L$9="Three",Three!$D194,IF(L$9="Four",Four!$D194,""))))</f>
        <v/>
      </c>
      <c r="M193" s="11"/>
      <c r="N193" s="11" t="str">
        <f>IF(N$9="One",One!$D194,IF(N$9="Two",Two!$D194,IF(N$9="Three",Three!$D194,IF(N$9="Four",Four!$D194,""))))</f>
        <v/>
      </c>
      <c r="O193" s="11"/>
      <c r="P193" s="11" t="str">
        <f>IF(P$9="One",One!$D194,IF(P$9="Two",Two!$D194,IF(P$9="Three",Three!$D194,IF(P$9="Four",Four!$D194,""))))</f>
        <v/>
      </c>
      <c r="Q193" s="11"/>
      <c r="R193" s="11" t="str">
        <f>IF(R$9="One",One!$D194,IF(R$9="Two",Two!$D194,IF(R$9="Three",Three!$D194,IF(R$9="Four",Four!$D194,""))))</f>
        <v/>
      </c>
      <c r="S193" s="11"/>
      <c r="T193" s="11" t="str">
        <f>IF(T$9="One",One!$D194,IF(T$9="Two",Two!$D194,IF(T$9="Three",Three!$D194,IF(T$9="Four",Four!$D194,""))))</f>
        <v/>
      </c>
      <c r="U193" s="11"/>
      <c r="V193" s="11" t="str">
        <f>IF(V$9="One",One!$D194,IF(V$9="Two",Two!$D194,IF(V$9="Three",Three!$D194,IF(V$9="Four",Four!$D194,""))))</f>
        <v/>
      </c>
      <c r="W193" s="11"/>
      <c r="X193" s="11" t="str">
        <f>IF(X$9="One",One!$D194,IF(X$9="Two",Two!$D194,IF(X$9="Three",Three!$D194,IF(X$9="Four",Four!$D194,""))))</f>
        <v/>
      </c>
      <c r="Y193" s="11"/>
      <c r="Z193" s="11" t="str">
        <f>IF(Z$9="One",One!$D194,IF(Z$9="Two",Two!$D194,IF(Z$9="Three",Three!$D194,IF(Z$9="Four",Four!$D194,""))))</f>
        <v/>
      </c>
    </row>
    <row r="194" spans="4:26">
      <c r="D194" s="13">
        <f t="shared" si="2"/>
        <v>0</v>
      </c>
      <c r="E194" s="11"/>
      <c r="F194" s="11" t="str">
        <f>IF(F$9="One",One!$D195,IF(F$9="Two",Two!$D195,IF(F$9="Three",Three!$D195,IF(F$9="Four",Four!$D195,""))))</f>
        <v/>
      </c>
      <c r="G194" s="11"/>
      <c r="H194" s="11" t="str">
        <f>IF(H$9="One",One!$D195,IF(H$9="Two",Two!$D195,IF(H$9="Three",Three!$D195,IF(H$9="Four",Four!$D195,""))))</f>
        <v/>
      </c>
      <c r="I194" s="11"/>
      <c r="J194" s="11" t="str">
        <f>IF(J$9="One",One!$D195,IF(J$9="Two",Two!$D195,IF(J$9="Three",Three!$D195,IF(J$9="Four",Four!$D195,""))))</f>
        <v/>
      </c>
      <c r="K194" s="11"/>
      <c r="L194" s="11" t="str">
        <f>IF(L$9="One",One!$D195,IF(L$9="Two",Two!$D195,IF(L$9="Three",Three!$D195,IF(L$9="Four",Four!$D195,""))))</f>
        <v/>
      </c>
      <c r="M194" s="11"/>
      <c r="N194" s="11" t="str">
        <f>IF(N$9="One",One!$D195,IF(N$9="Two",Two!$D195,IF(N$9="Three",Three!$D195,IF(N$9="Four",Four!$D195,""))))</f>
        <v/>
      </c>
      <c r="O194" s="11"/>
      <c r="P194" s="11" t="str">
        <f>IF(P$9="One",One!$D195,IF(P$9="Two",Two!$D195,IF(P$9="Three",Three!$D195,IF(P$9="Four",Four!$D195,""))))</f>
        <v/>
      </c>
      <c r="Q194" s="11"/>
      <c r="R194" s="11" t="str">
        <f>IF(R$9="One",One!$D195,IF(R$9="Two",Two!$D195,IF(R$9="Three",Three!$D195,IF(R$9="Four",Four!$D195,""))))</f>
        <v/>
      </c>
      <c r="S194" s="11"/>
      <c r="T194" s="11" t="str">
        <f>IF(T$9="One",One!$D195,IF(T$9="Two",Two!$D195,IF(T$9="Three",Three!$D195,IF(T$9="Four",Four!$D195,""))))</f>
        <v/>
      </c>
      <c r="U194" s="11"/>
      <c r="V194" s="11" t="str">
        <f>IF(V$9="One",One!$D195,IF(V$9="Two",Two!$D195,IF(V$9="Three",Three!$D195,IF(V$9="Four",Four!$D195,""))))</f>
        <v/>
      </c>
      <c r="W194" s="11"/>
      <c r="X194" s="11" t="str">
        <f>IF(X$9="One",One!$D195,IF(X$9="Two",Two!$D195,IF(X$9="Three",Three!$D195,IF(X$9="Four",Four!$D195,""))))</f>
        <v/>
      </c>
      <c r="Y194" s="11"/>
      <c r="Z194" s="11" t="str">
        <f>IF(Z$9="One",One!$D195,IF(Z$9="Two",Two!$D195,IF(Z$9="Three",Three!$D195,IF(Z$9="Four",Four!$D195,""))))</f>
        <v/>
      </c>
    </row>
    <row r="195" spans="4:26">
      <c r="D195" s="13">
        <f t="shared" si="2"/>
        <v>0</v>
      </c>
      <c r="E195" s="11"/>
      <c r="F195" s="11" t="str">
        <f>IF(F$9="One",One!$D196,IF(F$9="Two",Two!$D196,IF(F$9="Three",Three!$D196,IF(F$9="Four",Four!$D196,""))))</f>
        <v/>
      </c>
      <c r="G195" s="11"/>
      <c r="H195" s="11" t="str">
        <f>IF(H$9="One",One!$D196,IF(H$9="Two",Two!$D196,IF(H$9="Three",Three!$D196,IF(H$9="Four",Four!$D196,""))))</f>
        <v/>
      </c>
      <c r="I195" s="11"/>
      <c r="J195" s="11" t="str">
        <f>IF(J$9="One",One!$D196,IF(J$9="Two",Two!$D196,IF(J$9="Three",Three!$D196,IF(J$9="Four",Four!$D196,""))))</f>
        <v/>
      </c>
      <c r="K195" s="11"/>
      <c r="L195" s="11" t="str">
        <f>IF(L$9="One",One!$D196,IF(L$9="Two",Two!$D196,IF(L$9="Three",Three!$D196,IF(L$9="Four",Four!$D196,""))))</f>
        <v/>
      </c>
      <c r="M195" s="11"/>
      <c r="N195" s="11" t="str">
        <f>IF(N$9="One",One!$D196,IF(N$9="Two",Two!$D196,IF(N$9="Three",Three!$D196,IF(N$9="Four",Four!$D196,""))))</f>
        <v/>
      </c>
      <c r="O195" s="11"/>
      <c r="P195" s="11" t="str">
        <f>IF(P$9="One",One!$D196,IF(P$9="Two",Two!$D196,IF(P$9="Three",Three!$D196,IF(P$9="Four",Four!$D196,""))))</f>
        <v/>
      </c>
      <c r="Q195" s="11"/>
      <c r="R195" s="11" t="str">
        <f>IF(R$9="One",One!$D196,IF(R$9="Two",Two!$D196,IF(R$9="Three",Three!$D196,IF(R$9="Four",Four!$D196,""))))</f>
        <v/>
      </c>
      <c r="S195" s="11"/>
      <c r="T195" s="11" t="str">
        <f>IF(T$9="One",One!$D196,IF(T$9="Two",Two!$D196,IF(T$9="Three",Three!$D196,IF(T$9="Four",Four!$D196,""))))</f>
        <v/>
      </c>
      <c r="U195" s="11"/>
      <c r="V195" s="11" t="str">
        <f>IF(V$9="One",One!$D196,IF(V$9="Two",Two!$D196,IF(V$9="Three",Three!$D196,IF(V$9="Four",Four!$D196,""))))</f>
        <v/>
      </c>
      <c r="W195" s="11"/>
      <c r="X195" s="11" t="str">
        <f>IF(X$9="One",One!$D196,IF(X$9="Two",Two!$D196,IF(X$9="Three",Three!$D196,IF(X$9="Four",Four!$D196,""))))</f>
        <v/>
      </c>
      <c r="Y195" s="11"/>
      <c r="Z195" s="11" t="str">
        <f>IF(Z$9="One",One!$D196,IF(Z$9="Two",Two!$D196,IF(Z$9="Three",Three!$D196,IF(Z$9="Four",Four!$D196,""))))</f>
        <v/>
      </c>
    </row>
    <row r="196" spans="4:26">
      <c r="D196" s="13">
        <f t="shared" si="2"/>
        <v>0</v>
      </c>
      <c r="E196" s="11"/>
      <c r="F196" s="11" t="str">
        <f>IF(F$9="One",One!$D197,IF(F$9="Two",Two!$D197,IF(F$9="Three",Three!$D197,IF(F$9="Four",Four!$D197,""))))</f>
        <v/>
      </c>
      <c r="G196" s="11"/>
      <c r="H196" s="11" t="str">
        <f>IF(H$9="One",One!$D197,IF(H$9="Two",Two!$D197,IF(H$9="Three",Three!$D197,IF(H$9="Four",Four!$D197,""))))</f>
        <v/>
      </c>
      <c r="I196" s="11"/>
      <c r="J196" s="11" t="str">
        <f>IF(J$9="One",One!$D197,IF(J$9="Two",Two!$D197,IF(J$9="Three",Three!$D197,IF(J$9="Four",Four!$D197,""))))</f>
        <v/>
      </c>
      <c r="K196" s="11"/>
      <c r="L196" s="11" t="str">
        <f>IF(L$9="One",One!$D197,IF(L$9="Two",Two!$D197,IF(L$9="Three",Three!$D197,IF(L$9="Four",Four!$D197,""))))</f>
        <v/>
      </c>
      <c r="M196" s="11"/>
      <c r="N196" s="11" t="str">
        <f>IF(N$9="One",One!$D197,IF(N$9="Two",Two!$D197,IF(N$9="Three",Three!$D197,IF(N$9="Four",Four!$D197,""))))</f>
        <v/>
      </c>
      <c r="O196" s="11"/>
      <c r="P196" s="11" t="str">
        <f>IF(P$9="One",One!$D197,IF(P$9="Two",Two!$D197,IF(P$9="Three",Three!$D197,IF(P$9="Four",Four!$D197,""))))</f>
        <v/>
      </c>
      <c r="Q196" s="11"/>
      <c r="R196" s="11" t="str">
        <f>IF(R$9="One",One!$D197,IF(R$9="Two",Two!$D197,IF(R$9="Three",Three!$D197,IF(R$9="Four",Four!$D197,""))))</f>
        <v/>
      </c>
      <c r="S196" s="11"/>
      <c r="T196" s="11" t="str">
        <f>IF(T$9="One",One!$D197,IF(T$9="Two",Two!$D197,IF(T$9="Three",Three!$D197,IF(T$9="Four",Four!$D197,""))))</f>
        <v/>
      </c>
      <c r="U196" s="11"/>
      <c r="V196" s="11" t="str">
        <f>IF(V$9="One",One!$D197,IF(V$9="Two",Two!$D197,IF(V$9="Three",Three!$D197,IF(V$9="Four",Four!$D197,""))))</f>
        <v/>
      </c>
      <c r="W196" s="11"/>
      <c r="X196" s="11" t="str">
        <f>IF(X$9="One",One!$D197,IF(X$9="Two",Two!$D197,IF(X$9="Three",Three!$D197,IF(X$9="Four",Four!$D197,""))))</f>
        <v/>
      </c>
      <c r="Y196" s="11"/>
      <c r="Z196" s="11" t="str">
        <f>IF(Z$9="One",One!$D197,IF(Z$9="Two",Two!$D197,IF(Z$9="Three",Three!$D197,IF(Z$9="Four",Four!$D197,""))))</f>
        <v/>
      </c>
    </row>
    <row r="197" spans="4:26">
      <c r="D197" s="13">
        <f t="shared" si="2"/>
        <v>0</v>
      </c>
      <c r="E197" s="11"/>
      <c r="F197" s="11" t="str">
        <f>IF(F$9="One",One!$D198,IF(F$9="Two",Two!$D198,IF(F$9="Three",Three!$D198,IF(F$9="Four",Four!$D198,""))))</f>
        <v/>
      </c>
      <c r="G197" s="11"/>
      <c r="H197" s="11" t="str">
        <f>IF(H$9="One",One!$D198,IF(H$9="Two",Two!$D198,IF(H$9="Three",Three!$D198,IF(H$9="Four",Four!$D198,""))))</f>
        <v/>
      </c>
      <c r="I197" s="11"/>
      <c r="J197" s="11" t="str">
        <f>IF(J$9="One",One!$D198,IF(J$9="Two",Two!$D198,IF(J$9="Three",Three!$D198,IF(J$9="Four",Four!$D198,""))))</f>
        <v/>
      </c>
      <c r="K197" s="11"/>
      <c r="L197" s="11" t="str">
        <f>IF(L$9="One",One!$D198,IF(L$9="Two",Two!$D198,IF(L$9="Three",Three!$D198,IF(L$9="Four",Four!$D198,""))))</f>
        <v/>
      </c>
      <c r="M197" s="11"/>
      <c r="N197" s="11" t="str">
        <f>IF(N$9="One",One!$D198,IF(N$9="Two",Two!$D198,IF(N$9="Three",Three!$D198,IF(N$9="Four",Four!$D198,""))))</f>
        <v/>
      </c>
      <c r="O197" s="11"/>
      <c r="P197" s="11" t="str">
        <f>IF(P$9="One",One!$D198,IF(P$9="Two",Two!$D198,IF(P$9="Three",Three!$D198,IF(P$9="Four",Four!$D198,""))))</f>
        <v/>
      </c>
      <c r="Q197" s="11"/>
      <c r="R197" s="11" t="str">
        <f>IF(R$9="One",One!$D198,IF(R$9="Two",Two!$D198,IF(R$9="Three",Three!$D198,IF(R$9="Four",Four!$D198,""))))</f>
        <v/>
      </c>
      <c r="S197" s="11"/>
      <c r="T197" s="11" t="str">
        <f>IF(T$9="One",One!$D198,IF(T$9="Two",Two!$D198,IF(T$9="Three",Three!$D198,IF(T$9="Four",Four!$D198,""))))</f>
        <v/>
      </c>
      <c r="U197" s="11"/>
      <c r="V197" s="11" t="str">
        <f>IF(V$9="One",One!$D198,IF(V$9="Two",Two!$D198,IF(V$9="Three",Three!$D198,IF(V$9="Four",Four!$D198,""))))</f>
        <v/>
      </c>
      <c r="W197" s="11"/>
      <c r="X197" s="11" t="str">
        <f>IF(X$9="One",One!$D198,IF(X$9="Two",Two!$D198,IF(X$9="Three",Three!$D198,IF(X$9="Four",Four!$D198,""))))</f>
        <v/>
      </c>
      <c r="Y197" s="11"/>
      <c r="Z197" s="11" t="str">
        <f>IF(Z$9="One",One!$D198,IF(Z$9="Two",Two!$D198,IF(Z$9="Three",Three!$D198,IF(Z$9="Four",Four!$D198,""))))</f>
        <v/>
      </c>
    </row>
    <row r="198" spans="4:26">
      <c r="D198" s="13">
        <f t="shared" si="2"/>
        <v>0</v>
      </c>
      <c r="E198" s="11"/>
      <c r="F198" s="11" t="str">
        <f>IF(F$9="One",One!$D199,IF(F$9="Two",Two!$D199,IF(F$9="Three",Three!$D199,IF(F$9="Four",Four!$D199,""))))</f>
        <v/>
      </c>
      <c r="G198" s="11"/>
      <c r="H198" s="11" t="str">
        <f>IF(H$9="One",One!$D199,IF(H$9="Two",Two!$D199,IF(H$9="Three",Three!$D199,IF(H$9="Four",Four!$D199,""))))</f>
        <v/>
      </c>
      <c r="I198" s="11"/>
      <c r="J198" s="11" t="str">
        <f>IF(J$9="One",One!$D199,IF(J$9="Two",Two!$D199,IF(J$9="Three",Three!$D199,IF(J$9="Four",Four!$D199,""))))</f>
        <v/>
      </c>
      <c r="K198" s="11"/>
      <c r="L198" s="11" t="str">
        <f>IF(L$9="One",One!$D199,IF(L$9="Two",Two!$D199,IF(L$9="Three",Three!$D199,IF(L$9="Four",Four!$D199,""))))</f>
        <v/>
      </c>
      <c r="M198" s="11"/>
      <c r="N198" s="11" t="str">
        <f>IF(N$9="One",One!$D199,IF(N$9="Two",Two!$D199,IF(N$9="Three",Three!$D199,IF(N$9="Four",Four!$D199,""))))</f>
        <v/>
      </c>
      <c r="O198" s="11"/>
      <c r="P198" s="11" t="str">
        <f>IF(P$9="One",One!$D199,IF(P$9="Two",Two!$D199,IF(P$9="Three",Three!$D199,IF(P$9="Four",Four!$D199,""))))</f>
        <v/>
      </c>
      <c r="Q198" s="11"/>
      <c r="R198" s="11" t="str">
        <f>IF(R$9="One",One!$D199,IF(R$9="Two",Two!$D199,IF(R$9="Three",Three!$D199,IF(R$9="Four",Four!$D199,""))))</f>
        <v/>
      </c>
      <c r="S198" s="11"/>
      <c r="T198" s="11" t="str">
        <f>IF(T$9="One",One!$D199,IF(T$9="Two",Two!$D199,IF(T$9="Three",Three!$D199,IF(T$9="Four",Four!$D199,""))))</f>
        <v/>
      </c>
      <c r="U198" s="11"/>
      <c r="V198" s="11" t="str">
        <f>IF(V$9="One",One!$D199,IF(V$9="Two",Two!$D199,IF(V$9="Three",Three!$D199,IF(V$9="Four",Four!$D199,""))))</f>
        <v/>
      </c>
      <c r="W198" s="11"/>
      <c r="X198" s="11" t="str">
        <f>IF(X$9="One",One!$D199,IF(X$9="Two",Two!$D199,IF(X$9="Three",Three!$D199,IF(X$9="Four",Four!$D199,""))))</f>
        <v/>
      </c>
      <c r="Y198" s="11"/>
      <c r="Z198" s="11" t="str">
        <f>IF(Z$9="One",One!$D199,IF(Z$9="Two",Two!$D199,IF(Z$9="Three",Three!$D199,IF(Z$9="Four",Four!$D199,""))))</f>
        <v/>
      </c>
    </row>
    <row r="199" spans="4:26">
      <c r="D199" s="13">
        <f t="shared" si="2"/>
        <v>0</v>
      </c>
      <c r="E199" s="11"/>
      <c r="F199" s="11" t="str">
        <f>IF(F$9="One",One!$D200,IF(F$9="Two",Two!$D200,IF(F$9="Three",Three!$D200,IF(F$9="Four",Four!$D200,""))))</f>
        <v/>
      </c>
      <c r="G199" s="11"/>
      <c r="H199" s="11" t="str">
        <f>IF(H$9="One",One!$D200,IF(H$9="Two",Two!$D200,IF(H$9="Three",Three!$D200,IF(H$9="Four",Four!$D200,""))))</f>
        <v/>
      </c>
      <c r="I199" s="11"/>
      <c r="J199" s="11" t="str">
        <f>IF(J$9="One",One!$D200,IF(J$9="Two",Two!$D200,IF(J$9="Three",Three!$D200,IF(J$9="Four",Four!$D200,""))))</f>
        <v/>
      </c>
      <c r="K199" s="11"/>
      <c r="L199" s="11" t="str">
        <f>IF(L$9="One",One!$D200,IF(L$9="Two",Two!$D200,IF(L$9="Three",Three!$D200,IF(L$9="Four",Four!$D200,""))))</f>
        <v/>
      </c>
      <c r="M199" s="11"/>
      <c r="N199" s="11" t="str">
        <f>IF(N$9="One",One!$D200,IF(N$9="Two",Two!$D200,IF(N$9="Three",Three!$D200,IF(N$9="Four",Four!$D200,""))))</f>
        <v/>
      </c>
      <c r="O199" s="11"/>
      <c r="P199" s="11" t="str">
        <f>IF(P$9="One",One!$D200,IF(P$9="Two",Two!$D200,IF(P$9="Three",Three!$D200,IF(P$9="Four",Four!$D200,""))))</f>
        <v/>
      </c>
      <c r="Q199" s="11"/>
      <c r="R199" s="11" t="str">
        <f>IF(R$9="One",One!$D200,IF(R$9="Two",Two!$D200,IF(R$9="Three",Three!$D200,IF(R$9="Four",Four!$D200,""))))</f>
        <v/>
      </c>
      <c r="S199" s="11"/>
      <c r="T199" s="11" t="str">
        <f>IF(T$9="One",One!$D200,IF(T$9="Two",Two!$D200,IF(T$9="Three",Three!$D200,IF(T$9="Four",Four!$D200,""))))</f>
        <v/>
      </c>
      <c r="U199" s="11"/>
      <c r="V199" s="11" t="str">
        <f>IF(V$9="One",One!$D200,IF(V$9="Two",Two!$D200,IF(V$9="Three",Three!$D200,IF(V$9="Four",Four!$D200,""))))</f>
        <v/>
      </c>
      <c r="W199" s="11"/>
      <c r="X199" s="11" t="str">
        <f>IF(X$9="One",One!$D200,IF(X$9="Two",Two!$D200,IF(X$9="Three",Three!$D200,IF(X$9="Four",Four!$D200,""))))</f>
        <v/>
      </c>
      <c r="Y199" s="11"/>
      <c r="Z199" s="11" t="str">
        <f>IF(Z$9="One",One!$D200,IF(Z$9="Two",Two!$D200,IF(Z$9="Three",Three!$D200,IF(Z$9="Four",Four!$D200,""))))</f>
        <v/>
      </c>
    </row>
    <row r="200" spans="4:26">
      <c r="D200" s="13">
        <f t="shared" si="2"/>
        <v>0</v>
      </c>
      <c r="E200" s="11"/>
      <c r="F200" s="11" t="str">
        <f>IF(F$9="One",One!$D201,IF(F$9="Two",Two!$D201,IF(F$9="Three",Three!$D201,IF(F$9="Four",Four!$D201,""))))</f>
        <v/>
      </c>
      <c r="G200" s="11"/>
      <c r="H200" s="11" t="str">
        <f>IF(H$9="One",One!$D201,IF(H$9="Two",Two!$D201,IF(H$9="Three",Three!$D201,IF(H$9="Four",Four!$D201,""))))</f>
        <v/>
      </c>
      <c r="I200" s="11"/>
      <c r="J200" s="11" t="str">
        <f>IF(J$9="One",One!$D201,IF(J$9="Two",Two!$D201,IF(J$9="Three",Three!$D201,IF(J$9="Four",Four!$D201,""))))</f>
        <v/>
      </c>
      <c r="K200" s="11"/>
      <c r="L200" s="11" t="str">
        <f>IF(L$9="One",One!$D201,IF(L$9="Two",Two!$D201,IF(L$9="Three",Three!$D201,IF(L$9="Four",Four!$D201,""))))</f>
        <v/>
      </c>
      <c r="M200" s="11"/>
      <c r="N200" s="11" t="str">
        <f>IF(N$9="One",One!$D201,IF(N$9="Two",Two!$D201,IF(N$9="Three",Three!$D201,IF(N$9="Four",Four!$D201,""))))</f>
        <v/>
      </c>
      <c r="O200" s="11"/>
      <c r="P200" s="11" t="str">
        <f>IF(P$9="One",One!$D201,IF(P$9="Two",Two!$D201,IF(P$9="Three",Three!$D201,IF(P$9="Four",Four!$D201,""))))</f>
        <v/>
      </c>
      <c r="Q200" s="11"/>
      <c r="R200" s="11" t="str">
        <f>IF(R$9="One",One!$D201,IF(R$9="Two",Two!$D201,IF(R$9="Three",Three!$D201,IF(R$9="Four",Four!$D201,""))))</f>
        <v/>
      </c>
      <c r="S200" s="11"/>
      <c r="T200" s="11" t="str">
        <f>IF(T$9="One",One!$D201,IF(T$9="Two",Two!$D201,IF(T$9="Three",Three!$D201,IF(T$9="Four",Four!$D201,""))))</f>
        <v/>
      </c>
      <c r="U200" s="11"/>
      <c r="V200" s="11" t="str">
        <f>IF(V$9="One",One!$D201,IF(V$9="Two",Two!$D201,IF(V$9="Three",Three!$D201,IF(V$9="Four",Four!$D201,""))))</f>
        <v/>
      </c>
      <c r="W200" s="11"/>
      <c r="X200" s="11" t="str">
        <f>IF(X$9="One",One!$D201,IF(X$9="Two",Two!$D201,IF(X$9="Three",Three!$D201,IF(X$9="Four",Four!$D201,""))))</f>
        <v/>
      </c>
      <c r="Y200" s="11"/>
      <c r="Z200" s="11" t="str">
        <f>IF(Z$9="One",One!$D201,IF(Z$9="Two",Two!$D201,IF(Z$9="Three",Three!$D201,IF(Z$9="Four",Four!$D201,""))))</f>
        <v/>
      </c>
    </row>
    <row r="201" spans="4:26">
      <c r="D201" s="13">
        <f t="shared" si="2"/>
        <v>0</v>
      </c>
      <c r="E201" s="11"/>
      <c r="F201" s="11" t="str">
        <f>IF(F$9="One",One!$D202,IF(F$9="Two",Two!$D202,IF(F$9="Three",Three!$D202,IF(F$9="Four",Four!$D202,""))))</f>
        <v/>
      </c>
      <c r="G201" s="11"/>
      <c r="H201" s="11" t="str">
        <f>IF(H$9="One",One!$D202,IF(H$9="Two",Two!$D202,IF(H$9="Three",Three!$D202,IF(H$9="Four",Four!$D202,""))))</f>
        <v/>
      </c>
      <c r="I201" s="11"/>
      <c r="J201" s="11" t="str">
        <f>IF(J$9="One",One!$D202,IF(J$9="Two",Two!$D202,IF(J$9="Three",Three!$D202,IF(J$9="Four",Four!$D202,""))))</f>
        <v/>
      </c>
      <c r="K201" s="11"/>
      <c r="L201" s="11" t="str">
        <f>IF(L$9="One",One!$D202,IF(L$9="Two",Two!$D202,IF(L$9="Three",Three!$D202,IF(L$9="Four",Four!$D202,""))))</f>
        <v/>
      </c>
      <c r="M201" s="11"/>
      <c r="N201" s="11" t="str">
        <f>IF(N$9="One",One!$D202,IF(N$9="Two",Two!$D202,IF(N$9="Three",Three!$D202,IF(N$9="Four",Four!$D202,""))))</f>
        <v/>
      </c>
      <c r="O201" s="11"/>
      <c r="P201" s="11" t="str">
        <f>IF(P$9="One",One!$D202,IF(P$9="Two",Two!$D202,IF(P$9="Three",Three!$D202,IF(P$9="Four",Four!$D202,""))))</f>
        <v/>
      </c>
      <c r="Q201" s="11"/>
      <c r="R201" s="11" t="str">
        <f>IF(R$9="One",One!$D202,IF(R$9="Two",Two!$D202,IF(R$9="Three",Three!$D202,IF(R$9="Four",Four!$D202,""))))</f>
        <v/>
      </c>
      <c r="S201" s="11"/>
      <c r="T201" s="11" t="str">
        <f>IF(T$9="One",One!$D202,IF(T$9="Two",Two!$D202,IF(T$9="Three",Three!$D202,IF(T$9="Four",Four!$D202,""))))</f>
        <v/>
      </c>
      <c r="U201" s="11"/>
      <c r="V201" s="11" t="str">
        <f>IF(V$9="One",One!$D202,IF(V$9="Two",Two!$D202,IF(V$9="Three",Three!$D202,IF(V$9="Four",Four!$D202,""))))</f>
        <v/>
      </c>
      <c r="W201" s="11"/>
      <c r="X201" s="11" t="str">
        <f>IF(X$9="One",One!$D202,IF(X$9="Two",Two!$D202,IF(X$9="Three",Three!$D202,IF(X$9="Four",Four!$D202,""))))</f>
        <v/>
      </c>
      <c r="Y201" s="11"/>
      <c r="Z201" s="11" t="str">
        <f>IF(Z$9="One",One!$D202,IF(Z$9="Two",Two!$D202,IF(Z$9="Three",Three!$D202,IF(Z$9="Four",Four!$D202,""))))</f>
        <v/>
      </c>
    </row>
    <row r="202" spans="4:26">
      <c r="D202" s="13">
        <f t="shared" si="2"/>
        <v>0</v>
      </c>
      <c r="E202" s="11"/>
      <c r="F202" s="11" t="str">
        <f>IF(F$9="One",One!$D203,IF(F$9="Two",Two!$D203,IF(F$9="Three",Three!$D203,IF(F$9="Four",Four!$D203,""))))</f>
        <v/>
      </c>
      <c r="G202" s="11"/>
      <c r="H202" s="11" t="str">
        <f>IF(H$9="One",One!$D203,IF(H$9="Two",Two!$D203,IF(H$9="Three",Three!$D203,IF(H$9="Four",Four!$D203,""))))</f>
        <v/>
      </c>
      <c r="I202" s="11"/>
      <c r="J202" s="11" t="str">
        <f>IF(J$9="One",One!$D203,IF(J$9="Two",Two!$D203,IF(J$9="Three",Three!$D203,IF(J$9="Four",Four!$D203,""))))</f>
        <v/>
      </c>
      <c r="K202" s="11"/>
      <c r="L202" s="11" t="str">
        <f>IF(L$9="One",One!$D203,IF(L$9="Two",Two!$D203,IF(L$9="Three",Three!$D203,IF(L$9="Four",Four!$D203,""))))</f>
        <v/>
      </c>
      <c r="M202" s="11"/>
      <c r="N202" s="11" t="str">
        <f>IF(N$9="One",One!$D203,IF(N$9="Two",Two!$D203,IF(N$9="Three",Three!$D203,IF(N$9="Four",Four!$D203,""))))</f>
        <v/>
      </c>
      <c r="O202" s="11"/>
      <c r="P202" s="11" t="str">
        <f>IF(P$9="One",One!$D203,IF(P$9="Two",Two!$D203,IF(P$9="Three",Three!$D203,IF(P$9="Four",Four!$D203,""))))</f>
        <v/>
      </c>
      <c r="Q202" s="11"/>
      <c r="R202" s="11" t="str">
        <f>IF(R$9="One",One!$D203,IF(R$9="Two",Two!$D203,IF(R$9="Three",Three!$D203,IF(R$9="Four",Four!$D203,""))))</f>
        <v/>
      </c>
      <c r="S202" s="11"/>
      <c r="T202" s="11" t="str">
        <f>IF(T$9="One",One!$D203,IF(T$9="Two",Two!$D203,IF(T$9="Three",Three!$D203,IF(T$9="Four",Four!$D203,""))))</f>
        <v/>
      </c>
      <c r="U202" s="11"/>
      <c r="V202" s="11" t="str">
        <f>IF(V$9="One",One!$D203,IF(V$9="Two",Two!$D203,IF(V$9="Three",Three!$D203,IF(V$9="Four",Four!$D203,""))))</f>
        <v/>
      </c>
      <c r="W202" s="11"/>
      <c r="X202" s="11" t="str">
        <f>IF(X$9="One",One!$D203,IF(X$9="Two",Two!$D203,IF(X$9="Three",Three!$D203,IF(X$9="Four",Four!$D203,""))))</f>
        <v/>
      </c>
      <c r="Y202" s="11"/>
      <c r="Z202" s="11" t="str">
        <f>IF(Z$9="One",One!$D203,IF(Z$9="Two",Two!$D203,IF(Z$9="Three",Three!$D203,IF(Z$9="Four",Four!$D203,""))))</f>
        <v/>
      </c>
    </row>
    <row r="203" spans="4:26">
      <c r="D203" s="13">
        <f t="shared" ref="D203:D210" si="3">IFERROR(IF(F$9&lt;&gt;"-",F203/F$8,E203/E$8)*E$7,0)+IFERROR(IF(H$9&lt;&gt;"-",H203/H$8,G203/G$8)*G$7,0)+IFERROR(IF(J$9&lt;&gt;"-",J203/J$8,I203/I$8)*I$7,0)+IFERROR(IF(L$9&lt;&gt;"-",L203/L$8,K203/K$8)*K$7,0)+IFERROR(IF(N$9&lt;&gt;"-",N203/N$8,M203/M$8)*M$7,0)+IFERROR(IF(P$9&lt;&gt;"-",P203/P$8,O203/O$8)*O$7,0)+IFERROR(IF(R$9&lt;&gt;"-",R203/R$8,Q203/Q$8)*Q$7,0)+IFERROR(IF(T$9&lt;&gt;"-",T203/T$8,S203/S$8)*S$7,0)+IFERROR(IF(V$9&lt;&gt;"-",V203/V$8,U203/U$8)*U$7,0)+IFERROR(IF(X$9&lt;&gt;"-",X203/X$8,W203/W$8)*W$7,0)+IFERROR(IF(Z$9&lt;&gt;"-",Z203/Z$8,Y203/Y$8)*Y$7,0)</f>
        <v>0</v>
      </c>
      <c r="E203" s="11"/>
      <c r="F203" s="11" t="str">
        <f>IF(F$9="One",One!$D204,IF(F$9="Two",Two!$D204,IF(F$9="Three",Three!$D204,IF(F$9="Four",Four!$D204,""))))</f>
        <v/>
      </c>
      <c r="G203" s="11"/>
      <c r="H203" s="11" t="str">
        <f>IF(H$9="One",One!$D204,IF(H$9="Two",Two!$D204,IF(H$9="Three",Three!$D204,IF(H$9="Four",Four!$D204,""))))</f>
        <v/>
      </c>
      <c r="I203" s="11"/>
      <c r="J203" s="11" t="str">
        <f>IF(J$9="One",One!$D204,IF(J$9="Two",Two!$D204,IF(J$9="Three",Three!$D204,IF(J$9="Four",Four!$D204,""))))</f>
        <v/>
      </c>
      <c r="K203" s="11"/>
      <c r="L203" s="11" t="str">
        <f>IF(L$9="One",One!$D204,IF(L$9="Two",Two!$D204,IF(L$9="Three",Three!$D204,IF(L$9="Four",Four!$D204,""))))</f>
        <v/>
      </c>
      <c r="M203" s="11"/>
      <c r="N203" s="11" t="str">
        <f>IF(N$9="One",One!$D204,IF(N$9="Two",Two!$D204,IF(N$9="Three",Three!$D204,IF(N$9="Four",Four!$D204,""))))</f>
        <v/>
      </c>
      <c r="O203" s="11"/>
      <c r="P203" s="11" t="str">
        <f>IF(P$9="One",One!$D204,IF(P$9="Two",Two!$D204,IF(P$9="Three",Three!$D204,IF(P$9="Four",Four!$D204,""))))</f>
        <v/>
      </c>
      <c r="Q203" s="11"/>
      <c r="R203" s="11" t="str">
        <f>IF(R$9="One",One!$D204,IF(R$9="Two",Two!$D204,IF(R$9="Three",Three!$D204,IF(R$9="Four",Four!$D204,""))))</f>
        <v/>
      </c>
      <c r="S203" s="11"/>
      <c r="T203" s="11" t="str">
        <f>IF(T$9="One",One!$D204,IF(T$9="Two",Two!$D204,IF(T$9="Three",Three!$D204,IF(T$9="Four",Four!$D204,""))))</f>
        <v/>
      </c>
      <c r="U203" s="11"/>
      <c r="V203" s="11" t="str">
        <f>IF(V$9="One",One!$D204,IF(V$9="Two",Two!$D204,IF(V$9="Three",Three!$D204,IF(V$9="Four",Four!$D204,""))))</f>
        <v/>
      </c>
      <c r="W203" s="11"/>
      <c r="X203" s="11" t="str">
        <f>IF(X$9="One",One!$D204,IF(X$9="Two",Two!$D204,IF(X$9="Three",Three!$D204,IF(X$9="Four",Four!$D204,""))))</f>
        <v/>
      </c>
      <c r="Y203" s="11"/>
      <c r="Z203" s="11" t="str">
        <f>IF(Z$9="One",One!$D204,IF(Z$9="Two",Two!$D204,IF(Z$9="Three",Three!$D204,IF(Z$9="Four",Four!$D204,""))))</f>
        <v/>
      </c>
    </row>
    <row r="204" spans="4:26">
      <c r="D204" s="13">
        <f t="shared" si="3"/>
        <v>0</v>
      </c>
      <c r="E204" s="11"/>
      <c r="F204" s="11" t="str">
        <f>IF(F$9="One",One!$D205,IF(F$9="Two",Two!$D205,IF(F$9="Three",Three!$D205,IF(F$9="Four",Four!$D205,""))))</f>
        <v/>
      </c>
      <c r="G204" s="11"/>
      <c r="H204" s="11" t="str">
        <f>IF(H$9="One",One!$D205,IF(H$9="Two",Two!$D205,IF(H$9="Three",Three!$D205,IF(H$9="Four",Four!$D205,""))))</f>
        <v/>
      </c>
      <c r="I204" s="11"/>
      <c r="J204" s="11" t="str">
        <f>IF(J$9="One",One!$D205,IF(J$9="Two",Two!$D205,IF(J$9="Three",Three!$D205,IF(J$9="Four",Four!$D205,""))))</f>
        <v/>
      </c>
      <c r="K204" s="11"/>
      <c r="L204" s="11" t="str">
        <f>IF(L$9="One",One!$D205,IF(L$9="Two",Two!$D205,IF(L$9="Three",Three!$D205,IF(L$9="Four",Four!$D205,""))))</f>
        <v/>
      </c>
      <c r="M204" s="11"/>
      <c r="N204" s="11" t="str">
        <f>IF(N$9="One",One!$D205,IF(N$9="Two",Two!$D205,IF(N$9="Three",Three!$D205,IF(N$9="Four",Four!$D205,""))))</f>
        <v/>
      </c>
      <c r="O204" s="11"/>
      <c r="P204" s="11" t="str">
        <f>IF(P$9="One",One!$D205,IF(P$9="Two",Two!$D205,IF(P$9="Three",Three!$D205,IF(P$9="Four",Four!$D205,""))))</f>
        <v/>
      </c>
      <c r="Q204" s="11"/>
      <c r="R204" s="11" t="str">
        <f>IF(R$9="One",One!$D205,IF(R$9="Two",Two!$D205,IF(R$9="Three",Three!$D205,IF(R$9="Four",Four!$D205,""))))</f>
        <v/>
      </c>
      <c r="S204" s="11"/>
      <c r="T204" s="11" t="str">
        <f>IF(T$9="One",One!$D205,IF(T$9="Two",Two!$D205,IF(T$9="Three",Three!$D205,IF(T$9="Four",Four!$D205,""))))</f>
        <v/>
      </c>
      <c r="U204" s="11"/>
      <c r="V204" s="11" t="str">
        <f>IF(V$9="One",One!$D205,IF(V$9="Two",Two!$D205,IF(V$9="Three",Three!$D205,IF(V$9="Four",Four!$D205,""))))</f>
        <v/>
      </c>
      <c r="W204" s="11"/>
      <c r="X204" s="11" t="str">
        <f>IF(X$9="One",One!$D205,IF(X$9="Two",Two!$D205,IF(X$9="Three",Three!$D205,IF(X$9="Four",Four!$D205,""))))</f>
        <v/>
      </c>
      <c r="Y204" s="11"/>
      <c r="Z204" s="11" t="str">
        <f>IF(Z$9="One",One!$D205,IF(Z$9="Two",Two!$D205,IF(Z$9="Three",Three!$D205,IF(Z$9="Four",Four!$D205,""))))</f>
        <v/>
      </c>
    </row>
    <row r="205" spans="4:26">
      <c r="D205" s="13">
        <f t="shared" si="3"/>
        <v>0</v>
      </c>
      <c r="E205" s="11"/>
      <c r="F205" s="11" t="str">
        <f>IF(F$9="One",One!$D206,IF(F$9="Two",Two!$D206,IF(F$9="Three",Three!$D206,IF(F$9="Four",Four!$D206,""))))</f>
        <v/>
      </c>
      <c r="G205" s="11"/>
      <c r="H205" s="11" t="str">
        <f>IF(H$9="One",One!$D206,IF(H$9="Two",Two!$D206,IF(H$9="Three",Three!$D206,IF(H$9="Four",Four!$D206,""))))</f>
        <v/>
      </c>
      <c r="I205" s="11"/>
      <c r="J205" s="11" t="str">
        <f>IF(J$9="One",One!$D206,IF(J$9="Two",Two!$D206,IF(J$9="Three",Three!$D206,IF(J$9="Four",Four!$D206,""))))</f>
        <v/>
      </c>
      <c r="K205" s="11"/>
      <c r="L205" s="11" t="str">
        <f>IF(L$9="One",One!$D206,IF(L$9="Two",Two!$D206,IF(L$9="Three",Three!$D206,IF(L$9="Four",Four!$D206,""))))</f>
        <v/>
      </c>
      <c r="M205" s="11"/>
      <c r="N205" s="11" t="str">
        <f>IF(N$9="One",One!$D206,IF(N$9="Two",Two!$D206,IF(N$9="Three",Three!$D206,IF(N$9="Four",Four!$D206,""))))</f>
        <v/>
      </c>
      <c r="O205" s="11"/>
      <c r="P205" s="11" t="str">
        <f>IF(P$9="One",One!$D206,IF(P$9="Two",Two!$D206,IF(P$9="Three",Three!$D206,IF(P$9="Four",Four!$D206,""))))</f>
        <v/>
      </c>
      <c r="Q205" s="11"/>
      <c r="R205" s="11" t="str">
        <f>IF(R$9="One",One!$D206,IF(R$9="Two",Two!$D206,IF(R$9="Three",Three!$D206,IF(R$9="Four",Four!$D206,""))))</f>
        <v/>
      </c>
      <c r="S205" s="11"/>
      <c r="T205" s="11" t="str">
        <f>IF(T$9="One",One!$D206,IF(T$9="Two",Two!$D206,IF(T$9="Three",Three!$D206,IF(T$9="Four",Four!$D206,""))))</f>
        <v/>
      </c>
      <c r="U205" s="11"/>
      <c r="V205" s="11" t="str">
        <f>IF(V$9="One",One!$D206,IF(V$9="Two",Two!$D206,IF(V$9="Three",Three!$D206,IF(V$9="Four",Four!$D206,""))))</f>
        <v/>
      </c>
      <c r="W205" s="11"/>
      <c r="X205" s="11" t="str">
        <f>IF(X$9="One",One!$D206,IF(X$9="Two",Two!$D206,IF(X$9="Three",Three!$D206,IF(X$9="Four",Four!$D206,""))))</f>
        <v/>
      </c>
      <c r="Y205" s="11"/>
      <c r="Z205" s="11" t="str">
        <f>IF(Z$9="One",One!$D206,IF(Z$9="Two",Two!$D206,IF(Z$9="Three",Three!$D206,IF(Z$9="Four",Four!$D206,""))))</f>
        <v/>
      </c>
    </row>
    <row r="206" spans="4:26">
      <c r="D206" s="13">
        <f t="shared" si="3"/>
        <v>0</v>
      </c>
      <c r="E206" s="11"/>
      <c r="F206" s="11" t="str">
        <f>IF(F$9="One",One!$D207,IF(F$9="Two",Two!$D207,IF(F$9="Three",Three!$D207,IF(F$9="Four",Four!$D207,""))))</f>
        <v/>
      </c>
      <c r="G206" s="11"/>
      <c r="H206" s="11" t="str">
        <f>IF(H$9="One",One!$D207,IF(H$9="Two",Two!$D207,IF(H$9="Three",Three!$D207,IF(H$9="Four",Four!$D207,""))))</f>
        <v/>
      </c>
      <c r="I206" s="11"/>
      <c r="J206" s="11" t="str">
        <f>IF(J$9="One",One!$D207,IF(J$9="Two",Two!$D207,IF(J$9="Three",Three!$D207,IF(J$9="Four",Four!$D207,""))))</f>
        <v/>
      </c>
      <c r="K206" s="11"/>
      <c r="L206" s="11" t="str">
        <f>IF(L$9="One",One!$D207,IF(L$9="Two",Two!$D207,IF(L$9="Three",Three!$D207,IF(L$9="Four",Four!$D207,""))))</f>
        <v/>
      </c>
      <c r="M206" s="11"/>
      <c r="N206" s="11" t="str">
        <f>IF(N$9="One",One!$D207,IF(N$9="Two",Two!$D207,IF(N$9="Three",Three!$D207,IF(N$9="Four",Four!$D207,""))))</f>
        <v/>
      </c>
      <c r="O206" s="11"/>
      <c r="P206" s="11" t="str">
        <f>IF(P$9="One",One!$D207,IF(P$9="Two",Two!$D207,IF(P$9="Three",Three!$D207,IF(P$9="Four",Four!$D207,""))))</f>
        <v/>
      </c>
      <c r="Q206" s="11"/>
      <c r="R206" s="11" t="str">
        <f>IF(R$9="One",One!$D207,IF(R$9="Two",Two!$D207,IF(R$9="Three",Three!$D207,IF(R$9="Four",Four!$D207,""))))</f>
        <v/>
      </c>
      <c r="S206" s="11"/>
      <c r="T206" s="11" t="str">
        <f>IF(T$9="One",One!$D207,IF(T$9="Two",Two!$D207,IF(T$9="Three",Three!$D207,IF(T$9="Four",Four!$D207,""))))</f>
        <v/>
      </c>
      <c r="U206" s="11"/>
      <c r="V206" s="11" t="str">
        <f>IF(V$9="One",One!$D207,IF(V$9="Two",Two!$D207,IF(V$9="Three",Three!$D207,IF(V$9="Four",Four!$D207,""))))</f>
        <v/>
      </c>
      <c r="W206" s="11"/>
      <c r="X206" s="11" t="str">
        <f>IF(X$9="One",One!$D207,IF(X$9="Two",Two!$D207,IF(X$9="Three",Three!$D207,IF(X$9="Four",Four!$D207,""))))</f>
        <v/>
      </c>
      <c r="Y206" s="11"/>
      <c r="Z206" s="11" t="str">
        <f>IF(Z$9="One",One!$D207,IF(Z$9="Two",Two!$D207,IF(Z$9="Three",Three!$D207,IF(Z$9="Four",Four!$D207,""))))</f>
        <v/>
      </c>
    </row>
    <row r="207" spans="4:26">
      <c r="D207" s="13">
        <f t="shared" si="3"/>
        <v>0</v>
      </c>
      <c r="E207" s="11"/>
      <c r="F207" s="11" t="str">
        <f>IF(F$9="One",One!$D208,IF(F$9="Two",Two!$D208,IF(F$9="Three",Three!$D208,IF(F$9="Four",Four!$D208,""))))</f>
        <v/>
      </c>
      <c r="G207" s="11"/>
      <c r="H207" s="11" t="str">
        <f>IF(H$9="One",One!$D208,IF(H$9="Two",Two!$D208,IF(H$9="Three",Three!$D208,IF(H$9="Four",Four!$D208,""))))</f>
        <v/>
      </c>
      <c r="I207" s="11"/>
      <c r="J207" s="11" t="str">
        <f>IF(J$9="One",One!$D208,IF(J$9="Two",Two!$D208,IF(J$9="Three",Three!$D208,IF(J$9="Four",Four!$D208,""))))</f>
        <v/>
      </c>
      <c r="K207" s="11"/>
      <c r="L207" s="11" t="str">
        <f>IF(L$9="One",One!$D208,IF(L$9="Two",Two!$D208,IF(L$9="Three",Three!$D208,IF(L$9="Four",Four!$D208,""))))</f>
        <v/>
      </c>
      <c r="M207" s="11"/>
      <c r="N207" s="11" t="str">
        <f>IF(N$9="One",One!$D208,IF(N$9="Two",Two!$D208,IF(N$9="Three",Three!$D208,IF(N$9="Four",Four!$D208,""))))</f>
        <v/>
      </c>
      <c r="O207" s="11"/>
      <c r="P207" s="11" t="str">
        <f>IF(P$9="One",One!$D208,IF(P$9="Two",Two!$D208,IF(P$9="Three",Three!$D208,IF(P$9="Four",Four!$D208,""))))</f>
        <v/>
      </c>
      <c r="Q207" s="11"/>
      <c r="R207" s="11" t="str">
        <f>IF(R$9="One",One!$D208,IF(R$9="Two",Two!$D208,IF(R$9="Three",Three!$D208,IF(R$9="Four",Four!$D208,""))))</f>
        <v/>
      </c>
      <c r="S207" s="11"/>
      <c r="T207" s="11" t="str">
        <f>IF(T$9="One",One!$D208,IF(T$9="Two",Two!$D208,IF(T$9="Three",Three!$D208,IF(T$9="Four",Four!$D208,""))))</f>
        <v/>
      </c>
      <c r="U207" s="11"/>
      <c r="V207" s="11" t="str">
        <f>IF(V$9="One",One!$D208,IF(V$9="Two",Two!$D208,IF(V$9="Three",Three!$D208,IF(V$9="Four",Four!$D208,""))))</f>
        <v/>
      </c>
      <c r="W207" s="11"/>
      <c r="X207" s="11" t="str">
        <f>IF(X$9="One",One!$D208,IF(X$9="Two",Two!$D208,IF(X$9="Three",Three!$D208,IF(X$9="Four",Four!$D208,""))))</f>
        <v/>
      </c>
      <c r="Y207" s="11"/>
      <c r="Z207" s="11" t="str">
        <f>IF(Z$9="One",One!$D208,IF(Z$9="Two",Two!$D208,IF(Z$9="Three",Three!$D208,IF(Z$9="Four",Four!$D208,""))))</f>
        <v/>
      </c>
    </row>
    <row r="208" spans="4:26">
      <c r="D208" s="13">
        <f t="shared" si="3"/>
        <v>0</v>
      </c>
      <c r="E208" s="11"/>
      <c r="F208" s="11" t="str">
        <f>IF(F$9="One",One!$D209,IF(F$9="Two",Two!$D209,IF(F$9="Three",Three!$D209,IF(F$9="Four",Four!$D209,""))))</f>
        <v/>
      </c>
      <c r="G208" s="11"/>
      <c r="H208" s="11" t="str">
        <f>IF(H$9="One",One!$D209,IF(H$9="Two",Two!$D209,IF(H$9="Three",Three!$D209,IF(H$9="Four",Four!$D209,""))))</f>
        <v/>
      </c>
      <c r="I208" s="11"/>
      <c r="J208" s="11" t="str">
        <f>IF(J$9="One",One!$D209,IF(J$9="Two",Two!$D209,IF(J$9="Three",Three!$D209,IF(J$9="Four",Four!$D209,""))))</f>
        <v/>
      </c>
      <c r="K208" s="11"/>
      <c r="L208" s="11" t="str">
        <f>IF(L$9="One",One!$D209,IF(L$9="Two",Two!$D209,IF(L$9="Three",Three!$D209,IF(L$9="Four",Four!$D209,""))))</f>
        <v/>
      </c>
      <c r="M208" s="11"/>
      <c r="N208" s="11" t="str">
        <f>IF(N$9="One",One!$D209,IF(N$9="Two",Two!$D209,IF(N$9="Three",Three!$D209,IF(N$9="Four",Four!$D209,""))))</f>
        <v/>
      </c>
      <c r="O208" s="11"/>
      <c r="P208" s="11" t="str">
        <f>IF(P$9="One",One!$D209,IF(P$9="Two",Two!$D209,IF(P$9="Three",Three!$D209,IF(P$9="Four",Four!$D209,""))))</f>
        <v/>
      </c>
      <c r="Q208" s="11"/>
      <c r="R208" s="11" t="str">
        <f>IF(R$9="One",One!$D209,IF(R$9="Two",Two!$D209,IF(R$9="Three",Three!$D209,IF(R$9="Four",Four!$D209,""))))</f>
        <v/>
      </c>
      <c r="S208" s="11"/>
      <c r="T208" s="11" t="str">
        <f>IF(T$9="One",One!$D209,IF(T$9="Two",Two!$D209,IF(T$9="Three",Three!$D209,IF(T$9="Four",Four!$D209,""))))</f>
        <v/>
      </c>
      <c r="U208" s="11"/>
      <c r="V208" s="11" t="str">
        <f>IF(V$9="One",One!$D209,IF(V$9="Two",Two!$D209,IF(V$9="Three",Three!$D209,IF(V$9="Four",Four!$D209,""))))</f>
        <v/>
      </c>
      <c r="W208" s="11"/>
      <c r="X208" s="11" t="str">
        <f>IF(X$9="One",One!$D209,IF(X$9="Two",Two!$D209,IF(X$9="Three",Three!$D209,IF(X$9="Four",Four!$D209,""))))</f>
        <v/>
      </c>
      <c r="Y208" s="11"/>
      <c r="Z208" s="11" t="str">
        <f>IF(Z$9="One",One!$D209,IF(Z$9="Two",Two!$D209,IF(Z$9="Three",Three!$D209,IF(Z$9="Four",Four!$D209,""))))</f>
        <v/>
      </c>
    </row>
    <row r="209" spans="4:26">
      <c r="D209" s="13">
        <f t="shared" si="3"/>
        <v>0</v>
      </c>
      <c r="E209" s="11"/>
      <c r="F209" s="11" t="str">
        <f>IF(F$9="One",One!$D210,IF(F$9="Two",Two!$D210,IF(F$9="Three",Three!$D210,IF(F$9="Four",Four!$D210,""))))</f>
        <v/>
      </c>
      <c r="G209" s="11"/>
      <c r="H209" s="11" t="str">
        <f>IF(H$9="One",One!$D210,IF(H$9="Two",Two!$D210,IF(H$9="Three",Three!$D210,IF(H$9="Four",Four!$D210,""))))</f>
        <v/>
      </c>
      <c r="I209" s="11"/>
      <c r="J209" s="11" t="str">
        <f>IF(J$9="One",One!$D210,IF(J$9="Two",Two!$D210,IF(J$9="Three",Three!$D210,IF(J$9="Four",Four!$D210,""))))</f>
        <v/>
      </c>
      <c r="K209" s="11"/>
      <c r="L209" s="11" t="str">
        <f>IF(L$9="One",One!$D210,IF(L$9="Two",Two!$D210,IF(L$9="Three",Three!$D210,IF(L$9="Four",Four!$D210,""))))</f>
        <v/>
      </c>
      <c r="M209" s="11"/>
      <c r="N209" s="11" t="str">
        <f>IF(N$9="One",One!$D210,IF(N$9="Two",Two!$D210,IF(N$9="Three",Three!$D210,IF(N$9="Four",Four!$D210,""))))</f>
        <v/>
      </c>
      <c r="O209" s="11"/>
      <c r="P209" s="11" t="str">
        <f>IF(P$9="One",One!$D210,IF(P$9="Two",Two!$D210,IF(P$9="Three",Three!$D210,IF(P$9="Four",Four!$D210,""))))</f>
        <v/>
      </c>
      <c r="Q209" s="11"/>
      <c r="R209" s="11" t="str">
        <f>IF(R$9="One",One!$D210,IF(R$9="Two",Two!$D210,IF(R$9="Three",Three!$D210,IF(R$9="Four",Four!$D210,""))))</f>
        <v/>
      </c>
      <c r="S209" s="11"/>
      <c r="T209" s="11" t="str">
        <f>IF(T$9="One",One!$D210,IF(T$9="Two",Two!$D210,IF(T$9="Three",Three!$D210,IF(T$9="Four",Four!$D210,""))))</f>
        <v/>
      </c>
      <c r="U209" s="11"/>
      <c r="V209" s="11" t="str">
        <f>IF(V$9="One",One!$D210,IF(V$9="Two",Two!$D210,IF(V$9="Three",Three!$D210,IF(V$9="Four",Four!$D210,""))))</f>
        <v/>
      </c>
      <c r="W209" s="11"/>
      <c r="X209" s="11" t="str">
        <f>IF(X$9="One",One!$D210,IF(X$9="Two",Two!$D210,IF(X$9="Three",Three!$D210,IF(X$9="Four",Four!$D210,""))))</f>
        <v/>
      </c>
      <c r="Y209" s="11"/>
      <c r="Z209" s="11" t="str">
        <f>IF(Z$9="One",One!$D210,IF(Z$9="Two",Two!$D210,IF(Z$9="Three",Three!$D210,IF(Z$9="Four",Four!$D210,""))))</f>
        <v/>
      </c>
    </row>
    <row r="210" spans="4:26">
      <c r="D210" s="13">
        <f t="shared" si="3"/>
        <v>0</v>
      </c>
      <c r="E210" s="11"/>
      <c r="F210" s="11" t="str">
        <f>IF(F$9="One",One!$D211,IF(F$9="Two",Two!$D211,IF(F$9="Three",Three!$D211,IF(F$9="Four",Four!$D211,""))))</f>
        <v/>
      </c>
      <c r="G210" s="11"/>
      <c r="H210" s="11" t="str">
        <f>IF(H$9="One",One!$D211,IF(H$9="Two",Two!$D211,IF(H$9="Three",Three!$D211,IF(H$9="Four",Four!$D211,""))))</f>
        <v/>
      </c>
      <c r="I210" s="11"/>
      <c r="J210" s="11" t="str">
        <f>IF(J$9="One",One!$D211,IF(J$9="Two",Two!$D211,IF(J$9="Three",Three!$D211,IF(J$9="Four",Four!$D211,""))))</f>
        <v/>
      </c>
      <c r="K210" s="11"/>
      <c r="L210" s="11" t="str">
        <f>IF(L$9="One",One!$D211,IF(L$9="Two",Two!$D211,IF(L$9="Three",Three!$D211,IF(L$9="Four",Four!$D211,""))))</f>
        <v/>
      </c>
      <c r="M210" s="11"/>
      <c r="N210" s="11" t="str">
        <f>IF(N$9="One",One!$D211,IF(N$9="Two",Two!$D211,IF(N$9="Three",Three!$D211,IF(N$9="Four",Four!$D211,""))))</f>
        <v/>
      </c>
      <c r="O210" s="11"/>
      <c r="P210" s="11" t="str">
        <f>IF(P$9="One",One!$D211,IF(P$9="Two",Two!$D211,IF(P$9="Three",Three!$D211,IF(P$9="Four",Four!$D211,""))))</f>
        <v/>
      </c>
      <c r="Q210" s="11"/>
      <c r="R210" s="11" t="str">
        <f>IF(R$9="One",One!$D211,IF(R$9="Two",Two!$D211,IF(R$9="Three",Three!$D211,IF(R$9="Four",Four!$D211,""))))</f>
        <v/>
      </c>
      <c r="S210" s="11"/>
      <c r="T210" s="11" t="str">
        <f>IF(T$9="One",One!$D211,IF(T$9="Two",Two!$D211,IF(T$9="Three",Three!$D211,IF(T$9="Four",Four!$D211,""))))</f>
        <v/>
      </c>
      <c r="U210" s="11"/>
      <c r="V210" s="11" t="str">
        <f>IF(V$9="One",One!$D211,IF(V$9="Two",Two!$D211,IF(V$9="Three",Three!$D211,IF(V$9="Four",Four!$D211,""))))</f>
        <v/>
      </c>
      <c r="W210" s="11"/>
      <c r="X210" s="11" t="str">
        <f>IF(X$9="One",One!$D211,IF(X$9="Two",Two!$D211,IF(X$9="Three",Three!$D211,IF(X$9="Four",Four!$D211,""))))</f>
        <v/>
      </c>
      <c r="Y210" s="11"/>
      <c r="Z210" s="11" t="str">
        <f>IF(Z$9="One",One!$D211,IF(Z$9="Two",Two!$D211,IF(Z$9="Three",Three!$D211,IF(Z$9="Four",Four!$D211,""))))</f>
        <v/>
      </c>
    </row>
  </sheetData>
  <mergeCells count="20">
    <mergeCell ref="E6:F6"/>
    <mergeCell ref="E7:F7"/>
    <mergeCell ref="G6:H6"/>
    <mergeCell ref="G7:H7"/>
    <mergeCell ref="I6:J6"/>
    <mergeCell ref="I7:J7"/>
    <mergeCell ref="K6:L6"/>
    <mergeCell ref="K7:L7"/>
    <mergeCell ref="M6:N6"/>
    <mergeCell ref="M7:N7"/>
    <mergeCell ref="O6:P6"/>
    <mergeCell ref="O7:P7"/>
    <mergeCell ref="W6:X6"/>
    <mergeCell ref="W7:X7"/>
    <mergeCell ref="Q6:R6"/>
    <mergeCell ref="Q7:R7"/>
    <mergeCell ref="S6:T6"/>
    <mergeCell ref="S7:T7"/>
    <mergeCell ref="U6:V6"/>
    <mergeCell ref="U7:V7"/>
  </mergeCells>
  <dataValidations count="1">
    <dataValidation type="list" allowBlank="1" showInputMessage="1" showErrorMessage="1" sqref="F9 H9 J9 L9 N9 P9 R9 T9 V9 X9 Z9">
      <formula1>$AC$1:$AC$5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211"/>
  <sheetViews>
    <sheetView tabSelected="1" workbookViewId="0">
      <pane xSplit="4" ySplit="10" topLeftCell="AF11" activePane="bottomRight" state="frozen"/>
      <selection pane="topRight" activeCell="E1" sqref="E1"/>
      <selection pane="bottomLeft" activeCell="A11" sqref="A11"/>
      <selection pane="bottomRight" activeCell="AO6" sqref="AO6:AZ211"/>
    </sheetView>
  </sheetViews>
  <sheetFormatPr baseColWidth="10" defaultRowHeight="15" outlineLevelRow="2" x14ac:dyDescent="0"/>
  <sheetData>
    <row r="1" spans="1:52">
      <c r="A1" s="1" t="str">
        <f>CONCATENATE("Integrated Course Design Tool - ",B4)</f>
        <v xml:space="preserve">Integrated Course Design Tool - </v>
      </c>
    </row>
    <row r="2" spans="1:52">
      <c r="A2" t="s">
        <v>1</v>
      </c>
      <c r="B2" t="str">
        <f>CONCATENATE(LO!B2," (",LO!B4,")")</f>
        <v xml:space="preserve"> ()</v>
      </c>
    </row>
    <row r="3" spans="1:52">
      <c r="A3" t="s">
        <v>2</v>
      </c>
      <c r="B3">
        <f>LO!B3</f>
        <v>0</v>
      </c>
    </row>
    <row r="4" spans="1:52">
      <c r="A4" t="s">
        <v>30</v>
      </c>
      <c r="B4" t="str">
        <f>IFERROR(HLOOKUP("One",Grades!E5:Z6,2,FALSE),"")</f>
        <v/>
      </c>
    </row>
    <row r="5" spans="1:52">
      <c r="E5" s="3">
        <v>1</v>
      </c>
      <c r="F5" s="3">
        <f>E5+1</f>
        <v>2</v>
      </c>
      <c r="G5" s="3">
        <f t="shared" ref="G5:Z5" si="0">F5+1</f>
        <v>3</v>
      </c>
      <c r="H5" s="3">
        <f t="shared" si="0"/>
        <v>4</v>
      </c>
      <c r="I5" s="3">
        <f t="shared" si="0"/>
        <v>5</v>
      </c>
      <c r="J5" s="3">
        <f t="shared" si="0"/>
        <v>6</v>
      </c>
      <c r="K5" s="3">
        <f t="shared" si="0"/>
        <v>7</v>
      </c>
      <c r="L5" s="3">
        <f t="shared" si="0"/>
        <v>8</v>
      </c>
      <c r="M5" s="3">
        <f t="shared" si="0"/>
        <v>9</v>
      </c>
      <c r="N5" s="3">
        <f t="shared" si="0"/>
        <v>10</v>
      </c>
      <c r="O5" s="3">
        <f t="shared" si="0"/>
        <v>11</v>
      </c>
      <c r="P5" s="3">
        <f t="shared" si="0"/>
        <v>12</v>
      </c>
      <c r="Q5" s="3">
        <f t="shared" si="0"/>
        <v>13</v>
      </c>
      <c r="R5" s="3">
        <f t="shared" si="0"/>
        <v>14</v>
      </c>
      <c r="S5" s="3">
        <f t="shared" si="0"/>
        <v>15</v>
      </c>
      <c r="T5" s="3">
        <f t="shared" si="0"/>
        <v>16</v>
      </c>
      <c r="U5" s="3">
        <f t="shared" si="0"/>
        <v>17</v>
      </c>
      <c r="V5" s="3">
        <f t="shared" si="0"/>
        <v>18</v>
      </c>
      <c r="W5" s="3">
        <f t="shared" si="0"/>
        <v>19</v>
      </c>
      <c r="X5" s="3">
        <f t="shared" si="0"/>
        <v>20</v>
      </c>
      <c r="Y5" s="3">
        <f t="shared" si="0"/>
        <v>21</v>
      </c>
      <c r="Z5" s="3">
        <f t="shared" si="0"/>
        <v>22</v>
      </c>
    </row>
    <row r="6" spans="1:52">
      <c r="A6" s="1" t="s">
        <v>24</v>
      </c>
      <c r="B6" s="1" t="s">
        <v>25</v>
      </c>
      <c r="C6" s="1" t="s">
        <v>26</v>
      </c>
      <c r="D6" s="3" t="s">
        <v>27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B6" s="14" t="s">
        <v>45</v>
      </c>
      <c r="AC6" s="14" t="s">
        <v>46</v>
      </c>
      <c r="AD6" s="14" t="s">
        <v>47</v>
      </c>
      <c r="AE6" s="14" t="s">
        <v>48</v>
      </c>
      <c r="AF6" s="14" t="s">
        <v>49</v>
      </c>
      <c r="AG6" s="14" t="s">
        <v>50</v>
      </c>
      <c r="AH6" s="14" t="s">
        <v>51</v>
      </c>
      <c r="AI6" s="14" t="s">
        <v>52</v>
      </c>
      <c r="AJ6" s="14" t="s">
        <v>53</v>
      </c>
      <c r="AK6" s="14" t="s">
        <v>54</v>
      </c>
      <c r="AL6" s="14" t="s">
        <v>55</v>
      </c>
      <c r="AM6" s="14" t="s">
        <v>56</v>
      </c>
      <c r="AO6" s="19" t="s">
        <v>45</v>
      </c>
      <c r="AP6" s="19" t="s">
        <v>46</v>
      </c>
      <c r="AQ6" s="19" t="s">
        <v>47</v>
      </c>
      <c r="AR6" s="19" t="s">
        <v>48</v>
      </c>
      <c r="AS6" s="19" t="s">
        <v>49</v>
      </c>
      <c r="AT6" s="19" t="s">
        <v>50</v>
      </c>
      <c r="AU6" s="19" t="s">
        <v>51</v>
      </c>
      <c r="AV6" s="19" t="s">
        <v>52</v>
      </c>
      <c r="AW6" s="19" t="s">
        <v>53</v>
      </c>
      <c r="AX6" s="19" t="s">
        <v>54</v>
      </c>
      <c r="AY6" s="19" t="s">
        <v>55</v>
      </c>
      <c r="AZ6" s="19" t="s">
        <v>56</v>
      </c>
    </row>
    <row r="7" spans="1:52">
      <c r="A7" s="1" t="s">
        <v>28</v>
      </c>
      <c r="B7" s="1" t="s">
        <v>28</v>
      </c>
      <c r="C7" s="1" t="s">
        <v>29</v>
      </c>
      <c r="D7" s="9">
        <f>SUM(E7:Z7)</f>
        <v>5</v>
      </c>
      <c r="E7" s="9">
        <v>5</v>
      </c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B7" s="12">
        <f>SUMIF($E$9:$Z$9,"3.1.1 ",$E7:$Z7)</f>
        <v>0</v>
      </c>
      <c r="AC7" s="12">
        <f>SUMIF($E$9:$Z$9,"3.1.2 ",$E7:$Z7)</f>
        <v>0</v>
      </c>
      <c r="AD7" s="12">
        <f>SUMIF($E$9:$Z$9,"3.1.3 ",$E7:$Z7)</f>
        <v>0</v>
      </c>
      <c r="AE7" s="12">
        <f>SUMIF($E$9:$Z$9,"3.1.4 ",$E7:$Z7)</f>
        <v>0</v>
      </c>
      <c r="AF7" s="12">
        <f>SUMIF($E$9:$Z$9,"3.1.5 ",$E7:$Z7)</f>
        <v>0</v>
      </c>
      <c r="AG7" s="12">
        <f>SUMIF($E$9:$Z$9,"3.1.6 ",$E7:$Z7)</f>
        <v>0</v>
      </c>
      <c r="AH7" s="12">
        <f>SUMIF($E$9:$Z$9,"3.1.7 ",$E7:$Z7)</f>
        <v>0</v>
      </c>
      <c r="AI7" s="12">
        <f>SUMIF($E$9:$Z$9,"3.1.8 ",$E7:$Z7)</f>
        <v>0</v>
      </c>
      <c r="AJ7" s="12">
        <f>SUMIF($E$9:$Z$9,"3.1.9 ",$E7:$Z7)</f>
        <v>0</v>
      </c>
      <c r="AK7" s="12">
        <f>SUMIF($E$9:$Z$9,"3.1.10",$E7:$Z7)</f>
        <v>0</v>
      </c>
      <c r="AL7" s="12">
        <f>SUMIF($E$9:$Z$9,"3.1.11",$E7:$Z7)</f>
        <v>0</v>
      </c>
      <c r="AM7" s="12">
        <f>SUMIF($E$9:$Z$9,"3.1.12",$E7:$Z7)</f>
        <v>0</v>
      </c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</row>
    <row r="8" spans="1:52" outlineLevel="2">
      <c r="D8" s="8" t="s">
        <v>31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</row>
    <row r="9" spans="1:52" outlineLevel="1">
      <c r="D9" s="8" t="s">
        <v>32</v>
      </c>
      <c r="E9" s="4" t="str">
        <f>IFERROR(LEFT(INDEX(LO!$B7:$C30,MATCH(E8,LO!$B7:$B30,0),2),6),"-")</f>
        <v>-</v>
      </c>
      <c r="F9" s="4" t="str">
        <f>IFERROR(LEFT(INDEX(LO!$B7:$C30,MATCH(F8,LO!$B7:$B30,0),2),6),"-")</f>
        <v>-</v>
      </c>
      <c r="G9" s="4" t="str">
        <f>IFERROR(LEFT(INDEX(LO!$B7:$C30,MATCH(G8,LO!$B7:$B30,0),2),6),"-")</f>
        <v>-</v>
      </c>
      <c r="H9" s="4" t="str">
        <f>IFERROR(LEFT(INDEX(LO!$B7:$C30,MATCH(H8,LO!$B7:$B30,0),2),6),"-")</f>
        <v>-</v>
      </c>
      <c r="I9" s="4" t="str">
        <f>IFERROR(LEFT(INDEX(LO!$B7:$C30,MATCH(I8,LO!$B7:$B30,0),2),6),"-")</f>
        <v>-</v>
      </c>
      <c r="J9" s="4" t="str">
        <f>IFERROR(LEFT(INDEX(LO!$B7:$C30,MATCH(J8,LO!$B7:$B30,0),2),6),"-")</f>
        <v>-</v>
      </c>
      <c r="K9" s="4" t="str">
        <f>IFERROR(LEFT(INDEX(LO!$B7:$C30,MATCH(K8,LO!$B7:$B30,0),2),6),"-")</f>
        <v>-</v>
      </c>
      <c r="L9" s="4" t="str">
        <f>IFERROR(LEFT(INDEX(LO!$B7:$C30,MATCH(L8,LO!$B7:$B30,0),2),6),"-")</f>
        <v>-</v>
      </c>
      <c r="M9" s="4" t="str">
        <f>IFERROR(LEFT(INDEX(LO!$B7:$C30,MATCH(M8,LO!$B7:$B30,0),2),6),"-")</f>
        <v>-</v>
      </c>
      <c r="N9" s="4" t="str">
        <f>IFERROR(LEFT(INDEX(LO!$B7:$C30,MATCH(N8,LO!$B7:$B30,0),2),6),"-")</f>
        <v>-</v>
      </c>
      <c r="O9" s="4" t="str">
        <f>IFERROR(LEFT(INDEX(LO!$B7:$C30,MATCH(O8,LO!$B7:$B30,0),2),6),"-")</f>
        <v>-</v>
      </c>
      <c r="P9" s="4" t="str">
        <f>IFERROR(LEFT(INDEX(LO!$B7:$C30,MATCH(P8,LO!$B7:$B30,0),2),6),"-")</f>
        <v>-</v>
      </c>
      <c r="Q9" s="4" t="str">
        <f>IFERROR(LEFT(INDEX(LO!$B7:$C30,MATCH(Q8,LO!$B7:$B30,0),2),6),"-")</f>
        <v>-</v>
      </c>
      <c r="R9" s="4" t="str">
        <f>IFERROR(LEFT(INDEX(LO!$B7:$C30,MATCH(R8,LO!$B7:$B30,0),2),6),"-")</f>
        <v>-</v>
      </c>
      <c r="S9" s="4" t="str">
        <f>IFERROR(LEFT(INDEX(LO!$B7:$C30,MATCH(S8,LO!$B7:$B30,0),2),6),"-")</f>
        <v>-</v>
      </c>
      <c r="T9" s="4" t="str">
        <f>IFERROR(LEFT(INDEX(LO!$B7:$C30,MATCH(T8,LO!$B7:$B30,0),2),6),"-")</f>
        <v>-</v>
      </c>
      <c r="U9" s="4" t="str">
        <f>IFERROR(LEFT(INDEX(LO!$B7:$C30,MATCH(U8,LO!$B7:$B30,0),2),6),"-")</f>
        <v>-</v>
      </c>
      <c r="V9" s="4" t="str">
        <f>IFERROR(LEFT(INDEX(LO!$B7:$C30,MATCH(V8,LO!$B7:$B30,0),2),6),"-")</f>
        <v>-</v>
      </c>
      <c r="W9" s="4" t="str">
        <f>IFERROR(LEFT(INDEX(LO!$B7:$C30,MATCH(W8,LO!$B7:$B30,0),2),6),"-")</f>
        <v>-</v>
      </c>
      <c r="X9" s="4" t="str">
        <f>IFERROR(LEFT(INDEX(LO!$B7:$C30,MATCH(X8,LO!$B7:$B30,0),2),6),"-")</f>
        <v>-</v>
      </c>
      <c r="Y9" s="4" t="str">
        <f>IFERROR(LEFT(INDEX(LO!$B7:$C30,MATCH(Y8,LO!$B7:$B30,0),2),6),"-")</f>
        <v>-</v>
      </c>
      <c r="Z9" s="4" t="str">
        <f>IFERROR(LEFT(INDEX(LO!$B7:$C30,MATCH(Z8,LO!$B7:$B30,0),2),6),"-")</f>
        <v>-</v>
      </c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</row>
    <row r="10" spans="1:52" outlineLevel="1">
      <c r="D10" s="8" t="s">
        <v>33</v>
      </c>
      <c r="E10" s="4" t="str">
        <f>IFERROR(LEFT(INDEX(LO!$B7:$D30,MATCH(E8,LO!$B7:$B30,0),3),1),"-")</f>
        <v>-</v>
      </c>
      <c r="F10" s="4" t="str">
        <f>IFERROR(LEFT(INDEX(LO!$B7:$D30,MATCH(F8,LO!$B7:$B30,0),3),1),"-")</f>
        <v>-</v>
      </c>
      <c r="G10" s="4" t="str">
        <f>IFERROR(LEFT(INDEX(LO!$B7:$D30,MATCH(G8,LO!$B7:$B30,0),3),1),"-")</f>
        <v>-</v>
      </c>
      <c r="H10" s="4" t="str">
        <f>IFERROR(LEFT(INDEX(LO!$B7:$D30,MATCH(H8,LO!$B7:$B30,0),3),1),"-")</f>
        <v>-</v>
      </c>
      <c r="I10" s="4" t="str">
        <f>IFERROR(LEFT(INDEX(LO!$B7:$D30,MATCH(I8,LO!$B7:$B30,0),3),1),"-")</f>
        <v>-</v>
      </c>
      <c r="J10" s="4" t="str">
        <f>IFERROR(LEFT(INDEX(LO!$B7:$D30,MATCH(J8,LO!$B7:$B30,0),3),1),"-")</f>
        <v>-</v>
      </c>
      <c r="K10" s="4" t="str">
        <f>IFERROR(LEFT(INDEX(LO!$B7:$D30,MATCH(K8,LO!$B7:$B30,0),3),1),"-")</f>
        <v>-</v>
      </c>
      <c r="L10" s="4" t="str">
        <f>IFERROR(LEFT(INDEX(LO!$B7:$D30,MATCH(L8,LO!$B7:$B30,0),3),1),"-")</f>
        <v>-</v>
      </c>
      <c r="M10" s="4" t="str">
        <f>IFERROR(LEFT(INDEX(LO!$B7:$D30,MATCH(M8,LO!$B7:$B30,0),3),1),"-")</f>
        <v>-</v>
      </c>
      <c r="N10" s="4" t="str">
        <f>IFERROR(LEFT(INDEX(LO!$B7:$D30,MATCH(N8,LO!$B7:$B30,0),3),1),"-")</f>
        <v>-</v>
      </c>
      <c r="O10" s="4" t="str">
        <f>IFERROR(LEFT(INDEX(LO!$B7:$D30,MATCH(O8,LO!$B7:$B30,0),3),1),"-")</f>
        <v>-</v>
      </c>
      <c r="P10" s="4" t="str">
        <f>IFERROR(LEFT(INDEX(LO!$B7:$D30,MATCH(P8,LO!$B7:$B30,0),3),1),"-")</f>
        <v>-</v>
      </c>
      <c r="Q10" s="4" t="str">
        <f>IFERROR(LEFT(INDEX(LO!$B7:$D30,MATCH(Q8,LO!$B7:$B30,0),3),1),"-")</f>
        <v>-</v>
      </c>
      <c r="R10" s="4" t="str">
        <f>IFERROR(LEFT(INDEX(LO!$B7:$D30,MATCH(R8,LO!$B7:$B30,0),3),1),"-")</f>
        <v>-</v>
      </c>
      <c r="S10" s="4" t="str">
        <f>IFERROR(LEFT(INDEX(LO!$B7:$D30,MATCH(S8,LO!$B7:$B30,0),3),1),"-")</f>
        <v>-</v>
      </c>
      <c r="T10" s="4" t="str">
        <f>IFERROR(LEFT(INDEX(LO!$B7:$D30,MATCH(T8,LO!$B7:$B30,0),3),1),"-")</f>
        <v>-</v>
      </c>
      <c r="U10" s="4" t="str">
        <f>IFERROR(LEFT(INDEX(LO!$B7:$D30,MATCH(U8,LO!$B7:$B30,0),3),1),"-")</f>
        <v>-</v>
      </c>
      <c r="V10" s="4" t="str">
        <f>IFERROR(LEFT(INDEX(LO!$B7:$D30,MATCH(V8,LO!$B7:$B30,0),3),1),"-")</f>
        <v>-</v>
      </c>
      <c r="W10" s="4" t="str">
        <f>IFERROR(LEFT(INDEX(LO!$B7:$D30,MATCH(W8,LO!$B7:$B30,0),3),1),"-")</f>
        <v>-</v>
      </c>
      <c r="X10" s="4" t="str">
        <f>IFERROR(LEFT(INDEX(LO!$B7:$D30,MATCH(X8,LO!$B7:$B30,0),3),1),"-")</f>
        <v>-</v>
      </c>
      <c r="Y10" s="4" t="str">
        <f>IFERROR(LEFT(INDEX(LO!$B7:$D30,MATCH(Y8,LO!$B7:$B30,0),3),1),"-")</f>
        <v>-</v>
      </c>
      <c r="Z10" s="4" t="str">
        <f>IFERROR(LEFT(INDEX(LO!$B7:$D30,MATCH(Z8,LO!$B7:$B30,0),3),1),"-")</f>
        <v>-</v>
      </c>
      <c r="AB10" s="4" t="str">
        <f>CONCATENATE(IF(E9="3.1.1 ",E10,""),IF(F9="3.1.1 ",F10,""),IF(G9="3.1.1 ",G10,""),IF(H9="3.1.1 ",H10,""),IF(I9="3.1.1 ",I10,""),IF(J9="3.1.1 ",J10,""),IF(K9="3.1.1 ",K10,""),IF(L9="3.1.1 ",L10,""),IF(M9="3.1.1 ",M10,""),IF(N9="3.1.1 ",N10,""),IF(O9="3.1.1 ",O10,""),IF(P9="3.1.1 ",P10,""),IF(Q9="3.1.1 ",Q10,""), IF(R9="3.1.1 ",R10,""),IF(S9="3.1.1 ",S10,""),IF(T9="3.1.1 ",T10,""),IF(U9="3.1.1 ",U10,""),IF(V9="3.1.1 ",V10,""),IF(W9="3.1.1 ",W10,""),IF(X9="3.1.1 ",X10,""),IF(Y9="3.1.1 ",Y10,""),IF(Z9="3.1.1 ",Z10,""))</f>
        <v/>
      </c>
      <c r="AC10" s="4" t="str">
        <f>CONCATENATE(IF(E9="3.1.2 ",E10,""),IF(F9="3.1.2 ",F10,""),IF(G9="3.1.2 ",G10,""),IF(H9="3.1.2 ",H10,""),IF(I9="3.1.2 ",I10,""),IF(J9="3.1.2 ",J10,""),IF(K9="3.1.2 ",K10,""),IF(L9="3.1.2 ",L10,""),IF(M9="3.1.2 ",M10,""),IF(N9="3.1.2 ",N10,""),IF(O9="3.1.2 ",O10,""),IF(P9="3.1.2 ",P10,""),IF(Q9="3.1.2 ",Q10,""), IF(R9="3.1.2 ",R10,""),IF(S9="3.1.2 ",S10,""),IF(T9="3.1.2 ",T10,""),IF(U9="3.1.2 ",U10,""),IF(V9="3.1.2 ",V10,""),IF(W9="3.1.2 ",W10,""),IF(X9="3.1.2 ",X10,""),IF(Y9="3.1.2 ",Y10,""),IF(Z9="3.1.2 ",Z10,""))</f>
        <v/>
      </c>
      <c r="AD10" s="4" t="str">
        <f>CONCATENATE(IF(E9="3.1.3 ",E10,""),IF(F9="3.1.3 ",F10,""),IF(G9="3.1.3 ",G10,""),IF(H9="3.1.3 ",H10,""),IF(I9="3.1.3 ",I10,""),IF(J9="3.1.3 ",J10,""),IF(K9="3.1.3 ",K10,""),IF(L9="3.1.3 ",L10,""),IF(M9="3.1.3 ",M10,""),IF(N9="3.1.3 ",N10,""),IF(O9="3.1.3 ",O10,""),IF(P9="3.1.3 ",P10,""),IF(Q9="3.1.3 ",Q10,""), IF(R9="3.1.3 ",R10,""),IF(S9="3.1.3 ",S10,""),IF(T9="3.1.3 ",T10,""),IF(U9="3.1.3 ",U10,""),IF(V9="3.1.3 ",V10,""),IF(W9="3.1.3 ",W10,""),IF(X9="3.1.3 ",X10,""),IF(Y9="3.1.3 ",Y10,""),IF(Z9="3.1.3 ",Z10,""))</f>
        <v/>
      </c>
      <c r="AE10" s="4" t="str">
        <f>CONCATENATE(IF(E9="3.1.4 ",E10,""),IF(F9="3.1.4 ",F10,""),IF(G9="3.1.4 ",G10,""),IF(H9="3.1.4 ",H10,""),IF(I9="3.1.4 ",I10,""),IF(J9="3.1.4 ",J10,""),IF(K9="3.1.4 ",K10,""),IF(L9="3.1.4 ",L10,""),IF(M9="3.1.4 ",M10,""),IF(N9="3.1.4 ",N10,""),IF(O9="3.1.4 ",O10,""),IF(P9="3.1.4 ",P10,""),IF(Q9="3.1.4 ",Q10,""), IF(R9="3.1.4 ",R10,""),IF(S9="3.1.4 ",S10,""),IF(T9="3.1.4 ",T10,""),IF(U9="3.1.4 ",U10,""),IF(V9="3.1.4 ",V10,""),IF(W9="3.1.4 ",W10,""),IF(X9="3.1.4 ",X10,""),IF(Y9="3.1.4 ",Y10,""),IF(Z9="3.1.4 ",Z10,""))</f>
        <v/>
      </c>
      <c r="AF10" s="4" t="str">
        <f>CONCATENATE(IF(E9="3.1.5 ",E10,""),IF(F9="3.1.5 ",F10,""),IF(G9="3.1.5 ",G10,""),IF(H9="3.1.5 ",H10,""),IF(I9="3.1.5 ",I10,""),IF(J9="3.1.5 ",J10,""),IF(K9="3.1.5 ",K10,""),IF(L9="3.1.5 ",L10,""),IF(M9="3.1.5 ",M10,""),IF(N9="3.1.5 ",N10,""),IF(O9="3.1.5 ",O10,""),IF(P9="3.1.5 ",P10,""),IF(Q9="3.1.5 ",Q10,""), IF(R9="3.1.5 ",R10,""),IF(S9="3.1.5 ",S10,""),IF(T9="3.1.5 ",T10,""),IF(U9="3.1.5 ",U10,""),IF(V9="3.1.5 ",V10,""),IF(W9="3.1.5 ",W10,""),IF(X9="3.1.5 ",X10,""),IF(Y9="3.1.5 ",Y10,""),IF(Z9="3.1.5 ",Z10,""))</f>
        <v/>
      </c>
      <c r="AG10" s="4" t="str">
        <f>CONCATENATE(IF(E9="3.1.6 ",E10,""),IF(F9="3.1.6 ",F10,""),IF(G9="3.1.6 ",G10,""),IF(H9="3.1.6 ",H10,""),IF(I9="3.1.6 ",I10,""),IF(J9="3.1.6 ",J10,""),IF(K9="3.1.6 ",K10,""),IF(L9="3.1.6 ",L10,""),IF(M9="3.1.6 ",M10,""),IF(N9="3.1.6 ",N10,""),IF(O9="3.1.6 ",O10,""),IF(P9="3.1.6 ",P10,""),IF(Q9="3.1.6 ",Q10,""), IF(R9="3.1.6 ",R10,""),IF(S9="3.1.6 ",S10,""),IF(T9="3.1.6 ",T10,""),IF(U9="3.1.6 ",U10,""),IF(V9="3.1.6 ",V10,""),IF(W9="3.1.6 ",W10,""),IF(X9="3.1.6 ",X10,""),IF(Y9="3.1.6 ",Y10,""),IF(Z9="3.1.6 ",Z10,""))</f>
        <v/>
      </c>
      <c r="AH10" s="4" t="str">
        <f>CONCATENATE(IF(E9="3.1.7 ",E10,""),IF(F9="3.1.7 ",F10,""),IF(G9="3.1.7 ",G10,""),IF(H9="3.1.7 ",H10,""),IF(I9="3.1.7 ",I10,""),IF(J9="3.1.7 ",J10,""),IF(K9="3.1.7 ",K10,""),IF(L9="3.1.7 ",L10,""),IF(M9="3.1.7 ",M10,""),IF(N9="3.1.7 ",N10,""),IF(O9="3.1.7 ",O10,""),IF(P9="3.1.7 ",P10,""),IF(Q9="3.1.7 ",Q10,""), IF(R9="3.1.7 ",R10,""),IF(S9="3.1.7 ",S10,""),IF(T9="3.1.7 ",T10,""),IF(U9="3.1.7 ",U10,""),IF(V9="3.1.7 ",V10,""),IF(W9="3.1.7 ",W10,""),IF(X9="3.1.7 ",X10,""),IF(Y9="3.1.7 ",Y10,""),IF(Z9="3.1.7 ",Z10,""))</f>
        <v/>
      </c>
      <c r="AI10" s="4" t="str">
        <f>CONCATENATE(IF(E9="3.1.8 ",E10,""),IF(F9="3.1.8 ",F10,""),IF(G9="3.1.8 ",G10,""),IF(H9="3.1.8 ",H10,""),IF(I9="3.1.8 ",I10,""),IF(J9="3.1.8 ",J10,""),IF(K9="3.1.8 ",K10,""),IF(L9="3.1.8 ",L10,""),IF(M9="3.1.8 ",M10,""),IF(N9="3.1.8 ",N10,""),IF(O9="3.1.8 ",O10,""),IF(P9="3.1.8 ",P10,""),IF(Q9="3.1.8 ",Q10,""), IF(R9="3.1.8 ",R10,""),IF(S9="3.1.8 ",S10,""),IF(T9="3.1.8 ",T10,""),IF(U9="3.1.8 ",U10,""),IF(V9="3.1.8 ",V10,""),IF(W9="3.1.8 ",W10,""),IF(X9="3.1.8 ",X10,""),IF(Y9="3.1.8 ",Y10,""),IF(Z9="3.1.8 ",Z10,""))</f>
        <v/>
      </c>
      <c r="AJ10" s="4" t="str">
        <f>CONCATENATE(IF(E9="3.1.9 ",E10,""),IF(F9="3.1.9 ",F10,""),IF(G9="3.1.9 ",G10,""),IF(H9="3.1.9 ",H10,""),IF(I9="3.1.9 ",I10,""),IF(J9="3.1.9 ",J10,""),IF(K9="3.1.9 ",K10,""),IF(L9="3.1.9 ",L10,""),IF(M9="3.1.9 ",M10,""),IF(N9="3.1.9 ",N10,""),IF(O9="3.1.9 ",O10,""),IF(P9="3.1.9 ",P10,""),IF(Q9="3.1.9 ",Q10,""), IF(R9="3.1.9 ",R10,""),IF(S9="3.1.9 ",S10,""),IF(T9="3.1.9 ",T10,""),IF(U9="3.1.9 ",U10,""),IF(V9="3.1.9 ",V10,""),IF(W9="3.1.9 ",W10,""),IF(X9="3.1.9 ",X10,""),IF(Y9="3.1.9 ",Y10,""),IF(Z9="3.1.9 ",Z10,""))</f>
        <v/>
      </c>
      <c r="AK10" s="4" t="str">
        <f>CONCATENATE(IF(E9="3.1.10",E10,""),IF(F9="3.1.10",F10,""),IF(G9="3.1.10",G10,""),IF(H9="3.1.10",H10,""),IF(I9="3.1.10",I10,""),IF(J9="3.1.10",J10,""),IF(K9="3.1.10",K10,""),IF(L9="3.1.10",L10,""),IF(M9="3.1.10",M10,""),IF(N9="3.1.10",N10,""),IF(O9="3.1.10",O10,""),IF(P9="3.1.10",P10,""),IF(Q9="3.1.10",Q10,""), IF(R9="3.1.10",R10,""),IF(S9="3.1.10",S10,""),IF(T9="3.1.10",T10,""),IF(U9="3.1.10",U10,""),IF(V9="3.1.10",V10,""),IF(W9="3.1.10",W10,""),IF(X9="3.1.10",X10,""),IF(Y9="3.1.10",Y10,""),IF(Z9="3.1.10",Z10,""))</f>
        <v/>
      </c>
      <c r="AL10" s="4" t="str">
        <f>CONCATENATE(IF(E9="3.1.11",E10,""),IF(F9="3.1.11",F10,""),IF(G9="3.1.11",G10,""),IF(H9="3.1.11",H10,""),IF(I9="3.1.11",I10,""),IF(J9="3.1.11",J10,""),IF(K9="3.1.11",K10,""),IF(L9="3.1.11",L10,""),IF(M9="3.1.11",M10,""),IF(N9="3.1.11",N10,""),IF(O9="3.1.11",O10,""),IF(P9="3.1.11",P10,""),IF(Q9="3.1.11",Q10,""), IF(R9="3.1.11",R10,""),IF(S9="3.1.11",S10,""),IF(T9="3.1.11",T10,""),IF(U9="3.1.11",U10,""),IF(V9="3.1.11",V10,""),IF(W9="3.1.11",W10,""),IF(X9="3.1.11",X10,""),IF(Y9="3.1.11",Y10,""),IF(Z9="3.1.11",Z10,""))</f>
        <v/>
      </c>
      <c r="AM10" s="4" t="str">
        <f>CONCATENATE(IF(E9="3.1.12",E10,""),IF(F9="3.1.12",F10,""),IF(G9="3.1.12",G10,""),IF(H9="3.1.12",H10,""),IF(I9="3.1.12",I10,""),IF(J9="3.1.12",J10,""),IF(K9="3.1.12",K10,""),IF(L9="3.1.12",L10,""),IF(M9="3.1.12",M10,""),IF(N9="3.1.12",N10,""),IF(O9="3.1.12",O10,""),IF(P9="3.1.12",P10,""),IF(Q9="3.1.12",Q10,""), IF(R9="3.1.12",R10,""),IF(S9="3.1.12",S10,""),IF(T9="3.1.12",T10,""),IF(U9="3.1.12",U10,""),IF(V9="3.1.12",V10,""),IF(W9="3.1.12",W10,""),IF(X9="3.1.12",X10,""),IF(Y9="3.1.12",Y10,""),IF(Z9="3.1.12",Z10,""))</f>
        <v/>
      </c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</row>
    <row r="11" spans="1:52">
      <c r="A11">
        <f>Grades!A11</f>
        <v>0</v>
      </c>
      <c r="B11">
        <f>Grades!B11</f>
        <v>0</v>
      </c>
      <c r="C11">
        <f>Grades!C11</f>
        <v>0</v>
      </c>
      <c r="D11" s="12">
        <f>SUM(E11:Z11)</f>
        <v>5</v>
      </c>
      <c r="E11" s="12">
        <v>5</v>
      </c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B11" s="12">
        <f>SUMIF($E$9:$Z$9,"3.1.1 ",$E11:$Z11)</f>
        <v>0</v>
      </c>
      <c r="AC11" s="12">
        <f>SUMIF($E$9:$Z$9,"3.1.2 ",$E11:$Z11)</f>
        <v>0</v>
      </c>
      <c r="AD11" s="12">
        <f>SUMIF($E$9:$Z$9,"3.1.3 ",$E11:$Z11)</f>
        <v>0</v>
      </c>
      <c r="AE11" s="12">
        <f>SUMIF($E$9:$Z$9,"3.1.4 ",$E11:$Z11)</f>
        <v>0</v>
      </c>
      <c r="AF11" s="12">
        <f>SUMIF($E$9:$Z$9,"3.1.5 ",$E11:$Z11)</f>
        <v>0</v>
      </c>
      <c r="AG11" s="12">
        <f>SUMIF($E$9:$Z$9,"3.1.6 ",$E11:$Z11)</f>
        <v>0</v>
      </c>
      <c r="AH11" s="12">
        <f>SUMIF($E$9:$Z$9,"3.1.7 ",$E11:$Z11)</f>
        <v>0</v>
      </c>
      <c r="AI11" s="12">
        <f>SUMIF($E$9:$Z$9,"3.1.8 ",$E11:$Z11)</f>
        <v>0</v>
      </c>
      <c r="AJ11" s="12">
        <f>SUMIF($E$9:$Z$9,"3.1.9 ",$E11:$Z11)</f>
        <v>0</v>
      </c>
      <c r="AK11" s="12">
        <f>SUMIF($E$9:$Z$9,"3.1.10",$E11:$Z11)</f>
        <v>0</v>
      </c>
      <c r="AL11" s="12">
        <f>SUMIF($E$9:$Z$9,"3.1.11",$E11:$Z11)</f>
        <v>0</v>
      </c>
      <c r="AM11" s="12">
        <f>SUMIF($E$9:$Z$9,"3.1.12",$E11:$Z11)</f>
        <v>0</v>
      </c>
      <c r="AO11" s="21">
        <v>0</v>
      </c>
      <c r="AP11" s="21">
        <v>0</v>
      </c>
      <c r="AQ11" s="21">
        <v>0.9</v>
      </c>
      <c r="AR11" s="21">
        <v>0</v>
      </c>
      <c r="AS11" s="21">
        <v>0</v>
      </c>
      <c r="AT11" s="21">
        <v>0</v>
      </c>
      <c r="AU11" s="21">
        <v>0</v>
      </c>
      <c r="AV11" s="21">
        <v>0</v>
      </c>
      <c r="AW11" s="21">
        <v>0</v>
      </c>
      <c r="AX11" s="21">
        <v>0</v>
      </c>
      <c r="AY11" s="21">
        <v>0</v>
      </c>
      <c r="AZ11" s="21">
        <v>0</v>
      </c>
    </row>
    <row r="12" spans="1:52">
      <c r="A12">
        <f>Grades!A12</f>
        <v>0</v>
      </c>
      <c r="B12">
        <f>Grades!B12</f>
        <v>0</v>
      </c>
      <c r="C12">
        <f>Grades!C12</f>
        <v>0</v>
      </c>
      <c r="D12" s="12">
        <f t="shared" ref="D12:D75" si="1">SUM(E12:Z12)</f>
        <v>4</v>
      </c>
      <c r="E12" s="12">
        <v>4</v>
      </c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B12" s="12">
        <f t="shared" ref="AB12:AB75" si="2">SUMIF($E$9:$Z$9,"3.1.1 ",$E12:$Z12)</f>
        <v>0</v>
      </c>
      <c r="AC12" s="12">
        <f t="shared" ref="AC12:AC75" si="3">SUMIF($E$9:$Z$9,"3.1.2 ",$E12:$Z12)</f>
        <v>0</v>
      </c>
      <c r="AD12" s="12">
        <f t="shared" ref="AD12:AD75" si="4">SUMIF($E$9:$Z$9,"3.1.3 ",$E12:$Z12)</f>
        <v>0</v>
      </c>
      <c r="AE12" s="12">
        <f t="shared" ref="AE12:AE75" si="5">SUMIF($E$9:$Z$9,"3.1.4 ",$E12:$Z12)</f>
        <v>0</v>
      </c>
      <c r="AF12" s="12">
        <f t="shared" ref="AF12:AF75" si="6">SUMIF($E$9:$Z$9,"3.1.5 ",$E12:$Z12)</f>
        <v>0</v>
      </c>
      <c r="AG12" s="12">
        <f t="shared" ref="AG12:AG75" si="7">SUMIF($E$9:$Z$9,"3.1.6 ",$E12:$Z12)</f>
        <v>0</v>
      </c>
      <c r="AH12" s="12">
        <f t="shared" ref="AH12:AH75" si="8">SUMIF($E$9:$Z$9,"3.1.7 ",$E12:$Z12)</f>
        <v>0</v>
      </c>
      <c r="AI12" s="12">
        <f t="shared" ref="AI12:AI75" si="9">SUMIF($E$9:$Z$9,"3.1.8 ",$E12:$Z12)</f>
        <v>0</v>
      </c>
      <c r="AJ12" s="12">
        <f t="shared" ref="AJ12:AJ75" si="10">SUMIF($E$9:$Z$9,"3.1.9 ",$E12:$Z12)</f>
        <v>0</v>
      </c>
      <c r="AK12" s="12">
        <f t="shared" ref="AK12:AK75" si="11">SUMIF($E$9:$Z$9,"3.1.10",$E12:$Z12)</f>
        <v>0</v>
      </c>
      <c r="AL12" s="12">
        <f t="shared" ref="AL12:AL75" si="12">SUMIF($E$9:$Z$9,"3.1.11",$E12:$Z12)</f>
        <v>0</v>
      </c>
      <c r="AM12" s="12">
        <f t="shared" ref="AM12:AM75" si="13">SUMIF($E$9:$Z$9,"3.1.12",$E12:$Z12)</f>
        <v>0</v>
      </c>
      <c r="AO12" s="21">
        <v>0</v>
      </c>
      <c r="AP12" s="21">
        <v>0</v>
      </c>
      <c r="AQ12" s="21">
        <v>0.6</v>
      </c>
      <c r="AR12" s="21">
        <v>0</v>
      </c>
      <c r="AS12" s="21">
        <v>0</v>
      </c>
      <c r="AT12" s="21">
        <v>0</v>
      </c>
      <c r="AU12" s="21">
        <v>0</v>
      </c>
      <c r="AV12" s="21">
        <v>0</v>
      </c>
      <c r="AW12" s="21">
        <v>0</v>
      </c>
      <c r="AX12" s="21">
        <v>0</v>
      </c>
      <c r="AY12" s="21">
        <v>0</v>
      </c>
      <c r="AZ12" s="21">
        <v>0</v>
      </c>
    </row>
    <row r="13" spans="1:52">
      <c r="A13">
        <f>Grades!A13</f>
        <v>0</v>
      </c>
      <c r="B13">
        <f>Grades!B13</f>
        <v>0</v>
      </c>
      <c r="C13">
        <f>Grades!C13</f>
        <v>0</v>
      </c>
      <c r="D13" s="12">
        <f t="shared" si="1"/>
        <v>3</v>
      </c>
      <c r="E13" s="12">
        <v>3</v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B13" s="12">
        <f t="shared" si="2"/>
        <v>0</v>
      </c>
      <c r="AC13" s="12">
        <f t="shared" si="3"/>
        <v>0</v>
      </c>
      <c r="AD13" s="12">
        <f t="shared" si="4"/>
        <v>0</v>
      </c>
      <c r="AE13" s="12">
        <f t="shared" si="5"/>
        <v>0</v>
      </c>
      <c r="AF13" s="12">
        <f t="shared" si="6"/>
        <v>0</v>
      </c>
      <c r="AG13" s="12">
        <f t="shared" si="7"/>
        <v>0</v>
      </c>
      <c r="AH13" s="12">
        <f t="shared" si="8"/>
        <v>0</v>
      </c>
      <c r="AI13" s="12">
        <f t="shared" si="9"/>
        <v>0</v>
      </c>
      <c r="AJ13" s="12">
        <f t="shared" si="10"/>
        <v>0</v>
      </c>
      <c r="AK13" s="12">
        <f t="shared" si="11"/>
        <v>0</v>
      </c>
      <c r="AL13" s="12">
        <f t="shared" si="12"/>
        <v>0</v>
      </c>
      <c r="AM13" s="12">
        <f t="shared" si="13"/>
        <v>0</v>
      </c>
      <c r="AO13" s="21">
        <v>0</v>
      </c>
      <c r="AP13" s="21">
        <v>0</v>
      </c>
      <c r="AQ13" s="21">
        <v>0.9</v>
      </c>
      <c r="AR13" s="21">
        <v>0</v>
      </c>
      <c r="AS13" s="21">
        <v>0</v>
      </c>
      <c r="AT13" s="21">
        <v>0</v>
      </c>
      <c r="AU13" s="21">
        <v>0</v>
      </c>
      <c r="AV13" s="21">
        <v>0</v>
      </c>
      <c r="AW13" s="21">
        <v>0</v>
      </c>
      <c r="AX13" s="21">
        <v>0</v>
      </c>
      <c r="AY13" s="21">
        <v>0</v>
      </c>
      <c r="AZ13" s="21">
        <v>0</v>
      </c>
    </row>
    <row r="14" spans="1:52">
      <c r="A14">
        <f>Grades!A14</f>
        <v>0</v>
      </c>
      <c r="B14">
        <f>Grades!B14</f>
        <v>0</v>
      </c>
      <c r="C14">
        <f>Grades!C14</f>
        <v>0</v>
      </c>
      <c r="D14" s="12">
        <f t="shared" si="1"/>
        <v>0</v>
      </c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B14" s="12">
        <f t="shared" si="2"/>
        <v>0</v>
      </c>
      <c r="AC14" s="12">
        <f t="shared" si="3"/>
        <v>0</v>
      </c>
      <c r="AD14" s="12">
        <f t="shared" si="4"/>
        <v>0</v>
      </c>
      <c r="AE14" s="12">
        <f t="shared" si="5"/>
        <v>0</v>
      </c>
      <c r="AF14" s="12">
        <f t="shared" si="6"/>
        <v>0</v>
      </c>
      <c r="AG14" s="12">
        <f t="shared" si="7"/>
        <v>0</v>
      </c>
      <c r="AH14" s="12">
        <f t="shared" si="8"/>
        <v>0</v>
      </c>
      <c r="AI14" s="12">
        <f t="shared" si="9"/>
        <v>0</v>
      </c>
      <c r="AJ14" s="12">
        <f t="shared" si="10"/>
        <v>0</v>
      </c>
      <c r="AK14" s="12">
        <f t="shared" si="11"/>
        <v>0</v>
      </c>
      <c r="AL14" s="12">
        <f t="shared" si="12"/>
        <v>0</v>
      </c>
      <c r="AM14" s="12">
        <f t="shared" si="13"/>
        <v>0</v>
      </c>
      <c r="AO14" s="21">
        <v>0</v>
      </c>
      <c r="AP14" s="21">
        <v>0</v>
      </c>
      <c r="AQ14" s="21">
        <v>0.5</v>
      </c>
      <c r="AR14" s="21">
        <v>0</v>
      </c>
      <c r="AS14" s="21">
        <v>0</v>
      </c>
      <c r="AT14" s="21">
        <v>0</v>
      </c>
      <c r="AU14" s="21">
        <v>0</v>
      </c>
      <c r="AV14" s="21">
        <v>0</v>
      </c>
      <c r="AW14" s="21">
        <v>0</v>
      </c>
      <c r="AX14" s="21">
        <v>0</v>
      </c>
      <c r="AY14" s="21">
        <v>0</v>
      </c>
      <c r="AZ14" s="21">
        <v>0</v>
      </c>
    </row>
    <row r="15" spans="1:52">
      <c r="A15">
        <f>Grades!A15</f>
        <v>0</v>
      </c>
      <c r="B15">
        <f>Grades!B15</f>
        <v>0</v>
      </c>
      <c r="C15">
        <f>Grades!C15</f>
        <v>0</v>
      </c>
      <c r="D15" s="12">
        <f t="shared" si="1"/>
        <v>0</v>
      </c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B15" s="12">
        <f t="shared" si="2"/>
        <v>0</v>
      </c>
      <c r="AC15" s="12">
        <f t="shared" si="3"/>
        <v>0</v>
      </c>
      <c r="AD15" s="12">
        <f t="shared" si="4"/>
        <v>0</v>
      </c>
      <c r="AE15" s="12">
        <f t="shared" si="5"/>
        <v>0</v>
      </c>
      <c r="AF15" s="12">
        <f t="shared" si="6"/>
        <v>0</v>
      </c>
      <c r="AG15" s="12">
        <f t="shared" si="7"/>
        <v>0</v>
      </c>
      <c r="AH15" s="12">
        <f t="shared" si="8"/>
        <v>0</v>
      </c>
      <c r="AI15" s="12">
        <f t="shared" si="9"/>
        <v>0</v>
      </c>
      <c r="AJ15" s="12">
        <f t="shared" si="10"/>
        <v>0</v>
      </c>
      <c r="AK15" s="12">
        <f t="shared" si="11"/>
        <v>0</v>
      </c>
      <c r="AL15" s="12">
        <f t="shared" si="12"/>
        <v>0</v>
      </c>
      <c r="AM15" s="12">
        <f t="shared" si="13"/>
        <v>0</v>
      </c>
      <c r="AO15" s="21">
        <v>0</v>
      </c>
      <c r="AP15" s="21">
        <v>0</v>
      </c>
      <c r="AQ15" s="21">
        <v>0.7</v>
      </c>
      <c r="AR15" s="21">
        <v>0</v>
      </c>
      <c r="AS15" s="21">
        <v>0</v>
      </c>
      <c r="AT15" s="21">
        <v>0</v>
      </c>
      <c r="AU15" s="21">
        <v>0</v>
      </c>
      <c r="AV15" s="21">
        <v>0</v>
      </c>
      <c r="AW15" s="21">
        <v>0</v>
      </c>
      <c r="AX15" s="21">
        <v>0</v>
      </c>
      <c r="AY15" s="21">
        <v>0</v>
      </c>
      <c r="AZ15" s="21">
        <v>0</v>
      </c>
    </row>
    <row r="16" spans="1:52">
      <c r="A16">
        <f>Grades!A16</f>
        <v>0</v>
      </c>
      <c r="B16">
        <f>Grades!B16</f>
        <v>0</v>
      </c>
      <c r="C16">
        <f>Grades!C16</f>
        <v>0</v>
      </c>
      <c r="D16" s="12">
        <f t="shared" si="1"/>
        <v>0</v>
      </c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B16" s="12">
        <f t="shared" si="2"/>
        <v>0</v>
      </c>
      <c r="AC16" s="12">
        <f t="shared" si="3"/>
        <v>0</v>
      </c>
      <c r="AD16" s="12">
        <f t="shared" si="4"/>
        <v>0</v>
      </c>
      <c r="AE16" s="12">
        <f t="shared" si="5"/>
        <v>0</v>
      </c>
      <c r="AF16" s="12">
        <f t="shared" si="6"/>
        <v>0</v>
      </c>
      <c r="AG16" s="12">
        <f t="shared" si="7"/>
        <v>0</v>
      </c>
      <c r="AH16" s="12">
        <f t="shared" si="8"/>
        <v>0</v>
      </c>
      <c r="AI16" s="12">
        <f t="shared" si="9"/>
        <v>0</v>
      </c>
      <c r="AJ16" s="12">
        <f t="shared" si="10"/>
        <v>0</v>
      </c>
      <c r="AK16" s="12">
        <f t="shared" si="11"/>
        <v>0</v>
      </c>
      <c r="AL16" s="12">
        <f t="shared" si="12"/>
        <v>0</v>
      </c>
      <c r="AM16" s="12">
        <f t="shared" si="13"/>
        <v>0</v>
      </c>
      <c r="AO16" s="21">
        <v>0</v>
      </c>
      <c r="AP16" s="21">
        <v>0</v>
      </c>
      <c r="AQ16" s="21">
        <v>0.4</v>
      </c>
      <c r="AR16" s="21">
        <v>0</v>
      </c>
      <c r="AS16" s="21">
        <v>0</v>
      </c>
      <c r="AT16" s="21">
        <v>0</v>
      </c>
      <c r="AU16" s="21">
        <v>0</v>
      </c>
      <c r="AV16" s="21">
        <v>0</v>
      </c>
      <c r="AW16" s="21">
        <v>0</v>
      </c>
      <c r="AX16" s="21">
        <v>0</v>
      </c>
      <c r="AY16" s="21">
        <v>0</v>
      </c>
      <c r="AZ16" s="21">
        <v>0</v>
      </c>
    </row>
    <row r="17" spans="1:52">
      <c r="A17">
        <f>Grades!A17</f>
        <v>0</v>
      </c>
      <c r="B17">
        <f>Grades!B17</f>
        <v>0</v>
      </c>
      <c r="C17">
        <f>Grades!C17</f>
        <v>0</v>
      </c>
      <c r="D17" s="12">
        <f t="shared" si="1"/>
        <v>0</v>
      </c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B17" s="12">
        <f t="shared" si="2"/>
        <v>0</v>
      </c>
      <c r="AC17" s="12">
        <f t="shared" si="3"/>
        <v>0</v>
      </c>
      <c r="AD17" s="12">
        <f t="shared" si="4"/>
        <v>0</v>
      </c>
      <c r="AE17" s="12">
        <f t="shared" si="5"/>
        <v>0</v>
      </c>
      <c r="AF17" s="12">
        <f t="shared" si="6"/>
        <v>0</v>
      </c>
      <c r="AG17" s="12">
        <f t="shared" si="7"/>
        <v>0</v>
      </c>
      <c r="AH17" s="12">
        <f t="shared" si="8"/>
        <v>0</v>
      </c>
      <c r="AI17" s="12">
        <f t="shared" si="9"/>
        <v>0</v>
      </c>
      <c r="AJ17" s="12">
        <f t="shared" si="10"/>
        <v>0</v>
      </c>
      <c r="AK17" s="12">
        <f t="shared" si="11"/>
        <v>0</v>
      </c>
      <c r="AL17" s="12">
        <f t="shared" si="12"/>
        <v>0</v>
      </c>
      <c r="AM17" s="12">
        <f t="shared" si="13"/>
        <v>0</v>
      </c>
      <c r="AO17" s="21">
        <v>0</v>
      </c>
      <c r="AP17" s="21">
        <v>0</v>
      </c>
      <c r="AQ17" s="21">
        <v>0.85</v>
      </c>
      <c r="AR17" s="21">
        <v>0</v>
      </c>
      <c r="AS17" s="21">
        <v>0</v>
      </c>
      <c r="AT17" s="21">
        <v>0</v>
      </c>
      <c r="AU17" s="21">
        <v>0</v>
      </c>
      <c r="AV17" s="21">
        <v>0</v>
      </c>
      <c r="AW17" s="21">
        <v>0</v>
      </c>
      <c r="AX17" s="21">
        <v>0</v>
      </c>
      <c r="AY17" s="21">
        <v>0</v>
      </c>
      <c r="AZ17" s="21">
        <v>0</v>
      </c>
    </row>
    <row r="18" spans="1:52">
      <c r="A18">
        <f>Grades!A18</f>
        <v>0</v>
      </c>
      <c r="B18">
        <f>Grades!B18</f>
        <v>0</v>
      </c>
      <c r="C18">
        <f>Grades!C18</f>
        <v>0</v>
      </c>
      <c r="D18" s="12">
        <f t="shared" si="1"/>
        <v>0</v>
      </c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B18" s="12">
        <f t="shared" si="2"/>
        <v>0</v>
      </c>
      <c r="AC18" s="12">
        <f t="shared" si="3"/>
        <v>0</v>
      </c>
      <c r="AD18" s="12">
        <f t="shared" si="4"/>
        <v>0</v>
      </c>
      <c r="AE18" s="12">
        <f t="shared" si="5"/>
        <v>0</v>
      </c>
      <c r="AF18" s="12">
        <f t="shared" si="6"/>
        <v>0</v>
      </c>
      <c r="AG18" s="12">
        <f t="shared" si="7"/>
        <v>0</v>
      </c>
      <c r="AH18" s="12">
        <f t="shared" si="8"/>
        <v>0</v>
      </c>
      <c r="AI18" s="12">
        <f t="shared" si="9"/>
        <v>0</v>
      </c>
      <c r="AJ18" s="12">
        <f t="shared" si="10"/>
        <v>0</v>
      </c>
      <c r="AK18" s="12">
        <f t="shared" si="11"/>
        <v>0</v>
      </c>
      <c r="AL18" s="12">
        <f t="shared" si="12"/>
        <v>0</v>
      </c>
      <c r="AM18" s="12">
        <f t="shared" si="13"/>
        <v>0</v>
      </c>
      <c r="AO18" s="21">
        <v>0</v>
      </c>
      <c r="AP18" s="21">
        <v>0</v>
      </c>
      <c r="AQ18" s="21">
        <v>0.5</v>
      </c>
      <c r="AR18" s="21">
        <v>0</v>
      </c>
      <c r="AS18" s="21">
        <v>0</v>
      </c>
      <c r="AT18" s="21">
        <v>0</v>
      </c>
      <c r="AU18" s="21">
        <v>0</v>
      </c>
      <c r="AV18" s="21">
        <v>0</v>
      </c>
      <c r="AW18" s="21">
        <v>0</v>
      </c>
      <c r="AX18" s="21">
        <v>0</v>
      </c>
      <c r="AY18" s="21">
        <v>0</v>
      </c>
      <c r="AZ18" s="21">
        <v>0</v>
      </c>
    </row>
    <row r="19" spans="1:52">
      <c r="A19">
        <f>Grades!A19</f>
        <v>0</v>
      </c>
      <c r="B19">
        <f>Grades!B19</f>
        <v>0</v>
      </c>
      <c r="C19">
        <f>Grades!C19</f>
        <v>0</v>
      </c>
      <c r="D19" s="12">
        <f t="shared" si="1"/>
        <v>0</v>
      </c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B19" s="12">
        <f t="shared" si="2"/>
        <v>0</v>
      </c>
      <c r="AC19" s="12">
        <f t="shared" si="3"/>
        <v>0</v>
      </c>
      <c r="AD19" s="12">
        <f t="shared" si="4"/>
        <v>0</v>
      </c>
      <c r="AE19" s="12">
        <f t="shared" si="5"/>
        <v>0</v>
      </c>
      <c r="AF19" s="12">
        <f t="shared" si="6"/>
        <v>0</v>
      </c>
      <c r="AG19" s="12">
        <f t="shared" si="7"/>
        <v>0</v>
      </c>
      <c r="AH19" s="12">
        <f t="shared" si="8"/>
        <v>0</v>
      </c>
      <c r="AI19" s="12">
        <f t="shared" si="9"/>
        <v>0</v>
      </c>
      <c r="AJ19" s="12">
        <f t="shared" si="10"/>
        <v>0</v>
      </c>
      <c r="AK19" s="12">
        <f t="shared" si="11"/>
        <v>0</v>
      </c>
      <c r="AL19" s="12">
        <f t="shared" si="12"/>
        <v>0</v>
      </c>
      <c r="AM19" s="12">
        <f t="shared" si="13"/>
        <v>0</v>
      </c>
      <c r="AO19" s="21">
        <v>0</v>
      </c>
      <c r="AP19" s="21">
        <v>0</v>
      </c>
      <c r="AQ19" s="21">
        <v>0.6</v>
      </c>
      <c r="AR19" s="21">
        <v>0</v>
      </c>
      <c r="AS19" s="21">
        <v>0</v>
      </c>
      <c r="AT19" s="21">
        <v>0</v>
      </c>
      <c r="AU19" s="21">
        <v>0</v>
      </c>
      <c r="AV19" s="21">
        <v>0</v>
      </c>
      <c r="AW19" s="21">
        <v>0</v>
      </c>
      <c r="AX19" s="21">
        <v>0</v>
      </c>
      <c r="AY19" s="21">
        <v>0</v>
      </c>
      <c r="AZ19" s="21">
        <v>0</v>
      </c>
    </row>
    <row r="20" spans="1:52">
      <c r="A20">
        <f>Grades!A20</f>
        <v>0</v>
      </c>
      <c r="B20">
        <f>Grades!B20</f>
        <v>0</v>
      </c>
      <c r="C20">
        <f>Grades!C20</f>
        <v>0</v>
      </c>
      <c r="D20" s="12">
        <f t="shared" si="1"/>
        <v>0</v>
      </c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B20" s="12">
        <f t="shared" si="2"/>
        <v>0</v>
      </c>
      <c r="AC20" s="12">
        <f t="shared" si="3"/>
        <v>0</v>
      </c>
      <c r="AD20" s="12">
        <f t="shared" si="4"/>
        <v>0</v>
      </c>
      <c r="AE20" s="12">
        <f t="shared" si="5"/>
        <v>0</v>
      </c>
      <c r="AF20" s="12">
        <f t="shared" si="6"/>
        <v>0</v>
      </c>
      <c r="AG20" s="12">
        <f t="shared" si="7"/>
        <v>0</v>
      </c>
      <c r="AH20" s="12">
        <f t="shared" si="8"/>
        <v>0</v>
      </c>
      <c r="AI20" s="12">
        <f t="shared" si="9"/>
        <v>0</v>
      </c>
      <c r="AJ20" s="12">
        <f t="shared" si="10"/>
        <v>0</v>
      </c>
      <c r="AK20" s="12">
        <f t="shared" si="11"/>
        <v>0</v>
      </c>
      <c r="AL20" s="12">
        <f t="shared" si="12"/>
        <v>0</v>
      </c>
      <c r="AM20" s="12">
        <f t="shared" si="13"/>
        <v>0</v>
      </c>
      <c r="AO20" s="21">
        <v>0</v>
      </c>
      <c r="AP20" s="21">
        <v>0</v>
      </c>
      <c r="AQ20" s="21">
        <v>0.8</v>
      </c>
      <c r="AR20" s="21">
        <v>0</v>
      </c>
      <c r="AS20" s="21">
        <v>0</v>
      </c>
      <c r="AT20" s="21">
        <v>0</v>
      </c>
      <c r="AU20" s="21">
        <v>0</v>
      </c>
      <c r="AV20" s="21">
        <v>0</v>
      </c>
      <c r="AW20" s="21">
        <v>0</v>
      </c>
      <c r="AX20" s="21">
        <v>0</v>
      </c>
      <c r="AY20" s="21">
        <v>0</v>
      </c>
      <c r="AZ20" s="21">
        <v>0</v>
      </c>
    </row>
    <row r="21" spans="1:52">
      <c r="A21">
        <f>Grades!A21</f>
        <v>0</v>
      </c>
      <c r="B21">
        <f>Grades!B21</f>
        <v>0</v>
      </c>
      <c r="C21">
        <f>Grades!C21</f>
        <v>0</v>
      </c>
      <c r="D21" s="12">
        <f t="shared" si="1"/>
        <v>0</v>
      </c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B21" s="12">
        <f t="shared" si="2"/>
        <v>0</v>
      </c>
      <c r="AC21" s="12">
        <f t="shared" si="3"/>
        <v>0</v>
      </c>
      <c r="AD21" s="12">
        <f t="shared" si="4"/>
        <v>0</v>
      </c>
      <c r="AE21" s="12">
        <f t="shared" si="5"/>
        <v>0</v>
      </c>
      <c r="AF21" s="12">
        <f t="shared" si="6"/>
        <v>0</v>
      </c>
      <c r="AG21" s="12">
        <f t="shared" si="7"/>
        <v>0</v>
      </c>
      <c r="AH21" s="12">
        <f t="shared" si="8"/>
        <v>0</v>
      </c>
      <c r="AI21" s="12">
        <f t="shared" si="9"/>
        <v>0</v>
      </c>
      <c r="AJ21" s="12">
        <f t="shared" si="10"/>
        <v>0</v>
      </c>
      <c r="AK21" s="12">
        <f t="shared" si="11"/>
        <v>0</v>
      </c>
      <c r="AL21" s="12">
        <f t="shared" si="12"/>
        <v>0</v>
      </c>
      <c r="AM21" s="12">
        <f t="shared" si="13"/>
        <v>0</v>
      </c>
      <c r="AO21" s="21">
        <v>0</v>
      </c>
      <c r="AP21" s="21">
        <v>0</v>
      </c>
      <c r="AQ21" s="21">
        <v>1</v>
      </c>
      <c r="AR21" s="21">
        <v>0</v>
      </c>
      <c r="AS21" s="21">
        <v>0</v>
      </c>
      <c r="AT21" s="21">
        <v>0</v>
      </c>
      <c r="AU21" s="21">
        <v>0</v>
      </c>
      <c r="AV21" s="21">
        <v>0</v>
      </c>
      <c r="AW21" s="21">
        <v>0</v>
      </c>
      <c r="AX21" s="21">
        <v>0</v>
      </c>
      <c r="AY21" s="21">
        <v>0</v>
      </c>
      <c r="AZ21" s="21">
        <v>0</v>
      </c>
    </row>
    <row r="22" spans="1:52">
      <c r="A22">
        <f>Grades!A22</f>
        <v>0</v>
      </c>
      <c r="B22">
        <f>Grades!B22</f>
        <v>0</v>
      </c>
      <c r="C22">
        <f>Grades!C22</f>
        <v>0</v>
      </c>
      <c r="D22" s="12">
        <f t="shared" si="1"/>
        <v>0</v>
      </c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B22" s="12">
        <f t="shared" si="2"/>
        <v>0</v>
      </c>
      <c r="AC22" s="12">
        <f t="shared" si="3"/>
        <v>0</v>
      </c>
      <c r="AD22" s="12">
        <f t="shared" si="4"/>
        <v>0</v>
      </c>
      <c r="AE22" s="12">
        <f t="shared" si="5"/>
        <v>0</v>
      </c>
      <c r="AF22" s="12">
        <f t="shared" si="6"/>
        <v>0</v>
      </c>
      <c r="AG22" s="12">
        <f t="shared" si="7"/>
        <v>0</v>
      </c>
      <c r="AH22" s="12">
        <f t="shared" si="8"/>
        <v>0</v>
      </c>
      <c r="AI22" s="12">
        <f t="shared" si="9"/>
        <v>0</v>
      </c>
      <c r="AJ22" s="12">
        <f t="shared" si="10"/>
        <v>0</v>
      </c>
      <c r="AK22" s="12">
        <f t="shared" si="11"/>
        <v>0</v>
      </c>
      <c r="AL22" s="12">
        <f t="shared" si="12"/>
        <v>0</v>
      </c>
      <c r="AM22" s="12">
        <f t="shared" si="13"/>
        <v>0</v>
      </c>
      <c r="AO22" s="21">
        <v>0</v>
      </c>
      <c r="AP22" s="21">
        <v>0</v>
      </c>
      <c r="AQ22" s="21">
        <v>0.7</v>
      </c>
      <c r="AR22" s="21">
        <v>0</v>
      </c>
      <c r="AS22" s="21">
        <v>0</v>
      </c>
      <c r="AT22" s="21">
        <v>0</v>
      </c>
      <c r="AU22" s="21">
        <v>0</v>
      </c>
      <c r="AV22" s="21">
        <v>0</v>
      </c>
      <c r="AW22" s="21">
        <v>0</v>
      </c>
      <c r="AX22" s="21">
        <v>0</v>
      </c>
      <c r="AY22" s="21">
        <v>0</v>
      </c>
      <c r="AZ22" s="21">
        <v>0</v>
      </c>
    </row>
    <row r="23" spans="1:52">
      <c r="A23">
        <f>Grades!A23</f>
        <v>0</v>
      </c>
      <c r="B23">
        <f>Grades!B23</f>
        <v>0</v>
      </c>
      <c r="C23">
        <f>Grades!C23</f>
        <v>0</v>
      </c>
      <c r="D23" s="12">
        <f t="shared" si="1"/>
        <v>0</v>
      </c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B23" s="12">
        <f t="shared" si="2"/>
        <v>0</v>
      </c>
      <c r="AC23" s="12">
        <f t="shared" si="3"/>
        <v>0</v>
      </c>
      <c r="AD23" s="12">
        <f t="shared" si="4"/>
        <v>0</v>
      </c>
      <c r="AE23" s="12">
        <f t="shared" si="5"/>
        <v>0</v>
      </c>
      <c r="AF23" s="12">
        <f t="shared" si="6"/>
        <v>0</v>
      </c>
      <c r="AG23" s="12">
        <f t="shared" si="7"/>
        <v>0</v>
      </c>
      <c r="AH23" s="12">
        <f t="shared" si="8"/>
        <v>0</v>
      </c>
      <c r="AI23" s="12">
        <f t="shared" si="9"/>
        <v>0</v>
      </c>
      <c r="AJ23" s="12">
        <f t="shared" si="10"/>
        <v>0</v>
      </c>
      <c r="AK23" s="12">
        <f t="shared" si="11"/>
        <v>0</v>
      </c>
      <c r="AL23" s="12">
        <f t="shared" si="12"/>
        <v>0</v>
      </c>
      <c r="AM23" s="12">
        <f t="shared" si="13"/>
        <v>0</v>
      </c>
      <c r="AO23" s="21">
        <v>0</v>
      </c>
      <c r="AP23" s="21">
        <v>0</v>
      </c>
      <c r="AQ23" s="21">
        <v>0.4</v>
      </c>
      <c r="AR23" s="21">
        <v>0</v>
      </c>
      <c r="AS23" s="21">
        <v>0</v>
      </c>
      <c r="AT23" s="21">
        <v>0</v>
      </c>
      <c r="AU23" s="21">
        <v>0</v>
      </c>
      <c r="AV23" s="21">
        <v>0</v>
      </c>
      <c r="AW23" s="21">
        <v>0</v>
      </c>
      <c r="AX23" s="21">
        <v>0</v>
      </c>
      <c r="AY23" s="21">
        <v>0</v>
      </c>
      <c r="AZ23" s="21">
        <v>0</v>
      </c>
    </row>
    <row r="24" spans="1:52">
      <c r="A24">
        <f>Grades!A24</f>
        <v>0</v>
      </c>
      <c r="B24">
        <f>Grades!B24</f>
        <v>0</v>
      </c>
      <c r="C24">
        <f>Grades!C24</f>
        <v>0</v>
      </c>
      <c r="D24" s="12">
        <f t="shared" si="1"/>
        <v>0</v>
      </c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B24" s="12">
        <f t="shared" si="2"/>
        <v>0</v>
      </c>
      <c r="AC24" s="12">
        <f t="shared" si="3"/>
        <v>0</v>
      </c>
      <c r="AD24" s="12">
        <f t="shared" si="4"/>
        <v>0</v>
      </c>
      <c r="AE24" s="12">
        <f t="shared" si="5"/>
        <v>0</v>
      </c>
      <c r="AF24" s="12">
        <f t="shared" si="6"/>
        <v>0</v>
      </c>
      <c r="AG24" s="12">
        <f t="shared" si="7"/>
        <v>0</v>
      </c>
      <c r="AH24" s="12">
        <f t="shared" si="8"/>
        <v>0</v>
      </c>
      <c r="AI24" s="12">
        <f t="shared" si="9"/>
        <v>0</v>
      </c>
      <c r="AJ24" s="12">
        <f t="shared" si="10"/>
        <v>0</v>
      </c>
      <c r="AK24" s="12">
        <f t="shared" si="11"/>
        <v>0</v>
      </c>
      <c r="AL24" s="12">
        <f t="shared" si="12"/>
        <v>0</v>
      </c>
      <c r="AM24" s="12">
        <f t="shared" si="13"/>
        <v>0</v>
      </c>
      <c r="AO24" s="21">
        <v>0</v>
      </c>
      <c r="AP24" s="21">
        <v>0</v>
      </c>
      <c r="AQ24" s="21">
        <v>0.5</v>
      </c>
      <c r="AR24" s="21">
        <v>0</v>
      </c>
      <c r="AS24" s="21">
        <v>0</v>
      </c>
      <c r="AT24" s="21">
        <v>0</v>
      </c>
      <c r="AU24" s="21">
        <v>0</v>
      </c>
      <c r="AV24" s="21">
        <v>0</v>
      </c>
      <c r="AW24" s="21">
        <v>0</v>
      </c>
      <c r="AX24" s="21">
        <v>0</v>
      </c>
      <c r="AY24" s="21">
        <v>0</v>
      </c>
      <c r="AZ24" s="21">
        <v>0</v>
      </c>
    </row>
    <row r="25" spans="1:52">
      <c r="A25">
        <f>Grades!A25</f>
        <v>0</v>
      </c>
      <c r="B25">
        <f>Grades!B25</f>
        <v>0</v>
      </c>
      <c r="C25">
        <f>Grades!C25</f>
        <v>0</v>
      </c>
      <c r="D25" s="12">
        <f t="shared" si="1"/>
        <v>0</v>
      </c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B25" s="12">
        <f t="shared" si="2"/>
        <v>0</v>
      </c>
      <c r="AC25" s="12">
        <f t="shared" si="3"/>
        <v>0</v>
      </c>
      <c r="AD25" s="12">
        <f t="shared" si="4"/>
        <v>0</v>
      </c>
      <c r="AE25" s="12">
        <f t="shared" si="5"/>
        <v>0</v>
      </c>
      <c r="AF25" s="12">
        <f t="shared" si="6"/>
        <v>0</v>
      </c>
      <c r="AG25" s="12">
        <f t="shared" si="7"/>
        <v>0</v>
      </c>
      <c r="AH25" s="12">
        <f t="shared" si="8"/>
        <v>0</v>
      </c>
      <c r="AI25" s="12">
        <f t="shared" si="9"/>
        <v>0</v>
      </c>
      <c r="AJ25" s="12">
        <f t="shared" si="10"/>
        <v>0</v>
      </c>
      <c r="AK25" s="12">
        <f t="shared" si="11"/>
        <v>0</v>
      </c>
      <c r="AL25" s="12">
        <f t="shared" si="12"/>
        <v>0</v>
      </c>
      <c r="AM25" s="12">
        <f t="shared" si="13"/>
        <v>0</v>
      </c>
      <c r="AO25" s="21">
        <v>0</v>
      </c>
      <c r="AP25" s="21">
        <v>0</v>
      </c>
      <c r="AQ25" s="21">
        <v>0.4</v>
      </c>
      <c r="AR25" s="21">
        <v>0</v>
      </c>
      <c r="AS25" s="21">
        <v>0</v>
      </c>
      <c r="AT25" s="21">
        <v>0</v>
      </c>
      <c r="AU25" s="21">
        <v>0</v>
      </c>
      <c r="AV25" s="21">
        <v>0</v>
      </c>
      <c r="AW25" s="21">
        <v>0</v>
      </c>
      <c r="AX25" s="21">
        <v>0</v>
      </c>
      <c r="AY25" s="21">
        <v>0</v>
      </c>
      <c r="AZ25" s="21">
        <v>0</v>
      </c>
    </row>
    <row r="26" spans="1:52">
      <c r="A26">
        <f>Grades!A26</f>
        <v>0</v>
      </c>
      <c r="B26">
        <f>Grades!B26</f>
        <v>0</v>
      </c>
      <c r="C26">
        <f>Grades!C26</f>
        <v>0</v>
      </c>
      <c r="D26" s="12">
        <f t="shared" si="1"/>
        <v>0</v>
      </c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B26" s="12">
        <f t="shared" si="2"/>
        <v>0</v>
      </c>
      <c r="AC26" s="12">
        <f t="shared" si="3"/>
        <v>0</v>
      </c>
      <c r="AD26" s="12">
        <f t="shared" si="4"/>
        <v>0</v>
      </c>
      <c r="AE26" s="12">
        <f t="shared" si="5"/>
        <v>0</v>
      </c>
      <c r="AF26" s="12">
        <f t="shared" si="6"/>
        <v>0</v>
      </c>
      <c r="AG26" s="12">
        <f t="shared" si="7"/>
        <v>0</v>
      </c>
      <c r="AH26" s="12">
        <f t="shared" si="8"/>
        <v>0</v>
      </c>
      <c r="AI26" s="12">
        <f t="shared" si="9"/>
        <v>0</v>
      </c>
      <c r="AJ26" s="12">
        <f t="shared" si="10"/>
        <v>0</v>
      </c>
      <c r="AK26" s="12">
        <f t="shared" si="11"/>
        <v>0</v>
      </c>
      <c r="AL26" s="12">
        <f t="shared" si="12"/>
        <v>0</v>
      </c>
      <c r="AM26" s="12">
        <f t="shared" si="13"/>
        <v>0</v>
      </c>
      <c r="AO26" s="21">
        <v>0</v>
      </c>
      <c r="AP26" s="21">
        <v>0</v>
      </c>
      <c r="AQ26" s="21">
        <v>0.5</v>
      </c>
      <c r="AR26" s="21">
        <v>0</v>
      </c>
      <c r="AS26" s="21">
        <v>0</v>
      </c>
      <c r="AT26" s="21">
        <v>0</v>
      </c>
      <c r="AU26" s="21">
        <v>0</v>
      </c>
      <c r="AV26" s="21">
        <v>0</v>
      </c>
      <c r="AW26" s="21">
        <v>0</v>
      </c>
      <c r="AX26" s="21">
        <v>0</v>
      </c>
      <c r="AY26" s="21">
        <v>0</v>
      </c>
      <c r="AZ26" s="21">
        <v>0</v>
      </c>
    </row>
    <row r="27" spans="1:52">
      <c r="A27">
        <f>Grades!A27</f>
        <v>0</v>
      </c>
      <c r="B27">
        <f>Grades!B27</f>
        <v>0</v>
      </c>
      <c r="C27">
        <f>Grades!C27</f>
        <v>0</v>
      </c>
      <c r="D27" s="12">
        <f t="shared" si="1"/>
        <v>0</v>
      </c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B27" s="12">
        <f t="shared" si="2"/>
        <v>0</v>
      </c>
      <c r="AC27" s="12">
        <f t="shared" si="3"/>
        <v>0</v>
      </c>
      <c r="AD27" s="12">
        <f t="shared" si="4"/>
        <v>0</v>
      </c>
      <c r="AE27" s="12">
        <f t="shared" si="5"/>
        <v>0</v>
      </c>
      <c r="AF27" s="12">
        <f t="shared" si="6"/>
        <v>0</v>
      </c>
      <c r="AG27" s="12">
        <f t="shared" si="7"/>
        <v>0</v>
      </c>
      <c r="AH27" s="12">
        <f t="shared" si="8"/>
        <v>0</v>
      </c>
      <c r="AI27" s="12">
        <f t="shared" si="9"/>
        <v>0</v>
      </c>
      <c r="AJ27" s="12">
        <f t="shared" si="10"/>
        <v>0</v>
      </c>
      <c r="AK27" s="12">
        <f t="shared" si="11"/>
        <v>0</v>
      </c>
      <c r="AL27" s="12">
        <f t="shared" si="12"/>
        <v>0</v>
      </c>
      <c r="AM27" s="12">
        <f t="shared" si="13"/>
        <v>0</v>
      </c>
      <c r="AO27" s="21">
        <v>0</v>
      </c>
      <c r="AP27" s="21">
        <v>0</v>
      </c>
      <c r="AQ27" s="21">
        <v>0.3</v>
      </c>
      <c r="AR27" s="21">
        <v>0</v>
      </c>
      <c r="AS27" s="21">
        <v>0</v>
      </c>
      <c r="AT27" s="21">
        <v>0</v>
      </c>
      <c r="AU27" s="21">
        <v>0</v>
      </c>
      <c r="AV27" s="21">
        <v>0</v>
      </c>
      <c r="AW27" s="21">
        <v>0</v>
      </c>
      <c r="AX27" s="21">
        <v>0</v>
      </c>
      <c r="AY27" s="21">
        <v>0</v>
      </c>
      <c r="AZ27" s="21">
        <v>0</v>
      </c>
    </row>
    <row r="28" spans="1:52">
      <c r="A28">
        <f>Grades!A28</f>
        <v>0</v>
      </c>
      <c r="B28">
        <f>Grades!B28</f>
        <v>0</v>
      </c>
      <c r="C28">
        <f>Grades!C28</f>
        <v>0</v>
      </c>
      <c r="D28" s="12">
        <f t="shared" si="1"/>
        <v>0</v>
      </c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B28" s="12">
        <f t="shared" si="2"/>
        <v>0</v>
      </c>
      <c r="AC28" s="12">
        <f t="shared" si="3"/>
        <v>0</v>
      </c>
      <c r="AD28" s="12">
        <f t="shared" si="4"/>
        <v>0</v>
      </c>
      <c r="AE28" s="12">
        <f t="shared" si="5"/>
        <v>0</v>
      </c>
      <c r="AF28" s="12">
        <f t="shared" si="6"/>
        <v>0</v>
      </c>
      <c r="AG28" s="12">
        <f t="shared" si="7"/>
        <v>0</v>
      </c>
      <c r="AH28" s="12">
        <f t="shared" si="8"/>
        <v>0</v>
      </c>
      <c r="AI28" s="12">
        <f t="shared" si="9"/>
        <v>0</v>
      </c>
      <c r="AJ28" s="12">
        <f t="shared" si="10"/>
        <v>0</v>
      </c>
      <c r="AK28" s="12">
        <f t="shared" si="11"/>
        <v>0</v>
      </c>
      <c r="AL28" s="12">
        <f t="shared" si="12"/>
        <v>0</v>
      </c>
      <c r="AM28" s="12">
        <f t="shared" si="13"/>
        <v>0</v>
      </c>
      <c r="AO28" s="21">
        <v>0</v>
      </c>
      <c r="AP28" s="21">
        <v>0</v>
      </c>
      <c r="AQ28" s="21">
        <v>0.9</v>
      </c>
      <c r="AR28" s="21">
        <v>0</v>
      </c>
      <c r="AS28" s="21">
        <v>0</v>
      </c>
      <c r="AT28" s="21">
        <v>0</v>
      </c>
      <c r="AU28" s="21">
        <v>0</v>
      </c>
      <c r="AV28" s="21">
        <v>0</v>
      </c>
      <c r="AW28" s="21">
        <v>0</v>
      </c>
      <c r="AX28" s="21">
        <v>0</v>
      </c>
      <c r="AY28" s="21">
        <v>0</v>
      </c>
      <c r="AZ28" s="21">
        <v>0</v>
      </c>
    </row>
    <row r="29" spans="1:52">
      <c r="A29">
        <f>Grades!A29</f>
        <v>0</v>
      </c>
      <c r="B29">
        <f>Grades!B29</f>
        <v>0</v>
      </c>
      <c r="C29">
        <f>Grades!C29</f>
        <v>0</v>
      </c>
      <c r="D29" s="12">
        <f t="shared" si="1"/>
        <v>0</v>
      </c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B29" s="12">
        <f t="shared" si="2"/>
        <v>0</v>
      </c>
      <c r="AC29" s="12">
        <f t="shared" si="3"/>
        <v>0</v>
      </c>
      <c r="AD29" s="12">
        <f t="shared" si="4"/>
        <v>0</v>
      </c>
      <c r="AE29" s="12">
        <f t="shared" si="5"/>
        <v>0</v>
      </c>
      <c r="AF29" s="12">
        <f t="shared" si="6"/>
        <v>0</v>
      </c>
      <c r="AG29" s="12">
        <f t="shared" si="7"/>
        <v>0</v>
      </c>
      <c r="AH29" s="12">
        <f t="shared" si="8"/>
        <v>0</v>
      </c>
      <c r="AI29" s="12">
        <f t="shared" si="9"/>
        <v>0</v>
      </c>
      <c r="AJ29" s="12">
        <f t="shared" si="10"/>
        <v>0</v>
      </c>
      <c r="AK29" s="12">
        <f t="shared" si="11"/>
        <v>0</v>
      </c>
      <c r="AL29" s="12">
        <f t="shared" si="12"/>
        <v>0</v>
      </c>
      <c r="AM29" s="12">
        <f t="shared" si="13"/>
        <v>0</v>
      </c>
      <c r="AO29" s="21">
        <v>0</v>
      </c>
      <c r="AP29" s="21">
        <v>0</v>
      </c>
      <c r="AQ29" s="21">
        <v>0.6</v>
      </c>
      <c r="AR29" s="21">
        <v>0</v>
      </c>
      <c r="AS29" s="21">
        <v>0</v>
      </c>
      <c r="AT29" s="21">
        <v>0</v>
      </c>
      <c r="AU29" s="21">
        <v>0</v>
      </c>
      <c r="AV29" s="21">
        <v>0</v>
      </c>
      <c r="AW29" s="21">
        <v>0</v>
      </c>
      <c r="AX29" s="21">
        <v>0</v>
      </c>
      <c r="AY29" s="21">
        <v>0</v>
      </c>
      <c r="AZ29" s="21">
        <v>0</v>
      </c>
    </row>
    <row r="30" spans="1:52">
      <c r="A30">
        <f>Grades!A30</f>
        <v>0</v>
      </c>
      <c r="B30">
        <f>Grades!B30</f>
        <v>0</v>
      </c>
      <c r="C30">
        <f>Grades!C30</f>
        <v>0</v>
      </c>
      <c r="D30" s="12">
        <f t="shared" si="1"/>
        <v>0</v>
      </c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B30" s="12">
        <f t="shared" si="2"/>
        <v>0</v>
      </c>
      <c r="AC30" s="12">
        <f t="shared" si="3"/>
        <v>0</v>
      </c>
      <c r="AD30" s="12">
        <f t="shared" si="4"/>
        <v>0</v>
      </c>
      <c r="AE30" s="12">
        <f t="shared" si="5"/>
        <v>0</v>
      </c>
      <c r="AF30" s="12">
        <f t="shared" si="6"/>
        <v>0</v>
      </c>
      <c r="AG30" s="12">
        <f t="shared" si="7"/>
        <v>0</v>
      </c>
      <c r="AH30" s="12">
        <f t="shared" si="8"/>
        <v>0</v>
      </c>
      <c r="AI30" s="12">
        <f t="shared" si="9"/>
        <v>0</v>
      </c>
      <c r="AJ30" s="12">
        <f t="shared" si="10"/>
        <v>0</v>
      </c>
      <c r="AK30" s="12">
        <f t="shared" si="11"/>
        <v>0</v>
      </c>
      <c r="AL30" s="12">
        <f t="shared" si="12"/>
        <v>0</v>
      </c>
      <c r="AM30" s="12">
        <f t="shared" si="13"/>
        <v>0</v>
      </c>
      <c r="AO30" s="21">
        <v>0</v>
      </c>
      <c r="AP30" s="21">
        <v>0</v>
      </c>
      <c r="AQ30" s="21">
        <v>0.9</v>
      </c>
      <c r="AR30" s="21">
        <v>0</v>
      </c>
      <c r="AS30" s="21">
        <v>0</v>
      </c>
      <c r="AT30" s="21">
        <v>0</v>
      </c>
      <c r="AU30" s="21">
        <v>0</v>
      </c>
      <c r="AV30" s="21">
        <v>0</v>
      </c>
      <c r="AW30" s="21">
        <v>0</v>
      </c>
      <c r="AX30" s="21">
        <v>0</v>
      </c>
      <c r="AY30" s="21">
        <v>0</v>
      </c>
      <c r="AZ30" s="21">
        <v>0</v>
      </c>
    </row>
    <row r="31" spans="1:52">
      <c r="A31">
        <f>Grades!A31</f>
        <v>0</v>
      </c>
      <c r="B31">
        <f>Grades!B31</f>
        <v>0</v>
      </c>
      <c r="C31">
        <f>Grades!C31</f>
        <v>0</v>
      </c>
      <c r="D31" s="12">
        <f t="shared" si="1"/>
        <v>0</v>
      </c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B31" s="12">
        <f t="shared" si="2"/>
        <v>0</v>
      </c>
      <c r="AC31" s="12">
        <f t="shared" si="3"/>
        <v>0</v>
      </c>
      <c r="AD31" s="12">
        <f t="shared" si="4"/>
        <v>0</v>
      </c>
      <c r="AE31" s="12">
        <f t="shared" si="5"/>
        <v>0</v>
      </c>
      <c r="AF31" s="12">
        <f t="shared" si="6"/>
        <v>0</v>
      </c>
      <c r="AG31" s="12">
        <f t="shared" si="7"/>
        <v>0</v>
      </c>
      <c r="AH31" s="12">
        <f t="shared" si="8"/>
        <v>0</v>
      </c>
      <c r="AI31" s="12">
        <f t="shared" si="9"/>
        <v>0</v>
      </c>
      <c r="AJ31" s="12">
        <f t="shared" si="10"/>
        <v>0</v>
      </c>
      <c r="AK31" s="12">
        <f t="shared" si="11"/>
        <v>0</v>
      </c>
      <c r="AL31" s="12">
        <f t="shared" si="12"/>
        <v>0</v>
      </c>
      <c r="AM31" s="12">
        <f t="shared" si="13"/>
        <v>0</v>
      </c>
      <c r="AO31" s="21">
        <v>0</v>
      </c>
      <c r="AP31" s="21">
        <v>0</v>
      </c>
      <c r="AQ31" s="21">
        <v>0.6</v>
      </c>
      <c r="AR31" s="21">
        <v>0</v>
      </c>
      <c r="AS31" s="21">
        <v>0</v>
      </c>
      <c r="AT31" s="21">
        <v>0</v>
      </c>
      <c r="AU31" s="21">
        <v>0</v>
      </c>
      <c r="AV31" s="21">
        <v>0</v>
      </c>
      <c r="AW31" s="21">
        <v>0</v>
      </c>
      <c r="AX31" s="21">
        <v>0</v>
      </c>
      <c r="AY31" s="21">
        <v>0</v>
      </c>
      <c r="AZ31" s="21">
        <v>0</v>
      </c>
    </row>
    <row r="32" spans="1:52">
      <c r="A32">
        <f>Grades!A32</f>
        <v>0</v>
      </c>
      <c r="B32">
        <f>Grades!B32</f>
        <v>0</v>
      </c>
      <c r="C32">
        <f>Grades!C32</f>
        <v>0</v>
      </c>
      <c r="D32" s="12">
        <f t="shared" si="1"/>
        <v>0</v>
      </c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B32" s="12">
        <f t="shared" si="2"/>
        <v>0</v>
      </c>
      <c r="AC32" s="12">
        <f t="shared" si="3"/>
        <v>0</v>
      </c>
      <c r="AD32" s="12">
        <f t="shared" si="4"/>
        <v>0</v>
      </c>
      <c r="AE32" s="12">
        <f t="shared" si="5"/>
        <v>0</v>
      </c>
      <c r="AF32" s="12">
        <f t="shared" si="6"/>
        <v>0</v>
      </c>
      <c r="AG32" s="12">
        <f t="shared" si="7"/>
        <v>0</v>
      </c>
      <c r="AH32" s="12">
        <f t="shared" si="8"/>
        <v>0</v>
      </c>
      <c r="AI32" s="12">
        <f t="shared" si="9"/>
        <v>0</v>
      </c>
      <c r="AJ32" s="12">
        <f t="shared" si="10"/>
        <v>0</v>
      </c>
      <c r="AK32" s="12">
        <f t="shared" si="11"/>
        <v>0</v>
      </c>
      <c r="AL32" s="12">
        <f t="shared" si="12"/>
        <v>0</v>
      </c>
      <c r="AM32" s="12">
        <f t="shared" si="13"/>
        <v>0</v>
      </c>
      <c r="AO32" s="21">
        <v>0</v>
      </c>
      <c r="AP32" s="21">
        <v>0</v>
      </c>
      <c r="AQ32" s="21">
        <v>0.8</v>
      </c>
      <c r="AR32" s="21">
        <v>0</v>
      </c>
      <c r="AS32" s="21">
        <v>0</v>
      </c>
      <c r="AT32" s="21">
        <v>0</v>
      </c>
      <c r="AU32" s="21">
        <v>0</v>
      </c>
      <c r="AV32" s="21">
        <v>0</v>
      </c>
      <c r="AW32" s="21">
        <v>0</v>
      </c>
      <c r="AX32" s="21">
        <v>0</v>
      </c>
      <c r="AY32" s="21">
        <v>0</v>
      </c>
      <c r="AZ32" s="21">
        <v>0</v>
      </c>
    </row>
    <row r="33" spans="1:52">
      <c r="A33">
        <f>Grades!A33</f>
        <v>0</v>
      </c>
      <c r="B33">
        <f>Grades!B33</f>
        <v>0</v>
      </c>
      <c r="C33">
        <f>Grades!C33</f>
        <v>0</v>
      </c>
      <c r="D33" s="12">
        <f t="shared" si="1"/>
        <v>0</v>
      </c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B33" s="12">
        <f t="shared" si="2"/>
        <v>0</v>
      </c>
      <c r="AC33" s="12">
        <f t="shared" si="3"/>
        <v>0</v>
      </c>
      <c r="AD33" s="12">
        <f t="shared" si="4"/>
        <v>0</v>
      </c>
      <c r="AE33" s="12">
        <f t="shared" si="5"/>
        <v>0</v>
      </c>
      <c r="AF33" s="12">
        <f t="shared" si="6"/>
        <v>0</v>
      </c>
      <c r="AG33" s="12">
        <f t="shared" si="7"/>
        <v>0</v>
      </c>
      <c r="AH33" s="12">
        <f t="shared" si="8"/>
        <v>0</v>
      </c>
      <c r="AI33" s="12">
        <f t="shared" si="9"/>
        <v>0</v>
      </c>
      <c r="AJ33" s="12">
        <f t="shared" si="10"/>
        <v>0</v>
      </c>
      <c r="AK33" s="12">
        <f t="shared" si="11"/>
        <v>0</v>
      </c>
      <c r="AL33" s="12">
        <f t="shared" si="12"/>
        <v>0</v>
      </c>
      <c r="AM33" s="12">
        <f t="shared" si="13"/>
        <v>0</v>
      </c>
      <c r="AO33" s="21">
        <v>0</v>
      </c>
      <c r="AP33" s="21">
        <v>0</v>
      </c>
      <c r="AQ33" s="21">
        <v>0.6</v>
      </c>
      <c r="AR33" s="21">
        <v>0</v>
      </c>
      <c r="AS33" s="21">
        <v>0</v>
      </c>
      <c r="AT33" s="21">
        <v>0</v>
      </c>
      <c r="AU33" s="21">
        <v>0</v>
      </c>
      <c r="AV33" s="21">
        <v>0</v>
      </c>
      <c r="AW33" s="21">
        <v>0</v>
      </c>
      <c r="AX33" s="21">
        <v>0</v>
      </c>
      <c r="AY33" s="21">
        <v>0</v>
      </c>
      <c r="AZ33" s="21">
        <v>0</v>
      </c>
    </row>
    <row r="34" spans="1:52">
      <c r="A34">
        <f>Grades!A34</f>
        <v>0</v>
      </c>
      <c r="B34">
        <f>Grades!B34</f>
        <v>0</v>
      </c>
      <c r="C34">
        <f>Grades!C34</f>
        <v>0</v>
      </c>
      <c r="D34" s="12">
        <f t="shared" si="1"/>
        <v>0</v>
      </c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B34" s="12">
        <f t="shared" si="2"/>
        <v>0</v>
      </c>
      <c r="AC34" s="12">
        <f t="shared" si="3"/>
        <v>0</v>
      </c>
      <c r="AD34" s="12">
        <f t="shared" si="4"/>
        <v>0</v>
      </c>
      <c r="AE34" s="12">
        <f t="shared" si="5"/>
        <v>0</v>
      </c>
      <c r="AF34" s="12">
        <f t="shared" si="6"/>
        <v>0</v>
      </c>
      <c r="AG34" s="12">
        <f t="shared" si="7"/>
        <v>0</v>
      </c>
      <c r="AH34" s="12">
        <f t="shared" si="8"/>
        <v>0</v>
      </c>
      <c r="AI34" s="12">
        <f t="shared" si="9"/>
        <v>0</v>
      </c>
      <c r="AJ34" s="12">
        <f t="shared" si="10"/>
        <v>0</v>
      </c>
      <c r="AK34" s="12">
        <f t="shared" si="11"/>
        <v>0</v>
      </c>
      <c r="AL34" s="12">
        <f t="shared" si="12"/>
        <v>0</v>
      </c>
      <c r="AM34" s="12">
        <f t="shared" si="13"/>
        <v>0</v>
      </c>
      <c r="AO34" s="21">
        <v>0</v>
      </c>
      <c r="AP34" s="21">
        <v>0</v>
      </c>
      <c r="AQ34" s="21">
        <v>0.8</v>
      </c>
      <c r="AR34" s="21">
        <v>0</v>
      </c>
      <c r="AS34" s="21">
        <v>0</v>
      </c>
      <c r="AT34" s="21">
        <v>0</v>
      </c>
      <c r="AU34" s="21">
        <v>0</v>
      </c>
      <c r="AV34" s="21">
        <v>0</v>
      </c>
      <c r="AW34" s="21">
        <v>0</v>
      </c>
      <c r="AX34" s="21">
        <v>0</v>
      </c>
      <c r="AY34" s="21">
        <v>0</v>
      </c>
      <c r="AZ34" s="21">
        <v>0</v>
      </c>
    </row>
    <row r="35" spans="1:52">
      <c r="A35">
        <f>Grades!A35</f>
        <v>0</v>
      </c>
      <c r="B35">
        <f>Grades!B35</f>
        <v>0</v>
      </c>
      <c r="C35">
        <f>Grades!C35</f>
        <v>0</v>
      </c>
      <c r="D35" s="12">
        <f t="shared" si="1"/>
        <v>0</v>
      </c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B35" s="12">
        <f t="shared" si="2"/>
        <v>0</v>
      </c>
      <c r="AC35" s="12">
        <f t="shared" si="3"/>
        <v>0</v>
      </c>
      <c r="AD35" s="12">
        <f t="shared" si="4"/>
        <v>0</v>
      </c>
      <c r="AE35" s="12">
        <f t="shared" si="5"/>
        <v>0</v>
      </c>
      <c r="AF35" s="12">
        <f t="shared" si="6"/>
        <v>0</v>
      </c>
      <c r="AG35" s="12">
        <f t="shared" si="7"/>
        <v>0</v>
      </c>
      <c r="AH35" s="12">
        <f t="shared" si="8"/>
        <v>0</v>
      </c>
      <c r="AI35" s="12">
        <f t="shared" si="9"/>
        <v>0</v>
      </c>
      <c r="AJ35" s="12">
        <f t="shared" si="10"/>
        <v>0</v>
      </c>
      <c r="AK35" s="12">
        <f t="shared" si="11"/>
        <v>0</v>
      </c>
      <c r="AL35" s="12">
        <f t="shared" si="12"/>
        <v>0</v>
      </c>
      <c r="AM35" s="12">
        <f t="shared" si="13"/>
        <v>0</v>
      </c>
      <c r="AO35" s="21">
        <v>0</v>
      </c>
      <c r="AP35" s="21">
        <v>0</v>
      </c>
      <c r="AQ35" s="21">
        <v>0.3</v>
      </c>
      <c r="AR35" s="21">
        <v>0</v>
      </c>
      <c r="AS35" s="21">
        <v>0</v>
      </c>
      <c r="AT35" s="21">
        <v>0</v>
      </c>
      <c r="AU35" s="21">
        <v>0</v>
      </c>
      <c r="AV35" s="21">
        <v>0</v>
      </c>
      <c r="AW35" s="21">
        <v>0</v>
      </c>
      <c r="AX35" s="21">
        <v>0</v>
      </c>
      <c r="AY35" s="21">
        <v>0</v>
      </c>
      <c r="AZ35" s="21">
        <v>0</v>
      </c>
    </row>
    <row r="36" spans="1:52">
      <c r="A36">
        <f>Grades!A36</f>
        <v>0</v>
      </c>
      <c r="B36">
        <f>Grades!B36</f>
        <v>0</v>
      </c>
      <c r="C36">
        <f>Grades!C36</f>
        <v>0</v>
      </c>
      <c r="D36" s="12">
        <f t="shared" si="1"/>
        <v>0</v>
      </c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B36" s="12">
        <f t="shared" si="2"/>
        <v>0</v>
      </c>
      <c r="AC36" s="12">
        <f t="shared" si="3"/>
        <v>0</v>
      </c>
      <c r="AD36" s="12">
        <f t="shared" si="4"/>
        <v>0</v>
      </c>
      <c r="AE36" s="12">
        <f t="shared" si="5"/>
        <v>0</v>
      </c>
      <c r="AF36" s="12">
        <f t="shared" si="6"/>
        <v>0</v>
      </c>
      <c r="AG36" s="12">
        <f t="shared" si="7"/>
        <v>0</v>
      </c>
      <c r="AH36" s="12">
        <f t="shared" si="8"/>
        <v>0</v>
      </c>
      <c r="AI36" s="12">
        <f t="shared" si="9"/>
        <v>0</v>
      </c>
      <c r="AJ36" s="12">
        <f t="shared" si="10"/>
        <v>0</v>
      </c>
      <c r="AK36" s="12">
        <f t="shared" si="11"/>
        <v>0</v>
      </c>
      <c r="AL36" s="12">
        <f t="shared" si="12"/>
        <v>0</v>
      </c>
      <c r="AM36" s="12">
        <f t="shared" si="13"/>
        <v>0</v>
      </c>
      <c r="AO36" s="21">
        <v>0</v>
      </c>
      <c r="AP36" s="21">
        <v>0</v>
      </c>
      <c r="AQ36" s="21">
        <v>0.6</v>
      </c>
      <c r="AR36" s="21">
        <v>0</v>
      </c>
      <c r="AS36" s="21">
        <v>0</v>
      </c>
      <c r="AT36" s="21">
        <v>0</v>
      </c>
      <c r="AU36" s="21">
        <v>0</v>
      </c>
      <c r="AV36" s="21">
        <v>0</v>
      </c>
      <c r="AW36" s="21">
        <v>0</v>
      </c>
      <c r="AX36" s="21">
        <v>0</v>
      </c>
      <c r="AY36" s="21">
        <v>0</v>
      </c>
      <c r="AZ36" s="21">
        <v>0</v>
      </c>
    </row>
    <row r="37" spans="1:52">
      <c r="A37">
        <f>Grades!A37</f>
        <v>0</v>
      </c>
      <c r="B37">
        <f>Grades!B37</f>
        <v>0</v>
      </c>
      <c r="C37">
        <f>Grades!C37</f>
        <v>0</v>
      </c>
      <c r="D37" s="12">
        <f t="shared" si="1"/>
        <v>0</v>
      </c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B37" s="12">
        <f t="shared" si="2"/>
        <v>0</v>
      </c>
      <c r="AC37" s="12">
        <f t="shared" si="3"/>
        <v>0</v>
      </c>
      <c r="AD37" s="12">
        <f t="shared" si="4"/>
        <v>0</v>
      </c>
      <c r="AE37" s="12">
        <f t="shared" si="5"/>
        <v>0</v>
      </c>
      <c r="AF37" s="12">
        <f t="shared" si="6"/>
        <v>0</v>
      </c>
      <c r="AG37" s="12">
        <f t="shared" si="7"/>
        <v>0</v>
      </c>
      <c r="AH37" s="12">
        <f t="shared" si="8"/>
        <v>0</v>
      </c>
      <c r="AI37" s="12">
        <f t="shared" si="9"/>
        <v>0</v>
      </c>
      <c r="AJ37" s="12">
        <f t="shared" si="10"/>
        <v>0</v>
      </c>
      <c r="AK37" s="12">
        <f t="shared" si="11"/>
        <v>0</v>
      </c>
      <c r="AL37" s="12">
        <f t="shared" si="12"/>
        <v>0</v>
      </c>
      <c r="AM37" s="12">
        <f t="shared" si="13"/>
        <v>0</v>
      </c>
      <c r="AO37" s="21">
        <v>0</v>
      </c>
      <c r="AP37" s="21">
        <v>0</v>
      </c>
      <c r="AQ37" s="21">
        <v>0.9</v>
      </c>
      <c r="AR37" s="21">
        <v>0</v>
      </c>
      <c r="AS37" s="21">
        <v>0</v>
      </c>
      <c r="AT37" s="21">
        <v>0</v>
      </c>
      <c r="AU37" s="21">
        <v>0</v>
      </c>
      <c r="AV37" s="21">
        <v>0</v>
      </c>
      <c r="AW37" s="21">
        <v>0</v>
      </c>
      <c r="AX37" s="21">
        <v>0</v>
      </c>
      <c r="AY37" s="21">
        <v>0</v>
      </c>
      <c r="AZ37" s="21">
        <v>0</v>
      </c>
    </row>
    <row r="38" spans="1:52">
      <c r="A38">
        <f>Grades!A38</f>
        <v>0</v>
      </c>
      <c r="B38">
        <f>Grades!B38</f>
        <v>0</v>
      </c>
      <c r="C38">
        <f>Grades!C38</f>
        <v>0</v>
      </c>
      <c r="D38" s="12">
        <f t="shared" si="1"/>
        <v>0</v>
      </c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B38" s="12">
        <f t="shared" si="2"/>
        <v>0</v>
      </c>
      <c r="AC38" s="12">
        <f t="shared" si="3"/>
        <v>0</v>
      </c>
      <c r="AD38" s="12">
        <f t="shared" si="4"/>
        <v>0</v>
      </c>
      <c r="AE38" s="12">
        <f t="shared" si="5"/>
        <v>0</v>
      </c>
      <c r="AF38" s="12">
        <f t="shared" si="6"/>
        <v>0</v>
      </c>
      <c r="AG38" s="12">
        <f t="shared" si="7"/>
        <v>0</v>
      </c>
      <c r="AH38" s="12">
        <f t="shared" si="8"/>
        <v>0</v>
      </c>
      <c r="AI38" s="12">
        <f t="shared" si="9"/>
        <v>0</v>
      </c>
      <c r="AJ38" s="12">
        <f t="shared" si="10"/>
        <v>0</v>
      </c>
      <c r="AK38" s="12">
        <f t="shared" si="11"/>
        <v>0</v>
      </c>
      <c r="AL38" s="12">
        <f t="shared" si="12"/>
        <v>0</v>
      </c>
      <c r="AM38" s="12">
        <f t="shared" si="13"/>
        <v>0</v>
      </c>
      <c r="AO38" s="21">
        <v>0</v>
      </c>
      <c r="AP38" s="21">
        <v>0</v>
      </c>
      <c r="AQ38" s="21">
        <v>0.9</v>
      </c>
      <c r="AR38" s="21">
        <v>0</v>
      </c>
      <c r="AS38" s="21">
        <v>0</v>
      </c>
      <c r="AT38" s="21">
        <v>0</v>
      </c>
      <c r="AU38" s="21">
        <v>0</v>
      </c>
      <c r="AV38" s="21">
        <v>0</v>
      </c>
      <c r="AW38" s="21">
        <v>0</v>
      </c>
      <c r="AX38" s="21">
        <v>0</v>
      </c>
      <c r="AY38" s="21">
        <v>0</v>
      </c>
      <c r="AZ38" s="21">
        <v>0</v>
      </c>
    </row>
    <row r="39" spans="1:52">
      <c r="A39">
        <f>Grades!A39</f>
        <v>0</v>
      </c>
      <c r="B39">
        <f>Grades!B39</f>
        <v>0</v>
      </c>
      <c r="C39">
        <f>Grades!C39</f>
        <v>0</v>
      </c>
      <c r="D39" s="12">
        <f t="shared" si="1"/>
        <v>0</v>
      </c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B39" s="12">
        <f t="shared" si="2"/>
        <v>0</v>
      </c>
      <c r="AC39" s="12">
        <f t="shared" si="3"/>
        <v>0</v>
      </c>
      <c r="AD39" s="12">
        <f t="shared" si="4"/>
        <v>0</v>
      </c>
      <c r="AE39" s="12">
        <f t="shared" si="5"/>
        <v>0</v>
      </c>
      <c r="AF39" s="12">
        <f t="shared" si="6"/>
        <v>0</v>
      </c>
      <c r="AG39" s="12">
        <f t="shared" si="7"/>
        <v>0</v>
      </c>
      <c r="AH39" s="12">
        <f t="shared" si="8"/>
        <v>0</v>
      </c>
      <c r="AI39" s="12">
        <f t="shared" si="9"/>
        <v>0</v>
      </c>
      <c r="AJ39" s="12">
        <f t="shared" si="10"/>
        <v>0</v>
      </c>
      <c r="AK39" s="12">
        <f t="shared" si="11"/>
        <v>0</v>
      </c>
      <c r="AL39" s="12">
        <f t="shared" si="12"/>
        <v>0</v>
      </c>
      <c r="AM39" s="12">
        <f t="shared" si="13"/>
        <v>0</v>
      </c>
      <c r="AO39" s="21">
        <v>0</v>
      </c>
      <c r="AP39" s="21">
        <v>0</v>
      </c>
      <c r="AQ39" s="21">
        <v>0.2</v>
      </c>
      <c r="AR39" s="21">
        <v>0</v>
      </c>
      <c r="AS39" s="21">
        <v>0</v>
      </c>
      <c r="AT39" s="21">
        <v>0</v>
      </c>
      <c r="AU39" s="21">
        <v>0</v>
      </c>
      <c r="AV39" s="21">
        <v>0</v>
      </c>
      <c r="AW39" s="21">
        <v>0</v>
      </c>
      <c r="AX39" s="21">
        <v>0</v>
      </c>
      <c r="AY39" s="21">
        <v>0</v>
      </c>
      <c r="AZ39" s="21">
        <v>0</v>
      </c>
    </row>
    <row r="40" spans="1:52">
      <c r="A40">
        <f>Grades!A40</f>
        <v>0</v>
      </c>
      <c r="B40">
        <f>Grades!B40</f>
        <v>0</v>
      </c>
      <c r="C40">
        <f>Grades!C40</f>
        <v>0</v>
      </c>
      <c r="D40" s="12">
        <f t="shared" si="1"/>
        <v>0</v>
      </c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B40" s="12">
        <f t="shared" si="2"/>
        <v>0</v>
      </c>
      <c r="AC40" s="12">
        <f t="shared" si="3"/>
        <v>0</v>
      </c>
      <c r="AD40" s="12">
        <f t="shared" si="4"/>
        <v>0</v>
      </c>
      <c r="AE40" s="12">
        <f t="shared" si="5"/>
        <v>0</v>
      </c>
      <c r="AF40" s="12">
        <f t="shared" si="6"/>
        <v>0</v>
      </c>
      <c r="AG40" s="12">
        <f t="shared" si="7"/>
        <v>0</v>
      </c>
      <c r="AH40" s="12">
        <f t="shared" si="8"/>
        <v>0</v>
      </c>
      <c r="AI40" s="12">
        <f t="shared" si="9"/>
        <v>0</v>
      </c>
      <c r="AJ40" s="12">
        <f t="shared" si="10"/>
        <v>0</v>
      </c>
      <c r="AK40" s="12">
        <f t="shared" si="11"/>
        <v>0</v>
      </c>
      <c r="AL40" s="12">
        <f t="shared" si="12"/>
        <v>0</v>
      </c>
      <c r="AM40" s="12">
        <f t="shared" si="13"/>
        <v>0</v>
      </c>
      <c r="AO40" s="21">
        <v>0</v>
      </c>
      <c r="AP40" s="21">
        <v>0</v>
      </c>
      <c r="AQ40" s="21">
        <v>0.8</v>
      </c>
      <c r="AR40" s="21">
        <v>0</v>
      </c>
      <c r="AS40" s="21">
        <v>0</v>
      </c>
      <c r="AT40" s="21">
        <v>0</v>
      </c>
      <c r="AU40" s="21">
        <v>0</v>
      </c>
      <c r="AV40" s="21">
        <v>0</v>
      </c>
      <c r="AW40" s="21">
        <v>0</v>
      </c>
      <c r="AX40" s="21">
        <v>0</v>
      </c>
      <c r="AY40" s="21">
        <v>0</v>
      </c>
      <c r="AZ40" s="21">
        <v>0</v>
      </c>
    </row>
    <row r="41" spans="1:52">
      <c r="A41">
        <f>Grades!A41</f>
        <v>0</v>
      </c>
      <c r="B41">
        <f>Grades!B41</f>
        <v>0</v>
      </c>
      <c r="C41">
        <f>Grades!C41</f>
        <v>0</v>
      </c>
      <c r="D41" s="12">
        <f t="shared" si="1"/>
        <v>0</v>
      </c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B41" s="12">
        <f t="shared" si="2"/>
        <v>0</v>
      </c>
      <c r="AC41" s="12">
        <f t="shared" si="3"/>
        <v>0</v>
      </c>
      <c r="AD41" s="12">
        <f t="shared" si="4"/>
        <v>0</v>
      </c>
      <c r="AE41" s="12">
        <f t="shared" si="5"/>
        <v>0</v>
      </c>
      <c r="AF41" s="12">
        <f t="shared" si="6"/>
        <v>0</v>
      </c>
      <c r="AG41" s="12">
        <f t="shared" si="7"/>
        <v>0</v>
      </c>
      <c r="AH41" s="12">
        <f t="shared" si="8"/>
        <v>0</v>
      </c>
      <c r="AI41" s="12">
        <f t="shared" si="9"/>
        <v>0</v>
      </c>
      <c r="AJ41" s="12">
        <f t="shared" si="10"/>
        <v>0</v>
      </c>
      <c r="AK41" s="12">
        <f t="shared" si="11"/>
        <v>0</v>
      </c>
      <c r="AL41" s="12">
        <f t="shared" si="12"/>
        <v>0</v>
      </c>
      <c r="AM41" s="12">
        <f t="shared" si="13"/>
        <v>0</v>
      </c>
      <c r="AO41" s="21">
        <v>0</v>
      </c>
      <c r="AP41" s="21">
        <v>0</v>
      </c>
      <c r="AQ41" s="21">
        <v>0.8</v>
      </c>
      <c r="AR41" s="21">
        <v>0</v>
      </c>
      <c r="AS41" s="21">
        <v>0</v>
      </c>
      <c r="AT41" s="21">
        <v>0</v>
      </c>
      <c r="AU41" s="21">
        <v>0</v>
      </c>
      <c r="AV41" s="21">
        <v>0</v>
      </c>
      <c r="AW41" s="21">
        <v>0</v>
      </c>
      <c r="AX41" s="21">
        <v>0</v>
      </c>
      <c r="AY41" s="21">
        <v>0</v>
      </c>
      <c r="AZ41" s="21">
        <v>0</v>
      </c>
    </row>
    <row r="42" spans="1:52">
      <c r="A42">
        <f>Grades!A42</f>
        <v>0</v>
      </c>
      <c r="B42">
        <f>Grades!B42</f>
        <v>0</v>
      </c>
      <c r="C42">
        <f>Grades!C42</f>
        <v>0</v>
      </c>
      <c r="D42" s="12">
        <f t="shared" si="1"/>
        <v>0</v>
      </c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B42" s="12">
        <f t="shared" si="2"/>
        <v>0</v>
      </c>
      <c r="AC42" s="12">
        <f t="shared" si="3"/>
        <v>0</v>
      </c>
      <c r="AD42" s="12">
        <f t="shared" si="4"/>
        <v>0</v>
      </c>
      <c r="AE42" s="12">
        <f t="shared" si="5"/>
        <v>0</v>
      </c>
      <c r="AF42" s="12">
        <f t="shared" si="6"/>
        <v>0</v>
      </c>
      <c r="AG42" s="12">
        <f t="shared" si="7"/>
        <v>0</v>
      </c>
      <c r="AH42" s="12">
        <f t="shared" si="8"/>
        <v>0</v>
      </c>
      <c r="AI42" s="12">
        <f t="shared" si="9"/>
        <v>0</v>
      </c>
      <c r="AJ42" s="12">
        <f t="shared" si="10"/>
        <v>0</v>
      </c>
      <c r="AK42" s="12">
        <f t="shared" si="11"/>
        <v>0</v>
      </c>
      <c r="AL42" s="12">
        <f t="shared" si="12"/>
        <v>0</v>
      </c>
      <c r="AM42" s="12">
        <f t="shared" si="13"/>
        <v>0</v>
      </c>
      <c r="AO42" s="21">
        <v>0</v>
      </c>
      <c r="AP42" s="21">
        <v>0</v>
      </c>
      <c r="AQ42" s="21">
        <v>0.6</v>
      </c>
      <c r="AR42" s="21">
        <v>0</v>
      </c>
      <c r="AS42" s="21">
        <v>0</v>
      </c>
      <c r="AT42" s="21">
        <v>0</v>
      </c>
      <c r="AU42" s="21">
        <v>0</v>
      </c>
      <c r="AV42" s="21">
        <v>0</v>
      </c>
      <c r="AW42" s="21">
        <v>0</v>
      </c>
      <c r="AX42" s="21">
        <v>0</v>
      </c>
      <c r="AY42" s="21">
        <v>0</v>
      </c>
      <c r="AZ42" s="21">
        <v>0</v>
      </c>
    </row>
    <row r="43" spans="1:52">
      <c r="A43">
        <f>Grades!A43</f>
        <v>0</v>
      </c>
      <c r="B43">
        <f>Grades!B43</f>
        <v>0</v>
      </c>
      <c r="C43">
        <f>Grades!C43</f>
        <v>0</v>
      </c>
      <c r="D43" s="12">
        <f t="shared" si="1"/>
        <v>0</v>
      </c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B43" s="12">
        <f t="shared" si="2"/>
        <v>0</v>
      </c>
      <c r="AC43" s="12">
        <f t="shared" si="3"/>
        <v>0</v>
      </c>
      <c r="AD43" s="12">
        <f t="shared" si="4"/>
        <v>0</v>
      </c>
      <c r="AE43" s="12">
        <f t="shared" si="5"/>
        <v>0</v>
      </c>
      <c r="AF43" s="12">
        <f t="shared" si="6"/>
        <v>0</v>
      </c>
      <c r="AG43" s="12">
        <f t="shared" si="7"/>
        <v>0</v>
      </c>
      <c r="AH43" s="12">
        <f t="shared" si="8"/>
        <v>0</v>
      </c>
      <c r="AI43" s="12">
        <f t="shared" si="9"/>
        <v>0</v>
      </c>
      <c r="AJ43" s="12">
        <f t="shared" si="10"/>
        <v>0</v>
      </c>
      <c r="AK43" s="12">
        <f t="shared" si="11"/>
        <v>0</v>
      </c>
      <c r="AL43" s="12">
        <f t="shared" si="12"/>
        <v>0</v>
      </c>
      <c r="AM43" s="12">
        <f t="shared" si="13"/>
        <v>0</v>
      </c>
      <c r="AO43" s="21">
        <v>0</v>
      </c>
      <c r="AP43" s="21">
        <v>0</v>
      </c>
      <c r="AQ43" s="21">
        <v>0.6</v>
      </c>
      <c r="AR43" s="21">
        <v>0</v>
      </c>
      <c r="AS43" s="21">
        <v>0</v>
      </c>
      <c r="AT43" s="21">
        <v>0</v>
      </c>
      <c r="AU43" s="21">
        <v>0</v>
      </c>
      <c r="AV43" s="21">
        <v>0</v>
      </c>
      <c r="AW43" s="21">
        <v>0</v>
      </c>
      <c r="AX43" s="21">
        <v>0</v>
      </c>
      <c r="AY43" s="21">
        <v>0</v>
      </c>
      <c r="AZ43" s="21">
        <v>0</v>
      </c>
    </row>
    <row r="44" spans="1:52">
      <c r="A44">
        <f>Grades!A44</f>
        <v>0</v>
      </c>
      <c r="B44">
        <f>Grades!B44</f>
        <v>0</v>
      </c>
      <c r="C44">
        <f>Grades!C44</f>
        <v>0</v>
      </c>
      <c r="D44" s="12">
        <f t="shared" si="1"/>
        <v>0</v>
      </c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B44" s="12">
        <f t="shared" si="2"/>
        <v>0</v>
      </c>
      <c r="AC44" s="12">
        <f t="shared" si="3"/>
        <v>0</v>
      </c>
      <c r="AD44" s="12">
        <f t="shared" si="4"/>
        <v>0</v>
      </c>
      <c r="AE44" s="12">
        <f t="shared" si="5"/>
        <v>0</v>
      </c>
      <c r="AF44" s="12">
        <f t="shared" si="6"/>
        <v>0</v>
      </c>
      <c r="AG44" s="12">
        <f t="shared" si="7"/>
        <v>0</v>
      </c>
      <c r="AH44" s="12">
        <f t="shared" si="8"/>
        <v>0</v>
      </c>
      <c r="AI44" s="12">
        <f t="shared" si="9"/>
        <v>0</v>
      </c>
      <c r="AJ44" s="12">
        <f t="shared" si="10"/>
        <v>0</v>
      </c>
      <c r="AK44" s="12">
        <f t="shared" si="11"/>
        <v>0</v>
      </c>
      <c r="AL44" s="12">
        <f t="shared" si="12"/>
        <v>0</v>
      </c>
      <c r="AM44" s="12">
        <f t="shared" si="13"/>
        <v>0</v>
      </c>
      <c r="AO44" s="21">
        <v>0</v>
      </c>
      <c r="AP44" s="21">
        <v>0</v>
      </c>
      <c r="AQ44" s="21">
        <v>0.8</v>
      </c>
      <c r="AR44" s="21">
        <v>0</v>
      </c>
      <c r="AS44" s="21">
        <v>0</v>
      </c>
      <c r="AT44" s="21">
        <v>0</v>
      </c>
      <c r="AU44" s="21">
        <v>0</v>
      </c>
      <c r="AV44" s="21">
        <v>0</v>
      </c>
      <c r="AW44" s="21">
        <v>0</v>
      </c>
      <c r="AX44" s="21">
        <v>0</v>
      </c>
      <c r="AY44" s="21">
        <v>0</v>
      </c>
      <c r="AZ44" s="21">
        <v>0</v>
      </c>
    </row>
    <row r="45" spans="1:52">
      <c r="A45">
        <f>Grades!A45</f>
        <v>0</v>
      </c>
      <c r="B45">
        <f>Grades!B45</f>
        <v>0</v>
      </c>
      <c r="C45">
        <f>Grades!C45</f>
        <v>0</v>
      </c>
      <c r="D45" s="12">
        <f t="shared" si="1"/>
        <v>0</v>
      </c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B45" s="12">
        <f t="shared" si="2"/>
        <v>0</v>
      </c>
      <c r="AC45" s="12">
        <f t="shared" si="3"/>
        <v>0</v>
      </c>
      <c r="AD45" s="12">
        <f t="shared" si="4"/>
        <v>0</v>
      </c>
      <c r="AE45" s="12">
        <f t="shared" si="5"/>
        <v>0</v>
      </c>
      <c r="AF45" s="12">
        <f t="shared" si="6"/>
        <v>0</v>
      </c>
      <c r="AG45" s="12">
        <f t="shared" si="7"/>
        <v>0</v>
      </c>
      <c r="AH45" s="12">
        <f t="shared" si="8"/>
        <v>0</v>
      </c>
      <c r="AI45" s="12">
        <f t="shared" si="9"/>
        <v>0</v>
      </c>
      <c r="AJ45" s="12">
        <f t="shared" si="10"/>
        <v>0</v>
      </c>
      <c r="AK45" s="12">
        <f t="shared" si="11"/>
        <v>0</v>
      </c>
      <c r="AL45" s="12">
        <f t="shared" si="12"/>
        <v>0</v>
      </c>
      <c r="AM45" s="12">
        <f t="shared" si="13"/>
        <v>0</v>
      </c>
      <c r="AO45" s="21">
        <v>0</v>
      </c>
      <c r="AP45" s="21">
        <v>0</v>
      </c>
      <c r="AQ45" s="21">
        <v>0.3</v>
      </c>
      <c r="AR45" s="21">
        <v>0</v>
      </c>
      <c r="AS45" s="21">
        <v>0</v>
      </c>
      <c r="AT45" s="21">
        <v>0</v>
      </c>
      <c r="AU45" s="21">
        <v>0</v>
      </c>
      <c r="AV45" s="21">
        <v>0</v>
      </c>
      <c r="AW45" s="21">
        <v>0</v>
      </c>
      <c r="AX45" s="21">
        <v>0</v>
      </c>
      <c r="AY45" s="21">
        <v>0</v>
      </c>
      <c r="AZ45" s="21">
        <v>0</v>
      </c>
    </row>
    <row r="46" spans="1:52">
      <c r="A46">
        <f>Grades!A46</f>
        <v>0</v>
      </c>
      <c r="B46">
        <f>Grades!B46</f>
        <v>0</v>
      </c>
      <c r="C46">
        <f>Grades!C46</f>
        <v>0</v>
      </c>
      <c r="D46" s="12">
        <f t="shared" si="1"/>
        <v>0</v>
      </c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B46" s="12">
        <f t="shared" si="2"/>
        <v>0</v>
      </c>
      <c r="AC46" s="12">
        <f t="shared" si="3"/>
        <v>0</v>
      </c>
      <c r="AD46" s="12">
        <f t="shared" si="4"/>
        <v>0</v>
      </c>
      <c r="AE46" s="12">
        <f t="shared" si="5"/>
        <v>0</v>
      </c>
      <c r="AF46" s="12">
        <f t="shared" si="6"/>
        <v>0</v>
      </c>
      <c r="AG46" s="12">
        <f t="shared" si="7"/>
        <v>0</v>
      </c>
      <c r="AH46" s="12">
        <f t="shared" si="8"/>
        <v>0</v>
      </c>
      <c r="AI46" s="12">
        <f t="shared" si="9"/>
        <v>0</v>
      </c>
      <c r="AJ46" s="12">
        <f t="shared" si="10"/>
        <v>0</v>
      </c>
      <c r="AK46" s="12">
        <f t="shared" si="11"/>
        <v>0</v>
      </c>
      <c r="AL46" s="12">
        <f t="shared" si="12"/>
        <v>0</v>
      </c>
      <c r="AM46" s="12">
        <f t="shared" si="13"/>
        <v>0</v>
      </c>
      <c r="AO46" s="21">
        <v>0</v>
      </c>
      <c r="AP46" s="21">
        <v>0</v>
      </c>
      <c r="AQ46" s="21">
        <v>0.6</v>
      </c>
      <c r="AR46" s="21">
        <v>0</v>
      </c>
      <c r="AS46" s="21">
        <v>0</v>
      </c>
      <c r="AT46" s="21">
        <v>0</v>
      </c>
      <c r="AU46" s="21">
        <v>0</v>
      </c>
      <c r="AV46" s="21">
        <v>0</v>
      </c>
      <c r="AW46" s="21">
        <v>0</v>
      </c>
      <c r="AX46" s="21">
        <v>0</v>
      </c>
      <c r="AY46" s="21">
        <v>0</v>
      </c>
      <c r="AZ46" s="21">
        <v>0</v>
      </c>
    </row>
    <row r="47" spans="1:52">
      <c r="A47">
        <f>Grades!A47</f>
        <v>0</v>
      </c>
      <c r="B47">
        <f>Grades!B47</f>
        <v>0</v>
      </c>
      <c r="C47">
        <f>Grades!C47</f>
        <v>0</v>
      </c>
      <c r="D47" s="12">
        <f t="shared" si="1"/>
        <v>0</v>
      </c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B47" s="12">
        <f t="shared" si="2"/>
        <v>0</v>
      </c>
      <c r="AC47" s="12">
        <f t="shared" si="3"/>
        <v>0</v>
      </c>
      <c r="AD47" s="12">
        <f t="shared" si="4"/>
        <v>0</v>
      </c>
      <c r="AE47" s="12">
        <f t="shared" si="5"/>
        <v>0</v>
      </c>
      <c r="AF47" s="12">
        <f t="shared" si="6"/>
        <v>0</v>
      </c>
      <c r="AG47" s="12">
        <f t="shared" si="7"/>
        <v>0</v>
      </c>
      <c r="AH47" s="12">
        <f t="shared" si="8"/>
        <v>0</v>
      </c>
      <c r="AI47" s="12">
        <f t="shared" si="9"/>
        <v>0</v>
      </c>
      <c r="AJ47" s="12">
        <f t="shared" si="10"/>
        <v>0</v>
      </c>
      <c r="AK47" s="12">
        <f t="shared" si="11"/>
        <v>0</v>
      </c>
      <c r="AL47" s="12">
        <f t="shared" si="12"/>
        <v>0</v>
      </c>
      <c r="AM47" s="12">
        <f t="shared" si="13"/>
        <v>0</v>
      </c>
      <c r="AO47" s="21">
        <v>0</v>
      </c>
      <c r="AP47" s="21">
        <v>0</v>
      </c>
      <c r="AQ47" s="21">
        <v>0.4</v>
      </c>
      <c r="AR47" s="21">
        <v>0</v>
      </c>
      <c r="AS47" s="21">
        <v>0</v>
      </c>
      <c r="AT47" s="21">
        <v>0</v>
      </c>
      <c r="AU47" s="21">
        <v>0</v>
      </c>
      <c r="AV47" s="21">
        <v>0</v>
      </c>
      <c r="AW47" s="21">
        <v>0</v>
      </c>
      <c r="AX47" s="21">
        <v>0</v>
      </c>
      <c r="AY47" s="21">
        <v>0</v>
      </c>
      <c r="AZ47" s="21">
        <v>0</v>
      </c>
    </row>
    <row r="48" spans="1:52">
      <c r="A48">
        <f>Grades!A48</f>
        <v>0</v>
      </c>
      <c r="B48">
        <f>Grades!B48</f>
        <v>0</v>
      </c>
      <c r="C48">
        <f>Grades!C48</f>
        <v>0</v>
      </c>
      <c r="D48" s="12">
        <f t="shared" si="1"/>
        <v>0</v>
      </c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B48" s="12">
        <f t="shared" si="2"/>
        <v>0</v>
      </c>
      <c r="AC48" s="12">
        <f t="shared" si="3"/>
        <v>0</v>
      </c>
      <c r="AD48" s="12">
        <f t="shared" si="4"/>
        <v>0</v>
      </c>
      <c r="AE48" s="12">
        <f t="shared" si="5"/>
        <v>0</v>
      </c>
      <c r="AF48" s="12">
        <f t="shared" si="6"/>
        <v>0</v>
      </c>
      <c r="AG48" s="12">
        <f t="shared" si="7"/>
        <v>0</v>
      </c>
      <c r="AH48" s="12">
        <f t="shared" si="8"/>
        <v>0</v>
      </c>
      <c r="AI48" s="12">
        <f t="shared" si="9"/>
        <v>0</v>
      </c>
      <c r="AJ48" s="12">
        <f t="shared" si="10"/>
        <v>0</v>
      </c>
      <c r="AK48" s="12">
        <f t="shared" si="11"/>
        <v>0</v>
      </c>
      <c r="AL48" s="12">
        <f t="shared" si="12"/>
        <v>0</v>
      </c>
      <c r="AM48" s="12">
        <f t="shared" si="13"/>
        <v>0</v>
      </c>
      <c r="AO48" s="21">
        <v>0</v>
      </c>
      <c r="AP48" s="21">
        <v>0</v>
      </c>
      <c r="AQ48" s="21">
        <v>0.9</v>
      </c>
      <c r="AR48" s="21">
        <v>0</v>
      </c>
      <c r="AS48" s="21">
        <v>0</v>
      </c>
      <c r="AT48" s="21">
        <v>0</v>
      </c>
      <c r="AU48" s="21">
        <v>0</v>
      </c>
      <c r="AV48" s="21">
        <v>0</v>
      </c>
      <c r="AW48" s="21">
        <v>0</v>
      </c>
      <c r="AX48" s="21">
        <v>0</v>
      </c>
      <c r="AY48" s="21">
        <v>0</v>
      </c>
      <c r="AZ48" s="21">
        <v>0</v>
      </c>
    </row>
    <row r="49" spans="1:52">
      <c r="A49">
        <f>Grades!A49</f>
        <v>0</v>
      </c>
      <c r="B49">
        <f>Grades!B49</f>
        <v>0</v>
      </c>
      <c r="C49">
        <f>Grades!C49</f>
        <v>0</v>
      </c>
      <c r="D49" s="12">
        <f t="shared" si="1"/>
        <v>0</v>
      </c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B49" s="12">
        <f t="shared" si="2"/>
        <v>0</v>
      </c>
      <c r="AC49" s="12">
        <f t="shared" si="3"/>
        <v>0</v>
      </c>
      <c r="AD49" s="12">
        <f t="shared" si="4"/>
        <v>0</v>
      </c>
      <c r="AE49" s="12">
        <f t="shared" si="5"/>
        <v>0</v>
      </c>
      <c r="AF49" s="12">
        <f t="shared" si="6"/>
        <v>0</v>
      </c>
      <c r="AG49" s="12">
        <f t="shared" si="7"/>
        <v>0</v>
      </c>
      <c r="AH49" s="12">
        <f t="shared" si="8"/>
        <v>0</v>
      </c>
      <c r="AI49" s="12">
        <f t="shared" si="9"/>
        <v>0</v>
      </c>
      <c r="AJ49" s="12">
        <f t="shared" si="10"/>
        <v>0</v>
      </c>
      <c r="AK49" s="12">
        <f t="shared" si="11"/>
        <v>0</v>
      </c>
      <c r="AL49" s="12">
        <f t="shared" si="12"/>
        <v>0</v>
      </c>
      <c r="AM49" s="12">
        <f t="shared" si="13"/>
        <v>0</v>
      </c>
      <c r="AO49" s="21">
        <v>0</v>
      </c>
      <c r="AP49" s="21">
        <v>0</v>
      </c>
      <c r="AQ49" s="21">
        <v>0.8</v>
      </c>
      <c r="AR49" s="21">
        <v>0</v>
      </c>
      <c r="AS49" s="21">
        <v>0</v>
      </c>
      <c r="AT49" s="21">
        <v>0</v>
      </c>
      <c r="AU49" s="21">
        <v>0</v>
      </c>
      <c r="AV49" s="21">
        <v>0</v>
      </c>
      <c r="AW49" s="21">
        <v>0</v>
      </c>
      <c r="AX49" s="21">
        <v>0</v>
      </c>
      <c r="AY49" s="21">
        <v>0</v>
      </c>
      <c r="AZ49" s="21">
        <v>0</v>
      </c>
    </row>
    <row r="50" spans="1:52">
      <c r="A50">
        <f>Grades!A50</f>
        <v>0</v>
      </c>
      <c r="B50">
        <f>Grades!B50</f>
        <v>0</v>
      </c>
      <c r="C50">
        <f>Grades!C50</f>
        <v>0</v>
      </c>
      <c r="D50" s="12">
        <f t="shared" si="1"/>
        <v>0</v>
      </c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B50" s="12">
        <f t="shared" si="2"/>
        <v>0</v>
      </c>
      <c r="AC50" s="12">
        <f t="shared" si="3"/>
        <v>0</v>
      </c>
      <c r="AD50" s="12">
        <f t="shared" si="4"/>
        <v>0</v>
      </c>
      <c r="AE50" s="12">
        <f t="shared" si="5"/>
        <v>0</v>
      </c>
      <c r="AF50" s="12">
        <f t="shared" si="6"/>
        <v>0</v>
      </c>
      <c r="AG50" s="12">
        <f t="shared" si="7"/>
        <v>0</v>
      </c>
      <c r="AH50" s="12">
        <f t="shared" si="8"/>
        <v>0</v>
      </c>
      <c r="AI50" s="12">
        <f t="shared" si="9"/>
        <v>0</v>
      </c>
      <c r="AJ50" s="12">
        <f t="shared" si="10"/>
        <v>0</v>
      </c>
      <c r="AK50" s="12">
        <f t="shared" si="11"/>
        <v>0</v>
      </c>
      <c r="AL50" s="12">
        <f t="shared" si="12"/>
        <v>0</v>
      </c>
      <c r="AM50" s="12">
        <f t="shared" si="13"/>
        <v>0</v>
      </c>
      <c r="AO50" s="21">
        <v>0</v>
      </c>
      <c r="AP50" s="21">
        <v>0</v>
      </c>
      <c r="AQ50" s="21">
        <v>0.8</v>
      </c>
      <c r="AR50" s="21">
        <v>0</v>
      </c>
      <c r="AS50" s="21">
        <v>0</v>
      </c>
      <c r="AT50" s="21">
        <v>0</v>
      </c>
      <c r="AU50" s="21">
        <v>0</v>
      </c>
      <c r="AV50" s="21">
        <v>0</v>
      </c>
      <c r="AW50" s="21">
        <v>0</v>
      </c>
      <c r="AX50" s="21">
        <v>0</v>
      </c>
      <c r="AY50" s="21">
        <v>0</v>
      </c>
      <c r="AZ50" s="21">
        <v>0</v>
      </c>
    </row>
    <row r="51" spans="1:52">
      <c r="A51">
        <f>Grades!A51</f>
        <v>0</v>
      </c>
      <c r="B51">
        <f>Grades!B51</f>
        <v>0</v>
      </c>
      <c r="C51">
        <f>Grades!C51</f>
        <v>0</v>
      </c>
      <c r="D51" s="12">
        <f t="shared" si="1"/>
        <v>0</v>
      </c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B51" s="12">
        <f t="shared" si="2"/>
        <v>0</v>
      </c>
      <c r="AC51" s="12">
        <f t="shared" si="3"/>
        <v>0</v>
      </c>
      <c r="AD51" s="12">
        <f t="shared" si="4"/>
        <v>0</v>
      </c>
      <c r="AE51" s="12">
        <f t="shared" si="5"/>
        <v>0</v>
      </c>
      <c r="AF51" s="12">
        <f t="shared" si="6"/>
        <v>0</v>
      </c>
      <c r="AG51" s="12">
        <f t="shared" si="7"/>
        <v>0</v>
      </c>
      <c r="AH51" s="12">
        <f t="shared" si="8"/>
        <v>0</v>
      </c>
      <c r="AI51" s="12">
        <f t="shared" si="9"/>
        <v>0</v>
      </c>
      <c r="AJ51" s="12">
        <f t="shared" si="10"/>
        <v>0</v>
      </c>
      <c r="AK51" s="12">
        <f t="shared" si="11"/>
        <v>0</v>
      </c>
      <c r="AL51" s="12">
        <f t="shared" si="12"/>
        <v>0</v>
      </c>
      <c r="AM51" s="12">
        <f t="shared" si="13"/>
        <v>0</v>
      </c>
      <c r="AO51" s="21">
        <v>0</v>
      </c>
      <c r="AP51" s="21">
        <v>0</v>
      </c>
      <c r="AQ51" s="21">
        <v>0.4</v>
      </c>
      <c r="AR51" s="21">
        <v>0</v>
      </c>
      <c r="AS51" s="21">
        <v>0</v>
      </c>
      <c r="AT51" s="21">
        <v>0</v>
      </c>
      <c r="AU51" s="21">
        <v>0</v>
      </c>
      <c r="AV51" s="21">
        <v>0</v>
      </c>
      <c r="AW51" s="21">
        <v>0</v>
      </c>
      <c r="AX51" s="21">
        <v>0</v>
      </c>
      <c r="AY51" s="21">
        <v>0</v>
      </c>
      <c r="AZ51" s="21">
        <v>0</v>
      </c>
    </row>
    <row r="52" spans="1:52">
      <c r="A52">
        <f>Grades!A52</f>
        <v>0</v>
      </c>
      <c r="B52">
        <f>Grades!B52</f>
        <v>0</v>
      </c>
      <c r="C52">
        <f>Grades!C52</f>
        <v>0</v>
      </c>
      <c r="D52" s="12">
        <f t="shared" si="1"/>
        <v>0</v>
      </c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B52" s="12">
        <f t="shared" si="2"/>
        <v>0</v>
      </c>
      <c r="AC52" s="12">
        <f t="shared" si="3"/>
        <v>0</v>
      </c>
      <c r="AD52" s="12">
        <f t="shared" si="4"/>
        <v>0</v>
      </c>
      <c r="AE52" s="12">
        <f t="shared" si="5"/>
        <v>0</v>
      </c>
      <c r="AF52" s="12">
        <f t="shared" si="6"/>
        <v>0</v>
      </c>
      <c r="AG52" s="12">
        <f t="shared" si="7"/>
        <v>0</v>
      </c>
      <c r="AH52" s="12">
        <f t="shared" si="8"/>
        <v>0</v>
      </c>
      <c r="AI52" s="12">
        <f t="shared" si="9"/>
        <v>0</v>
      </c>
      <c r="AJ52" s="12">
        <f t="shared" si="10"/>
        <v>0</v>
      </c>
      <c r="AK52" s="12">
        <f t="shared" si="11"/>
        <v>0</v>
      </c>
      <c r="AL52" s="12">
        <f t="shared" si="12"/>
        <v>0</v>
      </c>
      <c r="AM52" s="12">
        <f t="shared" si="13"/>
        <v>0</v>
      </c>
      <c r="AO52" s="21">
        <v>0</v>
      </c>
      <c r="AP52" s="21">
        <v>0</v>
      </c>
      <c r="AQ52" s="21">
        <v>0.9</v>
      </c>
      <c r="AR52" s="21">
        <v>0</v>
      </c>
      <c r="AS52" s="21">
        <v>0</v>
      </c>
      <c r="AT52" s="21">
        <v>0</v>
      </c>
      <c r="AU52" s="21">
        <v>0</v>
      </c>
      <c r="AV52" s="21">
        <v>0</v>
      </c>
      <c r="AW52" s="21">
        <v>0</v>
      </c>
      <c r="AX52" s="21">
        <v>0</v>
      </c>
      <c r="AY52" s="21">
        <v>0</v>
      </c>
      <c r="AZ52" s="21">
        <v>0</v>
      </c>
    </row>
    <row r="53" spans="1:52">
      <c r="A53">
        <f>Grades!A53</f>
        <v>0</v>
      </c>
      <c r="B53">
        <f>Grades!B53</f>
        <v>0</v>
      </c>
      <c r="C53">
        <f>Grades!C53</f>
        <v>0</v>
      </c>
      <c r="D53" s="12">
        <f t="shared" si="1"/>
        <v>0</v>
      </c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B53" s="12">
        <f t="shared" si="2"/>
        <v>0</v>
      </c>
      <c r="AC53" s="12">
        <f t="shared" si="3"/>
        <v>0</v>
      </c>
      <c r="AD53" s="12">
        <f t="shared" si="4"/>
        <v>0</v>
      </c>
      <c r="AE53" s="12">
        <f t="shared" si="5"/>
        <v>0</v>
      </c>
      <c r="AF53" s="12">
        <f t="shared" si="6"/>
        <v>0</v>
      </c>
      <c r="AG53" s="12">
        <f t="shared" si="7"/>
        <v>0</v>
      </c>
      <c r="AH53" s="12">
        <f t="shared" si="8"/>
        <v>0</v>
      </c>
      <c r="AI53" s="12">
        <f t="shared" si="9"/>
        <v>0</v>
      </c>
      <c r="AJ53" s="12">
        <f t="shared" si="10"/>
        <v>0</v>
      </c>
      <c r="AK53" s="12">
        <f t="shared" si="11"/>
        <v>0</v>
      </c>
      <c r="AL53" s="12">
        <f t="shared" si="12"/>
        <v>0</v>
      </c>
      <c r="AM53" s="12">
        <f t="shared" si="13"/>
        <v>0</v>
      </c>
      <c r="AO53" s="21">
        <v>0</v>
      </c>
      <c r="AP53" s="21">
        <v>0</v>
      </c>
      <c r="AQ53" s="21">
        <v>0.6</v>
      </c>
      <c r="AR53" s="21">
        <v>0</v>
      </c>
      <c r="AS53" s="21">
        <v>0</v>
      </c>
      <c r="AT53" s="21">
        <v>0</v>
      </c>
      <c r="AU53" s="21">
        <v>0</v>
      </c>
      <c r="AV53" s="21">
        <v>0</v>
      </c>
      <c r="AW53" s="21">
        <v>0</v>
      </c>
      <c r="AX53" s="21">
        <v>0</v>
      </c>
      <c r="AY53" s="21">
        <v>0</v>
      </c>
      <c r="AZ53" s="21">
        <v>0</v>
      </c>
    </row>
    <row r="54" spans="1:52">
      <c r="A54">
        <f>Grades!A54</f>
        <v>0</v>
      </c>
      <c r="B54">
        <f>Grades!B54</f>
        <v>0</v>
      </c>
      <c r="C54">
        <f>Grades!C54</f>
        <v>0</v>
      </c>
      <c r="D54" s="12">
        <f t="shared" si="1"/>
        <v>0</v>
      </c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B54" s="12">
        <f t="shared" si="2"/>
        <v>0</v>
      </c>
      <c r="AC54" s="12">
        <f t="shared" si="3"/>
        <v>0</v>
      </c>
      <c r="AD54" s="12">
        <f t="shared" si="4"/>
        <v>0</v>
      </c>
      <c r="AE54" s="12">
        <f t="shared" si="5"/>
        <v>0</v>
      </c>
      <c r="AF54" s="12">
        <f t="shared" si="6"/>
        <v>0</v>
      </c>
      <c r="AG54" s="12">
        <f t="shared" si="7"/>
        <v>0</v>
      </c>
      <c r="AH54" s="12">
        <f t="shared" si="8"/>
        <v>0</v>
      </c>
      <c r="AI54" s="12">
        <f t="shared" si="9"/>
        <v>0</v>
      </c>
      <c r="AJ54" s="12">
        <f t="shared" si="10"/>
        <v>0</v>
      </c>
      <c r="AK54" s="12">
        <f t="shared" si="11"/>
        <v>0</v>
      </c>
      <c r="AL54" s="12">
        <f t="shared" si="12"/>
        <v>0</v>
      </c>
      <c r="AM54" s="12">
        <f t="shared" si="13"/>
        <v>0</v>
      </c>
      <c r="AO54" s="21">
        <v>0</v>
      </c>
      <c r="AP54" s="21">
        <v>0</v>
      </c>
      <c r="AQ54" s="21">
        <v>0.6</v>
      </c>
      <c r="AR54" s="21">
        <v>0</v>
      </c>
      <c r="AS54" s="21">
        <v>0</v>
      </c>
      <c r="AT54" s="21">
        <v>0</v>
      </c>
      <c r="AU54" s="21">
        <v>0</v>
      </c>
      <c r="AV54" s="21">
        <v>0</v>
      </c>
      <c r="AW54" s="21">
        <v>0</v>
      </c>
      <c r="AX54" s="21">
        <v>0</v>
      </c>
      <c r="AY54" s="21">
        <v>0</v>
      </c>
      <c r="AZ54" s="21">
        <v>0</v>
      </c>
    </row>
    <row r="55" spans="1:52">
      <c r="A55">
        <f>Grades!A55</f>
        <v>0</v>
      </c>
      <c r="B55">
        <f>Grades!B55</f>
        <v>0</v>
      </c>
      <c r="C55">
        <f>Grades!C55</f>
        <v>0</v>
      </c>
      <c r="D55" s="12">
        <f t="shared" si="1"/>
        <v>0</v>
      </c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B55" s="12">
        <f t="shared" si="2"/>
        <v>0</v>
      </c>
      <c r="AC55" s="12">
        <f t="shared" si="3"/>
        <v>0</v>
      </c>
      <c r="AD55" s="12">
        <f t="shared" si="4"/>
        <v>0</v>
      </c>
      <c r="AE55" s="12">
        <f t="shared" si="5"/>
        <v>0</v>
      </c>
      <c r="AF55" s="12">
        <f t="shared" si="6"/>
        <v>0</v>
      </c>
      <c r="AG55" s="12">
        <f t="shared" si="7"/>
        <v>0</v>
      </c>
      <c r="AH55" s="12">
        <f t="shared" si="8"/>
        <v>0</v>
      </c>
      <c r="AI55" s="12">
        <f t="shared" si="9"/>
        <v>0</v>
      </c>
      <c r="AJ55" s="12">
        <f t="shared" si="10"/>
        <v>0</v>
      </c>
      <c r="AK55" s="12">
        <f t="shared" si="11"/>
        <v>0</v>
      </c>
      <c r="AL55" s="12">
        <f t="shared" si="12"/>
        <v>0</v>
      </c>
      <c r="AM55" s="12">
        <f t="shared" si="13"/>
        <v>0</v>
      </c>
      <c r="AO55" s="21">
        <v>0</v>
      </c>
      <c r="AP55" s="21">
        <v>0</v>
      </c>
      <c r="AQ55" s="21">
        <v>0.3</v>
      </c>
      <c r="AR55" s="21">
        <v>0</v>
      </c>
      <c r="AS55" s="21">
        <v>0</v>
      </c>
      <c r="AT55" s="21">
        <v>0</v>
      </c>
      <c r="AU55" s="21">
        <v>0</v>
      </c>
      <c r="AV55" s="21">
        <v>0</v>
      </c>
      <c r="AW55" s="21">
        <v>0</v>
      </c>
      <c r="AX55" s="21">
        <v>0</v>
      </c>
      <c r="AY55" s="21">
        <v>0</v>
      </c>
      <c r="AZ55" s="21">
        <v>0</v>
      </c>
    </row>
    <row r="56" spans="1:52">
      <c r="A56">
        <f>Grades!A56</f>
        <v>0</v>
      </c>
      <c r="B56">
        <f>Grades!B56</f>
        <v>0</v>
      </c>
      <c r="C56">
        <f>Grades!C56</f>
        <v>0</v>
      </c>
      <c r="D56" s="12">
        <f t="shared" si="1"/>
        <v>0</v>
      </c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B56" s="12">
        <f t="shared" si="2"/>
        <v>0</v>
      </c>
      <c r="AC56" s="12">
        <f t="shared" si="3"/>
        <v>0</v>
      </c>
      <c r="AD56" s="12">
        <f t="shared" si="4"/>
        <v>0</v>
      </c>
      <c r="AE56" s="12">
        <f t="shared" si="5"/>
        <v>0</v>
      </c>
      <c r="AF56" s="12">
        <f t="shared" si="6"/>
        <v>0</v>
      </c>
      <c r="AG56" s="12">
        <f t="shared" si="7"/>
        <v>0</v>
      </c>
      <c r="AH56" s="12">
        <f t="shared" si="8"/>
        <v>0</v>
      </c>
      <c r="AI56" s="12">
        <f t="shared" si="9"/>
        <v>0</v>
      </c>
      <c r="AJ56" s="12">
        <f t="shared" si="10"/>
        <v>0</v>
      </c>
      <c r="AK56" s="12">
        <f t="shared" si="11"/>
        <v>0</v>
      </c>
      <c r="AL56" s="12">
        <f t="shared" si="12"/>
        <v>0</v>
      </c>
      <c r="AM56" s="12">
        <f t="shared" si="13"/>
        <v>0</v>
      </c>
      <c r="AO56" s="21">
        <v>0</v>
      </c>
      <c r="AP56" s="21">
        <v>0</v>
      </c>
      <c r="AQ56" s="21">
        <v>0</v>
      </c>
      <c r="AR56" s="21">
        <v>0</v>
      </c>
      <c r="AS56" s="21">
        <v>0</v>
      </c>
      <c r="AT56" s="21">
        <v>0</v>
      </c>
      <c r="AU56" s="21">
        <v>0</v>
      </c>
      <c r="AV56" s="21">
        <v>0</v>
      </c>
      <c r="AW56" s="21">
        <v>0</v>
      </c>
      <c r="AX56" s="21">
        <v>0</v>
      </c>
      <c r="AY56" s="21">
        <v>0</v>
      </c>
      <c r="AZ56" s="21">
        <v>0</v>
      </c>
    </row>
    <row r="57" spans="1:52">
      <c r="A57">
        <f>Grades!A57</f>
        <v>0</v>
      </c>
      <c r="B57">
        <f>Grades!B57</f>
        <v>0</v>
      </c>
      <c r="C57">
        <f>Grades!C57</f>
        <v>0</v>
      </c>
      <c r="D57" s="12">
        <f t="shared" si="1"/>
        <v>0</v>
      </c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B57" s="12">
        <f t="shared" si="2"/>
        <v>0</v>
      </c>
      <c r="AC57" s="12">
        <f t="shared" si="3"/>
        <v>0</v>
      </c>
      <c r="AD57" s="12">
        <f t="shared" si="4"/>
        <v>0</v>
      </c>
      <c r="AE57" s="12">
        <f t="shared" si="5"/>
        <v>0</v>
      </c>
      <c r="AF57" s="12">
        <f t="shared" si="6"/>
        <v>0</v>
      </c>
      <c r="AG57" s="12">
        <f t="shared" si="7"/>
        <v>0</v>
      </c>
      <c r="AH57" s="12">
        <f t="shared" si="8"/>
        <v>0</v>
      </c>
      <c r="AI57" s="12">
        <f t="shared" si="9"/>
        <v>0</v>
      </c>
      <c r="AJ57" s="12">
        <f t="shared" si="10"/>
        <v>0</v>
      </c>
      <c r="AK57" s="12">
        <f t="shared" si="11"/>
        <v>0</v>
      </c>
      <c r="AL57" s="12">
        <f t="shared" si="12"/>
        <v>0</v>
      </c>
      <c r="AM57" s="12">
        <f t="shared" si="13"/>
        <v>0</v>
      </c>
      <c r="AO57" s="21">
        <v>0</v>
      </c>
      <c r="AP57" s="21">
        <v>0</v>
      </c>
      <c r="AQ57" s="21">
        <v>0</v>
      </c>
      <c r="AR57" s="21">
        <v>0</v>
      </c>
      <c r="AS57" s="21">
        <v>0</v>
      </c>
      <c r="AT57" s="21">
        <v>0</v>
      </c>
      <c r="AU57" s="21">
        <v>0</v>
      </c>
      <c r="AV57" s="21">
        <v>0</v>
      </c>
      <c r="AW57" s="21">
        <v>0</v>
      </c>
      <c r="AX57" s="21">
        <v>0</v>
      </c>
      <c r="AY57" s="21">
        <v>0</v>
      </c>
      <c r="AZ57" s="21">
        <v>0</v>
      </c>
    </row>
    <row r="58" spans="1:52">
      <c r="A58">
        <f>Grades!A58</f>
        <v>0</v>
      </c>
      <c r="B58">
        <f>Grades!B58</f>
        <v>0</v>
      </c>
      <c r="C58">
        <f>Grades!C58</f>
        <v>0</v>
      </c>
      <c r="D58" s="12">
        <f t="shared" si="1"/>
        <v>0</v>
      </c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B58" s="12">
        <f t="shared" si="2"/>
        <v>0</v>
      </c>
      <c r="AC58" s="12">
        <f t="shared" si="3"/>
        <v>0</v>
      </c>
      <c r="AD58" s="12">
        <f t="shared" si="4"/>
        <v>0</v>
      </c>
      <c r="AE58" s="12">
        <f t="shared" si="5"/>
        <v>0</v>
      </c>
      <c r="AF58" s="12">
        <f t="shared" si="6"/>
        <v>0</v>
      </c>
      <c r="AG58" s="12">
        <f t="shared" si="7"/>
        <v>0</v>
      </c>
      <c r="AH58" s="12">
        <f t="shared" si="8"/>
        <v>0</v>
      </c>
      <c r="AI58" s="12">
        <f t="shared" si="9"/>
        <v>0</v>
      </c>
      <c r="AJ58" s="12">
        <f t="shared" si="10"/>
        <v>0</v>
      </c>
      <c r="AK58" s="12">
        <f t="shared" si="11"/>
        <v>0</v>
      </c>
      <c r="AL58" s="12">
        <f t="shared" si="12"/>
        <v>0</v>
      </c>
      <c r="AM58" s="12">
        <f t="shared" si="13"/>
        <v>0</v>
      </c>
      <c r="AO58" s="21">
        <v>0</v>
      </c>
      <c r="AP58" s="21">
        <v>0</v>
      </c>
      <c r="AQ58" s="21">
        <v>0</v>
      </c>
      <c r="AR58" s="21">
        <v>0</v>
      </c>
      <c r="AS58" s="21">
        <v>0</v>
      </c>
      <c r="AT58" s="21">
        <v>0</v>
      </c>
      <c r="AU58" s="21">
        <v>0</v>
      </c>
      <c r="AV58" s="21">
        <v>0</v>
      </c>
      <c r="AW58" s="21">
        <v>0</v>
      </c>
      <c r="AX58" s="21">
        <v>0</v>
      </c>
      <c r="AY58" s="21">
        <v>0</v>
      </c>
      <c r="AZ58" s="21">
        <v>0</v>
      </c>
    </row>
    <row r="59" spans="1:52">
      <c r="A59">
        <f>Grades!A59</f>
        <v>0</v>
      </c>
      <c r="B59">
        <f>Grades!B59</f>
        <v>0</v>
      </c>
      <c r="C59">
        <f>Grades!C59</f>
        <v>0</v>
      </c>
      <c r="D59" s="12">
        <f t="shared" si="1"/>
        <v>0</v>
      </c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B59" s="12">
        <f t="shared" si="2"/>
        <v>0</v>
      </c>
      <c r="AC59" s="12">
        <f t="shared" si="3"/>
        <v>0</v>
      </c>
      <c r="AD59" s="12">
        <f t="shared" si="4"/>
        <v>0</v>
      </c>
      <c r="AE59" s="12">
        <f t="shared" si="5"/>
        <v>0</v>
      </c>
      <c r="AF59" s="12">
        <f t="shared" si="6"/>
        <v>0</v>
      </c>
      <c r="AG59" s="12">
        <f t="shared" si="7"/>
        <v>0</v>
      </c>
      <c r="AH59" s="12">
        <f t="shared" si="8"/>
        <v>0</v>
      </c>
      <c r="AI59" s="12">
        <f t="shared" si="9"/>
        <v>0</v>
      </c>
      <c r="AJ59" s="12">
        <f t="shared" si="10"/>
        <v>0</v>
      </c>
      <c r="AK59" s="12">
        <f t="shared" si="11"/>
        <v>0</v>
      </c>
      <c r="AL59" s="12">
        <f t="shared" si="12"/>
        <v>0</v>
      </c>
      <c r="AM59" s="12">
        <f t="shared" si="13"/>
        <v>0</v>
      </c>
      <c r="AO59" s="21">
        <v>0</v>
      </c>
      <c r="AP59" s="21">
        <v>0</v>
      </c>
      <c r="AQ59" s="21">
        <v>0</v>
      </c>
      <c r="AR59" s="21">
        <v>0</v>
      </c>
      <c r="AS59" s="21">
        <v>0</v>
      </c>
      <c r="AT59" s="21">
        <v>0</v>
      </c>
      <c r="AU59" s="21">
        <v>0</v>
      </c>
      <c r="AV59" s="21">
        <v>0</v>
      </c>
      <c r="AW59" s="21">
        <v>0</v>
      </c>
      <c r="AX59" s="21">
        <v>0</v>
      </c>
      <c r="AY59" s="21">
        <v>0</v>
      </c>
      <c r="AZ59" s="21">
        <v>0</v>
      </c>
    </row>
    <row r="60" spans="1:52">
      <c r="A60">
        <f>Grades!A60</f>
        <v>0</v>
      </c>
      <c r="B60">
        <f>Grades!B60</f>
        <v>0</v>
      </c>
      <c r="C60">
        <f>Grades!C60</f>
        <v>0</v>
      </c>
      <c r="D60" s="12">
        <f t="shared" si="1"/>
        <v>0</v>
      </c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B60" s="12">
        <f t="shared" si="2"/>
        <v>0</v>
      </c>
      <c r="AC60" s="12">
        <f t="shared" si="3"/>
        <v>0</v>
      </c>
      <c r="AD60" s="12">
        <f t="shared" si="4"/>
        <v>0</v>
      </c>
      <c r="AE60" s="12">
        <f t="shared" si="5"/>
        <v>0</v>
      </c>
      <c r="AF60" s="12">
        <f t="shared" si="6"/>
        <v>0</v>
      </c>
      <c r="AG60" s="12">
        <f t="shared" si="7"/>
        <v>0</v>
      </c>
      <c r="AH60" s="12">
        <f t="shared" si="8"/>
        <v>0</v>
      </c>
      <c r="AI60" s="12">
        <f t="shared" si="9"/>
        <v>0</v>
      </c>
      <c r="AJ60" s="12">
        <f t="shared" si="10"/>
        <v>0</v>
      </c>
      <c r="AK60" s="12">
        <f t="shared" si="11"/>
        <v>0</v>
      </c>
      <c r="AL60" s="12">
        <f t="shared" si="12"/>
        <v>0</v>
      </c>
      <c r="AM60" s="12">
        <f t="shared" si="13"/>
        <v>0</v>
      </c>
      <c r="AO60" s="21">
        <v>0</v>
      </c>
      <c r="AP60" s="21">
        <v>0</v>
      </c>
      <c r="AQ60" s="21">
        <v>0</v>
      </c>
      <c r="AR60" s="21">
        <v>0</v>
      </c>
      <c r="AS60" s="21">
        <v>0</v>
      </c>
      <c r="AT60" s="21">
        <v>0</v>
      </c>
      <c r="AU60" s="21">
        <v>0</v>
      </c>
      <c r="AV60" s="21">
        <v>0</v>
      </c>
      <c r="AW60" s="21">
        <v>0</v>
      </c>
      <c r="AX60" s="21">
        <v>0</v>
      </c>
      <c r="AY60" s="21">
        <v>0</v>
      </c>
      <c r="AZ60" s="21">
        <v>0</v>
      </c>
    </row>
    <row r="61" spans="1:52">
      <c r="A61">
        <f>Grades!A61</f>
        <v>0</v>
      </c>
      <c r="B61">
        <f>Grades!B61</f>
        <v>0</v>
      </c>
      <c r="C61">
        <f>Grades!C61</f>
        <v>0</v>
      </c>
      <c r="D61" s="12">
        <f t="shared" si="1"/>
        <v>0</v>
      </c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B61" s="12">
        <f t="shared" si="2"/>
        <v>0</v>
      </c>
      <c r="AC61" s="12">
        <f t="shared" si="3"/>
        <v>0</v>
      </c>
      <c r="AD61" s="12">
        <f t="shared" si="4"/>
        <v>0</v>
      </c>
      <c r="AE61" s="12">
        <f t="shared" si="5"/>
        <v>0</v>
      </c>
      <c r="AF61" s="12">
        <f t="shared" si="6"/>
        <v>0</v>
      </c>
      <c r="AG61" s="12">
        <f t="shared" si="7"/>
        <v>0</v>
      </c>
      <c r="AH61" s="12">
        <f t="shared" si="8"/>
        <v>0</v>
      </c>
      <c r="AI61" s="12">
        <f t="shared" si="9"/>
        <v>0</v>
      </c>
      <c r="AJ61" s="12">
        <f t="shared" si="10"/>
        <v>0</v>
      </c>
      <c r="AK61" s="12">
        <f t="shared" si="11"/>
        <v>0</v>
      </c>
      <c r="AL61" s="12">
        <f t="shared" si="12"/>
        <v>0</v>
      </c>
      <c r="AM61" s="12">
        <f t="shared" si="13"/>
        <v>0</v>
      </c>
      <c r="AO61" s="21">
        <v>0</v>
      </c>
      <c r="AP61" s="21">
        <v>0</v>
      </c>
      <c r="AQ61" s="21">
        <v>0</v>
      </c>
      <c r="AR61" s="21">
        <v>0</v>
      </c>
      <c r="AS61" s="21">
        <v>0</v>
      </c>
      <c r="AT61" s="21">
        <v>0</v>
      </c>
      <c r="AU61" s="21">
        <v>0</v>
      </c>
      <c r="AV61" s="21">
        <v>0</v>
      </c>
      <c r="AW61" s="21">
        <v>0</v>
      </c>
      <c r="AX61" s="21">
        <v>0</v>
      </c>
      <c r="AY61" s="21">
        <v>0</v>
      </c>
      <c r="AZ61" s="21">
        <v>0</v>
      </c>
    </row>
    <row r="62" spans="1:52">
      <c r="A62">
        <f>Grades!A62</f>
        <v>0</v>
      </c>
      <c r="B62">
        <f>Grades!B62</f>
        <v>0</v>
      </c>
      <c r="C62">
        <f>Grades!C62</f>
        <v>0</v>
      </c>
      <c r="D62" s="12">
        <f t="shared" si="1"/>
        <v>0</v>
      </c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B62" s="12">
        <f t="shared" si="2"/>
        <v>0</v>
      </c>
      <c r="AC62" s="12">
        <f t="shared" si="3"/>
        <v>0</v>
      </c>
      <c r="AD62" s="12">
        <f t="shared" si="4"/>
        <v>0</v>
      </c>
      <c r="AE62" s="12">
        <f t="shared" si="5"/>
        <v>0</v>
      </c>
      <c r="AF62" s="12">
        <f t="shared" si="6"/>
        <v>0</v>
      </c>
      <c r="AG62" s="12">
        <f t="shared" si="7"/>
        <v>0</v>
      </c>
      <c r="AH62" s="12">
        <f t="shared" si="8"/>
        <v>0</v>
      </c>
      <c r="AI62" s="12">
        <f t="shared" si="9"/>
        <v>0</v>
      </c>
      <c r="AJ62" s="12">
        <f t="shared" si="10"/>
        <v>0</v>
      </c>
      <c r="AK62" s="12">
        <f t="shared" si="11"/>
        <v>0</v>
      </c>
      <c r="AL62" s="12">
        <f t="shared" si="12"/>
        <v>0</v>
      </c>
      <c r="AM62" s="12">
        <f t="shared" si="13"/>
        <v>0</v>
      </c>
      <c r="AO62" s="21">
        <v>0</v>
      </c>
      <c r="AP62" s="21">
        <v>0</v>
      </c>
      <c r="AQ62" s="21">
        <v>0</v>
      </c>
      <c r="AR62" s="21">
        <v>0</v>
      </c>
      <c r="AS62" s="21">
        <v>0</v>
      </c>
      <c r="AT62" s="21">
        <v>0</v>
      </c>
      <c r="AU62" s="21">
        <v>0</v>
      </c>
      <c r="AV62" s="21">
        <v>0</v>
      </c>
      <c r="AW62" s="21">
        <v>0</v>
      </c>
      <c r="AX62" s="21">
        <v>0</v>
      </c>
      <c r="AY62" s="21">
        <v>0</v>
      </c>
      <c r="AZ62" s="21">
        <v>0</v>
      </c>
    </row>
    <row r="63" spans="1:52">
      <c r="A63">
        <f>Grades!A63</f>
        <v>0</v>
      </c>
      <c r="B63">
        <f>Grades!B63</f>
        <v>0</v>
      </c>
      <c r="C63">
        <f>Grades!C63</f>
        <v>0</v>
      </c>
      <c r="D63" s="12">
        <f t="shared" si="1"/>
        <v>0</v>
      </c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B63" s="12">
        <f t="shared" si="2"/>
        <v>0</v>
      </c>
      <c r="AC63" s="12">
        <f t="shared" si="3"/>
        <v>0</v>
      </c>
      <c r="AD63" s="12">
        <f t="shared" si="4"/>
        <v>0</v>
      </c>
      <c r="AE63" s="12">
        <f t="shared" si="5"/>
        <v>0</v>
      </c>
      <c r="AF63" s="12">
        <f t="shared" si="6"/>
        <v>0</v>
      </c>
      <c r="AG63" s="12">
        <f t="shared" si="7"/>
        <v>0</v>
      </c>
      <c r="AH63" s="12">
        <f t="shared" si="8"/>
        <v>0</v>
      </c>
      <c r="AI63" s="12">
        <f t="shared" si="9"/>
        <v>0</v>
      </c>
      <c r="AJ63" s="12">
        <f t="shared" si="10"/>
        <v>0</v>
      </c>
      <c r="AK63" s="12">
        <f t="shared" si="11"/>
        <v>0</v>
      </c>
      <c r="AL63" s="12">
        <f t="shared" si="12"/>
        <v>0</v>
      </c>
      <c r="AM63" s="12">
        <f t="shared" si="13"/>
        <v>0</v>
      </c>
      <c r="AO63" s="21">
        <v>0</v>
      </c>
      <c r="AP63" s="21">
        <v>0</v>
      </c>
      <c r="AQ63" s="21">
        <v>0</v>
      </c>
      <c r="AR63" s="21">
        <v>0</v>
      </c>
      <c r="AS63" s="21">
        <v>0</v>
      </c>
      <c r="AT63" s="21">
        <v>0</v>
      </c>
      <c r="AU63" s="21">
        <v>0</v>
      </c>
      <c r="AV63" s="21">
        <v>0</v>
      </c>
      <c r="AW63" s="21">
        <v>0</v>
      </c>
      <c r="AX63" s="21">
        <v>0</v>
      </c>
      <c r="AY63" s="21">
        <v>0</v>
      </c>
      <c r="AZ63" s="21">
        <v>0</v>
      </c>
    </row>
    <row r="64" spans="1:52">
      <c r="A64">
        <f>Grades!A64</f>
        <v>0</v>
      </c>
      <c r="B64">
        <f>Grades!B64</f>
        <v>0</v>
      </c>
      <c r="C64">
        <f>Grades!C64</f>
        <v>0</v>
      </c>
      <c r="D64" s="12">
        <f t="shared" si="1"/>
        <v>0</v>
      </c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B64" s="12">
        <f t="shared" si="2"/>
        <v>0</v>
      </c>
      <c r="AC64" s="12">
        <f t="shared" si="3"/>
        <v>0</v>
      </c>
      <c r="AD64" s="12">
        <f t="shared" si="4"/>
        <v>0</v>
      </c>
      <c r="AE64" s="12">
        <f t="shared" si="5"/>
        <v>0</v>
      </c>
      <c r="AF64" s="12">
        <f t="shared" si="6"/>
        <v>0</v>
      </c>
      <c r="AG64" s="12">
        <f t="shared" si="7"/>
        <v>0</v>
      </c>
      <c r="AH64" s="12">
        <f t="shared" si="8"/>
        <v>0</v>
      </c>
      <c r="AI64" s="12">
        <f t="shared" si="9"/>
        <v>0</v>
      </c>
      <c r="AJ64" s="12">
        <f t="shared" si="10"/>
        <v>0</v>
      </c>
      <c r="AK64" s="12">
        <f t="shared" si="11"/>
        <v>0</v>
      </c>
      <c r="AL64" s="12">
        <f t="shared" si="12"/>
        <v>0</v>
      </c>
      <c r="AM64" s="12">
        <f t="shared" si="13"/>
        <v>0</v>
      </c>
      <c r="AO64" s="21">
        <v>0</v>
      </c>
      <c r="AP64" s="21">
        <v>0</v>
      </c>
      <c r="AQ64" s="21">
        <v>0</v>
      </c>
      <c r="AR64" s="21">
        <v>0</v>
      </c>
      <c r="AS64" s="21">
        <v>0</v>
      </c>
      <c r="AT64" s="21">
        <v>0</v>
      </c>
      <c r="AU64" s="21">
        <v>0</v>
      </c>
      <c r="AV64" s="21">
        <v>0</v>
      </c>
      <c r="AW64" s="21">
        <v>0</v>
      </c>
      <c r="AX64" s="21">
        <v>0</v>
      </c>
      <c r="AY64" s="21">
        <v>0</v>
      </c>
      <c r="AZ64" s="21">
        <v>0</v>
      </c>
    </row>
    <row r="65" spans="1:52">
      <c r="A65">
        <f>Grades!A65</f>
        <v>0</v>
      </c>
      <c r="B65">
        <f>Grades!B65</f>
        <v>0</v>
      </c>
      <c r="C65">
        <f>Grades!C65</f>
        <v>0</v>
      </c>
      <c r="D65" s="12">
        <f t="shared" si="1"/>
        <v>0</v>
      </c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B65" s="12">
        <f t="shared" si="2"/>
        <v>0</v>
      </c>
      <c r="AC65" s="12">
        <f t="shared" si="3"/>
        <v>0</v>
      </c>
      <c r="AD65" s="12">
        <f t="shared" si="4"/>
        <v>0</v>
      </c>
      <c r="AE65" s="12">
        <f t="shared" si="5"/>
        <v>0</v>
      </c>
      <c r="AF65" s="12">
        <f t="shared" si="6"/>
        <v>0</v>
      </c>
      <c r="AG65" s="12">
        <f t="shared" si="7"/>
        <v>0</v>
      </c>
      <c r="AH65" s="12">
        <f t="shared" si="8"/>
        <v>0</v>
      </c>
      <c r="AI65" s="12">
        <f t="shared" si="9"/>
        <v>0</v>
      </c>
      <c r="AJ65" s="12">
        <f t="shared" si="10"/>
        <v>0</v>
      </c>
      <c r="AK65" s="12">
        <f t="shared" si="11"/>
        <v>0</v>
      </c>
      <c r="AL65" s="12">
        <f t="shared" si="12"/>
        <v>0</v>
      </c>
      <c r="AM65" s="12">
        <f t="shared" si="13"/>
        <v>0</v>
      </c>
      <c r="AO65" s="21">
        <v>0</v>
      </c>
      <c r="AP65" s="21">
        <v>0</v>
      </c>
      <c r="AQ65" s="21">
        <v>0</v>
      </c>
      <c r="AR65" s="21">
        <v>0</v>
      </c>
      <c r="AS65" s="21">
        <v>0</v>
      </c>
      <c r="AT65" s="21">
        <v>0</v>
      </c>
      <c r="AU65" s="21">
        <v>0</v>
      </c>
      <c r="AV65" s="21">
        <v>0</v>
      </c>
      <c r="AW65" s="21">
        <v>0</v>
      </c>
      <c r="AX65" s="21">
        <v>0</v>
      </c>
      <c r="AY65" s="21">
        <v>0</v>
      </c>
      <c r="AZ65" s="21">
        <v>0</v>
      </c>
    </row>
    <row r="66" spans="1:52">
      <c r="A66">
        <f>Grades!A66</f>
        <v>0</v>
      </c>
      <c r="B66">
        <f>Grades!B66</f>
        <v>0</v>
      </c>
      <c r="C66">
        <f>Grades!C66</f>
        <v>0</v>
      </c>
      <c r="D66" s="12">
        <f t="shared" si="1"/>
        <v>0</v>
      </c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B66" s="12">
        <f t="shared" si="2"/>
        <v>0</v>
      </c>
      <c r="AC66" s="12">
        <f t="shared" si="3"/>
        <v>0</v>
      </c>
      <c r="AD66" s="12">
        <f t="shared" si="4"/>
        <v>0</v>
      </c>
      <c r="AE66" s="12">
        <f t="shared" si="5"/>
        <v>0</v>
      </c>
      <c r="AF66" s="12">
        <f t="shared" si="6"/>
        <v>0</v>
      </c>
      <c r="AG66" s="12">
        <f t="shared" si="7"/>
        <v>0</v>
      </c>
      <c r="AH66" s="12">
        <f t="shared" si="8"/>
        <v>0</v>
      </c>
      <c r="AI66" s="12">
        <f t="shared" si="9"/>
        <v>0</v>
      </c>
      <c r="AJ66" s="12">
        <f t="shared" si="10"/>
        <v>0</v>
      </c>
      <c r="AK66" s="12">
        <f t="shared" si="11"/>
        <v>0</v>
      </c>
      <c r="AL66" s="12">
        <f t="shared" si="12"/>
        <v>0</v>
      </c>
      <c r="AM66" s="12">
        <f t="shared" si="13"/>
        <v>0</v>
      </c>
      <c r="AO66" s="21">
        <v>0</v>
      </c>
      <c r="AP66" s="21">
        <v>0</v>
      </c>
      <c r="AQ66" s="21">
        <v>0</v>
      </c>
      <c r="AR66" s="21">
        <v>0</v>
      </c>
      <c r="AS66" s="21">
        <v>0</v>
      </c>
      <c r="AT66" s="21">
        <v>0</v>
      </c>
      <c r="AU66" s="21">
        <v>0</v>
      </c>
      <c r="AV66" s="21">
        <v>0</v>
      </c>
      <c r="AW66" s="21">
        <v>0</v>
      </c>
      <c r="AX66" s="21">
        <v>0</v>
      </c>
      <c r="AY66" s="21">
        <v>0</v>
      </c>
      <c r="AZ66" s="21">
        <v>0</v>
      </c>
    </row>
    <row r="67" spans="1:52">
      <c r="A67">
        <f>Grades!A67</f>
        <v>0</v>
      </c>
      <c r="B67">
        <f>Grades!B67</f>
        <v>0</v>
      </c>
      <c r="C67">
        <f>Grades!C67</f>
        <v>0</v>
      </c>
      <c r="D67" s="12">
        <f t="shared" si="1"/>
        <v>0</v>
      </c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B67" s="12">
        <f t="shared" si="2"/>
        <v>0</v>
      </c>
      <c r="AC67" s="12">
        <f t="shared" si="3"/>
        <v>0</v>
      </c>
      <c r="AD67" s="12">
        <f t="shared" si="4"/>
        <v>0</v>
      </c>
      <c r="AE67" s="12">
        <f t="shared" si="5"/>
        <v>0</v>
      </c>
      <c r="AF67" s="12">
        <f t="shared" si="6"/>
        <v>0</v>
      </c>
      <c r="AG67" s="12">
        <f t="shared" si="7"/>
        <v>0</v>
      </c>
      <c r="AH67" s="12">
        <f t="shared" si="8"/>
        <v>0</v>
      </c>
      <c r="AI67" s="12">
        <f t="shared" si="9"/>
        <v>0</v>
      </c>
      <c r="AJ67" s="12">
        <f t="shared" si="10"/>
        <v>0</v>
      </c>
      <c r="AK67" s="12">
        <f t="shared" si="11"/>
        <v>0</v>
      </c>
      <c r="AL67" s="12">
        <f t="shared" si="12"/>
        <v>0</v>
      </c>
      <c r="AM67" s="12">
        <f t="shared" si="13"/>
        <v>0</v>
      </c>
      <c r="AO67" s="21">
        <v>0</v>
      </c>
      <c r="AP67" s="21">
        <v>0</v>
      </c>
      <c r="AQ67" s="21">
        <v>0</v>
      </c>
      <c r="AR67" s="21">
        <v>0</v>
      </c>
      <c r="AS67" s="21">
        <v>0</v>
      </c>
      <c r="AT67" s="21">
        <v>0</v>
      </c>
      <c r="AU67" s="21">
        <v>0</v>
      </c>
      <c r="AV67" s="21">
        <v>0</v>
      </c>
      <c r="AW67" s="21">
        <v>0</v>
      </c>
      <c r="AX67" s="21">
        <v>0</v>
      </c>
      <c r="AY67" s="21">
        <v>0</v>
      </c>
      <c r="AZ67" s="21">
        <v>0</v>
      </c>
    </row>
    <row r="68" spans="1:52">
      <c r="A68">
        <f>Grades!A68</f>
        <v>0</v>
      </c>
      <c r="B68">
        <f>Grades!B68</f>
        <v>0</v>
      </c>
      <c r="C68">
        <f>Grades!C68</f>
        <v>0</v>
      </c>
      <c r="D68" s="12">
        <f t="shared" si="1"/>
        <v>0</v>
      </c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B68" s="12">
        <f t="shared" si="2"/>
        <v>0</v>
      </c>
      <c r="AC68" s="12">
        <f t="shared" si="3"/>
        <v>0</v>
      </c>
      <c r="AD68" s="12">
        <f t="shared" si="4"/>
        <v>0</v>
      </c>
      <c r="AE68" s="12">
        <f t="shared" si="5"/>
        <v>0</v>
      </c>
      <c r="AF68" s="12">
        <f t="shared" si="6"/>
        <v>0</v>
      </c>
      <c r="AG68" s="12">
        <f t="shared" si="7"/>
        <v>0</v>
      </c>
      <c r="AH68" s="12">
        <f t="shared" si="8"/>
        <v>0</v>
      </c>
      <c r="AI68" s="12">
        <f t="shared" si="9"/>
        <v>0</v>
      </c>
      <c r="AJ68" s="12">
        <f t="shared" si="10"/>
        <v>0</v>
      </c>
      <c r="AK68" s="12">
        <f t="shared" si="11"/>
        <v>0</v>
      </c>
      <c r="AL68" s="12">
        <f t="shared" si="12"/>
        <v>0</v>
      </c>
      <c r="AM68" s="12">
        <f t="shared" si="13"/>
        <v>0</v>
      </c>
      <c r="AO68" s="21">
        <v>0</v>
      </c>
      <c r="AP68" s="21">
        <v>0</v>
      </c>
      <c r="AQ68" s="21">
        <v>0</v>
      </c>
      <c r="AR68" s="21">
        <v>0</v>
      </c>
      <c r="AS68" s="21">
        <v>0</v>
      </c>
      <c r="AT68" s="21">
        <v>0</v>
      </c>
      <c r="AU68" s="21">
        <v>0</v>
      </c>
      <c r="AV68" s="21">
        <v>0</v>
      </c>
      <c r="AW68" s="21">
        <v>0</v>
      </c>
      <c r="AX68" s="21">
        <v>0</v>
      </c>
      <c r="AY68" s="21">
        <v>0</v>
      </c>
      <c r="AZ68" s="21">
        <v>0</v>
      </c>
    </row>
    <row r="69" spans="1:52">
      <c r="A69">
        <f>Grades!A69</f>
        <v>0</v>
      </c>
      <c r="B69">
        <f>Grades!B69</f>
        <v>0</v>
      </c>
      <c r="C69">
        <f>Grades!C69</f>
        <v>0</v>
      </c>
      <c r="D69" s="12">
        <f t="shared" si="1"/>
        <v>0</v>
      </c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B69" s="12">
        <f t="shared" si="2"/>
        <v>0</v>
      </c>
      <c r="AC69" s="12">
        <f t="shared" si="3"/>
        <v>0</v>
      </c>
      <c r="AD69" s="12">
        <f t="shared" si="4"/>
        <v>0</v>
      </c>
      <c r="AE69" s="12">
        <f t="shared" si="5"/>
        <v>0</v>
      </c>
      <c r="AF69" s="12">
        <f t="shared" si="6"/>
        <v>0</v>
      </c>
      <c r="AG69" s="12">
        <f t="shared" si="7"/>
        <v>0</v>
      </c>
      <c r="AH69" s="12">
        <f t="shared" si="8"/>
        <v>0</v>
      </c>
      <c r="AI69" s="12">
        <f t="shared" si="9"/>
        <v>0</v>
      </c>
      <c r="AJ69" s="12">
        <f t="shared" si="10"/>
        <v>0</v>
      </c>
      <c r="AK69" s="12">
        <f t="shared" si="11"/>
        <v>0</v>
      </c>
      <c r="AL69" s="12">
        <f t="shared" si="12"/>
        <v>0</v>
      </c>
      <c r="AM69" s="12">
        <f t="shared" si="13"/>
        <v>0</v>
      </c>
      <c r="AO69" s="21">
        <v>0</v>
      </c>
      <c r="AP69" s="21">
        <v>0</v>
      </c>
      <c r="AQ69" s="21">
        <v>0</v>
      </c>
      <c r="AR69" s="21">
        <v>0</v>
      </c>
      <c r="AS69" s="21">
        <v>0</v>
      </c>
      <c r="AT69" s="21">
        <v>0</v>
      </c>
      <c r="AU69" s="21">
        <v>0</v>
      </c>
      <c r="AV69" s="21">
        <v>0</v>
      </c>
      <c r="AW69" s="21">
        <v>0</v>
      </c>
      <c r="AX69" s="21">
        <v>0</v>
      </c>
      <c r="AY69" s="21">
        <v>0</v>
      </c>
      <c r="AZ69" s="21">
        <v>0</v>
      </c>
    </row>
    <row r="70" spans="1:52">
      <c r="A70">
        <f>Grades!A70</f>
        <v>0</v>
      </c>
      <c r="B70">
        <f>Grades!B70</f>
        <v>0</v>
      </c>
      <c r="C70">
        <f>Grades!C70</f>
        <v>0</v>
      </c>
      <c r="D70" s="12">
        <f t="shared" si="1"/>
        <v>0</v>
      </c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B70" s="12">
        <f t="shared" si="2"/>
        <v>0</v>
      </c>
      <c r="AC70" s="12">
        <f t="shared" si="3"/>
        <v>0</v>
      </c>
      <c r="AD70" s="12">
        <f t="shared" si="4"/>
        <v>0</v>
      </c>
      <c r="AE70" s="12">
        <f t="shared" si="5"/>
        <v>0</v>
      </c>
      <c r="AF70" s="12">
        <f t="shared" si="6"/>
        <v>0</v>
      </c>
      <c r="AG70" s="12">
        <f t="shared" si="7"/>
        <v>0</v>
      </c>
      <c r="AH70" s="12">
        <f t="shared" si="8"/>
        <v>0</v>
      </c>
      <c r="AI70" s="12">
        <f t="shared" si="9"/>
        <v>0</v>
      </c>
      <c r="AJ70" s="12">
        <f t="shared" si="10"/>
        <v>0</v>
      </c>
      <c r="AK70" s="12">
        <f t="shared" si="11"/>
        <v>0</v>
      </c>
      <c r="AL70" s="12">
        <f t="shared" si="12"/>
        <v>0</v>
      </c>
      <c r="AM70" s="12">
        <f t="shared" si="13"/>
        <v>0</v>
      </c>
      <c r="AO70" s="21">
        <v>0</v>
      </c>
      <c r="AP70" s="21">
        <v>0</v>
      </c>
      <c r="AQ70" s="21">
        <v>0</v>
      </c>
      <c r="AR70" s="21">
        <v>0</v>
      </c>
      <c r="AS70" s="21">
        <v>0</v>
      </c>
      <c r="AT70" s="21">
        <v>0</v>
      </c>
      <c r="AU70" s="21">
        <v>0</v>
      </c>
      <c r="AV70" s="21">
        <v>0</v>
      </c>
      <c r="AW70" s="21">
        <v>0</v>
      </c>
      <c r="AX70" s="21">
        <v>0</v>
      </c>
      <c r="AY70" s="21">
        <v>0</v>
      </c>
      <c r="AZ70" s="21">
        <v>0</v>
      </c>
    </row>
    <row r="71" spans="1:52">
      <c r="A71">
        <f>Grades!A71</f>
        <v>0</v>
      </c>
      <c r="B71">
        <f>Grades!B71</f>
        <v>0</v>
      </c>
      <c r="C71">
        <f>Grades!C71</f>
        <v>0</v>
      </c>
      <c r="D71" s="12">
        <f t="shared" si="1"/>
        <v>0</v>
      </c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B71" s="12">
        <f t="shared" si="2"/>
        <v>0</v>
      </c>
      <c r="AC71" s="12">
        <f t="shared" si="3"/>
        <v>0</v>
      </c>
      <c r="AD71" s="12">
        <f t="shared" si="4"/>
        <v>0</v>
      </c>
      <c r="AE71" s="12">
        <f t="shared" si="5"/>
        <v>0</v>
      </c>
      <c r="AF71" s="12">
        <f t="shared" si="6"/>
        <v>0</v>
      </c>
      <c r="AG71" s="12">
        <f t="shared" si="7"/>
        <v>0</v>
      </c>
      <c r="AH71" s="12">
        <f t="shared" si="8"/>
        <v>0</v>
      </c>
      <c r="AI71" s="12">
        <f t="shared" si="9"/>
        <v>0</v>
      </c>
      <c r="AJ71" s="12">
        <f t="shared" si="10"/>
        <v>0</v>
      </c>
      <c r="AK71" s="12">
        <f t="shared" si="11"/>
        <v>0</v>
      </c>
      <c r="AL71" s="12">
        <f t="shared" si="12"/>
        <v>0</v>
      </c>
      <c r="AM71" s="12">
        <f t="shared" si="13"/>
        <v>0</v>
      </c>
      <c r="AO71" s="21">
        <v>0</v>
      </c>
      <c r="AP71" s="21">
        <v>0</v>
      </c>
      <c r="AQ71" s="21">
        <v>0</v>
      </c>
      <c r="AR71" s="21">
        <v>0</v>
      </c>
      <c r="AS71" s="21">
        <v>0</v>
      </c>
      <c r="AT71" s="21">
        <v>0</v>
      </c>
      <c r="AU71" s="21">
        <v>0</v>
      </c>
      <c r="AV71" s="21">
        <v>0</v>
      </c>
      <c r="AW71" s="21">
        <v>0</v>
      </c>
      <c r="AX71" s="21">
        <v>0</v>
      </c>
      <c r="AY71" s="21">
        <v>0</v>
      </c>
      <c r="AZ71" s="21">
        <v>0</v>
      </c>
    </row>
    <row r="72" spans="1:52">
      <c r="A72">
        <f>Grades!A72</f>
        <v>0</v>
      </c>
      <c r="B72">
        <f>Grades!B72</f>
        <v>0</v>
      </c>
      <c r="C72">
        <f>Grades!C72</f>
        <v>0</v>
      </c>
      <c r="D72" s="12">
        <f t="shared" si="1"/>
        <v>0</v>
      </c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B72" s="12">
        <f t="shared" si="2"/>
        <v>0</v>
      </c>
      <c r="AC72" s="12">
        <f t="shared" si="3"/>
        <v>0</v>
      </c>
      <c r="AD72" s="12">
        <f t="shared" si="4"/>
        <v>0</v>
      </c>
      <c r="AE72" s="12">
        <f t="shared" si="5"/>
        <v>0</v>
      </c>
      <c r="AF72" s="12">
        <f t="shared" si="6"/>
        <v>0</v>
      </c>
      <c r="AG72" s="12">
        <f t="shared" si="7"/>
        <v>0</v>
      </c>
      <c r="AH72" s="12">
        <f t="shared" si="8"/>
        <v>0</v>
      </c>
      <c r="AI72" s="12">
        <f t="shared" si="9"/>
        <v>0</v>
      </c>
      <c r="AJ72" s="12">
        <f t="shared" si="10"/>
        <v>0</v>
      </c>
      <c r="AK72" s="12">
        <f t="shared" si="11"/>
        <v>0</v>
      </c>
      <c r="AL72" s="12">
        <f t="shared" si="12"/>
        <v>0</v>
      </c>
      <c r="AM72" s="12">
        <f t="shared" si="13"/>
        <v>0</v>
      </c>
      <c r="AO72" s="21">
        <v>0</v>
      </c>
      <c r="AP72" s="21">
        <v>0</v>
      </c>
      <c r="AQ72" s="21">
        <v>0</v>
      </c>
      <c r="AR72" s="21">
        <v>0</v>
      </c>
      <c r="AS72" s="21">
        <v>0</v>
      </c>
      <c r="AT72" s="21">
        <v>0</v>
      </c>
      <c r="AU72" s="21">
        <v>0</v>
      </c>
      <c r="AV72" s="21">
        <v>0</v>
      </c>
      <c r="AW72" s="21">
        <v>0</v>
      </c>
      <c r="AX72" s="21">
        <v>0</v>
      </c>
      <c r="AY72" s="21">
        <v>0</v>
      </c>
      <c r="AZ72" s="21">
        <v>0</v>
      </c>
    </row>
    <row r="73" spans="1:52">
      <c r="A73">
        <f>Grades!A73</f>
        <v>0</v>
      </c>
      <c r="B73">
        <f>Grades!B73</f>
        <v>0</v>
      </c>
      <c r="C73">
        <f>Grades!C73</f>
        <v>0</v>
      </c>
      <c r="D73" s="12">
        <f t="shared" si="1"/>
        <v>0</v>
      </c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B73" s="12">
        <f t="shared" si="2"/>
        <v>0</v>
      </c>
      <c r="AC73" s="12">
        <f t="shared" si="3"/>
        <v>0</v>
      </c>
      <c r="AD73" s="12">
        <f t="shared" si="4"/>
        <v>0</v>
      </c>
      <c r="AE73" s="12">
        <f t="shared" si="5"/>
        <v>0</v>
      </c>
      <c r="AF73" s="12">
        <f t="shared" si="6"/>
        <v>0</v>
      </c>
      <c r="AG73" s="12">
        <f t="shared" si="7"/>
        <v>0</v>
      </c>
      <c r="AH73" s="12">
        <f t="shared" si="8"/>
        <v>0</v>
      </c>
      <c r="AI73" s="12">
        <f t="shared" si="9"/>
        <v>0</v>
      </c>
      <c r="AJ73" s="12">
        <f t="shared" si="10"/>
        <v>0</v>
      </c>
      <c r="AK73" s="12">
        <f t="shared" si="11"/>
        <v>0</v>
      </c>
      <c r="AL73" s="12">
        <f t="shared" si="12"/>
        <v>0</v>
      </c>
      <c r="AM73" s="12">
        <f t="shared" si="13"/>
        <v>0</v>
      </c>
      <c r="AO73" s="21">
        <v>0</v>
      </c>
      <c r="AP73" s="21">
        <v>0</v>
      </c>
      <c r="AQ73" s="21">
        <v>0</v>
      </c>
      <c r="AR73" s="21">
        <v>0</v>
      </c>
      <c r="AS73" s="21">
        <v>0</v>
      </c>
      <c r="AT73" s="21">
        <v>0</v>
      </c>
      <c r="AU73" s="21">
        <v>0</v>
      </c>
      <c r="AV73" s="21">
        <v>0</v>
      </c>
      <c r="AW73" s="21">
        <v>0</v>
      </c>
      <c r="AX73" s="21">
        <v>0</v>
      </c>
      <c r="AY73" s="21">
        <v>0</v>
      </c>
      <c r="AZ73" s="21">
        <v>0</v>
      </c>
    </row>
    <row r="74" spans="1:52">
      <c r="A74">
        <f>Grades!A74</f>
        <v>0</v>
      </c>
      <c r="B74">
        <f>Grades!B74</f>
        <v>0</v>
      </c>
      <c r="C74">
        <f>Grades!C74</f>
        <v>0</v>
      </c>
      <c r="D74" s="12">
        <f t="shared" si="1"/>
        <v>0</v>
      </c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B74" s="12">
        <f t="shared" si="2"/>
        <v>0</v>
      </c>
      <c r="AC74" s="12">
        <f t="shared" si="3"/>
        <v>0</v>
      </c>
      <c r="AD74" s="12">
        <f t="shared" si="4"/>
        <v>0</v>
      </c>
      <c r="AE74" s="12">
        <f t="shared" si="5"/>
        <v>0</v>
      </c>
      <c r="AF74" s="12">
        <f t="shared" si="6"/>
        <v>0</v>
      </c>
      <c r="AG74" s="12">
        <f t="shared" si="7"/>
        <v>0</v>
      </c>
      <c r="AH74" s="12">
        <f t="shared" si="8"/>
        <v>0</v>
      </c>
      <c r="AI74" s="12">
        <f t="shared" si="9"/>
        <v>0</v>
      </c>
      <c r="AJ74" s="12">
        <f t="shared" si="10"/>
        <v>0</v>
      </c>
      <c r="AK74" s="12">
        <f t="shared" si="11"/>
        <v>0</v>
      </c>
      <c r="AL74" s="12">
        <f t="shared" si="12"/>
        <v>0</v>
      </c>
      <c r="AM74" s="12">
        <f t="shared" si="13"/>
        <v>0</v>
      </c>
      <c r="AO74" s="21">
        <v>0</v>
      </c>
      <c r="AP74" s="21">
        <v>0</v>
      </c>
      <c r="AQ74" s="21">
        <v>0</v>
      </c>
      <c r="AR74" s="21">
        <v>0</v>
      </c>
      <c r="AS74" s="21">
        <v>0</v>
      </c>
      <c r="AT74" s="21">
        <v>0</v>
      </c>
      <c r="AU74" s="21">
        <v>0</v>
      </c>
      <c r="AV74" s="21">
        <v>0</v>
      </c>
      <c r="AW74" s="21">
        <v>0</v>
      </c>
      <c r="AX74" s="21">
        <v>0</v>
      </c>
      <c r="AY74" s="21">
        <v>0</v>
      </c>
      <c r="AZ74" s="21">
        <v>0</v>
      </c>
    </row>
    <row r="75" spans="1:52">
      <c r="A75">
        <f>Grades!A75</f>
        <v>0</v>
      </c>
      <c r="B75">
        <f>Grades!B75</f>
        <v>0</v>
      </c>
      <c r="C75">
        <f>Grades!C75</f>
        <v>0</v>
      </c>
      <c r="D75" s="12">
        <f t="shared" si="1"/>
        <v>0</v>
      </c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B75" s="12">
        <f t="shared" si="2"/>
        <v>0</v>
      </c>
      <c r="AC75" s="12">
        <f t="shared" si="3"/>
        <v>0</v>
      </c>
      <c r="AD75" s="12">
        <f t="shared" si="4"/>
        <v>0</v>
      </c>
      <c r="AE75" s="12">
        <f t="shared" si="5"/>
        <v>0</v>
      </c>
      <c r="AF75" s="12">
        <f t="shared" si="6"/>
        <v>0</v>
      </c>
      <c r="AG75" s="12">
        <f t="shared" si="7"/>
        <v>0</v>
      </c>
      <c r="AH75" s="12">
        <f t="shared" si="8"/>
        <v>0</v>
      </c>
      <c r="AI75" s="12">
        <f t="shared" si="9"/>
        <v>0</v>
      </c>
      <c r="AJ75" s="12">
        <f t="shared" si="10"/>
        <v>0</v>
      </c>
      <c r="AK75" s="12">
        <f t="shared" si="11"/>
        <v>0</v>
      </c>
      <c r="AL75" s="12">
        <f t="shared" si="12"/>
        <v>0</v>
      </c>
      <c r="AM75" s="12">
        <f t="shared" si="13"/>
        <v>0</v>
      </c>
      <c r="AO75" s="21">
        <v>0</v>
      </c>
      <c r="AP75" s="21">
        <v>0</v>
      </c>
      <c r="AQ75" s="21">
        <v>0</v>
      </c>
      <c r="AR75" s="21">
        <v>0</v>
      </c>
      <c r="AS75" s="21">
        <v>0</v>
      </c>
      <c r="AT75" s="21">
        <v>0</v>
      </c>
      <c r="AU75" s="21">
        <v>0</v>
      </c>
      <c r="AV75" s="21">
        <v>0</v>
      </c>
      <c r="AW75" s="21">
        <v>0</v>
      </c>
      <c r="AX75" s="21">
        <v>0</v>
      </c>
      <c r="AY75" s="21">
        <v>0</v>
      </c>
      <c r="AZ75" s="21">
        <v>0</v>
      </c>
    </row>
    <row r="76" spans="1:52">
      <c r="A76">
        <f>Grades!A76</f>
        <v>0</v>
      </c>
      <c r="B76">
        <f>Grades!B76</f>
        <v>0</v>
      </c>
      <c r="C76">
        <f>Grades!C76</f>
        <v>0</v>
      </c>
      <c r="D76" s="12">
        <f t="shared" ref="D76:D139" si="14">SUM(E76:Z76)</f>
        <v>0</v>
      </c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B76" s="12">
        <f t="shared" ref="AB76:AB139" si="15">SUMIF($E$9:$Z$9,"3.1.1 ",$E76:$Z76)</f>
        <v>0</v>
      </c>
      <c r="AC76" s="12">
        <f t="shared" ref="AC76:AC139" si="16">SUMIF($E$9:$Z$9,"3.1.2 ",$E76:$Z76)</f>
        <v>0</v>
      </c>
      <c r="AD76" s="12">
        <f t="shared" ref="AD76:AD139" si="17">SUMIF($E$9:$Z$9,"3.1.3 ",$E76:$Z76)</f>
        <v>0</v>
      </c>
      <c r="AE76" s="12">
        <f t="shared" ref="AE76:AE139" si="18">SUMIF($E$9:$Z$9,"3.1.4 ",$E76:$Z76)</f>
        <v>0</v>
      </c>
      <c r="AF76" s="12">
        <f t="shared" ref="AF76:AF139" si="19">SUMIF($E$9:$Z$9,"3.1.5 ",$E76:$Z76)</f>
        <v>0</v>
      </c>
      <c r="AG76" s="12">
        <f t="shared" ref="AG76:AG139" si="20">SUMIF($E$9:$Z$9,"3.1.6 ",$E76:$Z76)</f>
        <v>0</v>
      </c>
      <c r="AH76" s="12">
        <f t="shared" ref="AH76:AH139" si="21">SUMIF($E$9:$Z$9,"3.1.7 ",$E76:$Z76)</f>
        <v>0</v>
      </c>
      <c r="AI76" s="12">
        <f t="shared" ref="AI76:AI139" si="22">SUMIF($E$9:$Z$9,"3.1.8 ",$E76:$Z76)</f>
        <v>0</v>
      </c>
      <c r="AJ76" s="12">
        <f t="shared" ref="AJ76:AJ139" si="23">SUMIF($E$9:$Z$9,"3.1.9 ",$E76:$Z76)</f>
        <v>0</v>
      </c>
      <c r="AK76" s="12">
        <f t="shared" ref="AK76:AK139" si="24">SUMIF($E$9:$Z$9,"3.1.10",$E76:$Z76)</f>
        <v>0</v>
      </c>
      <c r="AL76" s="12">
        <f t="shared" ref="AL76:AL139" si="25">SUMIF($E$9:$Z$9,"3.1.11",$E76:$Z76)</f>
        <v>0</v>
      </c>
      <c r="AM76" s="12">
        <f t="shared" ref="AM76:AM139" si="26">SUMIF($E$9:$Z$9,"3.1.12",$E76:$Z76)</f>
        <v>0</v>
      </c>
      <c r="AO76" s="21">
        <v>0</v>
      </c>
      <c r="AP76" s="21">
        <v>0</v>
      </c>
      <c r="AQ76" s="21">
        <v>0</v>
      </c>
      <c r="AR76" s="21">
        <v>0</v>
      </c>
      <c r="AS76" s="21">
        <v>0</v>
      </c>
      <c r="AT76" s="21">
        <v>0</v>
      </c>
      <c r="AU76" s="21">
        <v>0</v>
      </c>
      <c r="AV76" s="21">
        <v>0</v>
      </c>
      <c r="AW76" s="21">
        <v>0</v>
      </c>
      <c r="AX76" s="21">
        <v>0</v>
      </c>
      <c r="AY76" s="21">
        <v>0</v>
      </c>
      <c r="AZ76" s="21">
        <v>0</v>
      </c>
    </row>
    <row r="77" spans="1:52">
      <c r="A77">
        <f>Grades!A77</f>
        <v>0</v>
      </c>
      <c r="B77">
        <f>Grades!B77</f>
        <v>0</v>
      </c>
      <c r="C77">
        <f>Grades!C77</f>
        <v>0</v>
      </c>
      <c r="D77" s="12">
        <f t="shared" si="14"/>
        <v>0</v>
      </c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B77" s="12">
        <f t="shared" si="15"/>
        <v>0</v>
      </c>
      <c r="AC77" s="12">
        <f t="shared" si="16"/>
        <v>0</v>
      </c>
      <c r="AD77" s="12">
        <f t="shared" si="17"/>
        <v>0</v>
      </c>
      <c r="AE77" s="12">
        <f t="shared" si="18"/>
        <v>0</v>
      </c>
      <c r="AF77" s="12">
        <f t="shared" si="19"/>
        <v>0</v>
      </c>
      <c r="AG77" s="12">
        <f t="shared" si="20"/>
        <v>0</v>
      </c>
      <c r="AH77" s="12">
        <f t="shared" si="21"/>
        <v>0</v>
      </c>
      <c r="AI77" s="12">
        <f t="shared" si="22"/>
        <v>0</v>
      </c>
      <c r="AJ77" s="12">
        <f t="shared" si="23"/>
        <v>0</v>
      </c>
      <c r="AK77" s="12">
        <f t="shared" si="24"/>
        <v>0</v>
      </c>
      <c r="AL77" s="12">
        <f t="shared" si="25"/>
        <v>0</v>
      </c>
      <c r="AM77" s="12">
        <f t="shared" si="26"/>
        <v>0</v>
      </c>
      <c r="AO77" s="21">
        <v>0</v>
      </c>
      <c r="AP77" s="21">
        <v>0</v>
      </c>
      <c r="AQ77" s="21">
        <v>0</v>
      </c>
      <c r="AR77" s="21">
        <v>0</v>
      </c>
      <c r="AS77" s="21">
        <v>0</v>
      </c>
      <c r="AT77" s="21">
        <v>0</v>
      </c>
      <c r="AU77" s="21">
        <v>0</v>
      </c>
      <c r="AV77" s="21">
        <v>0</v>
      </c>
      <c r="AW77" s="21">
        <v>0</v>
      </c>
      <c r="AX77" s="21">
        <v>0</v>
      </c>
      <c r="AY77" s="21">
        <v>0</v>
      </c>
      <c r="AZ77" s="21">
        <v>0</v>
      </c>
    </row>
    <row r="78" spans="1:52">
      <c r="A78">
        <f>Grades!A78</f>
        <v>0</v>
      </c>
      <c r="B78">
        <f>Grades!B78</f>
        <v>0</v>
      </c>
      <c r="C78">
        <f>Grades!C78</f>
        <v>0</v>
      </c>
      <c r="D78" s="12">
        <f t="shared" si="14"/>
        <v>0</v>
      </c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B78" s="12">
        <f t="shared" si="15"/>
        <v>0</v>
      </c>
      <c r="AC78" s="12">
        <f t="shared" si="16"/>
        <v>0</v>
      </c>
      <c r="AD78" s="12">
        <f t="shared" si="17"/>
        <v>0</v>
      </c>
      <c r="AE78" s="12">
        <f t="shared" si="18"/>
        <v>0</v>
      </c>
      <c r="AF78" s="12">
        <f t="shared" si="19"/>
        <v>0</v>
      </c>
      <c r="AG78" s="12">
        <f t="shared" si="20"/>
        <v>0</v>
      </c>
      <c r="AH78" s="12">
        <f t="shared" si="21"/>
        <v>0</v>
      </c>
      <c r="AI78" s="12">
        <f t="shared" si="22"/>
        <v>0</v>
      </c>
      <c r="AJ78" s="12">
        <f t="shared" si="23"/>
        <v>0</v>
      </c>
      <c r="AK78" s="12">
        <f t="shared" si="24"/>
        <v>0</v>
      </c>
      <c r="AL78" s="12">
        <f t="shared" si="25"/>
        <v>0</v>
      </c>
      <c r="AM78" s="12">
        <f t="shared" si="26"/>
        <v>0</v>
      </c>
      <c r="AO78" s="21">
        <v>0</v>
      </c>
      <c r="AP78" s="21">
        <v>0</v>
      </c>
      <c r="AQ78" s="21">
        <v>0</v>
      </c>
      <c r="AR78" s="21">
        <v>0</v>
      </c>
      <c r="AS78" s="21">
        <v>0</v>
      </c>
      <c r="AT78" s="21">
        <v>0</v>
      </c>
      <c r="AU78" s="21">
        <v>0</v>
      </c>
      <c r="AV78" s="21">
        <v>0</v>
      </c>
      <c r="AW78" s="21">
        <v>0</v>
      </c>
      <c r="AX78" s="21">
        <v>0</v>
      </c>
      <c r="AY78" s="21">
        <v>0</v>
      </c>
      <c r="AZ78" s="21">
        <v>0</v>
      </c>
    </row>
    <row r="79" spans="1:52">
      <c r="A79">
        <f>Grades!A79</f>
        <v>0</v>
      </c>
      <c r="B79">
        <f>Grades!B79</f>
        <v>0</v>
      </c>
      <c r="C79">
        <f>Grades!C79</f>
        <v>0</v>
      </c>
      <c r="D79" s="12">
        <f t="shared" si="14"/>
        <v>0</v>
      </c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B79" s="12">
        <f t="shared" si="15"/>
        <v>0</v>
      </c>
      <c r="AC79" s="12">
        <f t="shared" si="16"/>
        <v>0</v>
      </c>
      <c r="AD79" s="12">
        <f t="shared" si="17"/>
        <v>0</v>
      </c>
      <c r="AE79" s="12">
        <f t="shared" si="18"/>
        <v>0</v>
      </c>
      <c r="AF79" s="12">
        <f t="shared" si="19"/>
        <v>0</v>
      </c>
      <c r="AG79" s="12">
        <f t="shared" si="20"/>
        <v>0</v>
      </c>
      <c r="AH79" s="12">
        <f t="shared" si="21"/>
        <v>0</v>
      </c>
      <c r="AI79" s="12">
        <f t="shared" si="22"/>
        <v>0</v>
      </c>
      <c r="AJ79" s="12">
        <f t="shared" si="23"/>
        <v>0</v>
      </c>
      <c r="AK79" s="12">
        <f t="shared" si="24"/>
        <v>0</v>
      </c>
      <c r="AL79" s="12">
        <f t="shared" si="25"/>
        <v>0</v>
      </c>
      <c r="AM79" s="12">
        <f t="shared" si="26"/>
        <v>0</v>
      </c>
      <c r="AO79" s="21">
        <v>0</v>
      </c>
      <c r="AP79" s="21">
        <v>0</v>
      </c>
      <c r="AQ79" s="21">
        <v>0</v>
      </c>
      <c r="AR79" s="21">
        <v>0</v>
      </c>
      <c r="AS79" s="21">
        <v>0</v>
      </c>
      <c r="AT79" s="21">
        <v>0</v>
      </c>
      <c r="AU79" s="21">
        <v>0</v>
      </c>
      <c r="AV79" s="21">
        <v>0</v>
      </c>
      <c r="AW79" s="21">
        <v>0</v>
      </c>
      <c r="AX79" s="21">
        <v>0</v>
      </c>
      <c r="AY79" s="21">
        <v>0</v>
      </c>
      <c r="AZ79" s="21">
        <v>0</v>
      </c>
    </row>
    <row r="80" spans="1:52">
      <c r="A80">
        <f>Grades!A80</f>
        <v>0</v>
      </c>
      <c r="B80">
        <f>Grades!B80</f>
        <v>0</v>
      </c>
      <c r="C80">
        <f>Grades!C80</f>
        <v>0</v>
      </c>
      <c r="D80" s="12">
        <f t="shared" si="14"/>
        <v>0</v>
      </c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B80" s="12">
        <f t="shared" si="15"/>
        <v>0</v>
      </c>
      <c r="AC80" s="12">
        <f t="shared" si="16"/>
        <v>0</v>
      </c>
      <c r="AD80" s="12">
        <f t="shared" si="17"/>
        <v>0</v>
      </c>
      <c r="AE80" s="12">
        <f t="shared" si="18"/>
        <v>0</v>
      </c>
      <c r="AF80" s="12">
        <f t="shared" si="19"/>
        <v>0</v>
      </c>
      <c r="AG80" s="12">
        <f t="shared" si="20"/>
        <v>0</v>
      </c>
      <c r="AH80" s="12">
        <f t="shared" si="21"/>
        <v>0</v>
      </c>
      <c r="AI80" s="12">
        <f t="shared" si="22"/>
        <v>0</v>
      </c>
      <c r="AJ80" s="12">
        <f t="shared" si="23"/>
        <v>0</v>
      </c>
      <c r="AK80" s="12">
        <f t="shared" si="24"/>
        <v>0</v>
      </c>
      <c r="AL80" s="12">
        <f t="shared" si="25"/>
        <v>0</v>
      </c>
      <c r="AM80" s="12">
        <f t="shared" si="26"/>
        <v>0</v>
      </c>
      <c r="AO80" s="21">
        <v>0</v>
      </c>
      <c r="AP80" s="21">
        <v>0</v>
      </c>
      <c r="AQ80" s="21">
        <v>0</v>
      </c>
      <c r="AR80" s="21">
        <v>0</v>
      </c>
      <c r="AS80" s="21">
        <v>0</v>
      </c>
      <c r="AT80" s="21">
        <v>0</v>
      </c>
      <c r="AU80" s="21">
        <v>0</v>
      </c>
      <c r="AV80" s="21">
        <v>0</v>
      </c>
      <c r="AW80" s="21">
        <v>0</v>
      </c>
      <c r="AX80" s="21">
        <v>0</v>
      </c>
      <c r="AY80" s="21">
        <v>0</v>
      </c>
      <c r="AZ80" s="21">
        <v>0</v>
      </c>
    </row>
    <row r="81" spans="1:52">
      <c r="A81">
        <f>Grades!A81</f>
        <v>0</v>
      </c>
      <c r="B81">
        <f>Grades!B81</f>
        <v>0</v>
      </c>
      <c r="C81">
        <f>Grades!C81</f>
        <v>0</v>
      </c>
      <c r="D81" s="12">
        <f t="shared" si="14"/>
        <v>0</v>
      </c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B81" s="12">
        <f t="shared" si="15"/>
        <v>0</v>
      </c>
      <c r="AC81" s="12">
        <f t="shared" si="16"/>
        <v>0</v>
      </c>
      <c r="AD81" s="12">
        <f t="shared" si="17"/>
        <v>0</v>
      </c>
      <c r="AE81" s="12">
        <f t="shared" si="18"/>
        <v>0</v>
      </c>
      <c r="AF81" s="12">
        <f t="shared" si="19"/>
        <v>0</v>
      </c>
      <c r="AG81" s="12">
        <f t="shared" si="20"/>
        <v>0</v>
      </c>
      <c r="AH81" s="12">
        <f t="shared" si="21"/>
        <v>0</v>
      </c>
      <c r="AI81" s="12">
        <f t="shared" si="22"/>
        <v>0</v>
      </c>
      <c r="AJ81" s="12">
        <f t="shared" si="23"/>
        <v>0</v>
      </c>
      <c r="AK81" s="12">
        <f t="shared" si="24"/>
        <v>0</v>
      </c>
      <c r="AL81" s="12">
        <f t="shared" si="25"/>
        <v>0</v>
      </c>
      <c r="AM81" s="12">
        <f t="shared" si="26"/>
        <v>0</v>
      </c>
      <c r="AO81" s="21">
        <v>0</v>
      </c>
      <c r="AP81" s="21">
        <v>0</v>
      </c>
      <c r="AQ81" s="21">
        <v>0</v>
      </c>
      <c r="AR81" s="21">
        <v>0</v>
      </c>
      <c r="AS81" s="21">
        <v>0</v>
      </c>
      <c r="AT81" s="21">
        <v>0</v>
      </c>
      <c r="AU81" s="21">
        <v>0</v>
      </c>
      <c r="AV81" s="21">
        <v>0</v>
      </c>
      <c r="AW81" s="21">
        <v>0</v>
      </c>
      <c r="AX81" s="21">
        <v>0</v>
      </c>
      <c r="AY81" s="21">
        <v>0</v>
      </c>
      <c r="AZ81" s="21">
        <v>0</v>
      </c>
    </row>
    <row r="82" spans="1:52">
      <c r="A82">
        <f>Grades!A82</f>
        <v>0</v>
      </c>
      <c r="B82">
        <f>Grades!B82</f>
        <v>0</v>
      </c>
      <c r="C82">
        <f>Grades!C82</f>
        <v>0</v>
      </c>
      <c r="D82" s="12">
        <f t="shared" si="14"/>
        <v>0</v>
      </c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B82" s="12">
        <f t="shared" si="15"/>
        <v>0</v>
      </c>
      <c r="AC82" s="12">
        <f t="shared" si="16"/>
        <v>0</v>
      </c>
      <c r="AD82" s="12">
        <f t="shared" si="17"/>
        <v>0</v>
      </c>
      <c r="AE82" s="12">
        <f t="shared" si="18"/>
        <v>0</v>
      </c>
      <c r="AF82" s="12">
        <f t="shared" si="19"/>
        <v>0</v>
      </c>
      <c r="AG82" s="12">
        <f t="shared" si="20"/>
        <v>0</v>
      </c>
      <c r="AH82" s="12">
        <f t="shared" si="21"/>
        <v>0</v>
      </c>
      <c r="AI82" s="12">
        <f t="shared" si="22"/>
        <v>0</v>
      </c>
      <c r="AJ82" s="12">
        <f t="shared" si="23"/>
        <v>0</v>
      </c>
      <c r="AK82" s="12">
        <f t="shared" si="24"/>
        <v>0</v>
      </c>
      <c r="AL82" s="12">
        <f t="shared" si="25"/>
        <v>0</v>
      </c>
      <c r="AM82" s="12">
        <f t="shared" si="26"/>
        <v>0</v>
      </c>
      <c r="AO82" s="21">
        <v>0</v>
      </c>
      <c r="AP82" s="21">
        <v>0</v>
      </c>
      <c r="AQ82" s="21">
        <v>0</v>
      </c>
      <c r="AR82" s="21">
        <v>0</v>
      </c>
      <c r="AS82" s="21">
        <v>0</v>
      </c>
      <c r="AT82" s="21">
        <v>0</v>
      </c>
      <c r="AU82" s="21">
        <v>0</v>
      </c>
      <c r="AV82" s="21">
        <v>0</v>
      </c>
      <c r="AW82" s="21">
        <v>0</v>
      </c>
      <c r="AX82" s="21">
        <v>0</v>
      </c>
      <c r="AY82" s="21">
        <v>0</v>
      </c>
      <c r="AZ82" s="21">
        <v>0</v>
      </c>
    </row>
    <row r="83" spans="1:52">
      <c r="A83">
        <f>Grades!A83</f>
        <v>0</v>
      </c>
      <c r="B83">
        <f>Grades!B83</f>
        <v>0</v>
      </c>
      <c r="C83">
        <f>Grades!C83</f>
        <v>0</v>
      </c>
      <c r="D83" s="12">
        <f t="shared" si="14"/>
        <v>0</v>
      </c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B83" s="12">
        <f t="shared" si="15"/>
        <v>0</v>
      </c>
      <c r="AC83" s="12">
        <f t="shared" si="16"/>
        <v>0</v>
      </c>
      <c r="AD83" s="12">
        <f t="shared" si="17"/>
        <v>0</v>
      </c>
      <c r="AE83" s="12">
        <f t="shared" si="18"/>
        <v>0</v>
      </c>
      <c r="AF83" s="12">
        <f t="shared" si="19"/>
        <v>0</v>
      </c>
      <c r="AG83" s="12">
        <f t="shared" si="20"/>
        <v>0</v>
      </c>
      <c r="AH83" s="12">
        <f t="shared" si="21"/>
        <v>0</v>
      </c>
      <c r="AI83" s="12">
        <f t="shared" si="22"/>
        <v>0</v>
      </c>
      <c r="AJ83" s="12">
        <f t="shared" si="23"/>
        <v>0</v>
      </c>
      <c r="AK83" s="12">
        <f t="shared" si="24"/>
        <v>0</v>
      </c>
      <c r="AL83" s="12">
        <f t="shared" si="25"/>
        <v>0</v>
      </c>
      <c r="AM83" s="12">
        <f t="shared" si="26"/>
        <v>0</v>
      </c>
      <c r="AO83" s="21">
        <v>0</v>
      </c>
      <c r="AP83" s="21">
        <v>0</v>
      </c>
      <c r="AQ83" s="21">
        <v>0</v>
      </c>
      <c r="AR83" s="21">
        <v>0</v>
      </c>
      <c r="AS83" s="21">
        <v>0</v>
      </c>
      <c r="AT83" s="21">
        <v>0</v>
      </c>
      <c r="AU83" s="21">
        <v>0</v>
      </c>
      <c r="AV83" s="21">
        <v>0</v>
      </c>
      <c r="AW83" s="21">
        <v>0</v>
      </c>
      <c r="AX83" s="21">
        <v>0</v>
      </c>
      <c r="AY83" s="21">
        <v>0</v>
      </c>
      <c r="AZ83" s="21">
        <v>0</v>
      </c>
    </row>
    <row r="84" spans="1:52">
      <c r="A84">
        <f>Grades!A84</f>
        <v>0</v>
      </c>
      <c r="B84">
        <f>Grades!B84</f>
        <v>0</v>
      </c>
      <c r="C84">
        <f>Grades!C84</f>
        <v>0</v>
      </c>
      <c r="D84" s="12">
        <f t="shared" si="14"/>
        <v>0</v>
      </c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B84" s="12">
        <f t="shared" si="15"/>
        <v>0</v>
      </c>
      <c r="AC84" s="12">
        <f t="shared" si="16"/>
        <v>0</v>
      </c>
      <c r="AD84" s="12">
        <f t="shared" si="17"/>
        <v>0</v>
      </c>
      <c r="AE84" s="12">
        <f t="shared" si="18"/>
        <v>0</v>
      </c>
      <c r="AF84" s="12">
        <f t="shared" si="19"/>
        <v>0</v>
      </c>
      <c r="AG84" s="12">
        <f t="shared" si="20"/>
        <v>0</v>
      </c>
      <c r="AH84" s="12">
        <f t="shared" si="21"/>
        <v>0</v>
      </c>
      <c r="AI84" s="12">
        <f t="shared" si="22"/>
        <v>0</v>
      </c>
      <c r="AJ84" s="12">
        <f t="shared" si="23"/>
        <v>0</v>
      </c>
      <c r="AK84" s="12">
        <f t="shared" si="24"/>
        <v>0</v>
      </c>
      <c r="AL84" s="12">
        <f t="shared" si="25"/>
        <v>0</v>
      </c>
      <c r="AM84" s="12">
        <f t="shared" si="26"/>
        <v>0</v>
      </c>
      <c r="AO84" s="21">
        <v>0</v>
      </c>
      <c r="AP84" s="21">
        <v>0</v>
      </c>
      <c r="AQ84" s="21">
        <v>0</v>
      </c>
      <c r="AR84" s="21">
        <v>0</v>
      </c>
      <c r="AS84" s="21">
        <v>0</v>
      </c>
      <c r="AT84" s="21">
        <v>0</v>
      </c>
      <c r="AU84" s="21">
        <v>0</v>
      </c>
      <c r="AV84" s="21">
        <v>0</v>
      </c>
      <c r="AW84" s="21">
        <v>0</v>
      </c>
      <c r="AX84" s="21">
        <v>0</v>
      </c>
      <c r="AY84" s="21">
        <v>0</v>
      </c>
      <c r="AZ84" s="21">
        <v>0</v>
      </c>
    </row>
    <row r="85" spans="1:52">
      <c r="A85">
        <f>Grades!A85</f>
        <v>0</v>
      </c>
      <c r="B85">
        <f>Grades!B85</f>
        <v>0</v>
      </c>
      <c r="C85">
        <f>Grades!C85</f>
        <v>0</v>
      </c>
      <c r="D85" s="12">
        <f t="shared" si="14"/>
        <v>0</v>
      </c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B85" s="12">
        <f t="shared" si="15"/>
        <v>0</v>
      </c>
      <c r="AC85" s="12">
        <f t="shared" si="16"/>
        <v>0</v>
      </c>
      <c r="AD85" s="12">
        <f t="shared" si="17"/>
        <v>0</v>
      </c>
      <c r="AE85" s="12">
        <f t="shared" si="18"/>
        <v>0</v>
      </c>
      <c r="AF85" s="12">
        <f t="shared" si="19"/>
        <v>0</v>
      </c>
      <c r="AG85" s="12">
        <f t="shared" si="20"/>
        <v>0</v>
      </c>
      <c r="AH85" s="12">
        <f t="shared" si="21"/>
        <v>0</v>
      </c>
      <c r="AI85" s="12">
        <f t="shared" si="22"/>
        <v>0</v>
      </c>
      <c r="AJ85" s="12">
        <f t="shared" si="23"/>
        <v>0</v>
      </c>
      <c r="AK85" s="12">
        <f t="shared" si="24"/>
        <v>0</v>
      </c>
      <c r="AL85" s="12">
        <f t="shared" si="25"/>
        <v>0</v>
      </c>
      <c r="AM85" s="12">
        <f t="shared" si="26"/>
        <v>0</v>
      </c>
      <c r="AO85" s="21">
        <v>0</v>
      </c>
      <c r="AP85" s="21">
        <v>0</v>
      </c>
      <c r="AQ85" s="21">
        <v>0</v>
      </c>
      <c r="AR85" s="21">
        <v>0</v>
      </c>
      <c r="AS85" s="21">
        <v>0</v>
      </c>
      <c r="AT85" s="21">
        <v>0</v>
      </c>
      <c r="AU85" s="21">
        <v>0</v>
      </c>
      <c r="AV85" s="21">
        <v>0</v>
      </c>
      <c r="AW85" s="21">
        <v>0</v>
      </c>
      <c r="AX85" s="21">
        <v>0</v>
      </c>
      <c r="AY85" s="21">
        <v>0</v>
      </c>
      <c r="AZ85" s="21">
        <v>0</v>
      </c>
    </row>
    <row r="86" spans="1:52">
      <c r="A86">
        <f>Grades!A86</f>
        <v>0</v>
      </c>
      <c r="B86">
        <f>Grades!B86</f>
        <v>0</v>
      </c>
      <c r="C86">
        <f>Grades!C86</f>
        <v>0</v>
      </c>
      <c r="D86" s="12">
        <f t="shared" si="14"/>
        <v>0</v>
      </c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B86" s="12">
        <f t="shared" si="15"/>
        <v>0</v>
      </c>
      <c r="AC86" s="12">
        <f t="shared" si="16"/>
        <v>0</v>
      </c>
      <c r="AD86" s="12">
        <f t="shared" si="17"/>
        <v>0</v>
      </c>
      <c r="AE86" s="12">
        <f t="shared" si="18"/>
        <v>0</v>
      </c>
      <c r="AF86" s="12">
        <f t="shared" si="19"/>
        <v>0</v>
      </c>
      <c r="AG86" s="12">
        <f t="shared" si="20"/>
        <v>0</v>
      </c>
      <c r="AH86" s="12">
        <f t="shared" si="21"/>
        <v>0</v>
      </c>
      <c r="AI86" s="12">
        <f t="shared" si="22"/>
        <v>0</v>
      </c>
      <c r="AJ86" s="12">
        <f t="shared" si="23"/>
        <v>0</v>
      </c>
      <c r="AK86" s="12">
        <f t="shared" si="24"/>
        <v>0</v>
      </c>
      <c r="AL86" s="12">
        <f t="shared" si="25"/>
        <v>0</v>
      </c>
      <c r="AM86" s="12">
        <f t="shared" si="26"/>
        <v>0</v>
      </c>
      <c r="AO86" s="21">
        <v>0</v>
      </c>
      <c r="AP86" s="21">
        <v>0</v>
      </c>
      <c r="AQ86" s="21">
        <v>0</v>
      </c>
      <c r="AR86" s="21">
        <v>0</v>
      </c>
      <c r="AS86" s="21">
        <v>0</v>
      </c>
      <c r="AT86" s="21">
        <v>0</v>
      </c>
      <c r="AU86" s="21">
        <v>0</v>
      </c>
      <c r="AV86" s="21">
        <v>0</v>
      </c>
      <c r="AW86" s="21">
        <v>0</v>
      </c>
      <c r="AX86" s="21">
        <v>0</v>
      </c>
      <c r="AY86" s="21">
        <v>0</v>
      </c>
      <c r="AZ86" s="21">
        <v>0</v>
      </c>
    </row>
    <row r="87" spans="1:52">
      <c r="A87">
        <f>Grades!A87</f>
        <v>0</v>
      </c>
      <c r="B87">
        <f>Grades!B87</f>
        <v>0</v>
      </c>
      <c r="C87">
        <f>Grades!C87</f>
        <v>0</v>
      </c>
      <c r="D87" s="12">
        <f t="shared" si="14"/>
        <v>0</v>
      </c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B87" s="12">
        <f t="shared" si="15"/>
        <v>0</v>
      </c>
      <c r="AC87" s="12">
        <f t="shared" si="16"/>
        <v>0</v>
      </c>
      <c r="AD87" s="12">
        <f t="shared" si="17"/>
        <v>0</v>
      </c>
      <c r="AE87" s="12">
        <f t="shared" si="18"/>
        <v>0</v>
      </c>
      <c r="AF87" s="12">
        <f t="shared" si="19"/>
        <v>0</v>
      </c>
      <c r="AG87" s="12">
        <f t="shared" si="20"/>
        <v>0</v>
      </c>
      <c r="AH87" s="12">
        <f t="shared" si="21"/>
        <v>0</v>
      </c>
      <c r="AI87" s="12">
        <f t="shared" si="22"/>
        <v>0</v>
      </c>
      <c r="AJ87" s="12">
        <f t="shared" si="23"/>
        <v>0</v>
      </c>
      <c r="AK87" s="12">
        <f t="shared" si="24"/>
        <v>0</v>
      </c>
      <c r="AL87" s="12">
        <f t="shared" si="25"/>
        <v>0</v>
      </c>
      <c r="AM87" s="12">
        <f t="shared" si="26"/>
        <v>0</v>
      </c>
      <c r="AO87" s="21">
        <v>0</v>
      </c>
      <c r="AP87" s="21">
        <v>0</v>
      </c>
      <c r="AQ87" s="21">
        <v>0</v>
      </c>
      <c r="AR87" s="21">
        <v>0</v>
      </c>
      <c r="AS87" s="21">
        <v>0</v>
      </c>
      <c r="AT87" s="21">
        <v>0</v>
      </c>
      <c r="AU87" s="21">
        <v>0</v>
      </c>
      <c r="AV87" s="21">
        <v>0</v>
      </c>
      <c r="AW87" s="21">
        <v>0</v>
      </c>
      <c r="AX87" s="21">
        <v>0</v>
      </c>
      <c r="AY87" s="21">
        <v>0</v>
      </c>
      <c r="AZ87" s="21">
        <v>0</v>
      </c>
    </row>
    <row r="88" spans="1:52">
      <c r="A88">
        <f>Grades!A88</f>
        <v>0</v>
      </c>
      <c r="B88">
        <f>Grades!B88</f>
        <v>0</v>
      </c>
      <c r="C88">
        <f>Grades!C88</f>
        <v>0</v>
      </c>
      <c r="D88" s="12">
        <f t="shared" si="14"/>
        <v>0</v>
      </c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B88" s="12">
        <f t="shared" si="15"/>
        <v>0</v>
      </c>
      <c r="AC88" s="12">
        <f t="shared" si="16"/>
        <v>0</v>
      </c>
      <c r="AD88" s="12">
        <f t="shared" si="17"/>
        <v>0</v>
      </c>
      <c r="AE88" s="12">
        <f t="shared" si="18"/>
        <v>0</v>
      </c>
      <c r="AF88" s="12">
        <f t="shared" si="19"/>
        <v>0</v>
      </c>
      <c r="AG88" s="12">
        <f t="shared" si="20"/>
        <v>0</v>
      </c>
      <c r="AH88" s="12">
        <f t="shared" si="21"/>
        <v>0</v>
      </c>
      <c r="AI88" s="12">
        <f t="shared" si="22"/>
        <v>0</v>
      </c>
      <c r="AJ88" s="12">
        <f t="shared" si="23"/>
        <v>0</v>
      </c>
      <c r="AK88" s="12">
        <f t="shared" si="24"/>
        <v>0</v>
      </c>
      <c r="AL88" s="12">
        <f t="shared" si="25"/>
        <v>0</v>
      </c>
      <c r="AM88" s="12">
        <f t="shared" si="26"/>
        <v>0</v>
      </c>
      <c r="AO88" s="21">
        <v>0</v>
      </c>
      <c r="AP88" s="21">
        <v>0</v>
      </c>
      <c r="AQ88" s="21">
        <v>0</v>
      </c>
      <c r="AR88" s="21">
        <v>0</v>
      </c>
      <c r="AS88" s="21">
        <v>0</v>
      </c>
      <c r="AT88" s="21">
        <v>0</v>
      </c>
      <c r="AU88" s="21">
        <v>0</v>
      </c>
      <c r="AV88" s="21">
        <v>0</v>
      </c>
      <c r="AW88" s="21">
        <v>0</v>
      </c>
      <c r="AX88" s="21">
        <v>0</v>
      </c>
      <c r="AY88" s="21">
        <v>0</v>
      </c>
      <c r="AZ88" s="21">
        <v>0</v>
      </c>
    </row>
    <row r="89" spans="1:52">
      <c r="A89">
        <f>Grades!A89</f>
        <v>0</v>
      </c>
      <c r="B89">
        <f>Grades!B89</f>
        <v>0</v>
      </c>
      <c r="C89">
        <f>Grades!C89</f>
        <v>0</v>
      </c>
      <c r="D89" s="12">
        <f t="shared" si="14"/>
        <v>0</v>
      </c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B89" s="12">
        <f t="shared" si="15"/>
        <v>0</v>
      </c>
      <c r="AC89" s="12">
        <f t="shared" si="16"/>
        <v>0</v>
      </c>
      <c r="AD89" s="12">
        <f t="shared" si="17"/>
        <v>0</v>
      </c>
      <c r="AE89" s="12">
        <f t="shared" si="18"/>
        <v>0</v>
      </c>
      <c r="AF89" s="12">
        <f t="shared" si="19"/>
        <v>0</v>
      </c>
      <c r="AG89" s="12">
        <f t="shared" si="20"/>
        <v>0</v>
      </c>
      <c r="AH89" s="12">
        <f t="shared" si="21"/>
        <v>0</v>
      </c>
      <c r="AI89" s="12">
        <f t="shared" si="22"/>
        <v>0</v>
      </c>
      <c r="AJ89" s="12">
        <f t="shared" si="23"/>
        <v>0</v>
      </c>
      <c r="AK89" s="12">
        <f t="shared" si="24"/>
        <v>0</v>
      </c>
      <c r="AL89" s="12">
        <f t="shared" si="25"/>
        <v>0</v>
      </c>
      <c r="AM89" s="12">
        <f t="shared" si="26"/>
        <v>0</v>
      </c>
      <c r="AO89" s="21">
        <v>0</v>
      </c>
      <c r="AP89" s="21">
        <v>0</v>
      </c>
      <c r="AQ89" s="21">
        <v>0</v>
      </c>
      <c r="AR89" s="21">
        <v>0</v>
      </c>
      <c r="AS89" s="21">
        <v>0</v>
      </c>
      <c r="AT89" s="21">
        <v>0</v>
      </c>
      <c r="AU89" s="21">
        <v>0</v>
      </c>
      <c r="AV89" s="21">
        <v>0</v>
      </c>
      <c r="AW89" s="21">
        <v>0</v>
      </c>
      <c r="AX89" s="21">
        <v>0</v>
      </c>
      <c r="AY89" s="21">
        <v>0</v>
      </c>
      <c r="AZ89" s="21">
        <v>0</v>
      </c>
    </row>
    <row r="90" spans="1:52">
      <c r="A90">
        <f>Grades!A90</f>
        <v>0</v>
      </c>
      <c r="B90">
        <f>Grades!B90</f>
        <v>0</v>
      </c>
      <c r="C90">
        <f>Grades!C90</f>
        <v>0</v>
      </c>
      <c r="D90" s="12">
        <f t="shared" si="14"/>
        <v>0</v>
      </c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B90" s="12">
        <f t="shared" si="15"/>
        <v>0</v>
      </c>
      <c r="AC90" s="12">
        <f t="shared" si="16"/>
        <v>0</v>
      </c>
      <c r="AD90" s="12">
        <f t="shared" si="17"/>
        <v>0</v>
      </c>
      <c r="AE90" s="12">
        <f t="shared" si="18"/>
        <v>0</v>
      </c>
      <c r="AF90" s="12">
        <f t="shared" si="19"/>
        <v>0</v>
      </c>
      <c r="AG90" s="12">
        <f t="shared" si="20"/>
        <v>0</v>
      </c>
      <c r="AH90" s="12">
        <f t="shared" si="21"/>
        <v>0</v>
      </c>
      <c r="AI90" s="12">
        <f t="shared" si="22"/>
        <v>0</v>
      </c>
      <c r="AJ90" s="12">
        <f t="shared" si="23"/>
        <v>0</v>
      </c>
      <c r="AK90" s="12">
        <f t="shared" si="24"/>
        <v>0</v>
      </c>
      <c r="AL90" s="12">
        <f t="shared" si="25"/>
        <v>0</v>
      </c>
      <c r="AM90" s="12">
        <f t="shared" si="26"/>
        <v>0</v>
      </c>
      <c r="AO90" s="21">
        <v>0</v>
      </c>
      <c r="AP90" s="21">
        <v>0</v>
      </c>
      <c r="AQ90" s="21">
        <v>0</v>
      </c>
      <c r="AR90" s="21">
        <v>0</v>
      </c>
      <c r="AS90" s="21">
        <v>0</v>
      </c>
      <c r="AT90" s="21">
        <v>0</v>
      </c>
      <c r="AU90" s="21">
        <v>0</v>
      </c>
      <c r="AV90" s="21">
        <v>0</v>
      </c>
      <c r="AW90" s="21">
        <v>0</v>
      </c>
      <c r="AX90" s="21">
        <v>0</v>
      </c>
      <c r="AY90" s="21">
        <v>0</v>
      </c>
      <c r="AZ90" s="21">
        <v>0</v>
      </c>
    </row>
    <row r="91" spans="1:52">
      <c r="A91">
        <f>Grades!A91</f>
        <v>0</v>
      </c>
      <c r="B91">
        <f>Grades!B91</f>
        <v>0</v>
      </c>
      <c r="C91">
        <f>Grades!C91</f>
        <v>0</v>
      </c>
      <c r="D91" s="12">
        <f t="shared" si="14"/>
        <v>0</v>
      </c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B91" s="12">
        <f t="shared" si="15"/>
        <v>0</v>
      </c>
      <c r="AC91" s="12">
        <f t="shared" si="16"/>
        <v>0</v>
      </c>
      <c r="AD91" s="12">
        <f t="shared" si="17"/>
        <v>0</v>
      </c>
      <c r="AE91" s="12">
        <f t="shared" si="18"/>
        <v>0</v>
      </c>
      <c r="AF91" s="12">
        <f t="shared" si="19"/>
        <v>0</v>
      </c>
      <c r="AG91" s="12">
        <f t="shared" si="20"/>
        <v>0</v>
      </c>
      <c r="AH91" s="12">
        <f t="shared" si="21"/>
        <v>0</v>
      </c>
      <c r="AI91" s="12">
        <f t="shared" si="22"/>
        <v>0</v>
      </c>
      <c r="AJ91" s="12">
        <f t="shared" si="23"/>
        <v>0</v>
      </c>
      <c r="AK91" s="12">
        <f t="shared" si="24"/>
        <v>0</v>
      </c>
      <c r="AL91" s="12">
        <f t="shared" si="25"/>
        <v>0</v>
      </c>
      <c r="AM91" s="12">
        <f t="shared" si="26"/>
        <v>0</v>
      </c>
      <c r="AO91" s="21">
        <v>0</v>
      </c>
      <c r="AP91" s="21">
        <v>0</v>
      </c>
      <c r="AQ91" s="21">
        <v>0</v>
      </c>
      <c r="AR91" s="21">
        <v>0</v>
      </c>
      <c r="AS91" s="21">
        <v>0</v>
      </c>
      <c r="AT91" s="21">
        <v>0</v>
      </c>
      <c r="AU91" s="21">
        <v>0</v>
      </c>
      <c r="AV91" s="21">
        <v>0</v>
      </c>
      <c r="AW91" s="21">
        <v>0</v>
      </c>
      <c r="AX91" s="21">
        <v>0</v>
      </c>
      <c r="AY91" s="21">
        <v>0</v>
      </c>
      <c r="AZ91" s="21">
        <v>0</v>
      </c>
    </row>
    <row r="92" spans="1:52">
      <c r="A92">
        <f>Grades!A92</f>
        <v>0</v>
      </c>
      <c r="B92">
        <f>Grades!B92</f>
        <v>0</v>
      </c>
      <c r="C92">
        <f>Grades!C92</f>
        <v>0</v>
      </c>
      <c r="D92" s="12">
        <f t="shared" si="14"/>
        <v>0</v>
      </c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B92" s="12">
        <f t="shared" si="15"/>
        <v>0</v>
      </c>
      <c r="AC92" s="12">
        <f t="shared" si="16"/>
        <v>0</v>
      </c>
      <c r="AD92" s="12">
        <f t="shared" si="17"/>
        <v>0</v>
      </c>
      <c r="AE92" s="12">
        <f t="shared" si="18"/>
        <v>0</v>
      </c>
      <c r="AF92" s="12">
        <f t="shared" si="19"/>
        <v>0</v>
      </c>
      <c r="AG92" s="12">
        <f t="shared" si="20"/>
        <v>0</v>
      </c>
      <c r="AH92" s="12">
        <f t="shared" si="21"/>
        <v>0</v>
      </c>
      <c r="AI92" s="12">
        <f t="shared" si="22"/>
        <v>0</v>
      </c>
      <c r="AJ92" s="12">
        <f t="shared" si="23"/>
        <v>0</v>
      </c>
      <c r="AK92" s="12">
        <f t="shared" si="24"/>
        <v>0</v>
      </c>
      <c r="AL92" s="12">
        <f t="shared" si="25"/>
        <v>0</v>
      </c>
      <c r="AM92" s="12">
        <f t="shared" si="26"/>
        <v>0</v>
      </c>
      <c r="AO92" s="21">
        <v>0</v>
      </c>
      <c r="AP92" s="21">
        <v>0</v>
      </c>
      <c r="AQ92" s="21">
        <v>0</v>
      </c>
      <c r="AR92" s="21">
        <v>0</v>
      </c>
      <c r="AS92" s="21">
        <v>0</v>
      </c>
      <c r="AT92" s="21">
        <v>0</v>
      </c>
      <c r="AU92" s="21">
        <v>0</v>
      </c>
      <c r="AV92" s="21">
        <v>0</v>
      </c>
      <c r="AW92" s="21">
        <v>0</v>
      </c>
      <c r="AX92" s="21">
        <v>0</v>
      </c>
      <c r="AY92" s="21">
        <v>0</v>
      </c>
      <c r="AZ92" s="21">
        <v>0</v>
      </c>
    </row>
    <row r="93" spans="1:52">
      <c r="A93">
        <f>Grades!A93</f>
        <v>0</v>
      </c>
      <c r="B93">
        <f>Grades!B93</f>
        <v>0</v>
      </c>
      <c r="C93">
        <f>Grades!C93</f>
        <v>0</v>
      </c>
      <c r="D93" s="12">
        <f t="shared" si="14"/>
        <v>0</v>
      </c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B93" s="12">
        <f t="shared" si="15"/>
        <v>0</v>
      </c>
      <c r="AC93" s="12">
        <f t="shared" si="16"/>
        <v>0</v>
      </c>
      <c r="AD93" s="12">
        <f t="shared" si="17"/>
        <v>0</v>
      </c>
      <c r="AE93" s="12">
        <f t="shared" si="18"/>
        <v>0</v>
      </c>
      <c r="AF93" s="12">
        <f t="shared" si="19"/>
        <v>0</v>
      </c>
      <c r="AG93" s="12">
        <f t="shared" si="20"/>
        <v>0</v>
      </c>
      <c r="AH93" s="12">
        <f t="shared" si="21"/>
        <v>0</v>
      </c>
      <c r="AI93" s="12">
        <f t="shared" si="22"/>
        <v>0</v>
      </c>
      <c r="AJ93" s="12">
        <f t="shared" si="23"/>
        <v>0</v>
      </c>
      <c r="AK93" s="12">
        <f t="shared" si="24"/>
        <v>0</v>
      </c>
      <c r="AL93" s="12">
        <f t="shared" si="25"/>
        <v>0</v>
      </c>
      <c r="AM93" s="12">
        <f t="shared" si="26"/>
        <v>0</v>
      </c>
      <c r="AO93" s="21">
        <v>0</v>
      </c>
      <c r="AP93" s="21">
        <v>0</v>
      </c>
      <c r="AQ93" s="21">
        <v>0</v>
      </c>
      <c r="AR93" s="21">
        <v>0</v>
      </c>
      <c r="AS93" s="21">
        <v>0</v>
      </c>
      <c r="AT93" s="21">
        <v>0</v>
      </c>
      <c r="AU93" s="21">
        <v>0</v>
      </c>
      <c r="AV93" s="21">
        <v>0</v>
      </c>
      <c r="AW93" s="21">
        <v>0</v>
      </c>
      <c r="AX93" s="21">
        <v>0</v>
      </c>
      <c r="AY93" s="21">
        <v>0</v>
      </c>
      <c r="AZ93" s="21">
        <v>0</v>
      </c>
    </row>
    <row r="94" spans="1:52">
      <c r="A94">
        <f>Grades!A94</f>
        <v>0</v>
      </c>
      <c r="B94">
        <f>Grades!B94</f>
        <v>0</v>
      </c>
      <c r="C94">
        <f>Grades!C94</f>
        <v>0</v>
      </c>
      <c r="D94" s="12">
        <f t="shared" si="14"/>
        <v>0</v>
      </c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B94" s="12">
        <f t="shared" si="15"/>
        <v>0</v>
      </c>
      <c r="AC94" s="12">
        <f t="shared" si="16"/>
        <v>0</v>
      </c>
      <c r="AD94" s="12">
        <f t="shared" si="17"/>
        <v>0</v>
      </c>
      <c r="AE94" s="12">
        <f t="shared" si="18"/>
        <v>0</v>
      </c>
      <c r="AF94" s="12">
        <f t="shared" si="19"/>
        <v>0</v>
      </c>
      <c r="AG94" s="12">
        <f t="shared" si="20"/>
        <v>0</v>
      </c>
      <c r="AH94" s="12">
        <f t="shared" si="21"/>
        <v>0</v>
      </c>
      <c r="AI94" s="12">
        <f t="shared" si="22"/>
        <v>0</v>
      </c>
      <c r="AJ94" s="12">
        <f t="shared" si="23"/>
        <v>0</v>
      </c>
      <c r="AK94" s="12">
        <f t="shared" si="24"/>
        <v>0</v>
      </c>
      <c r="AL94" s="12">
        <f t="shared" si="25"/>
        <v>0</v>
      </c>
      <c r="AM94" s="12">
        <f t="shared" si="26"/>
        <v>0</v>
      </c>
      <c r="AO94" s="21">
        <v>0</v>
      </c>
      <c r="AP94" s="21">
        <v>0</v>
      </c>
      <c r="AQ94" s="21">
        <v>0</v>
      </c>
      <c r="AR94" s="21">
        <v>0</v>
      </c>
      <c r="AS94" s="21">
        <v>0</v>
      </c>
      <c r="AT94" s="21">
        <v>0</v>
      </c>
      <c r="AU94" s="21">
        <v>0</v>
      </c>
      <c r="AV94" s="21">
        <v>0</v>
      </c>
      <c r="AW94" s="21">
        <v>0</v>
      </c>
      <c r="AX94" s="21">
        <v>0</v>
      </c>
      <c r="AY94" s="21">
        <v>0</v>
      </c>
      <c r="AZ94" s="21">
        <v>0</v>
      </c>
    </row>
    <row r="95" spans="1:52">
      <c r="A95">
        <f>Grades!A95</f>
        <v>0</v>
      </c>
      <c r="B95">
        <f>Grades!B95</f>
        <v>0</v>
      </c>
      <c r="C95">
        <f>Grades!C95</f>
        <v>0</v>
      </c>
      <c r="D95" s="12">
        <f t="shared" si="14"/>
        <v>0</v>
      </c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B95" s="12">
        <f t="shared" si="15"/>
        <v>0</v>
      </c>
      <c r="AC95" s="12">
        <f t="shared" si="16"/>
        <v>0</v>
      </c>
      <c r="AD95" s="12">
        <f t="shared" si="17"/>
        <v>0</v>
      </c>
      <c r="AE95" s="12">
        <f t="shared" si="18"/>
        <v>0</v>
      </c>
      <c r="AF95" s="12">
        <f t="shared" si="19"/>
        <v>0</v>
      </c>
      <c r="AG95" s="12">
        <f t="shared" si="20"/>
        <v>0</v>
      </c>
      <c r="AH95" s="12">
        <f t="shared" si="21"/>
        <v>0</v>
      </c>
      <c r="AI95" s="12">
        <f t="shared" si="22"/>
        <v>0</v>
      </c>
      <c r="AJ95" s="12">
        <f t="shared" si="23"/>
        <v>0</v>
      </c>
      <c r="AK95" s="12">
        <f t="shared" si="24"/>
        <v>0</v>
      </c>
      <c r="AL95" s="12">
        <f t="shared" si="25"/>
        <v>0</v>
      </c>
      <c r="AM95" s="12">
        <f t="shared" si="26"/>
        <v>0</v>
      </c>
      <c r="AO95" s="21">
        <v>0</v>
      </c>
      <c r="AP95" s="21">
        <v>0</v>
      </c>
      <c r="AQ95" s="21">
        <v>0</v>
      </c>
      <c r="AR95" s="21">
        <v>0</v>
      </c>
      <c r="AS95" s="21">
        <v>0</v>
      </c>
      <c r="AT95" s="21">
        <v>0</v>
      </c>
      <c r="AU95" s="21">
        <v>0</v>
      </c>
      <c r="AV95" s="21">
        <v>0</v>
      </c>
      <c r="AW95" s="21">
        <v>0</v>
      </c>
      <c r="AX95" s="21">
        <v>0</v>
      </c>
      <c r="AY95" s="21">
        <v>0</v>
      </c>
      <c r="AZ95" s="21">
        <v>0</v>
      </c>
    </row>
    <row r="96" spans="1:52">
      <c r="A96">
        <f>Grades!A96</f>
        <v>0</v>
      </c>
      <c r="B96">
        <f>Grades!B96</f>
        <v>0</v>
      </c>
      <c r="C96">
        <f>Grades!C96</f>
        <v>0</v>
      </c>
      <c r="D96" s="12">
        <f t="shared" si="14"/>
        <v>0</v>
      </c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B96" s="12">
        <f t="shared" si="15"/>
        <v>0</v>
      </c>
      <c r="AC96" s="12">
        <f t="shared" si="16"/>
        <v>0</v>
      </c>
      <c r="AD96" s="12">
        <f t="shared" si="17"/>
        <v>0</v>
      </c>
      <c r="AE96" s="12">
        <f t="shared" si="18"/>
        <v>0</v>
      </c>
      <c r="AF96" s="12">
        <f t="shared" si="19"/>
        <v>0</v>
      </c>
      <c r="AG96" s="12">
        <f t="shared" si="20"/>
        <v>0</v>
      </c>
      <c r="AH96" s="12">
        <f t="shared" si="21"/>
        <v>0</v>
      </c>
      <c r="AI96" s="12">
        <f t="shared" si="22"/>
        <v>0</v>
      </c>
      <c r="AJ96" s="12">
        <f t="shared" si="23"/>
        <v>0</v>
      </c>
      <c r="AK96" s="12">
        <f t="shared" si="24"/>
        <v>0</v>
      </c>
      <c r="AL96" s="12">
        <f t="shared" si="25"/>
        <v>0</v>
      </c>
      <c r="AM96" s="12">
        <f t="shared" si="26"/>
        <v>0</v>
      </c>
      <c r="AO96" s="21">
        <v>0</v>
      </c>
      <c r="AP96" s="21">
        <v>0</v>
      </c>
      <c r="AQ96" s="21">
        <v>0</v>
      </c>
      <c r="AR96" s="21">
        <v>0</v>
      </c>
      <c r="AS96" s="21">
        <v>0</v>
      </c>
      <c r="AT96" s="21">
        <v>0</v>
      </c>
      <c r="AU96" s="21">
        <v>0</v>
      </c>
      <c r="AV96" s="21">
        <v>0</v>
      </c>
      <c r="AW96" s="21">
        <v>0</v>
      </c>
      <c r="AX96" s="21">
        <v>0</v>
      </c>
      <c r="AY96" s="21">
        <v>0</v>
      </c>
      <c r="AZ96" s="21">
        <v>0</v>
      </c>
    </row>
    <row r="97" spans="1:52">
      <c r="A97">
        <f>Grades!A97</f>
        <v>0</v>
      </c>
      <c r="B97">
        <f>Grades!B97</f>
        <v>0</v>
      </c>
      <c r="C97">
        <f>Grades!C97</f>
        <v>0</v>
      </c>
      <c r="D97" s="12">
        <f t="shared" si="14"/>
        <v>0</v>
      </c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B97" s="12">
        <f t="shared" si="15"/>
        <v>0</v>
      </c>
      <c r="AC97" s="12">
        <f t="shared" si="16"/>
        <v>0</v>
      </c>
      <c r="AD97" s="12">
        <f t="shared" si="17"/>
        <v>0</v>
      </c>
      <c r="AE97" s="12">
        <f t="shared" si="18"/>
        <v>0</v>
      </c>
      <c r="AF97" s="12">
        <f t="shared" si="19"/>
        <v>0</v>
      </c>
      <c r="AG97" s="12">
        <f t="shared" si="20"/>
        <v>0</v>
      </c>
      <c r="AH97" s="12">
        <f t="shared" si="21"/>
        <v>0</v>
      </c>
      <c r="AI97" s="12">
        <f t="shared" si="22"/>
        <v>0</v>
      </c>
      <c r="AJ97" s="12">
        <f t="shared" si="23"/>
        <v>0</v>
      </c>
      <c r="AK97" s="12">
        <f t="shared" si="24"/>
        <v>0</v>
      </c>
      <c r="AL97" s="12">
        <f t="shared" si="25"/>
        <v>0</v>
      </c>
      <c r="AM97" s="12">
        <f t="shared" si="26"/>
        <v>0</v>
      </c>
      <c r="AO97" s="21">
        <v>0</v>
      </c>
      <c r="AP97" s="21">
        <v>0</v>
      </c>
      <c r="AQ97" s="21">
        <v>0</v>
      </c>
      <c r="AR97" s="21">
        <v>0</v>
      </c>
      <c r="AS97" s="21">
        <v>0</v>
      </c>
      <c r="AT97" s="21">
        <v>0</v>
      </c>
      <c r="AU97" s="21">
        <v>0</v>
      </c>
      <c r="AV97" s="21">
        <v>0</v>
      </c>
      <c r="AW97" s="21">
        <v>0</v>
      </c>
      <c r="AX97" s="21">
        <v>0</v>
      </c>
      <c r="AY97" s="21">
        <v>0</v>
      </c>
      <c r="AZ97" s="21">
        <v>0</v>
      </c>
    </row>
    <row r="98" spans="1:52">
      <c r="A98">
        <f>Grades!A98</f>
        <v>0</v>
      </c>
      <c r="B98">
        <f>Grades!B98</f>
        <v>0</v>
      </c>
      <c r="C98">
        <f>Grades!C98</f>
        <v>0</v>
      </c>
      <c r="D98" s="12">
        <f t="shared" si="14"/>
        <v>0</v>
      </c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B98" s="12">
        <f t="shared" si="15"/>
        <v>0</v>
      </c>
      <c r="AC98" s="12">
        <f t="shared" si="16"/>
        <v>0</v>
      </c>
      <c r="AD98" s="12">
        <f t="shared" si="17"/>
        <v>0</v>
      </c>
      <c r="AE98" s="12">
        <f t="shared" si="18"/>
        <v>0</v>
      </c>
      <c r="AF98" s="12">
        <f t="shared" si="19"/>
        <v>0</v>
      </c>
      <c r="AG98" s="12">
        <f t="shared" si="20"/>
        <v>0</v>
      </c>
      <c r="AH98" s="12">
        <f t="shared" si="21"/>
        <v>0</v>
      </c>
      <c r="AI98" s="12">
        <f t="shared" si="22"/>
        <v>0</v>
      </c>
      <c r="AJ98" s="12">
        <f t="shared" si="23"/>
        <v>0</v>
      </c>
      <c r="AK98" s="12">
        <f t="shared" si="24"/>
        <v>0</v>
      </c>
      <c r="AL98" s="12">
        <f t="shared" si="25"/>
        <v>0</v>
      </c>
      <c r="AM98" s="12">
        <f t="shared" si="26"/>
        <v>0</v>
      </c>
      <c r="AO98" s="21">
        <v>0</v>
      </c>
      <c r="AP98" s="21">
        <v>0</v>
      </c>
      <c r="AQ98" s="21">
        <v>0</v>
      </c>
      <c r="AR98" s="21">
        <v>0</v>
      </c>
      <c r="AS98" s="21">
        <v>0</v>
      </c>
      <c r="AT98" s="21">
        <v>0</v>
      </c>
      <c r="AU98" s="21">
        <v>0</v>
      </c>
      <c r="AV98" s="21">
        <v>0</v>
      </c>
      <c r="AW98" s="21">
        <v>0</v>
      </c>
      <c r="AX98" s="21">
        <v>0</v>
      </c>
      <c r="AY98" s="21">
        <v>0</v>
      </c>
      <c r="AZ98" s="21">
        <v>0</v>
      </c>
    </row>
    <row r="99" spans="1:52">
      <c r="A99">
        <f>Grades!A99</f>
        <v>0</v>
      </c>
      <c r="B99">
        <f>Grades!B99</f>
        <v>0</v>
      </c>
      <c r="C99">
        <f>Grades!C99</f>
        <v>0</v>
      </c>
      <c r="D99" s="12">
        <f t="shared" si="14"/>
        <v>0</v>
      </c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B99" s="12">
        <f t="shared" si="15"/>
        <v>0</v>
      </c>
      <c r="AC99" s="12">
        <f t="shared" si="16"/>
        <v>0</v>
      </c>
      <c r="AD99" s="12">
        <f t="shared" si="17"/>
        <v>0</v>
      </c>
      <c r="AE99" s="12">
        <f t="shared" si="18"/>
        <v>0</v>
      </c>
      <c r="AF99" s="12">
        <f t="shared" si="19"/>
        <v>0</v>
      </c>
      <c r="AG99" s="12">
        <f t="shared" si="20"/>
        <v>0</v>
      </c>
      <c r="AH99" s="12">
        <f t="shared" si="21"/>
        <v>0</v>
      </c>
      <c r="AI99" s="12">
        <f t="shared" si="22"/>
        <v>0</v>
      </c>
      <c r="AJ99" s="12">
        <f t="shared" si="23"/>
        <v>0</v>
      </c>
      <c r="AK99" s="12">
        <f t="shared" si="24"/>
        <v>0</v>
      </c>
      <c r="AL99" s="12">
        <f t="shared" si="25"/>
        <v>0</v>
      </c>
      <c r="AM99" s="12">
        <f t="shared" si="26"/>
        <v>0</v>
      </c>
      <c r="AO99" s="21">
        <v>0</v>
      </c>
      <c r="AP99" s="21">
        <v>0</v>
      </c>
      <c r="AQ99" s="21">
        <v>0</v>
      </c>
      <c r="AR99" s="21">
        <v>0</v>
      </c>
      <c r="AS99" s="21">
        <v>0</v>
      </c>
      <c r="AT99" s="21">
        <v>0</v>
      </c>
      <c r="AU99" s="21">
        <v>0</v>
      </c>
      <c r="AV99" s="21">
        <v>0</v>
      </c>
      <c r="AW99" s="21">
        <v>0</v>
      </c>
      <c r="AX99" s="21">
        <v>0</v>
      </c>
      <c r="AY99" s="21">
        <v>0</v>
      </c>
      <c r="AZ99" s="21">
        <v>0</v>
      </c>
    </row>
    <row r="100" spans="1:52">
      <c r="A100">
        <f>Grades!A100</f>
        <v>0</v>
      </c>
      <c r="B100">
        <f>Grades!B100</f>
        <v>0</v>
      </c>
      <c r="C100">
        <f>Grades!C100</f>
        <v>0</v>
      </c>
      <c r="D100" s="12">
        <f t="shared" si="14"/>
        <v>0</v>
      </c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B100" s="12">
        <f t="shared" si="15"/>
        <v>0</v>
      </c>
      <c r="AC100" s="12">
        <f t="shared" si="16"/>
        <v>0</v>
      </c>
      <c r="AD100" s="12">
        <f t="shared" si="17"/>
        <v>0</v>
      </c>
      <c r="AE100" s="12">
        <f t="shared" si="18"/>
        <v>0</v>
      </c>
      <c r="AF100" s="12">
        <f t="shared" si="19"/>
        <v>0</v>
      </c>
      <c r="AG100" s="12">
        <f t="shared" si="20"/>
        <v>0</v>
      </c>
      <c r="AH100" s="12">
        <f t="shared" si="21"/>
        <v>0</v>
      </c>
      <c r="AI100" s="12">
        <f t="shared" si="22"/>
        <v>0</v>
      </c>
      <c r="AJ100" s="12">
        <f t="shared" si="23"/>
        <v>0</v>
      </c>
      <c r="AK100" s="12">
        <f t="shared" si="24"/>
        <v>0</v>
      </c>
      <c r="AL100" s="12">
        <f t="shared" si="25"/>
        <v>0</v>
      </c>
      <c r="AM100" s="12">
        <f t="shared" si="26"/>
        <v>0</v>
      </c>
      <c r="AO100" s="21">
        <v>0</v>
      </c>
      <c r="AP100" s="21">
        <v>0</v>
      </c>
      <c r="AQ100" s="21">
        <v>0</v>
      </c>
      <c r="AR100" s="21">
        <v>0</v>
      </c>
      <c r="AS100" s="21">
        <v>0</v>
      </c>
      <c r="AT100" s="21">
        <v>0</v>
      </c>
      <c r="AU100" s="21">
        <v>0</v>
      </c>
      <c r="AV100" s="21">
        <v>0</v>
      </c>
      <c r="AW100" s="21">
        <v>0</v>
      </c>
      <c r="AX100" s="21">
        <v>0</v>
      </c>
      <c r="AY100" s="21">
        <v>0</v>
      </c>
      <c r="AZ100" s="21">
        <v>0</v>
      </c>
    </row>
    <row r="101" spans="1:52">
      <c r="A101">
        <f>Grades!A101</f>
        <v>0</v>
      </c>
      <c r="B101">
        <f>Grades!B101</f>
        <v>0</v>
      </c>
      <c r="C101">
        <f>Grades!C101</f>
        <v>0</v>
      </c>
      <c r="D101" s="12">
        <f t="shared" si="14"/>
        <v>0</v>
      </c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B101" s="12">
        <f t="shared" si="15"/>
        <v>0</v>
      </c>
      <c r="AC101" s="12">
        <f t="shared" si="16"/>
        <v>0</v>
      </c>
      <c r="AD101" s="12">
        <f t="shared" si="17"/>
        <v>0</v>
      </c>
      <c r="AE101" s="12">
        <f t="shared" si="18"/>
        <v>0</v>
      </c>
      <c r="AF101" s="12">
        <f t="shared" si="19"/>
        <v>0</v>
      </c>
      <c r="AG101" s="12">
        <f t="shared" si="20"/>
        <v>0</v>
      </c>
      <c r="AH101" s="12">
        <f t="shared" si="21"/>
        <v>0</v>
      </c>
      <c r="AI101" s="12">
        <f t="shared" si="22"/>
        <v>0</v>
      </c>
      <c r="AJ101" s="12">
        <f t="shared" si="23"/>
        <v>0</v>
      </c>
      <c r="AK101" s="12">
        <f t="shared" si="24"/>
        <v>0</v>
      </c>
      <c r="AL101" s="12">
        <f t="shared" si="25"/>
        <v>0</v>
      </c>
      <c r="AM101" s="12">
        <f t="shared" si="26"/>
        <v>0</v>
      </c>
      <c r="AO101" s="21">
        <v>0</v>
      </c>
      <c r="AP101" s="21">
        <v>0</v>
      </c>
      <c r="AQ101" s="21">
        <v>0</v>
      </c>
      <c r="AR101" s="21">
        <v>0</v>
      </c>
      <c r="AS101" s="21">
        <v>0</v>
      </c>
      <c r="AT101" s="21">
        <v>0</v>
      </c>
      <c r="AU101" s="21">
        <v>0</v>
      </c>
      <c r="AV101" s="21">
        <v>0</v>
      </c>
      <c r="AW101" s="21">
        <v>0</v>
      </c>
      <c r="AX101" s="21">
        <v>0</v>
      </c>
      <c r="AY101" s="21">
        <v>0</v>
      </c>
      <c r="AZ101" s="21">
        <v>0</v>
      </c>
    </row>
    <row r="102" spans="1:52">
      <c r="A102">
        <f>Grades!A102</f>
        <v>0</v>
      </c>
      <c r="B102">
        <f>Grades!B102</f>
        <v>0</v>
      </c>
      <c r="C102">
        <f>Grades!C102</f>
        <v>0</v>
      </c>
      <c r="D102" s="12">
        <f t="shared" si="14"/>
        <v>0</v>
      </c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B102" s="12">
        <f t="shared" si="15"/>
        <v>0</v>
      </c>
      <c r="AC102" s="12">
        <f t="shared" si="16"/>
        <v>0</v>
      </c>
      <c r="AD102" s="12">
        <f t="shared" si="17"/>
        <v>0</v>
      </c>
      <c r="AE102" s="12">
        <f t="shared" si="18"/>
        <v>0</v>
      </c>
      <c r="AF102" s="12">
        <f t="shared" si="19"/>
        <v>0</v>
      </c>
      <c r="AG102" s="12">
        <f t="shared" si="20"/>
        <v>0</v>
      </c>
      <c r="AH102" s="12">
        <f t="shared" si="21"/>
        <v>0</v>
      </c>
      <c r="AI102" s="12">
        <f t="shared" si="22"/>
        <v>0</v>
      </c>
      <c r="AJ102" s="12">
        <f t="shared" si="23"/>
        <v>0</v>
      </c>
      <c r="AK102" s="12">
        <f t="shared" si="24"/>
        <v>0</v>
      </c>
      <c r="AL102" s="12">
        <f t="shared" si="25"/>
        <v>0</v>
      </c>
      <c r="AM102" s="12">
        <f t="shared" si="26"/>
        <v>0</v>
      </c>
      <c r="AO102" s="21">
        <v>0</v>
      </c>
      <c r="AP102" s="21">
        <v>0</v>
      </c>
      <c r="AQ102" s="21">
        <v>0</v>
      </c>
      <c r="AR102" s="21">
        <v>0</v>
      </c>
      <c r="AS102" s="21">
        <v>0</v>
      </c>
      <c r="AT102" s="21">
        <v>0</v>
      </c>
      <c r="AU102" s="21">
        <v>0</v>
      </c>
      <c r="AV102" s="21">
        <v>0</v>
      </c>
      <c r="AW102" s="21">
        <v>0</v>
      </c>
      <c r="AX102" s="21">
        <v>0</v>
      </c>
      <c r="AY102" s="21">
        <v>0</v>
      </c>
      <c r="AZ102" s="21">
        <v>0</v>
      </c>
    </row>
    <row r="103" spans="1:52">
      <c r="A103">
        <f>Grades!A103</f>
        <v>0</v>
      </c>
      <c r="B103">
        <f>Grades!B103</f>
        <v>0</v>
      </c>
      <c r="C103">
        <f>Grades!C103</f>
        <v>0</v>
      </c>
      <c r="D103" s="12">
        <f t="shared" si="14"/>
        <v>0</v>
      </c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B103" s="12">
        <f t="shared" si="15"/>
        <v>0</v>
      </c>
      <c r="AC103" s="12">
        <f t="shared" si="16"/>
        <v>0</v>
      </c>
      <c r="AD103" s="12">
        <f t="shared" si="17"/>
        <v>0</v>
      </c>
      <c r="AE103" s="12">
        <f t="shared" si="18"/>
        <v>0</v>
      </c>
      <c r="AF103" s="12">
        <f t="shared" si="19"/>
        <v>0</v>
      </c>
      <c r="AG103" s="12">
        <f t="shared" si="20"/>
        <v>0</v>
      </c>
      <c r="AH103" s="12">
        <f t="shared" si="21"/>
        <v>0</v>
      </c>
      <c r="AI103" s="12">
        <f t="shared" si="22"/>
        <v>0</v>
      </c>
      <c r="AJ103" s="12">
        <f t="shared" si="23"/>
        <v>0</v>
      </c>
      <c r="AK103" s="12">
        <f t="shared" si="24"/>
        <v>0</v>
      </c>
      <c r="AL103" s="12">
        <f t="shared" si="25"/>
        <v>0</v>
      </c>
      <c r="AM103" s="12">
        <f t="shared" si="26"/>
        <v>0</v>
      </c>
      <c r="AO103" s="21">
        <v>0</v>
      </c>
      <c r="AP103" s="21">
        <v>0</v>
      </c>
      <c r="AQ103" s="21">
        <v>0</v>
      </c>
      <c r="AR103" s="21">
        <v>0</v>
      </c>
      <c r="AS103" s="21">
        <v>0</v>
      </c>
      <c r="AT103" s="21">
        <v>0</v>
      </c>
      <c r="AU103" s="21">
        <v>0</v>
      </c>
      <c r="AV103" s="21">
        <v>0</v>
      </c>
      <c r="AW103" s="21">
        <v>0</v>
      </c>
      <c r="AX103" s="21">
        <v>0</v>
      </c>
      <c r="AY103" s="21">
        <v>0</v>
      </c>
      <c r="AZ103" s="21">
        <v>0</v>
      </c>
    </row>
    <row r="104" spans="1:52">
      <c r="A104">
        <f>Grades!A104</f>
        <v>0</v>
      </c>
      <c r="B104">
        <f>Grades!B104</f>
        <v>0</v>
      </c>
      <c r="C104">
        <f>Grades!C104</f>
        <v>0</v>
      </c>
      <c r="D104" s="12">
        <f t="shared" si="14"/>
        <v>0</v>
      </c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B104" s="12">
        <f t="shared" si="15"/>
        <v>0</v>
      </c>
      <c r="AC104" s="12">
        <f t="shared" si="16"/>
        <v>0</v>
      </c>
      <c r="AD104" s="12">
        <f t="shared" si="17"/>
        <v>0</v>
      </c>
      <c r="AE104" s="12">
        <f t="shared" si="18"/>
        <v>0</v>
      </c>
      <c r="AF104" s="12">
        <f t="shared" si="19"/>
        <v>0</v>
      </c>
      <c r="AG104" s="12">
        <f t="shared" si="20"/>
        <v>0</v>
      </c>
      <c r="AH104" s="12">
        <f t="shared" si="21"/>
        <v>0</v>
      </c>
      <c r="AI104" s="12">
        <f t="shared" si="22"/>
        <v>0</v>
      </c>
      <c r="AJ104" s="12">
        <f t="shared" si="23"/>
        <v>0</v>
      </c>
      <c r="AK104" s="12">
        <f t="shared" si="24"/>
        <v>0</v>
      </c>
      <c r="AL104" s="12">
        <f t="shared" si="25"/>
        <v>0</v>
      </c>
      <c r="AM104" s="12">
        <f t="shared" si="26"/>
        <v>0</v>
      </c>
      <c r="AO104" s="21">
        <v>0</v>
      </c>
      <c r="AP104" s="21">
        <v>0</v>
      </c>
      <c r="AQ104" s="21">
        <v>0</v>
      </c>
      <c r="AR104" s="21">
        <v>0</v>
      </c>
      <c r="AS104" s="21">
        <v>0</v>
      </c>
      <c r="AT104" s="21">
        <v>0</v>
      </c>
      <c r="AU104" s="21">
        <v>0</v>
      </c>
      <c r="AV104" s="21">
        <v>0</v>
      </c>
      <c r="AW104" s="21">
        <v>0</v>
      </c>
      <c r="AX104" s="21">
        <v>0</v>
      </c>
      <c r="AY104" s="21">
        <v>0</v>
      </c>
      <c r="AZ104" s="21">
        <v>0</v>
      </c>
    </row>
    <row r="105" spans="1:52">
      <c r="A105">
        <f>Grades!A105</f>
        <v>0</v>
      </c>
      <c r="B105">
        <f>Grades!B105</f>
        <v>0</v>
      </c>
      <c r="C105">
        <f>Grades!C105</f>
        <v>0</v>
      </c>
      <c r="D105" s="12">
        <f t="shared" si="14"/>
        <v>0</v>
      </c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B105" s="12">
        <f t="shared" si="15"/>
        <v>0</v>
      </c>
      <c r="AC105" s="12">
        <f t="shared" si="16"/>
        <v>0</v>
      </c>
      <c r="AD105" s="12">
        <f t="shared" si="17"/>
        <v>0</v>
      </c>
      <c r="AE105" s="12">
        <f t="shared" si="18"/>
        <v>0</v>
      </c>
      <c r="AF105" s="12">
        <f t="shared" si="19"/>
        <v>0</v>
      </c>
      <c r="AG105" s="12">
        <f t="shared" si="20"/>
        <v>0</v>
      </c>
      <c r="AH105" s="12">
        <f t="shared" si="21"/>
        <v>0</v>
      </c>
      <c r="AI105" s="12">
        <f t="shared" si="22"/>
        <v>0</v>
      </c>
      <c r="AJ105" s="12">
        <f t="shared" si="23"/>
        <v>0</v>
      </c>
      <c r="AK105" s="12">
        <f t="shared" si="24"/>
        <v>0</v>
      </c>
      <c r="AL105" s="12">
        <f t="shared" si="25"/>
        <v>0</v>
      </c>
      <c r="AM105" s="12">
        <f t="shared" si="26"/>
        <v>0</v>
      </c>
      <c r="AO105" s="21">
        <v>0</v>
      </c>
      <c r="AP105" s="21">
        <v>0</v>
      </c>
      <c r="AQ105" s="21">
        <v>0</v>
      </c>
      <c r="AR105" s="21">
        <v>0</v>
      </c>
      <c r="AS105" s="21">
        <v>0</v>
      </c>
      <c r="AT105" s="21">
        <v>0</v>
      </c>
      <c r="AU105" s="21">
        <v>0</v>
      </c>
      <c r="AV105" s="21">
        <v>0</v>
      </c>
      <c r="AW105" s="21">
        <v>0</v>
      </c>
      <c r="AX105" s="21">
        <v>0</v>
      </c>
      <c r="AY105" s="21">
        <v>0</v>
      </c>
      <c r="AZ105" s="21">
        <v>0</v>
      </c>
    </row>
    <row r="106" spans="1:52">
      <c r="A106">
        <f>Grades!A106</f>
        <v>0</v>
      </c>
      <c r="B106">
        <f>Grades!B106</f>
        <v>0</v>
      </c>
      <c r="C106">
        <f>Grades!C106</f>
        <v>0</v>
      </c>
      <c r="D106" s="12">
        <f t="shared" si="14"/>
        <v>0</v>
      </c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B106" s="12">
        <f t="shared" si="15"/>
        <v>0</v>
      </c>
      <c r="AC106" s="12">
        <f t="shared" si="16"/>
        <v>0</v>
      </c>
      <c r="AD106" s="12">
        <f t="shared" si="17"/>
        <v>0</v>
      </c>
      <c r="AE106" s="12">
        <f t="shared" si="18"/>
        <v>0</v>
      </c>
      <c r="AF106" s="12">
        <f t="shared" si="19"/>
        <v>0</v>
      </c>
      <c r="AG106" s="12">
        <f t="shared" si="20"/>
        <v>0</v>
      </c>
      <c r="AH106" s="12">
        <f t="shared" si="21"/>
        <v>0</v>
      </c>
      <c r="AI106" s="12">
        <f t="shared" si="22"/>
        <v>0</v>
      </c>
      <c r="AJ106" s="12">
        <f t="shared" si="23"/>
        <v>0</v>
      </c>
      <c r="AK106" s="12">
        <f t="shared" si="24"/>
        <v>0</v>
      </c>
      <c r="AL106" s="12">
        <f t="shared" si="25"/>
        <v>0</v>
      </c>
      <c r="AM106" s="12">
        <f t="shared" si="26"/>
        <v>0</v>
      </c>
      <c r="AO106" s="21">
        <v>0</v>
      </c>
      <c r="AP106" s="21">
        <v>0</v>
      </c>
      <c r="AQ106" s="21">
        <v>0</v>
      </c>
      <c r="AR106" s="21">
        <v>0</v>
      </c>
      <c r="AS106" s="21">
        <v>0</v>
      </c>
      <c r="AT106" s="21">
        <v>0</v>
      </c>
      <c r="AU106" s="21">
        <v>0</v>
      </c>
      <c r="AV106" s="21">
        <v>0</v>
      </c>
      <c r="AW106" s="21">
        <v>0</v>
      </c>
      <c r="AX106" s="21">
        <v>0</v>
      </c>
      <c r="AY106" s="21">
        <v>0</v>
      </c>
      <c r="AZ106" s="21">
        <v>0</v>
      </c>
    </row>
    <row r="107" spans="1:52">
      <c r="A107">
        <f>Grades!A107</f>
        <v>0</v>
      </c>
      <c r="B107">
        <f>Grades!B107</f>
        <v>0</v>
      </c>
      <c r="C107">
        <f>Grades!C107</f>
        <v>0</v>
      </c>
      <c r="D107" s="12">
        <f t="shared" si="14"/>
        <v>0</v>
      </c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B107" s="12">
        <f t="shared" si="15"/>
        <v>0</v>
      </c>
      <c r="AC107" s="12">
        <f t="shared" si="16"/>
        <v>0</v>
      </c>
      <c r="AD107" s="12">
        <f t="shared" si="17"/>
        <v>0</v>
      </c>
      <c r="AE107" s="12">
        <f t="shared" si="18"/>
        <v>0</v>
      </c>
      <c r="AF107" s="12">
        <f t="shared" si="19"/>
        <v>0</v>
      </c>
      <c r="AG107" s="12">
        <f t="shared" si="20"/>
        <v>0</v>
      </c>
      <c r="AH107" s="12">
        <f t="shared" si="21"/>
        <v>0</v>
      </c>
      <c r="AI107" s="12">
        <f t="shared" si="22"/>
        <v>0</v>
      </c>
      <c r="AJ107" s="12">
        <f t="shared" si="23"/>
        <v>0</v>
      </c>
      <c r="AK107" s="12">
        <f t="shared" si="24"/>
        <v>0</v>
      </c>
      <c r="AL107" s="12">
        <f t="shared" si="25"/>
        <v>0</v>
      </c>
      <c r="AM107" s="12">
        <f t="shared" si="26"/>
        <v>0</v>
      </c>
      <c r="AO107" s="21">
        <v>0</v>
      </c>
      <c r="AP107" s="21">
        <v>0</v>
      </c>
      <c r="AQ107" s="21">
        <v>0</v>
      </c>
      <c r="AR107" s="21">
        <v>0</v>
      </c>
      <c r="AS107" s="21">
        <v>0</v>
      </c>
      <c r="AT107" s="21">
        <v>0</v>
      </c>
      <c r="AU107" s="21">
        <v>0</v>
      </c>
      <c r="AV107" s="21">
        <v>0</v>
      </c>
      <c r="AW107" s="21">
        <v>0</v>
      </c>
      <c r="AX107" s="21">
        <v>0</v>
      </c>
      <c r="AY107" s="21">
        <v>0</v>
      </c>
      <c r="AZ107" s="21">
        <v>0</v>
      </c>
    </row>
    <row r="108" spans="1:52">
      <c r="A108">
        <f>Grades!A108</f>
        <v>0</v>
      </c>
      <c r="B108">
        <f>Grades!B108</f>
        <v>0</v>
      </c>
      <c r="C108">
        <f>Grades!C108</f>
        <v>0</v>
      </c>
      <c r="D108" s="12">
        <f t="shared" si="14"/>
        <v>0</v>
      </c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B108" s="12">
        <f t="shared" si="15"/>
        <v>0</v>
      </c>
      <c r="AC108" s="12">
        <f t="shared" si="16"/>
        <v>0</v>
      </c>
      <c r="AD108" s="12">
        <f t="shared" si="17"/>
        <v>0</v>
      </c>
      <c r="AE108" s="12">
        <f t="shared" si="18"/>
        <v>0</v>
      </c>
      <c r="AF108" s="12">
        <f t="shared" si="19"/>
        <v>0</v>
      </c>
      <c r="AG108" s="12">
        <f t="shared" si="20"/>
        <v>0</v>
      </c>
      <c r="AH108" s="12">
        <f t="shared" si="21"/>
        <v>0</v>
      </c>
      <c r="AI108" s="12">
        <f t="shared" si="22"/>
        <v>0</v>
      </c>
      <c r="AJ108" s="12">
        <f t="shared" si="23"/>
        <v>0</v>
      </c>
      <c r="AK108" s="12">
        <f t="shared" si="24"/>
        <v>0</v>
      </c>
      <c r="AL108" s="12">
        <f t="shared" si="25"/>
        <v>0</v>
      </c>
      <c r="AM108" s="12">
        <f t="shared" si="26"/>
        <v>0</v>
      </c>
      <c r="AO108" s="21">
        <v>0</v>
      </c>
      <c r="AP108" s="21">
        <v>0</v>
      </c>
      <c r="AQ108" s="21">
        <v>0</v>
      </c>
      <c r="AR108" s="21">
        <v>0</v>
      </c>
      <c r="AS108" s="21">
        <v>0</v>
      </c>
      <c r="AT108" s="21">
        <v>0</v>
      </c>
      <c r="AU108" s="21">
        <v>0</v>
      </c>
      <c r="AV108" s="21">
        <v>0</v>
      </c>
      <c r="AW108" s="21">
        <v>0</v>
      </c>
      <c r="AX108" s="21">
        <v>0</v>
      </c>
      <c r="AY108" s="21">
        <v>0</v>
      </c>
      <c r="AZ108" s="21">
        <v>0</v>
      </c>
    </row>
    <row r="109" spans="1:52">
      <c r="A109">
        <f>Grades!A109</f>
        <v>0</v>
      </c>
      <c r="B109">
        <f>Grades!B109</f>
        <v>0</v>
      </c>
      <c r="C109">
        <f>Grades!C109</f>
        <v>0</v>
      </c>
      <c r="D109" s="12">
        <f t="shared" si="14"/>
        <v>0</v>
      </c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B109" s="12">
        <f t="shared" si="15"/>
        <v>0</v>
      </c>
      <c r="AC109" s="12">
        <f t="shared" si="16"/>
        <v>0</v>
      </c>
      <c r="AD109" s="12">
        <f t="shared" si="17"/>
        <v>0</v>
      </c>
      <c r="AE109" s="12">
        <f t="shared" si="18"/>
        <v>0</v>
      </c>
      <c r="AF109" s="12">
        <f t="shared" si="19"/>
        <v>0</v>
      </c>
      <c r="AG109" s="12">
        <f t="shared" si="20"/>
        <v>0</v>
      </c>
      <c r="AH109" s="12">
        <f t="shared" si="21"/>
        <v>0</v>
      </c>
      <c r="AI109" s="12">
        <f t="shared" si="22"/>
        <v>0</v>
      </c>
      <c r="AJ109" s="12">
        <f t="shared" si="23"/>
        <v>0</v>
      </c>
      <c r="AK109" s="12">
        <f t="shared" si="24"/>
        <v>0</v>
      </c>
      <c r="AL109" s="12">
        <f t="shared" si="25"/>
        <v>0</v>
      </c>
      <c r="AM109" s="12">
        <f t="shared" si="26"/>
        <v>0</v>
      </c>
      <c r="AO109" s="21">
        <v>0</v>
      </c>
      <c r="AP109" s="21">
        <v>0</v>
      </c>
      <c r="AQ109" s="21">
        <v>0</v>
      </c>
      <c r="AR109" s="21">
        <v>0</v>
      </c>
      <c r="AS109" s="21">
        <v>0</v>
      </c>
      <c r="AT109" s="21">
        <v>0</v>
      </c>
      <c r="AU109" s="21">
        <v>0</v>
      </c>
      <c r="AV109" s="21">
        <v>0</v>
      </c>
      <c r="AW109" s="21">
        <v>0</v>
      </c>
      <c r="AX109" s="21">
        <v>0</v>
      </c>
      <c r="AY109" s="21">
        <v>0</v>
      </c>
      <c r="AZ109" s="21">
        <v>0</v>
      </c>
    </row>
    <row r="110" spans="1:52">
      <c r="A110">
        <f>Grades!A110</f>
        <v>0</v>
      </c>
      <c r="B110">
        <f>Grades!B110</f>
        <v>0</v>
      </c>
      <c r="C110">
        <f>Grades!C110</f>
        <v>0</v>
      </c>
      <c r="D110" s="12">
        <f t="shared" si="14"/>
        <v>0</v>
      </c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B110" s="12">
        <f t="shared" si="15"/>
        <v>0</v>
      </c>
      <c r="AC110" s="12">
        <f t="shared" si="16"/>
        <v>0</v>
      </c>
      <c r="AD110" s="12">
        <f t="shared" si="17"/>
        <v>0</v>
      </c>
      <c r="AE110" s="12">
        <f t="shared" si="18"/>
        <v>0</v>
      </c>
      <c r="AF110" s="12">
        <f t="shared" si="19"/>
        <v>0</v>
      </c>
      <c r="AG110" s="12">
        <f t="shared" si="20"/>
        <v>0</v>
      </c>
      <c r="AH110" s="12">
        <f t="shared" si="21"/>
        <v>0</v>
      </c>
      <c r="AI110" s="12">
        <f t="shared" si="22"/>
        <v>0</v>
      </c>
      <c r="AJ110" s="12">
        <f t="shared" si="23"/>
        <v>0</v>
      </c>
      <c r="AK110" s="12">
        <f t="shared" si="24"/>
        <v>0</v>
      </c>
      <c r="AL110" s="12">
        <f t="shared" si="25"/>
        <v>0</v>
      </c>
      <c r="AM110" s="12">
        <f t="shared" si="26"/>
        <v>0</v>
      </c>
      <c r="AO110" s="21">
        <v>0</v>
      </c>
      <c r="AP110" s="21">
        <v>0</v>
      </c>
      <c r="AQ110" s="21">
        <v>0</v>
      </c>
      <c r="AR110" s="21">
        <v>0</v>
      </c>
      <c r="AS110" s="21">
        <v>0</v>
      </c>
      <c r="AT110" s="21">
        <v>0</v>
      </c>
      <c r="AU110" s="21">
        <v>0</v>
      </c>
      <c r="AV110" s="21">
        <v>0</v>
      </c>
      <c r="AW110" s="21">
        <v>0</v>
      </c>
      <c r="AX110" s="21">
        <v>0</v>
      </c>
      <c r="AY110" s="21">
        <v>0</v>
      </c>
      <c r="AZ110" s="21">
        <v>0</v>
      </c>
    </row>
    <row r="111" spans="1:52">
      <c r="A111">
        <f>Grades!A111</f>
        <v>0</v>
      </c>
      <c r="B111">
        <f>Grades!B111</f>
        <v>0</v>
      </c>
      <c r="C111">
        <f>Grades!C111</f>
        <v>0</v>
      </c>
      <c r="D111" s="12">
        <f t="shared" si="14"/>
        <v>0</v>
      </c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B111" s="12">
        <f t="shared" si="15"/>
        <v>0</v>
      </c>
      <c r="AC111" s="12">
        <f t="shared" si="16"/>
        <v>0</v>
      </c>
      <c r="AD111" s="12">
        <f t="shared" si="17"/>
        <v>0</v>
      </c>
      <c r="AE111" s="12">
        <f t="shared" si="18"/>
        <v>0</v>
      </c>
      <c r="AF111" s="12">
        <f t="shared" si="19"/>
        <v>0</v>
      </c>
      <c r="AG111" s="12">
        <f t="shared" si="20"/>
        <v>0</v>
      </c>
      <c r="AH111" s="12">
        <f t="shared" si="21"/>
        <v>0</v>
      </c>
      <c r="AI111" s="12">
        <f t="shared" si="22"/>
        <v>0</v>
      </c>
      <c r="AJ111" s="12">
        <f t="shared" si="23"/>
        <v>0</v>
      </c>
      <c r="AK111" s="12">
        <f t="shared" si="24"/>
        <v>0</v>
      </c>
      <c r="AL111" s="12">
        <f t="shared" si="25"/>
        <v>0</v>
      </c>
      <c r="AM111" s="12">
        <f t="shared" si="26"/>
        <v>0</v>
      </c>
      <c r="AO111" s="21">
        <v>0</v>
      </c>
      <c r="AP111" s="21">
        <v>0</v>
      </c>
      <c r="AQ111" s="21">
        <v>0</v>
      </c>
      <c r="AR111" s="21">
        <v>0</v>
      </c>
      <c r="AS111" s="21">
        <v>0</v>
      </c>
      <c r="AT111" s="21">
        <v>0</v>
      </c>
      <c r="AU111" s="21">
        <v>0</v>
      </c>
      <c r="AV111" s="21">
        <v>0</v>
      </c>
      <c r="AW111" s="21">
        <v>0</v>
      </c>
      <c r="AX111" s="21">
        <v>0</v>
      </c>
      <c r="AY111" s="21">
        <v>0</v>
      </c>
      <c r="AZ111" s="21">
        <v>0</v>
      </c>
    </row>
    <row r="112" spans="1:52">
      <c r="A112">
        <f>Grades!A112</f>
        <v>0</v>
      </c>
      <c r="B112">
        <f>Grades!B112</f>
        <v>0</v>
      </c>
      <c r="C112">
        <f>Grades!C112</f>
        <v>0</v>
      </c>
      <c r="D112" s="12">
        <f t="shared" si="14"/>
        <v>0</v>
      </c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B112" s="12">
        <f t="shared" si="15"/>
        <v>0</v>
      </c>
      <c r="AC112" s="12">
        <f t="shared" si="16"/>
        <v>0</v>
      </c>
      <c r="AD112" s="12">
        <f t="shared" si="17"/>
        <v>0</v>
      </c>
      <c r="AE112" s="12">
        <f t="shared" si="18"/>
        <v>0</v>
      </c>
      <c r="AF112" s="12">
        <f t="shared" si="19"/>
        <v>0</v>
      </c>
      <c r="AG112" s="12">
        <f t="shared" si="20"/>
        <v>0</v>
      </c>
      <c r="AH112" s="12">
        <f t="shared" si="21"/>
        <v>0</v>
      </c>
      <c r="AI112" s="12">
        <f t="shared" si="22"/>
        <v>0</v>
      </c>
      <c r="AJ112" s="12">
        <f t="shared" si="23"/>
        <v>0</v>
      </c>
      <c r="AK112" s="12">
        <f t="shared" si="24"/>
        <v>0</v>
      </c>
      <c r="AL112" s="12">
        <f t="shared" si="25"/>
        <v>0</v>
      </c>
      <c r="AM112" s="12">
        <f t="shared" si="26"/>
        <v>0</v>
      </c>
      <c r="AO112" s="21">
        <v>0</v>
      </c>
      <c r="AP112" s="21">
        <v>0</v>
      </c>
      <c r="AQ112" s="21">
        <v>0</v>
      </c>
      <c r="AR112" s="21">
        <v>0</v>
      </c>
      <c r="AS112" s="21">
        <v>0</v>
      </c>
      <c r="AT112" s="21">
        <v>0</v>
      </c>
      <c r="AU112" s="21">
        <v>0</v>
      </c>
      <c r="AV112" s="21">
        <v>0</v>
      </c>
      <c r="AW112" s="21">
        <v>0</v>
      </c>
      <c r="AX112" s="21">
        <v>0</v>
      </c>
      <c r="AY112" s="21">
        <v>0</v>
      </c>
      <c r="AZ112" s="21">
        <v>0</v>
      </c>
    </row>
    <row r="113" spans="1:52">
      <c r="A113">
        <f>Grades!A113</f>
        <v>0</v>
      </c>
      <c r="B113">
        <f>Grades!B113</f>
        <v>0</v>
      </c>
      <c r="C113">
        <f>Grades!C113</f>
        <v>0</v>
      </c>
      <c r="D113" s="12">
        <f t="shared" si="14"/>
        <v>0</v>
      </c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B113" s="12">
        <f t="shared" si="15"/>
        <v>0</v>
      </c>
      <c r="AC113" s="12">
        <f t="shared" si="16"/>
        <v>0</v>
      </c>
      <c r="AD113" s="12">
        <f t="shared" si="17"/>
        <v>0</v>
      </c>
      <c r="AE113" s="12">
        <f t="shared" si="18"/>
        <v>0</v>
      </c>
      <c r="AF113" s="12">
        <f t="shared" si="19"/>
        <v>0</v>
      </c>
      <c r="AG113" s="12">
        <f t="shared" si="20"/>
        <v>0</v>
      </c>
      <c r="AH113" s="12">
        <f t="shared" si="21"/>
        <v>0</v>
      </c>
      <c r="AI113" s="12">
        <f t="shared" si="22"/>
        <v>0</v>
      </c>
      <c r="AJ113" s="12">
        <f t="shared" si="23"/>
        <v>0</v>
      </c>
      <c r="AK113" s="12">
        <f t="shared" si="24"/>
        <v>0</v>
      </c>
      <c r="AL113" s="12">
        <f t="shared" si="25"/>
        <v>0</v>
      </c>
      <c r="AM113" s="12">
        <f t="shared" si="26"/>
        <v>0</v>
      </c>
      <c r="AO113" s="21">
        <v>0</v>
      </c>
      <c r="AP113" s="21">
        <v>0</v>
      </c>
      <c r="AQ113" s="21">
        <v>0</v>
      </c>
      <c r="AR113" s="21">
        <v>0</v>
      </c>
      <c r="AS113" s="21">
        <v>0</v>
      </c>
      <c r="AT113" s="21">
        <v>0</v>
      </c>
      <c r="AU113" s="21">
        <v>0</v>
      </c>
      <c r="AV113" s="21">
        <v>0</v>
      </c>
      <c r="AW113" s="21">
        <v>0</v>
      </c>
      <c r="AX113" s="21">
        <v>0</v>
      </c>
      <c r="AY113" s="21">
        <v>0</v>
      </c>
      <c r="AZ113" s="21">
        <v>0</v>
      </c>
    </row>
    <row r="114" spans="1:52">
      <c r="A114">
        <f>Grades!A114</f>
        <v>0</v>
      </c>
      <c r="B114">
        <f>Grades!B114</f>
        <v>0</v>
      </c>
      <c r="C114">
        <f>Grades!C114</f>
        <v>0</v>
      </c>
      <c r="D114" s="12">
        <f t="shared" si="14"/>
        <v>0</v>
      </c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B114" s="12">
        <f t="shared" si="15"/>
        <v>0</v>
      </c>
      <c r="AC114" s="12">
        <f t="shared" si="16"/>
        <v>0</v>
      </c>
      <c r="AD114" s="12">
        <f t="shared" si="17"/>
        <v>0</v>
      </c>
      <c r="AE114" s="12">
        <f t="shared" si="18"/>
        <v>0</v>
      </c>
      <c r="AF114" s="12">
        <f t="shared" si="19"/>
        <v>0</v>
      </c>
      <c r="AG114" s="12">
        <f t="shared" si="20"/>
        <v>0</v>
      </c>
      <c r="AH114" s="12">
        <f t="shared" si="21"/>
        <v>0</v>
      </c>
      <c r="AI114" s="12">
        <f t="shared" si="22"/>
        <v>0</v>
      </c>
      <c r="AJ114" s="12">
        <f t="shared" si="23"/>
        <v>0</v>
      </c>
      <c r="AK114" s="12">
        <f t="shared" si="24"/>
        <v>0</v>
      </c>
      <c r="AL114" s="12">
        <f t="shared" si="25"/>
        <v>0</v>
      </c>
      <c r="AM114" s="12">
        <f t="shared" si="26"/>
        <v>0</v>
      </c>
      <c r="AO114" s="21">
        <v>0</v>
      </c>
      <c r="AP114" s="21">
        <v>0</v>
      </c>
      <c r="AQ114" s="21">
        <v>0</v>
      </c>
      <c r="AR114" s="21">
        <v>0</v>
      </c>
      <c r="AS114" s="21">
        <v>0</v>
      </c>
      <c r="AT114" s="21">
        <v>0</v>
      </c>
      <c r="AU114" s="21">
        <v>0</v>
      </c>
      <c r="AV114" s="21">
        <v>0</v>
      </c>
      <c r="AW114" s="21">
        <v>0</v>
      </c>
      <c r="AX114" s="21">
        <v>0</v>
      </c>
      <c r="AY114" s="21">
        <v>0</v>
      </c>
      <c r="AZ114" s="21">
        <v>0</v>
      </c>
    </row>
    <row r="115" spans="1:52">
      <c r="A115">
        <f>Grades!A115</f>
        <v>0</v>
      </c>
      <c r="B115">
        <f>Grades!B115</f>
        <v>0</v>
      </c>
      <c r="C115">
        <f>Grades!C115</f>
        <v>0</v>
      </c>
      <c r="D115" s="12">
        <f t="shared" si="14"/>
        <v>0</v>
      </c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B115" s="12">
        <f t="shared" si="15"/>
        <v>0</v>
      </c>
      <c r="AC115" s="12">
        <f t="shared" si="16"/>
        <v>0</v>
      </c>
      <c r="AD115" s="12">
        <f t="shared" si="17"/>
        <v>0</v>
      </c>
      <c r="AE115" s="12">
        <f t="shared" si="18"/>
        <v>0</v>
      </c>
      <c r="AF115" s="12">
        <f t="shared" si="19"/>
        <v>0</v>
      </c>
      <c r="AG115" s="12">
        <f t="shared" si="20"/>
        <v>0</v>
      </c>
      <c r="AH115" s="12">
        <f t="shared" si="21"/>
        <v>0</v>
      </c>
      <c r="AI115" s="12">
        <f t="shared" si="22"/>
        <v>0</v>
      </c>
      <c r="AJ115" s="12">
        <f t="shared" si="23"/>
        <v>0</v>
      </c>
      <c r="AK115" s="12">
        <f t="shared" si="24"/>
        <v>0</v>
      </c>
      <c r="AL115" s="12">
        <f t="shared" si="25"/>
        <v>0</v>
      </c>
      <c r="AM115" s="12">
        <f t="shared" si="26"/>
        <v>0</v>
      </c>
      <c r="AO115" s="21">
        <v>0</v>
      </c>
      <c r="AP115" s="21">
        <v>0</v>
      </c>
      <c r="AQ115" s="21">
        <v>0</v>
      </c>
      <c r="AR115" s="21">
        <v>0</v>
      </c>
      <c r="AS115" s="21">
        <v>0</v>
      </c>
      <c r="AT115" s="21">
        <v>0</v>
      </c>
      <c r="AU115" s="21">
        <v>0</v>
      </c>
      <c r="AV115" s="21">
        <v>0</v>
      </c>
      <c r="AW115" s="21">
        <v>0</v>
      </c>
      <c r="AX115" s="21">
        <v>0</v>
      </c>
      <c r="AY115" s="21">
        <v>0</v>
      </c>
      <c r="AZ115" s="21">
        <v>0</v>
      </c>
    </row>
    <row r="116" spans="1:52">
      <c r="A116">
        <f>Grades!A116</f>
        <v>0</v>
      </c>
      <c r="B116">
        <f>Grades!B116</f>
        <v>0</v>
      </c>
      <c r="C116">
        <f>Grades!C116</f>
        <v>0</v>
      </c>
      <c r="D116" s="12">
        <f t="shared" si="14"/>
        <v>0</v>
      </c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B116" s="12">
        <f t="shared" si="15"/>
        <v>0</v>
      </c>
      <c r="AC116" s="12">
        <f t="shared" si="16"/>
        <v>0</v>
      </c>
      <c r="AD116" s="12">
        <f t="shared" si="17"/>
        <v>0</v>
      </c>
      <c r="AE116" s="12">
        <f t="shared" si="18"/>
        <v>0</v>
      </c>
      <c r="AF116" s="12">
        <f t="shared" si="19"/>
        <v>0</v>
      </c>
      <c r="AG116" s="12">
        <f t="shared" si="20"/>
        <v>0</v>
      </c>
      <c r="AH116" s="12">
        <f t="shared" si="21"/>
        <v>0</v>
      </c>
      <c r="AI116" s="12">
        <f t="shared" si="22"/>
        <v>0</v>
      </c>
      <c r="AJ116" s="12">
        <f t="shared" si="23"/>
        <v>0</v>
      </c>
      <c r="AK116" s="12">
        <f t="shared" si="24"/>
        <v>0</v>
      </c>
      <c r="AL116" s="12">
        <f t="shared" si="25"/>
        <v>0</v>
      </c>
      <c r="AM116" s="12">
        <f t="shared" si="26"/>
        <v>0</v>
      </c>
      <c r="AO116" s="21">
        <v>0</v>
      </c>
      <c r="AP116" s="21">
        <v>0</v>
      </c>
      <c r="AQ116" s="21">
        <v>0</v>
      </c>
      <c r="AR116" s="21">
        <v>0</v>
      </c>
      <c r="AS116" s="21">
        <v>0</v>
      </c>
      <c r="AT116" s="21">
        <v>0</v>
      </c>
      <c r="AU116" s="21">
        <v>0</v>
      </c>
      <c r="AV116" s="21">
        <v>0</v>
      </c>
      <c r="AW116" s="21">
        <v>0</v>
      </c>
      <c r="AX116" s="21">
        <v>0</v>
      </c>
      <c r="AY116" s="21">
        <v>0</v>
      </c>
      <c r="AZ116" s="21">
        <v>0</v>
      </c>
    </row>
    <row r="117" spans="1:52">
      <c r="A117">
        <f>Grades!A117</f>
        <v>0</v>
      </c>
      <c r="B117">
        <f>Grades!B117</f>
        <v>0</v>
      </c>
      <c r="C117">
        <f>Grades!C117</f>
        <v>0</v>
      </c>
      <c r="D117" s="12">
        <f t="shared" si="14"/>
        <v>0</v>
      </c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B117" s="12">
        <f t="shared" si="15"/>
        <v>0</v>
      </c>
      <c r="AC117" s="12">
        <f t="shared" si="16"/>
        <v>0</v>
      </c>
      <c r="AD117" s="12">
        <f t="shared" si="17"/>
        <v>0</v>
      </c>
      <c r="AE117" s="12">
        <f t="shared" si="18"/>
        <v>0</v>
      </c>
      <c r="AF117" s="12">
        <f t="shared" si="19"/>
        <v>0</v>
      </c>
      <c r="AG117" s="12">
        <f t="shared" si="20"/>
        <v>0</v>
      </c>
      <c r="AH117" s="12">
        <f t="shared" si="21"/>
        <v>0</v>
      </c>
      <c r="AI117" s="12">
        <f t="shared" si="22"/>
        <v>0</v>
      </c>
      <c r="AJ117" s="12">
        <f t="shared" si="23"/>
        <v>0</v>
      </c>
      <c r="AK117" s="12">
        <f t="shared" si="24"/>
        <v>0</v>
      </c>
      <c r="AL117" s="12">
        <f t="shared" si="25"/>
        <v>0</v>
      </c>
      <c r="AM117" s="12">
        <f t="shared" si="26"/>
        <v>0</v>
      </c>
      <c r="AO117" s="21">
        <v>0</v>
      </c>
      <c r="AP117" s="21">
        <v>0</v>
      </c>
      <c r="AQ117" s="21">
        <v>0</v>
      </c>
      <c r="AR117" s="21">
        <v>0</v>
      </c>
      <c r="AS117" s="21">
        <v>0</v>
      </c>
      <c r="AT117" s="21">
        <v>0</v>
      </c>
      <c r="AU117" s="21">
        <v>0</v>
      </c>
      <c r="AV117" s="21">
        <v>0</v>
      </c>
      <c r="AW117" s="21">
        <v>0</v>
      </c>
      <c r="AX117" s="21">
        <v>0</v>
      </c>
      <c r="AY117" s="21">
        <v>0</v>
      </c>
      <c r="AZ117" s="21">
        <v>0</v>
      </c>
    </row>
    <row r="118" spans="1:52">
      <c r="A118">
        <f>Grades!A118</f>
        <v>0</v>
      </c>
      <c r="B118">
        <f>Grades!B118</f>
        <v>0</v>
      </c>
      <c r="C118">
        <f>Grades!C118</f>
        <v>0</v>
      </c>
      <c r="D118" s="12">
        <f t="shared" si="14"/>
        <v>0</v>
      </c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B118" s="12">
        <f t="shared" si="15"/>
        <v>0</v>
      </c>
      <c r="AC118" s="12">
        <f t="shared" si="16"/>
        <v>0</v>
      </c>
      <c r="AD118" s="12">
        <f t="shared" si="17"/>
        <v>0</v>
      </c>
      <c r="AE118" s="12">
        <f t="shared" si="18"/>
        <v>0</v>
      </c>
      <c r="AF118" s="12">
        <f t="shared" si="19"/>
        <v>0</v>
      </c>
      <c r="AG118" s="12">
        <f t="shared" si="20"/>
        <v>0</v>
      </c>
      <c r="AH118" s="12">
        <f t="shared" si="21"/>
        <v>0</v>
      </c>
      <c r="AI118" s="12">
        <f t="shared" si="22"/>
        <v>0</v>
      </c>
      <c r="AJ118" s="12">
        <f t="shared" si="23"/>
        <v>0</v>
      </c>
      <c r="AK118" s="12">
        <f t="shared" si="24"/>
        <v>0</v>
      </c>
      <c r="AL118" s="12">
        <f t="shared" si="25"/>
        <v>0</v>
      </c>
      <c r="AM118" s="12">
        <f t="shared" si="26"/>
        <v>0</v>
      </c>
      <c r="AO118" s="21">
        <v>0</v>
      </c>
      <c r="AP118" s="21">
        <v>0</v>
      </c>
      <c r="AQ118" s="21">
        <v>0</v>
      </c>
      <c r="AR118" s="21">
        <v>0</v>
      </c>
      <c r="AS118" s="21">
        <v>0</v>
      </c>
      <c r="AT118" s="21">
        <v>0</v>
      </c>
      <c r="AU118" s="21">
        <v>0</v>
      </c>
      <c r="AV118" s="21">
        <v>0</v>
      </c>
      <c r="AW118" s="21">
        <v>0</v>
      </c>
      <c r="AX118" s="21">
        <v>0</v>
      </c>
      <c r="AY118" s="21">
        <v>0</v>
      </c>
      <c r="AZ118" s="21">
        <v>0</v>
      </c>
    </row>
    <row r="119" spans="1:52">
      <c r="A119">
        <f>Grades!A119</f>
        <v>0</v>
      </c>
      <c r="B119">
        <f>Grades!B119</f>
        <v>0</v>
      </c>
      <c r="C119">
        <f>Grades!C119</f>
        <v>0</v>
      </c>
      <c r="D119" s="12">
        <f t="shared" si="14"/>
        <v>0</v>
      </c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B119" s="12">
        <f t="shared" si="15"/>
        <v>0</v>
      </c>
      <c r="AC119" s="12">
        <f t="shared" si="16"/>
        <v>0</v>
      </c>
      <c r="AD119" s="12">
        <f t="shared" si="17"/>
        <v>0</v>
      </c>
      <c r="AE119" s="12">
        <f t="shared" si="18"/>
        <v>0</v>
      </c>
      <c r="AF119" s="12">
        <f t="shared" si="19"/>
        <v>0</v>
      </c>
      <c r="AG119" s="12">
        <f t="shared" si="20"/>
        <v>0</v>
      </c>
      <c r="AH119" s="12">
        <f t="shared" si="21"/>
        <v>0</v>
      </c>
      <c r="AI119" s="12">
        <f t="shared" si="22"/>
        <v>0</v>
      </c>
      <c r="AJ119" s="12">
        <f t="shared" si="23"/>
        <v>0</v>
      </c>
      <c r="AK119" s="12">
        <f t="shared" si="24"/>
        <v>0</v>
      </c>
      <c r="AL119" s="12">
        <f t="shared" si="25"/>
        <v>0</v>
      </c>
      <c r="AM119" s="12">
        <f t="shared" si="26"/>
        <v>0</v>
      </c>
      <c r="AO119" s="21">
        <v>0</v>
      </c>
      <c r="AP119" s="21">
        <v>0</v>
      </c>
      <c r="AQ119" s="21">
        <v>0</v>
      </c>
      <c r="AR119" s="21">
        <v>0</v>
      </c>
      <c r="AS119" s="21">
        <v>0</v>
      </c>
      <c r="AT119" s="21">
        <v>0</v>
      </c>
      <c r="AU119" s="21">
        <v>0</v>
      </c>
      <c r="AV119" s="21">
        <v>0</v>
      </c>
      <c r="AW119" s="21">
        <v>0</v>
      </c>
      <c r="AX119" s="21">
        <v>0</v>
      </c>
      <c r="AY119" s="21">
        <v>0</v>
      </c>
      <c r="AZ119" s="21">
        <v>0</v>
      </c>
    </row>
    <row r="120" spans="1:52">
      <c r="A120">
        <f>Grades!A120</f>
        <v>0</v>
      </c>
      <c r="B120">
        <f>Grades!B120</f>
        <v>0</v>
      </c>
      <c r="C120">
        <f>Grades!C120</f>
        <v>0</v>
      </c>
      <c r="D120" s="12">
        <f t="shared" si="14"/>
        <v>0</v>
      </c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B120" s="12">
        <f t="shared" si="15"/>
        <v>0</v>
      </c>
      <c r="AC120" s="12">
        <f t="shared" si="16"/>
        <v>0</v>
      </c>
      <c r="AD120" s="12">
        <f t="shared" si="17"/>
        <v>0</v>
      </c>
      <c r="AE120" s="12">
        <f t="shared" si="18"/>
        <v>0</v>
      </c>
      <c r="AF120" s="12">
        <f t="shared" si="19"/>
        <v>0</v>
      </c>
      <c r="AG120" s="12">
        <f t="shared" si="20"/>
        <v>0</v>
      </c>
      <c r="AH120" s="12">
        <f t="shared" si="21"/>
        <v>0</v>
      </c>
      <c r="AI120" s="12">
        <f t="shared" si="22"/>
        <v>0</v>
      </c>
      <c r="AJ120" s="12">
        <f t="shared" si="23"/>
        <v>0</v>
      </c>
      <c r="AK120" s="12">
        <f t="shared" si="24"/>
        <v>0</v>
      </c>
      <c r="AL120" s="12">
        <f t="shared" si="25"/>
        <v>0</v>
      </c>
      <c r="AM120" s="12">
        <f t="shared" si="26"/>
        <v>0</v>
      </c>
      <c r="AO120" s="21">
        <v>0</v>
      </c>
      <c r="AP120" s="21">
        <v>0</v>
      </c>
      <c r="AQ120" s="21">
        <v>0</v>
      </c>
      <c r="AR120" s="21">
        <v>0</v>
      </c>
      <c r="AS120" s="21">
        <v>0</v>
      </c>
      <c r="AT120" s="21">
        <v>0</v>
      </c>
      <c r="AU120" s="21">
        <v>0</v>
      </c>
      <c r="AV120" s="21">
        <v>0</v>
      </c>
      <c r="AW120" s="21">
        <v>0</v>
      </c>
      <c r="AX120" s="21">
        <v>0</v>
      </c>
      <c r="AY120" s="21">
        <v>0</v>
      </c>
      <c r="AZ120" s="21">
        <v>0</v>
      </c>
    </row>
    <row r="121" spans="1:52">
      <c r="A121">
        <f>Grades!A121</f>
        <v>0</v>
      </c>
      <c r="B121">
        <f>Grades!B121</f>
        <v>0</v>
      </c>
      <c r="C121">
        <f>Grades!C121</f>
        <v>0</v>
      </c>
      <c r="D121" s="12">
        <f t="shared" si="14"/>
        <v>0</v>
      </c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B121" s="12">
        <f t="shared" si="15"/>
        <v>0</v>
      </c>
      <c r="AC121" s="12">
        <f t="shared" si="16"/>
        <v>0</v>
      </c>
      <c r="AD121" s="12">
        <f t="shared" si="17"/>
        <v>0</v>
      </c>
      <c r="AE121" s="12">
        <f t="shared" si="18"/>
        <v>0</v>
      </c>
      <c r="AF121" s="12">
        <f t="shared" si="19"/>
        <v>0</v>
      </c>
      <c r="AG121" s="12">
        <f t="shared" si="20"/>
        <v>0</v>
      </c>
      <c r="AH121" s="12">
        <f t="shared" si="21"/>
        <v>0</v>
      </c>
      <c r="AI121" s="12">
        <f t="shared" si="22"/>
        <v>0</v>
      </c>
      <c r="AJ121" s="12">
        <f t="shared" si="23"/>
        <v>0</v>
      </c>
      <c r="AK121" s="12">
        <f t="shared" si="24"/>
        <v>0</v>
      </c>
      <c r="AL121" s="12">
        <f t="shared" si="25"/>
        <v>0</v>
      </c>
      <c r="AM121" s="12">
        <f t="shared" si="26"/>
        <v>0</v>
      </c>
      <c r="AO121" s="21">
        <v>0</v>
      </c>
      <c r="AP121" s="21">
        <v>0</v>
      </c>
      <c r="AQ121" s="21">
        <v>0</v>
      </c>
      <c r="AR121" s="21">
        <v>0</v>
      </c>
      <c r="AS121" s="21">
        <v>0</v>
      </c>
      <c r="AT121" s="21">
        <v>0</v>
      </c>
      <c r="AU121" s="21">
        <v>0</v>
      </c>
      <c r="AV121" s="21">
        <v>0</v>
      </c>
      <c r="AW121" s="21">
        <v>0</v>
      </c>
      <c r="AX121" s="21">
        <v>0</v>
      </c>
      <c r="AY121" s="21">
        <v>0</v>
      </c>
      <c r="AZ121" s="21">
        <v>0</v>
      </c>
    </row>
    <row r="122" spans="1:52">
      <c r="A122">
        <f>Grades!A122</f>
        <v>0</v>
      </c>
      <c r="B122">
        <f>Grades!B122</f>
        <v>0</v>
      </c>
      <c r="C122">
        <f>Grades!C122</f>
        <v>0</v>
      </c>
      <c r="D122" s="12">
        <f t="shared" si="14"/>
        <v>0</v>
      </c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B122" s="12">
        <f t="shared" si="15"/>
        <v>0</v>
      </c>
      <c r="AC122" s="12">
        <f t="shared" si="16"/>
        <v>0</v>
      </c>
      <c r="AD122" s="12">
        <f t="shared" si="17"/>
        <v>0</v>
      </c>
      <c r="AE122" s="12">
        <f t="shared" si="18"/>
        <v>0</v>
      </c>
      <c r="AF122" s="12">
        <f t="shared" si="19"/>
        <v>0</v>
      </c>
      <c r="AG122" s="12">
        <f t="shared" si="20"/>
        <v>0</v>
      </c>
      <c r="AH122" s="12">
        <f t="shared" si="21"/>
        <v>0</v>
      </c>
      <c r="AI122" s="12">
        <f t="shared" si="22"/>
        <v>0</v>
      </c>
      <c r="AJ122" s="12">
        <f t="shared" si="23"/>
        <v>0</v>
      </c>
      <c r="AK122" s="12">
        <f t="shared" si="24"/>
        <v>0</v>
      </c>
      <c r="AL122" s="12">
        <f t="shared" si="25"/>
        <v>0</v>
      </c>
      <c r="AM122" s="12">
        <f t="shared" si="26"/>
        <v>0</v>
      </c>
      <c r="AO122" s="21">
        <v>0</v>
      </c>
      <c r="AP122" s="21">
        <v>0</v>
      </c>
      <c r="AQ122" s="21">
        <v>0</v>
      </c>
      <c r="AR122" s="21">
        <v>0</v>
      </c>
      <c r="AS122" s="21">
        <v>0</v>
      </c>
      <c r="AT122" s="21">
        <v>0</v>
      </c>
      <c r="AU122" s="21">
        <v>0</v>
      </c>
      <c r="AV122" s="21">
        <v>0</v>
      </c>
      <c r="AW122" s="21">
        <v>0</v>
      </c>
      <c r="AX122" s="21">
        <v>0</v>
      </c>
      <c r="AY122" s="21">
        <v>0</v>
      </c>
      <c r="AZ122" s="21">
        <v>0</v>
      </c>
    </row>
    <row r="123" spans="1:52">
      <c r="A123">
        <f>Grades!A123</f>
        <v>0</v>
      </c>
      <c r="B123">
        <f>Grades!B123</f>
        <v>0</v>
      </c>
      <c r="C123">
        <f>Grades!C123</f>
        <v>0</v>
      </c>
      <c r="D123" s="12">
        <f t="shared" si="14"/>
        <v>0</v>
      </c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B123" s="12">
        <f t="shared" si="15"/>
        <v>0</v>
      </c>
      <c r="AC123" s="12">
        <f t="shared" si="16"/>
        <v>0</v>
      </c>
      <c r="AD123" s="12">
        <f t="shared" si="17"/>
        <v>0</v>
      </c>
      <c r="AE123" s="12">
        <f t="shared" si="18"/>
        <v>0</v>
      </c>
      <c r="AF123" s="12">
        <f t="shared" si="19"/>
        <v>0</v>
      </c>
      <c r="AG123" s="12">
        <f t="shared" si="20"/>
        <v>0</v>
      </c>
      <c r="AH123" s="12">
        <f t="shared" si="21"/>
        <v>0</v>
      </c>
      <c r="AI123" s="12">
        <f t="shared" si="22"/>
        <v>0</v>
      </c>
      <c r="AJ123" s="12">
        <f t="shared" si="23"/>
        <v>0</v>
      </c>
      <c r="AK123" s="12">
        <f t="shared" si="24"/>
        <v>0</v>
      </c>
      <c r="AL123" s="12">
        <f t="shared" si="25"/>
        <v>0</v>
      </c>
      <c r="AM123" s="12">
        <f t="shared" si="26"/>
        <v>0</v>
      </c>
      <c r="AO123" s="21">
        <v>0</v>
      </c>
      <c r="AP123" s="21">
        <v>0</v>
      </c>
      <c r="AQ123" s="21">
        <v>0</v>
      </c>
      <c r="AR123" s="21">
        <v>0</v>
      </c>
      <c r="AS123" s="21">
        <v>0</v>
      </c>
      <c r="AT123" s="21">
        <v>0</v>
      </c>
      <c r="AU123" s="21">
        <v>0</v>
      </c>
      <c r="AV123" s="21">
        <v>0</v>
      </c>
      <c r="AW123" s="21">
        <v>0</v>
      </c>
      <c r="AX123" s="21">
        <v>0</v>
      </c>
      <c r="AY123" s="21">
        <v>0</v>
      </c>
      <c r="AZ123" s="21">
        <v>0</v>
      </c>
    </row>
    <row r="124" spans="1:52">
      <c r="A124">
        <f>Grades!A124</f>
        <v>0</v>
      </c>
      <c r="B124">
        <f>Grades!B124</f>
        <v>0</v>
      </c>
      <c r="C124">
        <f>Grades!C124</f>
        <v>0</v>
      </c>
      <c r="D124" s="12">
        <f t="shared" si="14"/>
        <v>0</v>
      </c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B124" s="12">
        <f t="shared" si="15"/>
        <v>0</v>
      </c>
      <c r="AC124" s="12">
        <f t="shared" si="16"/>
        <v>0</v>
      </c>
      <c r="AD124" s="12">
        <f t="shared" si="17"/>
        <v>0</v>
      </c>
      <c r="AE124" s="12">
        <f t="shared" si="18"/>
        <v>0</v>
      </c>
      <c r="AF124" s="12">
        <f t="shared" si="19"/>
        <v>0</v>
      </c>
      <c r="AG124" s="12">
        <f t="shared" si="20"/>
        <v>0</v>
      </c>
      <c r="AH124" s="12">
        <f t="shared" si="21"/>
        <v>0</v>
      </c>
      <c r="AI124" s="12">
        <f t="shared" si="22"/>
        <v>0</v>
      </c>
      <c r="AJ124" s="12">
        <f t="shared" si="23"/>
        <v>0</v>
      </c>
      <c r="AK124" s="12">
        <f t="shared" si="24"/>
        <v>0</v>
      </c>
      <c r="AL124" s="12">
        <f t="shared" si="25"/>
        <v>0</v>
      </c>
      <c r="AM124" s="12">
        <f t="shared" si="26"/>
        <v>0</v>
      </c>
      <c r="AO124" s="21">
        <v>0</v>
      </c>
      <c r="AP124" s="21">
        <v>0</v>
      </c>
      <c r="AQ124" s="21">
        <v>0</v>
      </c>
      <c r="AR124" s="21">
        <v>0</v>
      </c>
      <c r="AS124" s="21">
        <v>0</v>
      </c>
      <c r="AT124" s="21">
        <v>0</v>
      </c>
      <c r="AU124" s="21">
        <v>0</v>
      </c>
      <c r="AV124" s="21">
        <v>0</v>
      </c>
      <c r="AW124" s="21">
        <v>0</v>
      </c>
      <c r="AX124" s="21">
        <v>0</v>
      </c>
      <c r="AY124" s="21">
        <v>0</v>
      </c>
      <c r="AZ124" s="21">
        <v>0</v>
      </c>
    </row>
    <row r="125" spans="1:52">
      <c r="A125">
        <f>Grades!A125</f>
        <v>0</v>
      </c>
      <c r="B125">
        <f>Grades!B125</f>
        <v>0</v>
      </c>
      <c r="C125">
        <f>Grades!C125</f>
        <v>0</v>
      </c>
      <c r="D125" s="12">
        <f t="shared" si="14"/>
        <v>0</v>
      </c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B125" s="12">
        <f t="shared" si="15"/>
        <v>0</v>
      </c>
      <c r="AC125" s="12">
        <f t="shared" si="16"/>
        <v>0</v>
      </c>
      <c r="AD125" s="12">
        <f t="shared" si="17"/>
        <v>0</v>
      </c>
      <c r="AE125" s="12">
        <f t="shared" si="18"/>
        <v>0</v>
      </c>
      <c r="AF125" s="12">
        <f t="shared" si="19"/>
        <v>0</v>
      </c>
      <c r="AG125" s="12">
        <f t="shared" si="20"/>
        <v>0</v>
      </c>
      <c r="AH125" s="12">
        <f t="shared" si="21"/>
        <v>0</v>
      </c>
      <c r="AI125" s="12">
        <f t="shared" si="22"/>
        <v>0</v>
      </c>
      <c r="AJ125" s="12">
        <f t="shared" si="23"/>
        <v>0</v>
      </c>
      <c r="AK125" s="12">
        <f t="shared" si="24"/>
        <v>0</v>
      </c>
      <c r="AL125" s="12">
        <f t="shared" si="25"/>
        <v>0</v>
      </c>
      <c r="AM125" s="12">
        <f t="shared" si="26"/>
        <v>0</v>
      </c>
      <c r="AO125" s="21">
        <v>0</v>
      </c>
      <c r="AP125" s="21">
        <v>0</v>
      </c>
      <c r="AQ125" s="21">
        <v>0</v>
      </c>
      <c r="AR125" s="21">
        <v>0</v>
      </c>
      <c r="AS125" s="21">
        <v>0</v>
      </c>
      <c r="AT125" s="21">
        <v>0</v>
      </c>
      <c r="AU125" s="21">
        <v>0</v>
      </c>
      <c r="AV125" s="21">
        <v>0</v>
      </c>
      <c r="AW125" s="21">
        <v>0</v>
      </c>
      <c r="AX125" s="21">
        <v>0</v>
      </c>
      <c r="AY125" s="21">
        <v>0</v>
      </c>
      <c r="AZ125" s="21">
        <v>0</v>
      </c>
    </row>
    <row r="126" spans="1:52">
      <c r="A126">
        <f>Grades!A126</f>
        <v>0</v>
      </c>
      <c r="B126">
        <f>Grades!B126</f>
        <v>0</v>
      </c>
      <c r="C126">
        <f>Grades!C126</f>
        <v>0</v>
      </c>
      <c r="D126" s="12">
        <f t="shared" si="14"/>
        <v>0</v>
      </c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B126" s="12">
        <f t="shared" si="15"/>
        <v>0</v>
      </c>
      <c r="AC126" s="12">
        <f t="shared" si="16"/>
        <v>0</v>
      </c>
      <c r="AD126" s="12">
        <f t="shared" si="17"/>
        <v>0</v>
      </c>
      <c r="AE126" s="12">
        <f t="shared" si="18"/>
        <v>0</v>
      </c>
      <c r="AF126" s="12">
        <f t="shared" si="19"/>
        <v>0</v>
      </c>
      <c r="AG126" s="12">
        <f t="shared" si="20"/>
        <v>0</v>
      </c>
      <c r="AH126" s="12">
        <f t="shared" si="21"/>
        <v>0</v>
      </c>
      <c r="AI126" s="12">
        <f t="shared" si="22"/>
        <v>0</v>
      </c>
      <c r="AJ126" s="12">
        <f t="shared" si="23"/>
        <v>0</v>
      </c>
      <c r="AK126" s="12">
        <f t="shared" si="24"/>
        <v>0</v>
      </c>
      <c r="AL126" s="12">
        <f t="shared" si="25"/>
        <v>0</v>
      </c>
      <c r="AM126" s="12">
        <f t="shared" si="26"/>
        <v>0</v>
      </c>
      <c r="AO126" s="21">
        <v>0</v>
      </c>
      <c r="AP126" s="21">
        <v>0</v>
      </c>
      <c r="AQ126" s="21">
        <v>0</v>
      </c>
      <c r="AR126" s="21">
        <v>0</v>
      </c>
      <c r="AS126" s="21">
        <v>0</v>
      </c>
      <c r="AT126" s="21">
        <v>0</v>
      </c>
      <c r="AU126" s="21">
        <v>0</v>
      </c>
      <c r="AV126" s="21">
        <v>0</v>
      </c>
      <c r="AW126" s="21">
        <v>0</v>
      </c>
      <c r="AX126" s="21">
        <v>0</v>
      </c>
      <c r="AY126" s="21">
        <v>0</v>
      </c>
      <c r="AZ126" s="21">
        <v>0</v>
      </c>
    </row>
    <row r="127" spans="1:52">
      <c r="A127">
        <f>Grades!A127</f>
        <v>0</v>
      </c>
      <c r="B127">
        <f>Grades!B127</f>
        <v>0</v>
      </c>
      <c r="C127">
        <f>Grades!C127</f>
        <v>0</v>
      </c>
      <c r="D127" s="12">
        <f t="shared" si="14"/>
        <v>0</v>
      </c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B127" s="12">
        <f t="shared" si="15"/>
        <v>0</v>
      </c>
      <c r="AC127" s="12">
        <f t="shared" si="16"/>
        <v>0</v>
      </c>
      <c r="AD127" s="12">
        <f t="shared" si="17"/>
        <v>0</v>
      </c>
      <c r="AE127" s="12">
        <f t="shared" si="18"/>
        <v>0</v>
      </c>
      <c r="AF127" s="12">
        <f t="shared" si="19"/>
        <v>0</v>
      </c>
      <c r="AG127" s="12">
        <f t="shared" si="20"/>
        <v>0</v>
      </c>
      <c r="AH127" s="12">
        <f t="shared" si="21"/>
        <v>0</v>
      </c>
      <c r="AI127" s="12">
        <f t="shared" si="22"/>
        <v>0</v>
      </c>
      <c r="AJ127" s="12">
        <f t="shared" si="23"/>
        <v>0</v>
      </c>
      <c r="AK127" s="12">
        <f t="shared" si="24"/>
        <v>0</v>
      </c>
      <c r="AL127" s="12">
        <f t="shared" si="25"/>
        <v>0</v>
      </c>
      <c r="AM127" s="12">
        <f t="shared" si="26"/>
        <v>0</v>
      </c>
      <c r="AO127" s="21">
        <v>0</v>
      </c>
      <c r="AP127" s="21">
        <v>0</v>
      </c>
      <c r="AQ127" s="21">
        <v>0</v>
      </c>
      <c r="AR127" s="21">
        <v>0</v>
      </c>
      <c r="AS127" s="21">
        <v>0</v>
      </c>
      <c r="AT127" s="21">
        <v>0</v>
      </c>
      <c r="AU127" s="21">
        <v>0</v>
      </c>
      <c r="AV127" s="21">
        <v>0</v>
      </c>
      <c r="AW127" s="21">
        <v>0</v>
      </c>
      <c r="AX127" s="21">
        <v>0</v>
      </c>
      <c r="AY127" s="21">
        <v>0</v>
      </c>
      <c r="AZ127" s="21">
        <v>0</v>
      </c>
    </row>
    <row r="128" spans="1:52">
      <c r="A128">
        <f>Grades!A128</f>
        <v>0</v>
      </c>
      <c r="B128">
        <f>Grades!B128</f>
        <v>0</v>
      </c>
      <c r="C128">
        <f>Grades!C128</f>
        <v>0</v>
      </c>
      <c r="D128" s="12">
        <f t="shared" si="14"/>
        <v>0</v>
      </c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B128" s="12">
        <f t="shared" si="15"/>
        <v>0</v>
      </c>
      <c r="AC128" s="12">
        <f t="shared" si="16"/>
        <v>0</v>
      </c>
      <c r="AD128" s="12">
        <f t="shared" si="17"/>
        <v>0</v>
      </c>
      <c r="AE128" s="12">
        <f t="shared" si="18"/>
        <v>0</v>
      </c>
      <c r="AF128" s="12">
        <f t="shared" si="19"/>
        <v>0</v>
      </c>
      <c r="AG128" s="12">
        <f t="shared" si="20"/>
        <v>0</v>
      </c>
      <c r="AH128" s="12">
        <f t="shared" si="21"/>
        <v>0</v>
      </c>
      <c r="AI128" s="12">
        <f t="shared" si="22"/>
        <v>0</v>
      </c>
      <c r="AJ128" s="12">
        <f t="shared" si="23"/>
        <v>0</v>
      </c>
      <c r="AK128" s="12">
        <f t="shared" si="24"/>
        <v>0</v>
      </c>
      <c r="AL128" s="12">
        <f t="shared" si="25"/>
        <v>0</v>
      </c>
      <c r="AM128" s="12">
        <f t="shared" si="26"/>
        <v>0</v>
      </c>
      <c r="AO128" s="21">
        <v>0</v>
      </c>
      <c r="AP128" s="21">
        <v>0</v>
      </c>
      <c r="AQ128" s="21">
        <v>0</v>
      </c>
      <c r="AR128" s="21">
        <v>0</v>
      </c>
      <c r="AS128" s="21">
        <v>0</v>
      </c>
      <c r="AT128" s="21">
        <v>0</v>
      </c>
      <c r="AU128" s="21">
        <v>0</v>
      </c>
      <c r="AV128" s="21">
        <v>0</v>
      </c>
      <c r="AW128" s="21">
        <v>0</v>
      </c>
      <c r="AX128" s="21">
        <v>0</v>
      </c>
      <c r="AY128" s="21">
        <v>0</v>
      </c>
      <c r="AZ128" s="21">
        <v>0</v>
      </c>
    </row>
    <row r="129" spans="1:52">
      <c r="A129">
        <f>Grades!A129</f>
        <v>0</v>
      </c>
      <c r="B129">
        <f>Grades!B129</f>
        <v>0</v>
      </c>
      <c r="C129">
        <f>Grades!C129</f>
        <v>0</v>
      </c>
      <c r="D129" s="12">
        <f t="shared" si="14"/>
        <v>0</v>
      </c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B129" s="12">
        <f t="shared" si="15"/>
        <v>0</v>
      </c>
      <c r="AC129" s="12">
        <f t="shared" si="16"/>
        <v>0</v>
      </c>
      <c r="AD129" s="12">
        <f t="shared" si="17"/>
        <v>0</v>
      </c>
      <c r="AE129" s="12">
        <f t="shared" si="18"/>
        <v>0</v>
      </c>
      <c r="AF129" s="12">
        <f t="shared" si="19"/>
        <v>0</v>
      </c>
      <c r="AG129" s="12">
        <f t="shared" si="20"/>
        <v>0</v>
      </c>
      <c r="AH129" s="12">
        <f t="shared" si="21"/>
        <v>0</v>
      </c>
      <c r="AI129" s="12">
        <f t="shared" si="22"/>
        <v>0</v>
      </c>
      <c r="AJ129" s="12">
        <f t="shared" si="23"/>
        <v>0</v>
      </c>
      <c r="AK129" s="12">
        <f t="shared" si="24"/>
        <v>0</v>
      </c>
      <c r="AL129" s="12">
        <f t="shared" si="25"/>
        <v>0</v>
      </c>
      <c r="AM129" s="12">
        <f t="shared" si="26"/>
        <v>0</v>
      </c>
      <c r="AO129" s="21">
        <v>0</v>
      </c>
      <c r="AP129" s="21">
        <v>0</v>
      </c>
      <c r="AQ129" s="21">
        <v>0</v>
      </c>
      <c r="AR129" s="21">
        <v>0</v>
      </c>
      <c r="AS129" s="21">
        <v>0</v>
      </c>
      <c r="AT129" s="21">
        <v>0</v>
      </c>
      <c r="AU129" s="21">
        <v>0</v>
      </c>
      <c r="AV129" s="21">
        <v>0</v>
      </c>
      <c r="AW129" s="21">
        <v>0</v>
      </c>
      <c r="AX129" s="21">
        <v>0</v>
      </c>
      <c r="AY129" s="21">
        <v>0</v>
      </c>
      <c r="AZ129" s="21">
        <v>0</v>
      </c>
    </row>
    <row r="130" spans="1:52">
      <c r="A130">
        <f>Grades!A130</f>
        <v>0</v>
      </c>
      <c r="B130">
        <f>Grades!B130</f>
        <v>0</v>
      </c>
      <c r="C130">
        <f>Grades!C130</f>
        <v>0</v>
      </c>
      <c r="D130" s="12">
        <f t="shared" si="14"/>
        <v>0</v>
      </c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B130" s="12">
        <f t="shared" si="15"/>
        <v>0</v>
      </c>
      <c r="AC130" s="12">
        <f t="shared" si="16"/>
        <v>0</v>
      </c>
      <c r="AD130" s="12">
        <f t="shared" si="17"/>
        <v>0</v>
      </c>
      <c r="AE130" s="12">
        <f t="shared" si="18"/>
        <v>0</v>
      </c>
      <c r="AF130" s="12">
        <f t="shared" si="19"/>
        <v>0</v>
      </c>
      <c r="AG130" s="12">
        <f t="shared" si="20"/>
        <v>0</v>
      </c>
      <c r="AH130" s="12">
        <f t="shared" si="21"/>
        <v>0</v>
      </c>
      <c r="AI130" s="12">
        <f t="shared" si="22"/>
        <v>0</v>
      </c>
      <c r="AJ130" s="12">
        <f t="shared" si="23"/>
        <v>0</v>
      </c>
      <c r="AK130" s="12">
        <f t="shared" si="24"/>
        <v>0</v>
      </c>
      <c r="AL130" s="12">
        <f t="shared" si="25"/>
        <v>0</v>
      </c>
      <c r="AM130" s="12">
        <f t="shared" si="26"/>
        <v>0</v>
      </c>
      <c r="AO130" s="21">
        <v>0</v>
      </c>
      <c r="AP130" s="21">
        <v>0</v>
      </c>
      <c r="AQ130" s="21">
        <v>0</v>
      </c>
      <c r="AR130" s="21">
        <v>0</v>
      </c>
      <c r="AS130" s="21">
        <v>0</v>
      </c>
      <c r="AT130" s="21">
        <v>0</v>
      </c>
      <c r="AU130" s="21">
        <v>0</v>
      </c>
      <c r="AV130" s="21">
        <v>0</v>
      </c>
      <c r="AW130" s="21">
        <v>0</v>
      </c>
      <c r="AX130" s="21">
        <v>0</v>
      </c>
      <c r="AY130" s="21">
        <v>0</v>
      </c>
      <c r="AZ130" s="21">
        <v>0</v>
      </c>
    </row>
    <row r="131" spans="1:52">
      <c r="A131">
        <f>Grades!A131</f>
        <v>0</v>
      </c>
      <c r="B131">
        <f>Grades!B131</f>
        <v>0</v>
      </c>
      <c r="C131">
        <f>Grades!C131</f>
        <v>0</v>
      </c>
      <c r="D131" s="12">
        <f t="shared" si="14"/>
        <v>0</v>
      </c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B131" s="12">
        <f t="shared" si="15"/>
        <v>0</v>
      </c>
      <c r="AC131" s="12">
        <f t="shared" si="16"/>
        <v>0</v>
      </c>
      <c r="AD131" s="12">
        <f t="shared" si="17"/>
        <v>0</v>
      </c>
      <c r="AE131" s="12">
        <f t="shared" si="18"/>
        <v>0</v>
      </c>
      <c r="AF131" s="12">
        <f t="shared" si="19"/>
        <v>0</v>
      </c>
      <c r="AG131" s="12">
        <f t="shared" si="20"/>
        <v>0</v>
      </c>
      <c r="AH131" s="12">
        <f t="shared" si="21"/>
        <v>0</v>
      </c>
      <c r="AI131" s="12">
        <f t="shared" si="22"/>
        <v>0</v>
      </c>
      <c r="AJ131" s="12">
        <f t="shared" si="23"/>
        <v>0</v>
      </c>
      <c r="AK131" s="12">
        <f t="shared" si="24"/>
        <v>0</v>
      </c>
      <c r="AL131" s="12">
        <f t="shared" si="25"/>
        <v>0</v>
      </c>
      <c r="AM131" s="12">
        <f t="shared" si="26"/>
        <v>0</v>
      </c>
      <c r="AO131" s="21">
        <v>0</v>
      </c>
      <c r="AP131" s="21">
        <v>0</v>
      </c>
      <c r="AQ131" s="21">
        <v>0</v>
      </c>
      <c r="AR131" s="21">
        <v>0</v>
      </c>
      <c r="AS131" s="21">
        <v>0</v>
      </c>
      <c r="AT131" s="21">
        <v>0</v>
      </c>
      <c r="AU131" s="21">
        <v>0</v>
      </c>
      <c r="AV131" s="21">
        <v>0</v>
      </c>
      <c r="AW131" s="21">
        <v>0</v>
      </c>
      <c r="AX131" s="21">
        <v>0</v>
      </c>
      <c r="AY131" s="21">
        <v>0</v>
      </c>
      <c r="AZ131" s="21">
        <v>0</v>
      </c>
    </row>
    <row r="132" spans="1:52">
      <c r="A132">
        <f>Grades!A132</f>
        <v>0</v>
      </c>
      <c r="B132">
        <f>Grades!B132</f>
        <v>0</v>
      </c>
      <c r="C132">
        <f>Grades!C132</f>
        <v>0</v>
      </c>
      <c r="D132" s="12">
        <f t="shared" si="14"/>
        <v>0</v>
      </c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B132" s="12">
        <f t="shared" si="15"/>
        <v>0</v>
      </c>
      <c r="AC132" s="12">
        <f t="shared" si="16"/>
        <v>0</v>
      </c>
      <c r="AD132" s="12">
        <f t="shared" si="17"/>
        <v>0</v>
      </c>
      <c r="AE132" s="12">
        <f t="shared" si="18"/>
        <v>0</v>
      </c>
      <c r="AF132" s="12">
        <f t="shared" si="19"/>
        <v>0</v>
      </c>
      <c r="AG132" s="12">
        <f t="shared" si="20"/>
        <v>0</v>
      </c>
      <c r="AH132" s="12">
        <f t="shared" si="21"/>
        <v>0</v>
      </c>
      <c r="AI132" s="12">
        <f t="shared" si="22"/>
        <v>0</v>
      </c>
      <c r="AJ132" s="12">
        <f t="shared" si="23"/>
        <v>0</v>
      </c>
      <c r="AK132" s="12">
        <f t="shared" si="24"/>
        <v>0</v>
      </c>
      <c r="AL132" s="12">
        <f t="shared" si="25"/>
        <v>0</v>
      </c>
      <c r="AM132" s="12">
        <f t="shared" si="26"/>
        <v>0</v>
      </c>
      <c r="AO132" s="21">
        <v>0</v>
      </c>
      <c r="AP132" s="21">
        <v>0</v>
      </c>
      <c r="AQ132" s="21">
        <v>0</v>
      </c>
      <c r="AR132" s="21">
        <v>0</v>
      </c>
      <c r="AS132" s="21">
        <v>0</v>
      </c>
      <c r="AT132" s="21">
        <v>0</v>
      </c>
      <c r="AU132" s="21">
        <v>0</v>
      </c>
      <c r="AV132" s="21">
        <v>0</v>
      </c>
      <c r="AW132" s="21">
        <v>0</v>
      </c>
      <c r="AX132" s="21">
        <v>0</v>
      </c>
      <c r="AY132" s="21">
        <v>0</v>
      </c>
      <c r="AZ132" s="21">
        <v>0</v>
      </c>
    </row>
    <row r="133" spans="1:52">
      <c r="A133">
        <f>Grades!A133</f>
        <v>0</v>
      </c>
      <c r="B133">
        <f>Grades!B133</f>
        <v>0</v>
      </c>
      <c r="C133">
        <f>Grades!C133</f>
        <v>0</v>
      </c>
      <c r="D133" s="12">
        <f t="shared" si="14"/>
        <v>0</v>
      </c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B133" s="12">
        <f t="shared" si="15"/>
        <v>0</v>
      </c>
      <c r="AC133" s="12">
        <f t="shared" si="16"/>
        <v>0</v>
      </c>
      <c r="AD133" s="12">
        <f t="shared" si="17"/>
        <v>0</v>
      </c>
      <c r="AE133" s="12">
        <f t="shared" si="18"/>
        <v>0</v>
      </c>
      <c r="AF133" s="12">
        <f t="shared" si="19"/>
        <v>0</v>
      </c>
      <c r="AG133" s="12">
        <f t="shared" si="20"/>
        <v>0</v>
      </c>
      <c r="AH133" s="12">
        <f t="shared" si="21"/>
        <v>0</v>
      </c>
      <c r="AI133" s="12">
        <f t="shared" si="22"/>
        <v>0</v>
      </c>
      <c r="AJ133" s="12">
        <f t="shared" si="23"/>
        <v>0</v>
      </c>
      <c r="AK133" s="12">
        <f t="shared" si="24"/>
        <v>0</v>
      </c>
      <c r="AL133" s="12">
        <f t="shared" si="25"/>
        <v>0</v>
      </c>
      <c r="AM133" s="12">
        <f t="shared" si="26"/>
        <v>0</v>
      </c>
      <c r="AO133" s="21">
        <v>0</v>
      </c>
      <c r="AP133" s="21">
        <v>0</v>
      </c>
      <c r="AQ133" s="21">
        <v>0</v>
      </c>
      <c r="AR133" s="21">
        <v>0</v>
      </c>
      <c r="AS133" s="21">
        <v>0</v>
      </c>
      <c r="AT133" s="21">
        <v>0</v>
      </c>
      <c r="AU133" s="21">
        <v>0</v>
      </c>
      <c r="AV133" s="21">
        <v>0</v>
      </c>
      <c r="AW133" s="21">
        <v>0</v>
      </c>
      <c r="AX133" s="21">
        <v>0</v>
      </c>
      <c r="AY133" s="21">
        <v>0</v>
      </c>
      <c r="AZ133" s="21">
        <v>0</v>
      </c>
    </row>
    <row r="134" spans="1:52">
      <c r="A134">
        <f>Grades!A134</f>
        <v>0</v>
      </c>
      <c r="B134">
        <f>Grades!B134</f>
        <v>0</v>
      </c>
      <c r="C134">
        <f>Grades!C134</f>
        <v>0</v>
      </c>
      <c r="D134" s="12">
        <f t="shared" si="14"/>
        <v>0</v>
      </c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B134" s="12">
        <f t="shared" si="15"/>
        <v>0</v>
      </c>
      <c r="AC134" s="12">
        <f t="shared" si="16"/>
        <v>0</v>
      </c>
      <c r="AD134" s="12">
        <f t="shared" si="17"/>
        <v>0</v>
      </c>
      <c r="AE134" s="12">
        <f t="shared" si="18"/>
        <v>0</v>
      </c>
      <c r="AF134" s="12">
        <f t="shared" si="19"/>
        <v>0</v>
      </c>
      <c r="AG134" s="12">
        <f t="shared" si="20"/>
        <v>0</v>
      </c>
      <c r="AH134" s="12">
        <f t="shared" si="21"/>
        <v>0</v>
      </c>
      <c r="AI134" s="12">
        <f t="shared" si="22"/>
        <v>0</v>
      </c>
      <c r="AJ134" s="12">
        <f t="shared" si="23"/>
        <v>0</v>
      </c>
      <c r="AK134" s="12">
        <f t="shared" si="24"/>
        <v>0</v>
      </c>
      <c r="AL134" s="12">
        <f t="shared" si="25"/>
        <v>0</v>
      </c>
      <c r="AM134" s="12">
        <f t="shared" si="26"/>
        <v>0</v>
      </c>
      <c r="AO134" s="21">
        <v>0</v>
      </c>
      <c r="AP134" s="21">
        <v>0</v>
      </c>
      <c r="AQ134" s="21">
        <v>0</v>
      </c>
      <c r="AR134" s="21">
        <v>0</v>
      </c>
      <c r="AS134" s="21">
        <v>0</v>
      </c>
      <c r="AT134" s="21">
        <v>0</v>
      </c>
      <c r="AU134" s="21">
        <v>0</v>
      </c>
      <c r="AV134" s="21">
        <v>0</v>
      </c>
      <c r="AW134" s="21">
        <v>0</v>
      </c>
      <c r="AX134" s="21">
        <v>0</v>
      </c>
      <c r="AY134" s="21">
        <v>0</v>
      </c>
      <c r="AZ134" s="21">
        <v>0</v>
      </c>
    </row>
    <row r="135" spans="1:52">
      <c r="A135">
        <f>Grades!A135</f>
        <v>0</v>
      </c>
      <c r="B135">
        <f>Grades!B135</f>
        <v>0</v>
      </c>
      <c r="C135">
        <f>Grades!C135</f>
        <v>0</v>
      </c>
      <c r="D135" s="12">
        <f t="shared" si="14"/>
        <v>0</v>
      </c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B135" s="12">
        <f t="shared" si="15"/>
        <v>0</v>
      </c>
      <c r="AC135" s="12">
        <f t="shared" si="16"/>
        <v>0</v>
      </c>
      <c r="AD135" s="12">
        <f t="shared" si="17"/>
        <v>0</v>
      </c>
      <c r="AE135" s="12">
        <f t="shared" si="18"/>
        <v>0</v>
      </c>
      <c r="AF135" s="12">
        <f t="shared" si="19"/>
        <v>0</v>
      </c>
      <c r="AG135" s="12">
        <f t="shared" si="20"/>
        <v>0</v>
      </c>
      <c r="AH135" s="12">
        <f t="shared" si="21"/>
        <v>0</v>
      </c>
      <c r="AI135" s="12">
        <f t="shared" si="22"/>
        <v>0</v>
      </c>
      <c r="AJ135" s="12">
        <f t="shared" si="23"/>
        <v>0</v>
      </c>
      <c r="AK135" s="12">
        <f t="shared" si="24"/>
        <v>0</v>
      </c>
      <c r="AL135" s="12">
        <f t="shared" si="25"/>
        <v>0</v>
      </c>
      <c r="AM135" s="12">
        <f t="shared" si="26"/>
        <v>0</v>
      </c>
      <c r="AO135" s="21">
        <v>0</v>
      </c>
      <c r="AP135" s="21">
        <v>0</v>
      </c>
      <c r="AQ135" s="21">
        <v>0</v>
      </c>
      <c r="AR135" s="21">
        <v>0</v>
      </c>
      <c r="AS135" s="21">
        <v>0</v>
      </c>
      <c r="AT135" s="21">
        <v>0</v>
      </c>
      <c r="AU135" s="21">
        <v>0</v>
      </c>
      <c r="AV135" s="21">
        <v>0</v>
      </c>
      <c r="AW135" s="21">
        <v>0</v>
      </c>
      <c r="AX135" s="21">
        <v>0</v>
      </c>
      <c r="AY135" s="21">
        <v>0</v>
      </c>
      <c r="AZ135" s="21">
        <v>0</v>
      </c>
    </row>
    <row r="136" spans="1:52">
      <c r="A136">
        <f>Grades!A136</f>
        <v>0</v>
      </c>
      <c r="B136">
        <f>Grades!B136</f>
        <v>0</v>
      </c>
      <c r="C136">
        <f>Grades!C136</f>
        <v>0</v>
      </c>
      <c r="D136" s="12">
        <f t="shared" si="14"/>
        <v>0</v>
      </c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B136" s="12">
        <f t="shared" si="15"/>
        <v>0</v>
      </c>
      <c r="AC136" s="12">
        <f t="shared" si="16"/>
        <v>0</v>
      </c>
      <c r="AD136" s="12">
        <f t="shared" si="17"/>
        <v>0</v>
      </c>
      <c r="AE136" s="12">
        <f t="shared" si="18"/>
        <v>0</v>
      </c>
      <c r="AF136" s="12">
        <f t="shared" si="19"/>
        <v>0</v>
      </c>
      <c r="AG136" s="12">
        <f t="shared" si="20"/>
        <v>0</v>
      </c>
      <c r="AH136" s="12">
        <f t="shared" si="21"/>
        <v>0</v>
      </c>
      <c r="AI136" s="12">
        <f t="shared" si="22"/>
        <v>0</v>
      </c>
      <c r="AJ136" s="12">
        <f t="shared" si="23"/>
        <v>0</v>
      </c>
      <c r="AK136" s="12">
        <f t="shared" si="24"/>
        <v>0</v>
      </c>
      <c r="AL136" s="12">
        <f t="shared" si="25"/>
        <v>0</v>
      </c>
      <c r="AM136" s="12">
        <f t="shared" si="26"/>
        <v>0</v>
      </c>
      <c r="AO136" s="21">
        <v>0</v>
      </c>
      <c r="AP136" s="21">
        <v>0</v>
      </c>
      <c r="AQ136" s="21">
        <v>0</v>
      </c>
      <c r="AR136" s="21">
        <v>0</v>
      </c>
      <c r="AS136" s="21">
        <v>0</v>
      </c>
      <c r="AT136" s="21">
        <v>0</v>
      </c>
      <c r="AU136" s="21">
        <v>0</v>
      </c>
      <c r="AV136" s="21">
        <v>0</v>
      </c>
      <c r="AW136" s="21">
        <v>0</v>
      </c>
      <c r="AX136" s="21">
        <v>0</v>
      </c>
      <c r="AY136" s="21">
        <v>0</v>
      </c>
      <c r="AZ136" s="21">
        <v>0</v>
      </c>
    </row>
    <row r="137" spans="1:52">
      <c r="A137">
        <f>Grades!A137</f>
        <v>0</v>
      </c>
      <c r="B137">
        <f>Grades!B137</f>
        <v>0</v>
      </c>
      <c r="C137">
        <f>Grades!C137</f>
        <v>0</v>
      </c>
      <c r="D137" s="12">
        <f t="shared" si="14"/>
        <v>0</v>
      </c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B137" s="12">
        <f t="shared" si="15"/>
        <v>0</v>
      </c>
      <c r="AC137" s="12">
        <f t="shared" si="16"/>
        <v>0</v>
      </c>
      <c r="AD137" s="12">
        <f t="shared" si="17"/>
        <v>0</v>
      </c>
      <c r="AE137" s="12">
        <f t="shared" si="18"/>
        <v>0</v>
      </c>
      <c r="AF137" s="12">
        <f t="shared" si="19"/>
        <v>0</v>
      </c>
      <c r="AG137" s="12">
        <f t="shared" si="20"/>
        <v>0</v>
      </c>
      <c r="AH137" s="12">
        <f t="shared" si="21"/>
        <v>0</v>
      </c>
      <c r="AI137" s="12">
        <f t="shared" si="22"/>
        <v>0</v>
      </c>
      <c r="AJ137" s="12">
        <f t="shared" si="23"/>
        <v>0</v>
      </c>
      <c r="AK137" s="12">
        <f t="shared" si="24"/>
        <v>0</v>
      </c>
      <c r="AL137" s="12">
        <f t="shared" si="25"/>
        <v>0</v>
      </c>
      <c r="AM137" s="12">
        <f t="shared" si="26"/>
        <v>0</v>
      </c>
      <c r="AO137" s="21">
        <v>0</v>
      </c>
      <c r="AP137" s="21">
        <v>0</v>
      </c>
      <c r="AQ137" s="21">
        <v>0</v>
      </c>
      <c r="AR137" s="21">
        <v>0</v>
      </c>
      <c r="AS137" s="21">
        <v>0</v>
      </c>
      <c r="AT137" s="21">
        <v>0</v>
      </c>
      <c r="AU137" s="21">
        <v>0</v>
      </c>
      <c r="AV137" s="21">
        <v>0</v>
      </c>
      <c r="AW137" s="21">
        <v>0</v>
      </c>
      <c r="AX137" s="21">
        <v>0</v>
      </c>
      <c r="AY137" s="21">
        <v>0</v>
      </c>
      <c r="AZ137" s="21">
        <v>0</v>
      </c>
    </row>
    <row r="138" spans="1:52">
      <c r="A138">
        <f>Grades!A138</f>
        <v>0</v>
      </c>
      <c r="B138">
        <f>Grades!B138</f>
        <v>0</v>
      </c>
      <c r="C138">
        <f>Grades!C138</f>
        <v>0</v>
      </c>
      <c r="D138" s="12">
        <f t="shared" si="14"/>
        <v>0</v>
      </c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B138" s="12">
        <f t="shared" si="15"/>
        <v>0</v>
      </c>
      <c r="AC138" s="12">
        <f t="shared" si="16"/>
        <v>0</v>
      </c>
      <c r="AD138" s="12">
        <f t="shared" si="17"/>
        <v>0</v>
      </c>
      <c r="AE138" s="12">
        <f t="shared" si="18"/>
        <v>0</v>
      </c>
      <c r="AF138" s="12">
        <f t="shared" si="19"/>
        <v>0</v>
      </c>
      <c r="AG138" s="12">
        <f t="shared" si="20"/>
        <v>0</v>
      </c>
      <c r="AH138" s="12">
        <f t="shared" si="21"/>
        <v>0</v>
      </c>
      <c r="AI138" s="12">
        <f t="shared" si="22"/>
        <v>0</v>
      </c>
      <c r="AJ138" s="12">
        <f t="shared" si="23"/>
        <v>0</v>
      </c>
      <c r="AK138" s="12">
        <f t="shared" si="24"/>
        <v>0</v>
      </c>
      <c r="AL138" s="12">
        <f t="shared" si="25"/>
        <v>0</v>
      </c>
      <c r="AM138" s="12">
        <f t="shared" si="26"/>
        <v>0</v>
      </c>
      <c r="AO138" s="21">
        <v>0</v>
      </c>
      <c r="AP138" s="21">
        <v>0</v>
      </c>
      <c r="AQ138" s="21">
        <v>0</v>
      </c>
      <c r="AR138" s="21">
        <v>0</v>
      </c>
      <c r="AS138" s="21">
        <v>0</v>
      </c>
      <c r="AT138" s="21">
        <v>0</v>
      </c>
      <c r="AU138" s="21">
        <v>0</v>
      </c>
      <c r="AV138" s="21">
        <v>0</v>
      </c>
      <c r="AW138" s="21">
        <v>0</v>
      </c>
      <c r="AX138" s="21">
        <v>0</v>
      </c>
      <c r="AY138" s="21">
        <v>0</v>
      </c>
      <c r="AZ138" s="21">
        <v>0</v>
      </c>
    </row>
    <row r="139" spans="1:52">
      <c r="A139">
        <f>Grades!A139</f>
        <v>0</v>
      </c>
      <c r="B139">
        <f>Grades!B139</f>
        <v>0</v>
      </c>
      <c r="C139">
        <f>Grades!C139</f>
        <v>0</v>
      </c>
      <c r="D139" s="12">
        <f t="shared" si="14"/>
        <v>0</v>
      </c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B139" s="12">
        <f t="shared" si="15"/>
        <v>0</v>
      </c>
      <c r="AC139" s="12">
        <f t="shared" si="16"/>
        <v>0</v>
      </c>
      <c r="AD139" s="12">
        <f t="shared" si="17"/>
        <v>0</v>
      </c>
      <c r="AE139" s="12">
        <f t="shared" si="18"/>
        <v>0</v>
      </c>
      <c r="AF139" s="12">
        <f t="shared" si="19"/>
        <v>0</v>
      </c>
      <c r="AG139" s="12">
        <f t="shared" si="20"/>
        <v>0</v>
      </c>
      <c r="AH139" s="12">
        <f t="shared" si="21"/>
        <v>0</v>
      </c>
      <c r="AI139" s="12">
        <f t="shared" si="22"/>
        <v>0</v>
      </c>
      <c r="AJ139" s="12">
        <f t="shared" si="23"/>
        <v>0</v>
      </c>
      <c r="AK139" s="12">
        <f t="shared" si="24"/>
        <v>0</v>
      </c>
      <c r="AL139" s="12">
        <f t="shared" si="25"/>
        <v>0</v>
      </c>
      <c r="AM139" s="12">
        <f t="shared" si="26"/>
        <v>0</v>
      </c>
      <c r="AO139" s="21">
        <v>0</v>
      </c>
      <c r="AP139" s="21">
        <v>0</v>
      </c>
      <c r="AQ139" s="21">
        <v>0</v>
      </c>
      <c r="AR139" s="21">
        <v>0</v>
      </c>
      <c r="AS139" s="21">
        <v>0</v>
      </c>
      <c r="AT139" s="21">
        <v>0</v>
      </c>
      <c r="AU139" s="21">
        <v>0</v>
      </c>
      <c r="AV139" s="21">
        <v>0</v>
      </c>
      <c r="AW139" s="21">
        <v>0</v>
      </c>
      <c r="AX139" s="21">
        <v>0</v>
      </c>
      <c r="AY139" s="21">
        <v>0</v>
      </c>
      <c r="AZ139" s="21">
        <v>0</v>
      </c>
    </row>
    <row r="140" spans="1:52">
      <c r="A140">
        <f>Grades!A140</f>
        <v>0</v>
      </c>
      <c r="B140">
        <f>Grades!B140</f>
        <v>0</v>
      </c>
      <c r="C140">
        <f>Grades!C140</f>
        <v>0</v>
      </c>
      <c r="D140" s="12">
        <f t="shared" ref="D140:D203" si="27">SUM(E140:Z140)</f>
        <v>0</v>
      </c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B140" s="12">
        <f t="shared" ref="AB140:AB203" si="28">SUMIF($E$9:$Z$9,"3.1.1 ",$E140:$Z140)</f>
        <v>0</v>
      </c>
      <c r="AC140" s="12">
        <f t="shared" ref="AC140:AC203" si="29">SUMIF($E$9:$Z$9,"3.1.2 ",$E140:$Z140)</f>
        <v>0</v>
      </c>
      <c r="AD140" s="12">
        <f t="shared" ref="AD140:AD203" si="30">SUMIF($E$9:$Z$9,"3.1.3 ",$E140:$Z140)</f>
        <v>0</v>
      </c>
      <c r="AE140" s="12">
        <f t="shared" ref="AE140:AE203" si="31">SUMIF($E$9:$Z$9,"3.1.4 ",$E140:$Z140)</f>
        <v>0</v>
      </c>
      <c r="AF140" s="12">
        <f t="shared" ref="AF140:AF203" si="32">SUMIF($E$9:$Z$9,"3.1.5 ",$E140:$Z140)</f>
        <v>0</v>
      </c>
      <c r="AG140" s="12">
        <f t="shared" ref="AG140:AG203" si="33">SUMIF($E$9:$Z$9,"3.1.6 ",$E140:$Z140)</f>
        <v>0</v>
      </c>
      <c r="AH140" s="12">
        <f t="shared" ref="AH140:AH203" si="34">SUMIF($E$9:$Z$9,"3.1.7 ",$E140:$Z140)</f>
        <v>0</v>
      </c>
      <c r="AI140" s="12">
        <f t="shared" ref="AI140:AI203" si="35">SUMIF($E$9:$Z$9,"3.1.8 ",$E140:$Z140)</f>
        <v>0</v>
      </c>
      <c r="AJ140" s="12">
        <f t="shared" ref="AJ140:AJ203" si="36">SUMIF($E$9:$Z$9,"3.1.9 ",$E140:$Z140)</f>
        <v>0</v>
      </c>
      <c r="AK140" s="12">
        <f t="shared" ref="AK140:AK203" si="37">SUMIF($E$9:$Z$9,"3.1.10",$E140:$Z140)</f>
        <v>0</v>
      </c>
      <c r="AL140" s="12">
        <f t="shared" ref="AL140:AL203" si="38">SUMIF($E$9:$Z$9,"3.1.11",$E140:$Z140)</f>
        <v>0</v>
      </c>
      <c r="AM140" s="12">
        <f t="shared" ref="AM140:AM203" si="39">SUMIF($E$9:$Z$9,"3.1.12",$E140:$Z140)</f>
        <v>0</v>
      </c>
      <c r="AO140" s="21">
        <v>0</v>
      </c>
      <c r="AP140" s="21">
        <v>0</v>
      </c>
      <c r="AQ140" s="21">
        <v>0</v>
      </c>
      <c r="AR140" s="21">
        <v>0</v>
      </c>
      <c r="AS140" s="21">
        <v>0</v>
      </c>
      <c r="AT140" s="21">
        <v>0</v>
      </c>
      <c r="AU140" s="21">
        <v>0</v>
      </c>
      <c r="AV140" s="21">
        <v>0</v>
      </c>
      <c r="AW140" s="21">
        <v>0</v>
      </c>
      <c r="AX140" s="21">
        <v>0</v>
      </c>
      <c r="AY140" s="21">
        <v>0</v>
      </c>
      <c r="AZ140" s="21">
        <v>0</v>
      </c>
    </row>
    <row r="141" spans="1:52">
      <c r="A141">
        <f>Grades!A141</f>
        <v>0</v>
      </c>
      <c r="B141">
        <f>Grades!B141</f>
        <v>0</v>
      </c>
      <c r="C141">
        <f>Grades!C141</f>
        <v>0</v>
      </c>
      <c r="D141" s="12">
        <f t="shared" si="27"/>
        <v>0</v>
      </c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B141" s="12">
        <f t="shared" si="28"/>
        <v>0</v>
      </c>
      <c r="AC141" s="12">
        <f t="shared" si="29"/>
        <v>0</v>
      </c>
      <c r="AD141" s="12">
        <f t="shared" si="30"/>
        <v>0</v>
      </c>
      <c r="AE141" s="12">
        <f t="shared" si="31"/>
        <v>0</v>
      </c>
      <c r="AF141" s="12">
        <f t="shared" si="32"/>
        <v>0</v>
      </c>
      <c r="AG141" s="12">
        <f t="shared" si="33"/>
        <v>0</v>
      </c>
      <c r="AH141" s="12">
        <f t="shared" si="34"/>
        <v>0</v>
      </c>
      <c r="AI141" s="12">
        <f t="shared" si="35"/>
        <v>0</v>
      </c>
      <c r="AJ141" s="12">
        <f t="shared" si="36"/>
        <v>0</v>
      </c>
      <c r="AK141" s="12">
        <f t="shared" si="37"/>
        <v>0</v>
      </c>
      <c r="AL141" s="12">
        <f t="shared" si="38"/>
        <v>0</v>
      </c>
      <c r="AM141" s="12">
        <f t="shared" si="39"/>
        <v>0</v>
      </c>
      <c r="AO141" s="21">
        <v>0</v>
      </c>
      <c r="AP141" s="21">
        <v>0</v>
      </c>
      <c r="AQ141" s="21">
        <v>0</v>
      </c>
      <c r="AR141" s="21">
        <v>0</v>
      </c>
      <c r="AS141" s="21">
        <v>0</v>
      </c>
      <c r="AT141" s="21">
        <v>0</v>
      </c>
      <c r="AU141" s="21">
        <v>0</v>
      </c>
      <c r="AV141" s="21">
        <v>0</v>
      </c>
      <c r="AW141" s="21">
        <v>0</v>
      </c>
      <c r="AX141" s="21">
        <v>0</v>
      </c>
      <c r="AY141" s="21">
        <v>0</v>
      </c>
      <c r="AZ141" s="21">
        <v>0</v>
      </c>
    </row>
    <row r="142" spans="1:52">
      <c r="A142">
        <f>Grades!A142</f>
        <v>0</v>
      </c>
      <c r="B142">
        <f>Grades!B142</f>
        <v>0</v>
      </c>
      <c r="C142">
        <f>Grades!C142</f>
        <v>0</v>
      </c>
      <c r="D142" s="12">
        <f t="shared" si="27"/>
        <v>0</v>
      </c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B142" s="12">
        <f t="shared" si="28"/>
        <v>0</v>
      </c>
      <c r="AC142" s="12">
        <f t="shared" si="29"/>
        <v>0</v>
      </c>
      <c r="AD142" s="12">
        <f t="shared" si="30"/>
        <v>0</v>
      </c>
      <c r="AE142" s="12">
        <f t="shared" si="31"/>
        <v>0</v>
      </c>
      <c r="AF142" s="12">
        <f t="shared" si="32"/>
        <v>0</v>
      </c>
      <c r="AG142" s="12">
        <f t="shared" si="33"/>
        <v>0</v>
      </c>
      <c r="AH142" s="12">
        <f t="shared" si="34"/>
        <v>0</v>
      </c>
      <c r="AI142" s="12">
        <f t="shared" si="35"/>
        <v>0</v>
      </c>
      <c r="AJ142" s="12">
        <f t="shared" si="36"/>
        <v>0</v>
      </c>
      <c r="AK142" s="12">
        <f t="shared" si="37"/>
        <v>0</v>
      </c>
      <c r="AL142" s="12">
        <f t="shared" si="38"/>
        <v>0</v>
      </c>
      <c r="AM142" s="12">
        <f t="shared" si="39"/>
        <v>0</v>
      </c>
      <c r="AO142" s="21">
        <v>0</v>
      </c>
      <c r="AP142" s="21">
        <v>0</v>
      </c>
      <c r="AQ142" s="21">
        <v>0</v>
      </c>
      <c r="AR142" s="21">
        <v>0</v>
      </c>
      <c r="AS142" s="21">
        <v>0</v>
      </c>
      <c r="AT142" s="21">
        <v>0</v>
      </c>
      <c r="AU142" s="21">
        <v>0</v>
      </c>
      <c r="AV142" s="21">
        <v>0</v>
      </c>
      <c r="AW142" s="21">
        <v>0</v>
      </c>
      <c r="AX142" s="21">
        <v>0</v>
      </c>
      <c r="AY142" s="21">
        <v>0</v>
      </c>
      <c r="AZ142" s="21">
        <v>0</v>
      </c>
    </row>
    <row r="143" spans="1:52">
      <c r="A143">
        <f>Grades!A143</f>
        <v>0</v>
      </c>
      <c r="B143">
        <f>Grades!B143</f>
        <v>0</v>
      </c>
      <c r="C143">
        <f>Grades!C143</f>
        <v>0</v>
      </c>
      <c r="D143" s="12">
        <f t="shared" si="27"/>
        <v>0</v>
      </c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B143" s="12">
        <f t="shared" si="28"/>
        <v>0</v>
      </c>
      <c r="AC143" s="12">
        <f t="shared" si="29"/>
        <v>0</v>
      </c>
      <c r="AD143" s="12">
        <f t="shared" si="30"/>
        <v>0</v>
      </c>
      <c r="AE143" s="12">
        <f t="shared" si="31"/>
        <v>0</v>
      </c>
      <c r="AF143" s="12">
        <f t="shared" si="32"/>
        <v>0</v>
      </c>
      <c r="AG143" s="12">
        <f t="shared" si="33"/>
        <v>0</v>
      </c>
      <c r="AH143" s="12">
        <f t="shared" si="34"/>
        <v>0</v>
      </c>
      <c r="AI143" s="12">
        <f t="shared" si="35"/>
        <v>0</v>
      </c>
      <c r="AJ143" s="12">
        <f t="shared" si="36"/>
        <v>0</v>
      </c>
      <c r="AK143" s="12">
        <f t="shared" si="37"/>
        <v>0</v>
      </c>
      <c r="AL143" s="12">
        <f t="shared" si="38"/>
        <v>0</v>
      </c>
      <c r="AM143" s="12">
        <f t="shared" si="39"/>
        <v>0</v>
      </c>
      <c r="AO143" s="21">
        <v>0</v>
      </c>
      <c r="AP143" s="21">
        <v>0</v>
      </c>
      <c r="AQ143" s="21">
        <v>0</v>
      </c>
      <c r="AR143" s="21">
        <v>0</v>
      </c>
      <c r="AS143" s="21">
        <v>0</v>
      </c>
      <c r="AT143" s="21">
        <v>0</v>
      </c>
      <c r="AU143" s="21">
        <v>0</v>
      </c>
      <c r="AV143" s="21">
        <v>0</v>
      </c>
      <c r="AW143" s="21">
        <v>0</v>
      </c>
      <c r="AX143" s="21">
        <v>0</v>
      </c>
      <c r="AY143" s="21">
        <v>0</v>
      </c>
      <c r="AZ143" s="21">
        <v>0</v>
      </c>
    </row>
    <row r="144" spans="1:52">
      <c r="A144">
        <f>Grades!A144</f>
        <v>0</v>
      </c>
      <c r="B144">
        <f>Grades!B144</f>
        <v>0</v>
      </c>
      <c r="C144">
        <f>Grades!C144</f>
        <v>0</v>
      </c>
      <c r="D144" s="12">
        <f t="shared" si="27"/>
        <v>0</v>
      </c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B144" s="12">
        <f t="shared" si="28"/>
        <v>0</v>
      </c>
      <c r="AC144" s="12">
        <f t="shared" si="29"/>
        <v>0</v>
      </c>
      <c r="AD144" s="12">
        <f t="shared" si="30"/>
        <v>0</v>
      </c>
      <c r="AE144" s="12">
        <f t="shared" si="31"/>
        <v>0</v>
      </c>
      <c r="AF144" s="12">
        <f t="shared" si="32"/>
        <v>0</v>
      </c>
      <c r="AG144" s="12">
        <f t="shared" si="33"/>
        <v>0</v>
      </c>
      <c r="AH144" s="12">
        <f t="shared" si="34"/>
        <v>0</v>
      </c>
      <c r="AI144" s="12">
        <f t="shared" si="35"/>
        <v>0</v>
      </c>
      <c r="AJ144" s="12">
        <f t="shared" si="36"/>
        <v>0</v>
      </c>
      <c r="AK144" s="12">
        <f t="shared" si="37"/>
        <v>0</v>
      </c>
      <c r="AL144" s="12">
        <f t="shared" si="38"/>
        <v>0</v>
      </c>
      <c r="AM144" s="12">
        <f t="shared" si="39"/>
        <v>0</v>
      </c>
      <c r="AO144" s="21">
        <v>0</v>
      </c>
      <c r="AP144" s="21">
        <v>0</v>
      </c>
      <c r="AQ144" s="21">
        <v>0</v>
      </c>
      <c r="AR144" s="21">
        <v>0</v>
      </c>
      <c r="AS144" s="21">
        <v>0</v>
      </c>
      <c r="AT144" s="21">
        <v>0</v>
      </c>
      <c r="AU144" s="21">
        <v>0</v>
      </c>
      <c r="AV144" s="21">
        <v>0</v>
      </c>
      <c r="AW144" s="21">
        <v>0</v>
      </c>
      <c r="AX144" s="21">
        <v>0</v>
      </c>
      <c r="AY144" s="21">
        <v>0</v>
      </c>
      <c r="AZ144" s="21">
        <v>0</v>
      </c>
    </row>
    <row r="145" spans="1:52">
      <c r="A145">
        <f>Grades!A145</f>
        <v>0</v>
      </c>
      <c r="B145">
        <f>Grades!B145</f>
        <v>0</v>
      </c>
      <c r="C145">
        <f>Grades!C145</f>
        <v>0</v>
      </c>
      <c r="D145" s="12">
        <f t="shared" si="27"/>
        <v>0</v>
      </c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B145" s="12">
        <f t="shared" si="28"/>
        <v>0</v>
      </c>
      <c r="AC145" s="12">
        <f t="shared" si="29"/>
        <v>0</v>
      </c>
      <c r="AD145" s="12">
        <f t="shared" si="30"/>
        <v>0</v>
      </c>
      <c r="AE145" s="12">
        <f t="shared" si="31"/>
        <v>0</v>
      </c>
      <c r="AF145" s="12">
        <f t="shared" si="32"/>
        <v>0</v>
      </c>
      <c r="AG145" s="12">
        <f t="shared" si="33"/>
        <v>0</v>
      </c>
      <c r="AH145" s="12">
        <f t="shared" si="34"/>
        <v>0</v>
      </c>
      <c r="AI145" s="12">
        <f t="shared" si="35"/>
        <v>0</v>
      </c>
      <c r="AJ145" s="12">
        <f t="shared" si="36"/>
        <v>0</v>
      </c>
      <c r="AK145" s="12">
        <f t="shared" si="37"/>
        <v>0</v>
      </c>
      <c r="AL145" s="12">
        <f t="shared" si="38"/>
        <v>0</v>
      </c>
      <c r="AM145" s="12">
        <f t="shared" si="39"/>
        <v>0</v>
      </c>
      <c r="AO145" s="21">
        <v>0</v>
      </c>
      <c r="AP145" s="21">
        <v>0</v>
      </c>
      <c r="AQ145" s="21">
        <v>0</v>
      </c>
      <c r="AR145" s="21">
        <v>0</v>
      </c>
      <c r="AS145" s="21">
        <v>0</v>
      </c>
      <c r="AT145" s="21">
        <v>0</v>
      </c>
      <c r="AU145" s="21">
        <v>0</v>
      </c>
      <c r="AV145" s="21">
        <v>0</v>
      </c>
      <c r="AW145" s="21">
        <v>0</v>
      </c>
      <c r="AX145" s="21">
        <v>0</v>
      </c>
      <c r="AY145" s="21">
        <v>0</v>
      </c>
      <c r="AZ145" s="21">
        <v>0</v>
      </c>
    </row>
    <row r="146" spans="1:52">
      <c r="A146">
        <f>Grades!A146</f>
        <v>0</v>
      </c>
      <c r="B146">
        <f>Grades!B146</f>
        <v>0</v>
      </c>
      <c r="C146">
        <f>Grades!C146</f>
        <v>0</v>
      </c>
      <c r="D146" s="12">
        <f t="shared" si="27"/>
        <v>0</v>
      </c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B146" s="12">
        <f t="shared" si="28"/>
        <v>0</v>
      </c>
      <c r="AC146" s="12">
        <f t="shared" si="29"/>
        <v>0</v>
      </c>
      <c r="AD146" s="12">
        <f t="shared" si="30"/>
        <v>0</v>
      </c>
      <c r="AE146" s="12">
        <f t="shared" si="31"/>
        <v>0</v>
      </c>
      <c r="AF146" s="12">
        <f t="shared" si="32"/>
        <v>0</v>
      </c>
      <c r="AG146" s="12">
        <f t="shared" si="33"/>
        <v>0</v>
      </c>
      <c r="AH146" s="12">
        <f t="shared" si="34"/>
        <v>0</v>
      </c>
      <c r="AI146" s="12">
        <f t="shared" si="35"/>
        <v>0</v>
      </c>
      <c r="AJ146" s="12">
        <f t="shared" si="36"/>
        <v>0</v>
      </c>
      <c r="AK146" s="12">
        <f t="shared" si="37"/>
        <v>0</v>
      </c>
      <c r="AL146" s="12">
        <f t="shared" si="38"/>
        <v>0</v>
      </c>
      <c r="AM146" s="12">
        <f t="shared" si="39"/>
        <v>0</v>
      </c>
      <c r="AO146" s="21">
        <v>0</v>
      </c>
      <c r="AP146" s="21">
        <v>0</v>
      </c>
      <c r="AQ146" s="21">
        <v>0</v>
      </c>
      <c r="AR146" s="21">
        <v>0</v>
      </c>
      <c r="AS146" s="21">
        <v>0</v>
      </c>
      <c r="AT146" s="21">
        <v>0</v>
      </c>
      <c r="AU146" s="21">
        <v>0</v>
      </c>
      <c r="AV146" s="21">
        <v>0</v>
      </c>
      <c r="AW146" s="21">
        <v>0</v>
      </c>
      <c r="AX146" s="21">
        <v>0</v>
      </c>
      <c r="AY146" s="21">
        <v>0</v>
      </c>
      <c r="AZ146" s="21">
        <v>0</v>
      </c>
    </row>
    <row r="147" spans="1:52">
      <c r="A147">
        <f>Grades!A147</f>
        <v>0</v>
      </c>
      <c r="B147">
        <f>Grades!B147</f>
        <v>0</v>
      </c>
      <c r="C147">
        <f>Grades!C147</f>
        <v>0</v>
      </c>
      <c r="D147" s="12">
        <f t="shared" si="27"/>
        <v>0</v>
      </c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B147" s="12">
        <f t="shared" si="28"/>
        <v>0</v>
      </c>
      <c r="AC147" s="12">
        <f t="shared" si="29"/>
        <v>0</v>
      </c>
      <c r="AD147" s="12">
        <f t="shared" si="30"/>
        <v>0</v>
      </c>
      <c r="AE147" s="12">
        <f t="shared" si="31"/>
        <v>0</v>
      </c>
      <c r="AF147" s="12">
        <f t="shared" si="32"/>
        <v>0</v>
      </c>
      <c r="AG147" s="12">
        <f t="shared" si="33"/>
        <v>0</v>
      </c>
      <c r="AH147" s="12">
        <f t="shared" si="34"/>
        <v>0</v>
      </c>
      <c r="AI147" s="12">
        <f t="shared" si="35"/>
        <v>0</v>
      </c>
      <c r="AJ147" s="12">
        <f t="shared" si="36"/>
        <v>0</v>
      </c>
      <c r="AK147" s="12">
        <f t="shared" si="37"/>
        <v>0</v>
      </c>
      <c r="AL147" s="12">
        <f t="shared" si="38"/>
        <v>0</v>
      </c>
      <c r="AM147" s="12">
        <f t="shared" si="39"/>
        <v>0</v>
      </c>
      <c r="AO147" s="21">
        <v>0</v>
      </c>
      <c r="AP147" s="21">
        <v>0</v>
      </c>
      <c r="AQ147" s="21">
        <v>0</v>
      </c>
      <c r="AR147" s="21">
        <v>0</v>
      </c>
      <c r="AS147" s="21">
        <v>0</v>
      </c>
      <c r="AT147" s="21">
        <v>0</v>
      </c>
      <c r="AU147" s="21">
        <v>0</v>
      </c>
      <c r="AV147" s="21">
        <v>0</v>
      </c>
      <c r="AW147" s="21">
        <v>0</v>
      </c>
      <c r="AX147" s="21">
        <v>0</v>
      </c>
      <c r="AY147" s="21">
        <v>0</v>
      </c>
      <c r="AZ147" s="21">
        <v>0</v>
      </c>
    </row>
    <row r="148" spans="1:52">
      <c r="A148">
        <f>Grades!A148</f>
        <v>0</v>
      </c>
      <c r="B148">
        <f>Grades!B148</f>
        <v>0</v>
      </c>
      <c r="C148">
        <f>Grades!C148</f>
        <v>0</v>
      </c>
      <c r="D148" s="12">
        <f t="shared" si="27"/>
        <v>0</v>
      </c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B148" s="12">
        <f t="shared" si="28"/>
        <v>0</v>
      </c>
      <c r="AC148" s="12">
        <f t="shared" si="29"/>
        <v>0</v>
      </c>
      <c r="AD148" s="12">
        <f t="shared" si="30"/>
        <v>0</v>
      </c>
      <c r="AE148" s="12">
        <f t="shared" si="31"/>
        <v>0</v>
      </c>
      <c r="AF148" s="12">
        <f t="shared" si="32"/>
        <v>0</v>
      </c>
      <c r="AG148" s="12">
        <f t="shared" si="33"/>
        <v>0</v>
      </c>
      <c r="AH148" s="12">
        <f t="shared" si="34"/>
        <v>0</v>
      </c>
      <c r="AI148" s="12">
        <f t="shared" si="35"/>
        <v>0</v>
      </c>
      <c r="AJ148" s="12">
        <f t="shared" si="36"/>
        <v>0</v>
      </c>
      <c r="AK148" s="12">
        <f t="shared" si="37"/>
        <v>0</v>
      </c>
      <c r="AL148" s="12">
        <f t="shared" si="38"/>
        <v>0</v>
      </c>
      <c r="AM148" s="12">
        <f t="shared" si="39"/>
        <v>0</v>
      </c>
      <c r="AO148" s="21">
        <v>0</v>
      </c>
      <c r="AP148" s="21">
        <v>0</v>
      </c>
      <c r="AQ148" s="21">
        <v>0</v>
      </c>
      <c r="AR148" s="21">
        <v>0</v>
      </c>
      <c r="AS148" s="21">
        <v>0</v>
      </c>
      <c r="AT148" s="21">
        <v>0</v>
      </c>
      <c r="AU148" s="21">
        <v>0</v>
      </c>
      <c r="AV148" s="21">
        <v>0</v>
      </c>
      <c r="AW148" s="21">
        <v>0</v>
      </c>
      <c r="AX148" s="21">
        <v>0</v>
      </c>
      <c r="AY148" s="21">
        <v>0</v>
      </c>
      <c r="AZ148" s="21">
        <v>0</v>
      </c>
    </row>
    <row r="149" spans="1:52">
      <c r="A149">
        <f>Grades!A149</f>
        <v>0</v>
      </c>
      <c r="B149">
        <f>Grades!B149</f>
        <v>0</v>
      </c>
      <c r="C149">
        <f>Grades!C149</f>
        <v>0</v>
      </c>
      <c r="D149" s="12">
        <f t="shared" si="27"/>
        <v>0</v>
      </c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B149" s="12">
        <f t="shared" si="28"/>
        <v>0</v>
      </c>
      <c r="AC149" s="12">
        <f t="shared" si="29"/>
        <v>0</v>
      </c>
      <c r="AD149" s="12">
        <f t="shared" si="30"/>
        <v>0</v>
      </c>
      <c r="AE149" s="12">
        <f t="shared" si="31"/>
        <v>0</v>
      </c>
      <c r="AF149" s="12">
        <f t="shared" si="32"/>
        <v>0</v>
      </c>
      <c r="AG149" s="12">
        <f t="shared" si="33"/>
        <v>0</v>
      </c>
      <c r="AH149" s="12">
        <f t="shared" si="34"/>
        <v>0</v>
      </c>
      <c r="AI149" s="12">
        <f t="shared" si="35"/>
        <v>0</v>
      </c>
      <c r="AJ149" s="12">
        <f t="shared" si="36"/>
        <v>0</v>
      </c>
      <c r="AK149" s="12">
        <f t="shared" si="37"/>
        <v>0</v>
      </c>
      <c r="AL149" s="12">
        <f t="shared" si="38"/>
        <v>0</v>
      </c>
      <c r="AM149" s="12">
        <f t="shared" si="39"/>
        <v>0</v>
      </c>
      <c r="AO149" s="21">
        <v>0</v>
      </c>
      <c r="AP149" s="21">
        <v>0</v>
      </c>
      <c r="AQ149" s="21">
        <v>0</v>
      </c>
      <c r="AR149" s="21">
        <v>0</v>
      </c>
      <c r="AS149" s="21">
        <v>0</v>
      </c>
      <c r="AT149" s="21">
        <v>0</v>
      </c>
      <c r="AU149" s="21">
        <v>0</v>
      </c>
      <c r="AV149" s="21">
        <v>0</v>
      </c>
      <c r="AW149" s="21">
        <v>0</v>
      </c>
      <c r="AX149" s="21">
        <v>0</v>
      </c>
      <c r="AY149" s="21">
        <v>0</v>
      </c>
      <c r="AZ149" s="21">
        <v>0</v>
      </c>
    </row>
    <row r="150" spans="1:52">
      <c r="A150">
        <f>Grades!A150</f>
        <v>0</v>
      </c>
      <c r="B150">
        <f>Grades!B150</f>
        <v>0</v>
      </c>
      <c r="C150">
        <f>Grades!C150</f>
        <v>0</v>
      </c>
      <c r="D150" s="12">
        <f t="shared" si="27"/>
        <v>0</v>
      </c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B150" s="12">
        <f t="shared" si="28"/>
        <v>0</v>
      </c>
      <c r="AC150" s="12">
        <f t="shared" si="29"/>
        <v>0</v>
      </c>
      <c r="AD150" s="12">
        <f t="shared" si="30"/>
        <v>0</v>
      </c>
      <c r="AE150" s="12">
        <f t="shared" si="31"/>
        <v>0</v>
      </c>
      <c r="AF150" s="12">
        <f t="shared" si="32"/>
        <v>0</v>
      </c>
      <c r="AG150" s="12">
        <f t="shared" si="33"/>
        <v>0</v>
      </c>
      <c r="AH150" s="12">
        <f t="shared" si="34"/>
        <v>0</v>
      </c>
      <c r="AI150" s="12">
        <f t="shared" si="35"/>
        <v>0</v>
      </c>
      <c r="AJ150" s="12">
        <f t="shared" si="36"/>
        <v>0</v>
      </c>
      <c r="AK150" s="12">
        <f t="shared" si="37"/>
        <v>0</v>
      </c>
      <c r="AL150" s="12">
        <f t="shared" si="38"/>
        <v>0</v>
      </c>
      <c r="AM150" s="12">
        <f t="shared" si="39"/>
        <v>0</v>
      </c>
      <c r="AO150" s="21">
        <v>0</v>
      </c>
      <c r="AP150" s="21">
        <v>0</v>
      </c>
      <c r="AQ150" s="21">
        <v>0</v>
      </c>
      <c r="AR150" s="21">
        <v>0</v>
      </c>
      <c r="AS150" s="21">
        <v>0</v>
      </c>
      <c r="AT150" s="21">
        <v>0</v>
      </c>
      <c r="AU150" s="21">
        <v>0</v>
      </c>
      <c r="AV150" s="21">
        <v>0</v>
      </c>
      <c r="AW150" s="21">
        <v>0</v>
      </c>
      <c r="AX150" s="21">
        <v>0</v>
      </c>
      <c r="AY150" s="21">
        <v>0</v>
      </c>
      <c r="AZ150" s="21">
        <v>0</v>
      </c>
    </row>
    <row r="151" spans="1:52">
      <c r="A151">
        <f>Grades!A151</f>
        <v>0</v>
      </c>
      <c r="B151">
        <f>Grades!B151</f>
        <v>0</v>
      </c>
      <c r="C151">
        <f>Grades!C151</f>
        <v>0</v>
      </c>
      <c r="D151" s="12">
        <f t="shared" si="27"/>
        <v>0</v>
      </c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B151" s="12">
        <f t="shared" si="28"/>
        <v>0</v>
      </c>
      <c r="AC151" s="12">
        <f t="shared" si="29"/>
        <v>0</v>
      </c>
      <c r="AD151" s="12">
        <f t="shared" si="30"/>
        <v>0</v>
      </c>
      <c r="AE151" s="12">
        <f t="shared" si="31"/>
        <v>0</v>
      </c>
      <c r="AF151" s="12">
        <f t="shared" si="32"/>
        <v>0</v>
      </c>
      <c r="AG151" s="12">
        <f t="shared" si="33"/>
        <v>0</v>
      </c>
      <c r="AH151" s="12">
        <f t="shared" si="34"/>
        <v>0</v>
      </c>
      <c r="AI151" s="12">
        <f t="shared" si="35"/>
        <v>0</v>
      </c>
      <c r="AJ151" s="12">
        <f t="shared" si="36"/>
        <v>0</v>
      </c>
      <c r="AK151" s="12">
        <f t="shared" si="37"/>
        <v>0</v>
      </c>
      <c r="AL151" s="12">
        <f t="shared" si="38"/>
        <v>0</v>
      </c>
      <c r="AM151" s="12">
        <f t="shared" si="39"/>
        <v>0</v>
      </c>
      <c r="AO151" s="21">
        <v>0</v>
      </c>
      <c r="AP151" s="21">
        <v>0</v>
      </c>
      <c r="AQ151" s="21">
        <v>0</v>
      </c>
      <c r="AR151" s="21">
        <v>0</v>
      </c>
      <c r="AS151" s="21">
        <v>0</v>
      </c>
      <c r="AT151" s="21">
        <v>0</v>
      </c>
      <c r="AU151" s="21">
        <v>0</v>
      </c>
      <c r="AV151" s="21">
        <v>0</v>
      </c>
      <c r="AW151" s="21">
        <v>0</v>
      </c>
      <c r="AX151" s="21">
        <v>0</v>
      </c>
      <c r="AY151" s="21">
        <v>0</v>
      </c>
      <c r="AZ151" s="21">
        <v>0</v>
      </c>
    </row>
    <row r="152" spans="1:52">
      <c r="A152">
        <f>Grades!A152</f>
        <v>0</v>
      </c>
      <c r="B152">
        <f>Grades!B152</f>
        <v>0</v>
      </c>
      <c r="C152">
        <f>Grades!C152</f>
        <v>0</v>
      </c>
      <c r="D152" s="12">
        <f t="shared" si="27"/>
        <v>0</v>
      </c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B152" s="12">
        <f t="shared" si="28"/>
        <v>0</v>
      </c>
      <c r="AC152" s="12">
        <f t="shared" si="29"/>
        <v>0</v>
      </c>
      <c r="AD152" s="12">
        <f t="shared" si="30"/>
        <v>0</v>
      </c>
      <c r="AE152" s="12">
        <f t="shared" si="31"/>
        <v>0</v>
      </c>
      <c r="AF152" s="12">
        <f t="shared" si="32"/>
        <v>0</v>
      </c>
      <c r="AG152" s="12">
        <f t="shared" si="33"/>
        <v>0</v>
      </c>
      <c r="AH152" s="12">
        <f t="shared" si="34"/>
        <v>0</v>
      </c>
      <c r="AI152" s="12">
        <f t="shared" si="35"/>
        <v>0</v>
      </c>
      <c r="AJ152" s="12">
        <f t="shared" si="36"/>
        <v>0</v>
      </c>
      <c r="AK152" s="12">
        <f t="shared" si="37"/>
        <v>0</v>
      </c>
      <c r="AL152" s="12">
        <f t="shared" si="38"/>
        <v>0</v>
      </c>
      <c r="AM152" s="12">
        <f t="shared" si="39"/>
        <v>0</v>
      </c>
      <c r="AO152" s="21">
        <v>0</v>
      </c>
      <c r="AP152" s="21">
        <v>0</v>
      </c>
      <c r="AQ152" s="21">
        <v>0</v>
      </c>
      <c r="AR152" s="21">
        <v>0</v>
      </c>
      <c r="AS152" s="21">
        <v>0</v>
      </c>
      <c r="AT152" s="21">
        <v>0</v>
      </c>
      <c r="AU152" s="21">
        <v>0</v>
      </c>
      <c r="AV152" s="21">
        <v>0</v>
      </c>
      <c r="AW152" s="21">
        <v>0</v>
      </c>
      <c r="AX152" s="21">
        <v>0</v>
      </c>
      <c r="AY152" s="21">
        <v>0</v>
      </c>
      <c r="AZ152" s="21">
        <v>0</v>
      </c>
    </row>
    <row r="153" spans="1:52">
      <c r="A153">
        <f>Grades!A153</f>
        <v>0</v>
      </c>
      <c r="B153">
        <f>Grades!B153</f>
        <v>0</v>
      </c>
      <c r="C153">
        <f>Grades!C153</f>
        <v>0</v>
      </c>
      <c r="D153" s="12">
        <f t="shared" si="27"/>
        <v>0</v>
      </c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B153" s="12">
        <f t="shared" si="28"/>
        <v>0</v>
      </c>
      <c r="AC153" s="12">
        <f t="shared" si="29"/>
        <v>0</v>
      </c>
      <c r="AD153" s="12">
        <f t="shared" si="30"/>
        <v>0</v>
      </c>
      <c r="AE153" s="12">
        <f t="shared" si="31"/>
        <v>0</v>
      </c>
      <c r="AF153" s="12">
        <f t="shared" si="32"/>
        <v>0</v>
      </c>
      <c r="AG153" s="12">
        <f t="shared" si="33"/>
        <v>0</v>
      </c>
      <c r="AH153" s="12">
        <f t="shared" si="34"/>
        <v>0</v>
      </c>
      <c r="AI153" s="12">
        <f t="shared" si="35"/>
        <v>0</v>
      </c>
      <c r="AJ153" s="12">
        <f t="shared" si="36"/>
        <v>0</v>
      </c>
      <c r="AK153" s="12">
        <f t="shared" si="37"/>
        <v>0</v>
      </c>
      <c r="AL153" s="12">
        <f t="shared" si="38"/>
        <v>0</v>
      </c>
      <c r="AM153" s="12">
        <f t="shared" si="39"/>
        <v>0</v>
      </c>
      <c r="AO153" s="21">
        <v>0</v>
      </c>
      <c r="AP153" s="21">
        <v>0</v>
      </c>
      <c r="AQ153" s="21">
        <v>0</v>
      </c>
      <c r="AR153" s="21">
        <v>0</v>
      </c>
      <c r="AS153" s="21">
        <v>0</v>
      </c>
      <c r="AT153" s="21">
        <v>0</v>
      </c>
      <c r="AU153" s="21">
        <v>0</v>
      </c>
      <c r="AV153" s="21">
        <v>0</v>
      </c>
      <c r="AW153" s="21">
        <v>0</v>
      </c>
      <c r="AX153" s="21">
        <v>0</v>
      </c>
      <c r="AY153" s="21">
        <v>0</v>
      </c>
      <c r="AZ153" s="21">
        <v>0</v>
      </c>
    </row>
    <row r="154" spans="1:52">
      <c r="A154">
        <f>Grades!A154</f>
        <v>0</v>
      </c>
      <c r="B154">
        <f>Grades!B154</f>
        <v>0</v>
      </c>
      <c r="C154">
        <f>Grades!C154</f>
        <v>0</v>
      </c>
      <c r="D154" s="12">
        <f t="shared" si="27"/>
        <v>0</v>
      </c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B154" s="12">
        <f t="shared" si="28"/>
        <v>0</v>
      </c>
      <c r="AC154" s="12">
        <f t="shared" si="29"/>
        <v>0</v>
      </c>
      <c r="AD154" s="12">
        <f t="shared" si="30"/>
        <v>0</v>
      </c>
      <c r="AE154" s="12">
        <f t="shared" si="31"/>
        <v>0</v>
      </c>
      <c r="AF154" s="12">
        <f t="shared" si="32"/>
        <v>0</v>
      </c>
      <c r="AG154" s="12">
        <f t="shared" si="33"/>
        <v>0</v>
      </c>
      <c r="AH154" s="12">
        <f t="shared" si="34"/>
        <v>0</v>
      </c>
      <c r="AI154" s="12">
        <f t="shared" si="35"/>
        <v>0</v>
      </c>
      <c r="AJ154" s="12">
        <f t="shared" si="36"/>
        <v>0</v>
      </c>
      <c r="AK154" s="12">
        <f t="shared" si="37"/>
        <v>0</v>
      </c>
      <c r="AL154" s="12">
        <f t="shared" si="38"/>
        <v>0</v>
      </c>
      <c r="AM154" s="12">
        <f t="shared" si="39"/>
        <v>0</v>
      </c>
      <c r="AO154" s="21">
        <v>0</v>
      </c>
      <c r="AP154" s="21">
        <v>0</v>
      </c>
      <c r="AQ154" s="21">
        <v>0</v>
      </c>
      <c r="AR154" s="21">
        <v>0</v>
      </c>
      <c r="AS154" s="21">
        <v>0</v>
      </c>
      <c r="AT154" s="21">
        <v>0</v>
      </c>
      <c r="AU154" s="21">
        <v>0</v>
      </c>
      <c r="AV154" s="21">
        <v>0</v>
      </c>
      <c r="AW154" s="21">
        <v>0</v>
      </c>
      <c r="AX154" s="21">
        <v>0</v>
      </c>
      <c r="AY154" s="21">
        <v>0</v>
      </c>
      <c r="AZ154" s="21">
        <v>0</v>
      </c>
    </row>
    <row r="155" spans="1:52">
      <c r="A155">
        <f>Grades!A155</f>
        <v>0</v>
      </c>
      <c r="B155">
        <f>Grades!B155</f>
        <v>0</v>
      </c>
      <c r="C155">
        <f>Grades!C155</f>
        <v>0</v>
      </c>
      <c r="D155" s="12">
        <f t="shared" si="27"/>
        <v>0</v>
      </c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B155" s="12">
        <f t="shared" si="28"/>
        <v>0</v>
      </c>
      <c r="AC155" s="12">
        <f t="shared" si="29"/>
        <v>0</v>
      </c>
      <c r="AD155" s="12">
        <f t="shared" si="30"/>
        <v>0</v>
      </c>
      <c r="AE155" s="12">
        <f t="shared" si="31"/>
        <v>0</v>
      </c>
      <c r="AF155" s="12">
        <f t="shared" si="32"/>
        <v>0</v>
      </c>
      <c r="AG155" s="12">
        <f t="shared" si="33"/>
        <v>0</v>
      </c>
      <c r="AH155" s="12">
        <f t="shared" si="34"/>
        <v>0</v>
      </c>
      <c r="AI155" s="12">
        <f t="shared" si="35"/>
        <v>0</v>
      </c>
      <c r="AJ155" s="12">
        <f t="shared" si="36"/>
        <v>0</v>
      </c>
      <c r="AK155" s="12">
        <f t="shared" si="37"/>
        <v>0</v>
      </c>
      <c r="AL155" s="12">
        <f t="shared" si="38"/>
        <v>0</v>
      </c>
      <c r="AM155" s="12">
        <f t="shared" si="39"/>
        <v>0</v>
      </c>
      <c r="AO155" s="21">
        <v>0</v>
      </c>
      <c r="AP155" s="21">
        <v>0</v>
      </c>
      <c r="AQ155" s="21">
        <v>0</v>
      </c>
      <c r="AR155" s="21">
        <v>0</v>
      </c>
      <c r="AS155" s="21">
        <v>0</v>
      </c>
      <c r="AT155" s="21">
        <v>0</v>
      </c>
      <c r="AU155" s="21">
        <v>0</v>
      </c>
      <c r="AV155" s="21">
        <v>0</v>
      </c>
      <c r="AW155" s="21">
        <v>0</v>
      </c>
      <c r="AX155" s="21">
        <v>0</v>
      </c>
      <c r="AY155" s="21">
        <v>0</v>
      </c>
      <c r="AZ155" s="21">
        <v>0</v>
      </c>
    </row>
    <row r="156" spans="1:52">
      <c r="A156">
        <f>Grades!A156</f>
        <v>0</v>
      </c>
      <c r="B156">
        <f>Grades!B156</f>
        <v>0</v>
      </c>
      <c r="C156">
        <f>Grades!C156</f>
        <v>0</v>
      </c>
      <c r="D156" s="12">
        <f t="shared" si="27"/>
        <v>0</v>
      </c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B156" s="12">
        <f t="shared" si="28"/>
        <v>0</v>
      </c>
      <c r="AC156" s="12">
        <f t="shared" si="29"/>
        <v>0</v>
      </c>
      <c r="AD156" s="12">
        <f t="shared" si="30"/>
        <v>0</v>
      </c>
      <c r="AE156" s="12">
        <f t="shared" si="31"/>
        <v>0</v>
      </c>
      <c r="AF156" s="12">
        <f t="shared" si="32"/>
        <v>0</v>
      </c>
      <c r="AG156" s="12">
        <f t="shared" si="33"/>
        <v>0</v>
      </c>
      <c r="AH156" s="12">
        <f t="shared" si="34"/>
        <v>0</v>
      </c>
      <c r="AI156" s="12">
        <f t="shared" si="35"/>
        <v>0</v>
      </c>
      <c r="AJ156" s="12">
        <f t="shared" si="36"/>
        <v>0</v>
      </c>
      <c r="AK156" s="12">
        <f t="shared" si="37"/>
        <v>0</v>
      </c>
      <c r="AL156" s="12">
        <f t="shared" si="38"/>
        <v>0</v>
      </c>
      <c r="AM156" s="12">
        <f t="shared" si="39"/>
        <v>0</v>
      </c>
      <c r="AO156" s="21">
        <v>0</v>
      </c>
      <c r="AP156" s="21">
        <v>0</v>
      </c>
      <c r="AQ156" s="21">
        <v>0</v>
      </c>
      <c r="AR156" s="21">
        <v>0</v>
      </c>
      <c r="AS156" s="21">
        <v>0</v>
      </c>
      <c r="AT156" s="21">
        <v>0</v>
      </c>
      <c r="AU156" s="21">
        <v>0</v>
      </c>
      <c r="AV156" s="21">
        <v>0</v>
      </c>
      <c r="AW156" s="21">
        <v>0</v>
      </c>
      <c r="AX156" s="21">
        <v>0</v>
      </c>
      <c r="AY156" s="21">
        <v>0</v>
      </c>
      <c r="AZ156" s="21">
        <v>0</v>
      </c>
    </row>
    <row r="157" spans="1:52">
      <c r="A157">
        <f>Grades!A157</f>
        <v>0</v>
      </c>
      <c r="B157">
        <f>Grades!B157</f>
        <v>0</v>
      </c>
      <c r="C157">
        <f>Grades!C157</f>
        <v>0</v>
      </c>
      <c r="D157" s="12">
        <f t="shared" si="27"/>
        <v>0</v>
      </c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B157" s="12">
        <f t="shared" si="28"/>
        <v>0</v>
      </c>
      <c r="AC157" s="12">
        <f t="shared" si="29"/>
        <v>0</v>
      </c>
      <c r="AD157" s="12">
        <f t="shared" si="30"/>
        <v>0</v>
      </c>
      <c r="AE157" s="12">
        <f t="shared" si="31"/>
        <v>0</v>
      </c>
      <c r="AF157" s="12">
        <f t="shared" si="32"/>
        <v>0</v>
      </c>
      <c r="AG157" s="12">
        <f t="shared" si="33"/>
        <v>0</v>
      </c>
      <c r="AH157" s="12">
        <f t="shared" si="34"/>
        <v>0</v>
      </c>
      <c r="AI157" s="12">
        <f t="shared" si="35"/>
        <v>0</v>
      </c>
      <c r="AJ157" s="12">
        <f t="shared" si="36"/>
        <v>0</v>
      </c>
      <c r="AK157" s="12">
        <f t="shared" si="37"/>
        <v>0</v>
      </c>
      <c r="AL157" s="12">
        <f t="shared" si="38"/>
        <v>0</v>
      </c>
      <c r="AM157" s="12">
        <f t="shared" si="39"/>
        <v>0</v>
      </c>
      <c r="AO157" s="21">
        <v>0</v>
      </c>
      <c r="AP157" s="21">
        <v>0</v>
      </c>
      <c r="AQ157" s="21">
        <v>0</v>
      </c>
      <c r="AR157" s="21">
        <v>0</v>
      </c>
      <c r="AS157" s="21">
        <v>0</v>
      </c>
      <c r="AT157" s="21">
        <v>0</v>
      </c>
      <c r="AU157" s="21">
        <v>0</v>
      </c>
      <c r="AV157" s="21">
        <v>0</v>
      </c>
      <c r="AW157" s="21">
        <v>0</v>
      </c>
      <c r="AX157" s="21">
        <v>0</v>
      </c>
      <c r="AY157" s="21">
        <v>0</v>
      </c>
      <c r="AZ157" s="21">
        <v>0</v>
      </c>
    </row>
    <row r="158" spans="1:52">
      <c r="A158">
        <f>Grades!A158</f>
        <v>0</v>
      </c>
      <c r="B158">
        <f>Grades!B158</f>
        <v>0</v>
      </c>
      <c r="C158">
        <f>Grades!C158</f>
        <v>0</v>
      </c>
      <c r="D158" s="12">
        <f t="shared" si="27"/>
        <v>0</v>
      </c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B158" s="12">
        <f t="shared" si="28"/>
        <v>0</v>
      </c>
      <c r="AC158" s="12">
        <f t="shared" si="29"/>
        <v>0</v>
      </c>
      <c r="AD158" s="12">
        <f t="shared" si="30"/>
        <v>0</v>
      </c>
      <c r="AE158" s="12">
        <f t="shared" si="31"/>
        <v>0</v>
      </c>
      <c r="AF158" s="12">
        <f t="shared" si="32"/>
        <v>0</v>
      </c>
      <c r="AG158" s="12">
        <f t="shared" si="33"/>
        <v>0</v>
      </c>
      <c r="AH158" s="12">
        <f t="shared" si="34"/>
        <v>0</v>
      </c>
      <c r="AI158" s="12">
        <f t="shared" si="35"/>
        <v>0</v>
      </c>
      <c r="AJ158" s="12">
        <f t="shared" si="36"/>
        <v>0</v>
      </c>
      <c r="AK158" s="12">
        <f t="shared" si="37"/>
        <v>0</v>
      </c>
      <c r="AL158" s="12">
        <f t="shared" si="38"/>
        <v>0</v>
      </c>
      <c r="AM158" s="12">
        <f t="shared" si="39"/>
        <v>0</v>
      </c>
      <c r="AO158" s="21">
        <v>0</v>
      </c>
      <c r="AP158" s="21">
        <v>0</v>
      </c>
      <c r="AQ158" s="21">
        <v>0</v>
      </c>
      <c r="AR158" s="21">
        <v>0</v>
      </c>
      <c r="AS158" s="21">
        <v>0</v>
      </c>
      <c r="AT158" s="21">
        <v>0</v>
      </c>
      <c r="AU158" s="21">
        <v>0</v>
      </c>
      <c r="AV158" s="21">
        <v>0</v>
      </c>
      <c r="AW158" s="21">
        <v>0</v>
      </c>
      <c r="AX158" s="21">
        <v>0</v>
      </c>
      <c r="AY158" s="21">
        <v>0</v>
      </c>
      <c r="AZ158" s="21">
        <v>0</v>
      </c>
    </row>
    <row r="159" spans="1:52">
      <c r="A159">
        <f>Grades!A159</f>
        <v>0</v>
      </c>
      <c r="B159">
        <f>Grades!B159</f>
        <v>0</v>
      </c>
      <c r="C159">
        <f>Grades!C159</f>
        <v>0</v>
      </c>
      <c r="D159" s="12">
        <f t="shared" si="27"/>
        <v>0</v>
      </c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B159" s="12">
        <f t="shared" si="28"/>
        <v>0</v>
      </c>
      <c r="AC159" s="12">
        <f t="shared" si="29"/>
        <v>0</v>
      </c>
      <c r="AD159" s="12">
        <f t="shared" si="30"/>
        <v>0</v>
      </c>
      <c r="AE159" s="12">
        <f t="shared" si="31"/>
        <v>0</v>
      </c>
      <c r="AF159" s="12">
        <f t="shared" si="32"/>
        <v>0</v>
      </c>
      <c r="AG159" s="12">
        <f t="shared" si="33"/>
        <v>0</v>
      </c>
      <c r="AH159" s="12">
        <f t="shared" si="34"/>
        <v>0</v>
      </c>
      <c r="AI159" s="12">
        <f t="shared" si="35"/>
        <v>0</v>
      </c>
      <c r="AJ159" s="12">
        <f t="shared" si="36"/>
        <v>0</v>
      </c>
      <c r="AK159" s="12">
        <f t="shared" si="37"/>
        <v>0</v>
      </c>
      <c r="AL159" s="12">
        <f t="shared" si="38"/>
        <v>0</v>
      </c>
      <c r="AM159" s="12">
        <f t="shared" si="39"/>
        <v>0</v>
      </c>
      <c r="AO159" s="21">
        <v>0</v>
      </c>
      <c r="AP159" s="21">
        <v>0</v>
      </c>
      <c r="AQ159" s="21">
        <v>0</v>
      </c>
      <c r="AR159" s="21">
        <v>0</v>
      </c>
      <c r="AS159" s="21">
        <v>0</v>
      </c>
      <c r="AT159" s="21">
        <v>0</v>
      </c>
      <c r="AU159" s="21">
        <v>0</v>
      </c>
      <c r="AV159" s="21">
        <v>0</v>
      </c>
      <c r="AW159" s="21">
        <v>0</v>
      </c>
      <c r="AX159" s="21">
        <v>0</v>
      </c>
      <c r="AY159" s="21">
        <v>0</v>
      </c>
      <c r="AZ159" s="21">
        <v>0</v>
      </c>
    </row>
    <row r="160" spans="1:52">
      <c r="A160">
        <f>Grades!A160</f>
        <v>0</v>
      </c>
      <c r="B160">
        <f>Grades!B160</f>
        <v>0</v>
      </c>
      <c r="C160">
        <f>Grades!C160</f>
        <v>0</v>
      </c>
      <c r="D160" s="12">
        <f t="shared" si="27"/>
        <v>0</v>
      </c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B160" s="12">
        <f t="shared" si="28"/>
        <v>0</v>
      </c>
      <c r="AC160" s="12">
        <f t="shared" si="29"/>
        <v>0</v>
      </c>
      <c r="AD160" s="12">
        <f t="shared" si="30"/>
        <v>0</v>
      </c>
      <c r="AE160" s="12">
        <f t="shared" si="31"/>
        <v>0</v>
      </c>
      <c r="AF160" s="12">
        <f t="shared" si="32"/>
        <v>0</v>
      </c>
      <c r="AG160" s="12">
        <f t="shared" si="33"/>
        <v>0</v>
      </c>
      <c r="AH160" s="12">
        <f t="shared" si="34"/>
        <v>0</v>
      </c>
      <c r="AI160" s="12">
        <f t="shared" si="35"/>
        <v>0</v>
      </c>
      <c r="AJ160" s="12">
        <f t="shared" si="36"/>
        <v>0</v>
      </c>
      <c r="AK160" s="12">
        <f t="shared" si="37"/>
        <v>0</v>
      </c>
      <c r="AL160" s="12">
        <f t="shared" si="38"/>
        <v>0</v>
      </c>
      <c r="AM160" s="12">
        <f t="shared" si="39"/>
        <v>0</v>
      </c>
      <c r="AO160" s="21">
        <v>0</v>
      </c>
      <c r="AP160" s="21">
        <v>0</v>
      </c>
      <c r="AQ160" s="21">
        <v>0</v>
      </c>
      <c r="AR160" s="21">
        <v>0</v>
      </c>
      <c r="AS160" s="21">
        <v>0</v>
      </c>
      <c r="AT160" s="21">
        <v>0</v>
      </c>
      <c r="AU160" s="21">
        <v>0</v>
      </c>
      <c r="AV160" s="21">
        <v>0</v>
      </c>
      <c r="AW160" s="21">
        <v>0</v>
      </c>
      <c r="AX160" s="21">
        <v>0</v>
      </c>
      <c r="AY160" s="21">
        <v>0</v>
      </c>
      <c r="AZ160" s="21">
        <v>0</v>
      </c>
    </row>
    <row r="161" spans="1:52">
      <c r="A161">
        <f>Grades!A161</f>
        <v>0</v>
      </c>
      <c r="B161">
        <f>Grades!B161</f>
        <v>0</v>
      </c>
      <c r="C161">
        <f>Grades!C161</f>
        <v>0</v>
      </c>
      <c r="D161" s="12">
        <f t="shared" si="27"/>
        <v>0</v>
      </c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B161" s="12">
        <f t="shared" si="28"/>
        <v>0</v>
      </c>
      <c r="AC161" s="12">
        <f t="shared" si="29"/>
        <v>0</v>
      </c>
      <c r="AD161" s="12">
        <f t="shared" si="30"/>
        <v>0</v>
      </c>
      <c r="AE161" s="12">
        <f t="shared" si="31"/>
        <v>0</v>
      </c>
      <c r="AF161" s="12">
        <f t="shared" si="32"/>
        <v>0</v>
      </c>
      <c r="AG161" s="12">
        <f t="shared" si="33"/>
        <v>0</v>
      </c>
      <c r="AH161" s="12">
        <f t="shared" si="34"/>
        <v>0</v>
      </c>
      <c r="AI161" s="12">
        <f t="shared" si="35"/>
        <v>0</v>
      </c>
      <c r="AJ161" s="12">
        <f t="shared" si="36"/>
        <v>0</v>
      </c>
      <c r="AK161" s="12">
        <f t="shared" si="37"/>
        <v>0</v>
      </c>
      <c r="AL161" s="12">
        <f t="shared" si="38"/>
        <v>0</v>
      </c>
      <c r="AM161" s="12">
        <f t="shared" si="39"/>
        <v>0</v>
      </c>
      <c r="AO161" s="21">
        <v>0</v>
      </c>
      <c r="AP161" s="21">
        <v>0</v>
      </c>
      <c r="AQ161" s="21">
        <v>0</v>
      </c>
      <c r="AR161" s="21">
        <v>0</v>
      </c>
      <c r="AS161" s="21">
        <v>0</v>
      </c>
      <c r="AT161" s="21">
        <v>0</v>
      </c>
      <c r="AU161" s="21">
        <v>0</v>
      </c>
      <c r="AV161" s="21">
        <v>0</v>
      </c>
      <c r="AW161" s="21">
        <v>0</v>
      </c>
      <c r="AX161" s="21">
        <v>0</v>
      </c>
      <c r="AY161" s="21">
        <v>0</v>
      </c>
      <c r="AZ161" s="21">
        <v>0</v>
      </c>
    </row>
    <row r="162" spans="1:52">
      <c r="A162">
        <f>Grades!A162</f>
        <v>0</v>
      </c>
      <c r="B162">
        <f>Grades!B162</f>
        <v>0</v>
      </c>
      <c r="C162">
        <f>Grades!C162</f>
        <v>0</v>
      </c>
      <c r="D162" s="12">
        <f t="shared" si="27"/>
        <v>0</v>
      </c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B162" s="12">
        <f t="shared" si="28"/>
        <v>0</v>
      </c>
      <c r="AC162" s="12">
        <f t="shared" si="29"/>
        <v>0</v>
      </c>
      <c r="AD162" s="12">
        <f t="shared" si="30"/>
        <v>0</v>
      </c>
      <c r="AE162" s="12">
        <f t="shared" si="31"/>
        <v>0</v>
      </c>
      <c r="AF162" s="12">
        <f t="shared" si="32"/>
        <v>0</v>
      </c>
      <c r="AG162" s="12">
        <f t="shared" si="33"/>
        <v>0</v>
      </c>
      <c r="AH162" s="12">
        <f t="shared" si="34"/>
        <v>0</v>
      </c>
      <c r="AI162" s="12">
        <f t="shared" si="35"/>
        <v>0</v>
      </c>
      <c r="AJ162" s="12">
        <f t="shared" si="36"/>
        <v>0</v>
      </c>
      <c r="AK162" s="12">
        <f t="shared" si="37"/>
        <v>0</v>
      </c>
      <c r="AL162" s="12">
        <f t="shared" si="38"/>
        <v>0</v>
      </c>
      <c r="AM162" s="12">
        <f t="shared" si="39"/>
        <v>0</v>
      </c>
      <c r="AO162" s="21">
        <v>0</v>
      </c>
      <c r="AP162" s="21">
        <v>0</v>
      </c>
      <c r="AQ162" s="21">
        <v>0</v>
      </c>
      <c r="AR162" s="21">
        <v>0</v>
      </c>
      <c r="AS162" s="21">
        <v>0</v>
      </c>
      <c r="AT162" s="21">
        <v>0</v>
      </c>
      <c r="AU162" s="21">
        <v>0</v>
      </c>
      <c r="AV162" s="21">
        <v>0</v>
      </c>
      <c r="AW162" s="21">
        <v>0</v>
      </c>
      <c r="AX162" s="21">
        <v>0</v>
      </c>
      <c r="AY162" s="21">
        <v>0</v>
      </c>
      <c r="AZ162" s="21">
        <v>0</v>
      </c>
    </row>
    <row r="163" spans="1:52">
      <c r="A163">
        <f>Grades!A163</f>
        <v>0</v>
      </c>
      <c r="B163">
        <f>Grades!B163</f>
        <v>0</v>
      </c>
      <c r="C163">
        <f>Grades!C163</f>
        <v>0</v>
      </c>
      <c r="D163" s="12">
        <f t="shared" si="27"/>
        <v>0</v>
      </c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B163" s="12">
        <f t="shared" si="28"/>
        <v>0</v>
      </c>
      <c r="AC163" s="12">
        <f t="shared" si="29"/>
        <v>0</v>
      </c>
      <c r="AD163" s="12">
        <f t="shared" si="30"/>
        <v>0</v>
      </c>
      <c r="AE163" s="12">
        <f t="shared" si="31"/>
        <v>0</v>
      </c>
      <c r="AF163" s="12">
        <f t="shared" si="32"/>
        <v>0</v>
      </c>
      <c r="AG163" s="12">
        <f t="shared" si="33"/>
        <v>0</v>
      </c>
      <c r="AH163" s="12">
        <f t="shared" si="34"/>
        <v>0</v>
      </c>
      <c r="AI163" s="12">
        <f t="shared" si="35"/>
        <v>0</v>
      </c>
      <c r="AJ163" s="12">
        <f t="shared" si="36"/>
        <v>0</v>
      </c>
      <c r="AK163" s="12">
        <f t="shared" si="37"/>
        <v>0</v>
      </c>
      <c r="AL163" s="12">
        <f t="shared" si="38"/>
        <v>0</v>
      </c>
      <c r="AM163" s="12">
        <f t="shared" si="39"/>
        <v>0</v>
      </c>
      <c r="AO163" s="21">
        <v>0</v>
      </c>
      <c r="AP163" s="21">
        <v>0</v>
      </c>
      <c r="AQ163" s="21">
        <v>0</v>
      </c>
      <c r="AR163" s="21">
        <v>0</v>
      </c>
      <c r="AS163" s="21">
        <v>0</v>
      </c>
      <c r="AT163" s="21">
        <v>0</v>
      </c>
      <c r="AU163" s="21">
        <v>0</v>
      </c>
      <c r="AV163" s="21">
        <v>0</v>
      </c>
      <c r="AW163" s="21">
        <v>0</v>
      </c>
      <c r="AX163" s="21">
        <v>0</v>
      </c>
      <c r="AY163" s="21">
        <v>0</v>
      </c>
      <c r="AZ163" s="21">
        <v>0</v>
      </c>
    </row>
    <row r="164" spans="1:52">
      <c r="A164">
        <f>Grades!A164</f>
        <v>0</v>
      </c>
      <c r="B164">
        <f>Grades!B164</f>
        <v>0</v>
      </c>
      <c r="C164">
        <f>Grades!C164</f>
        <v>0</v>
      </c>
      <c r="D164" s="12">
        <f t="shared" si="27"/>
        <v>0</v>
      </c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B164" s="12">
        <f t="shared" si="28"/>
        <v>0</v>
      </c>
      <c r="AC164" s="12">
        <f t="shared" si="29"/>
        <v>0</v>
      </c>
      <c r="AD164" s="12">
        <f t="shared" si="30"/>
        <v>0</v>
      </c>
      <c r="AE164" s="12">
        <f t="shared" si="31"/>
        <v>0</v>
      </c>
      <c r="AF164" s="12">
        <f t="shared" si="32"/>
        <v>0</v>
      </c>
      <c r="AG164" s="12">
        <f t="shared" si="33"/>
        <v>0</v>
      </c>
      <c r="AH164" s="12">
        <f t="shared" si="34"/>
        <v>0</v>
      </c>
      <c r="AI164" s="12">
        <f t="shared" si="35"/>
        <v>0</v>
      </c>
      <c r="AJ164" s="12">
        <f t="shared" si="36"/>
        <v>0</v>
      </c>
      <c r="AK164" s="12">
        <f t="shared" si="37"/>
        <v>0</v>
      </c>
      <c r="AL164" s="12">
        <f t="shared" si="38"/>
        <v>0</v>
      </c>
      <c r="AM164" s="12">
        <f t="shared" si="39"/>
        <v>0</v>
      </c>
      <c r="AO164" s="21">
        <v>0</v>
      </c>
      <c r="AP164" s="21">
        <v>0</v>
      </c>
      <c r="AQ164" s="21">
        <v>0</v>
      </c>
      <c r="AR164" s="21">
        <v>0</v>
      </c>
      <c r="AS164" s="21">
        <v>0</v>
      </c>
      <c r="AT164" s="21">
        <v>0</v>
      </c>
      <c r="AU164" s="21">
        <v>0</v>
      </c>
      <c r="AV164" s="21">
        <v>0</v>
      </c>
      <c r="AW164" s="21">
        <v>0</v>
      </c>
      <c r="AX164" s="21">
        <v>0</v>
      </c>
      <c r="AY164" s="21">
        <v>0</v>
      </c>
      <c r="AZ164" s="21">
        <v>0</v>
      </c>
    </row>
    <row r="165" spans="1:52">
      <c r="A165">
        <f>Grades!A165</f>
        <v>0</v>
      </c>
      <c r="B165">
        <f>Grades!B165</f>
        <v>0</v>
      </c>
      <c r="C165">
        <f>Grades!C165</f>
        <v>0</v>
      </c>
      <c r="D165" s="12">
        <f t="shared" si="27"/>
        <v>0</v>
      </c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B165" s="12">
        <f t="shared" si="28"/>
        <v>0</v>
      </c>
      <c r="AC165" s="12">
        <f t="shared" si="29"/>
        <v>0</v>
      </c>
      <c r="AD165" s="12">
        <f t="shared" si="30"/>
        <v>0</v>
      </c>
      <c r="AE165" s="12">
        <f t="shared" si="31"/>
        <v>0</v>
      </c>
      <c r="AF165" s="12">
        <f t="shared" si="32"/>
        <v>0</v>
      </c>
      <c r="AG165" s="12">
        <f t="shared" si="33"/>
        <v>0</v>
      </c>
      <c r="AH165" s="12">
        <f t="shared" si="34"/>
        <v>0</v>
      </c>
      <c r="AI165" s="12">
        <f t="shared" si="35"/>
        <v>0</v>
      </c>
      <c r="AJ165" s="12">
        <f t="shared" si="36"/>
        <v>0</v>
      </c>
      <c r="AK165" s="12">
        <f t="shared" si="37"/>
        <v>0</v>
      </c>
      <c r="AL165" s="12">
        <f t="shared" si="38"/>
        <v>0</v>
      </c>
      <c r="AM165" s="12">
        <f t="shared" si="39"/>
        <v>0</v>
      </c>
      <c r="AO165" s="21">
        <v>0</v>
      </c>
      <c r="AP165" s="21">
        <v>0</v>
      </c>
      <c r="AQ165" s="21">
        <v>0</v>
      </c>
      <c r="AR165" s="21">
        <v>0</v>
      </c>
      <c r="AS165" s="21">
        <v>0</v>
      </c>
      <c r="AT165" s="21">
        <v>0</v>
      </c>
      <c r="AU165" s="21">
        <v>0</v>
      </c>
      <c r="AV165" s="21">
        <v>0</v>
      </c>
      <c r="AW165" s="21">
        <v>0</v>
      </c>
      <c r="AX165" s="21">
        <v>0</v>
      </c>
      <c r="AY165" s="21">
        <v>0</v>
      </c>
      <c r="AZ165" s="21">
        <v>0</v>
      </c>
    </row>
    <row r="166" spans="1:52">
      <c r="A166">
        <f>Grades!A166</f>
        <v>0</v>
      </c>
      <c r="B166">
        <f>Grades!B166</f>
        <v>0</v>
      </c>
      <c r="C166">
        <f>Grades!C166</f>
        <v>0</v>
      </c>
      <c r="D166" s="12">
        <f t="shared" si="27"/>
        <v>0</v>
      </c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B166" s="12">
        <f t="shared" si="28"/>
        <v>0</v>
      </c>
      <c r="AC166" s="12">
        <f t="shared" si="29"/>
        <v>0</v>
      </c>
      <c r="AD166" s="12">
        <f t="shared" si="30"/>
        <v>0</v>
      </c>
      <c r="AE166" s="12">
        <f t="shared" si="31"/>
        <v>0</v>
      </c>
      <c r="AF166" s="12">
        <f t="shared" si="32"/>
        <v>0</v>
      </c>
      <c r="AG166" s="12">
        <f t="shared" si="33"/>
        <v>0</v>
      </c>
      <c r="AH166" s="12">
        <f t="shared" si="34"/>
        <v>0</v>
      </c>
      <c r="AI166" s="12">
        <f t="shared" si="35"/>
        <v>0</v>
      </c>
      <c r="AJ166" s="12">
        <f t="shared" si="36"/>
        <v>0</v>
      </c>
      <c r="AK166" s="12">
        <f t="shared" si="37"/>
        <v>0</v>
      </c>
      <c r="AL166" s="12">
        <f t="shared" si="38"/>
        <v>0</v>
      </c>
      <c r="AM166" s="12">
        <f t="shared" si="39"/>
        <v>0</v>
      </c>
      <c r="AO166" s="21">
        <v>0</v>
      </c>
      <c r="AP166" s="21">
        <v>0</v>
      </c>
      <c r="AQ166" s="21">
        <v>0</v>
      </c>
      <c r="AR166" s="21">
        <v>0</v>
      </c>
      <c r="AS166" s="21">
        <v>0</v>
      </c>
      <c r="AT166" s="21">
        <v>0</v>
      </c>
      <c r="AU166" s="21">
        <v>0</v>
      </c>
      <c r="AV166" s="21">
        <v>0</v>
      </c>
      <c r="AW166" s="21">
        <v>0</v>
      </c>
      <c r="AX166" s="21">
        <v>0</v>
      </c>
      <c r="AY166" s="21">
        <v>0</v>
      </c>
      <c r="AZ166" s="21">
        <v>0</v>
      </c>
    </row>
    <row r="167" spans="1:52">
      <c r="A167">
        <f>Grades!A167</f>
        <v>0</v>
      </c>
      <c r="B167">
        <f>Grades!B167</f>
        <v>0</v>
      </c>
      <c r="C167">
        <f>Grades!C167</f>
        <v>0</v>
      </c>
      <c r="D167" s="12">
        <f t="shared" si="27"/>
        <v>0</v>
      </c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B167" s="12">
        <f t="shared" si="28"/>
        <v>0</v>
      </c>
      <c r="AC167" s="12">
        <f t="shared" si="29"/>
        <v>0</v>
      </c>
      <c r="AD167" s="12">
        <f t="shared" si="30"/>
        <v>0</v>
      </c>
      <c r="AE167" s="12">
        <f t="shared" si="31"/>
        <v>0</v>
      </c>
      <c r="AF167" s="12">
        <f t="shared" si="32"/>
        <v>0</v>
      </c>
      <c r="AG167" s="12">
        <f t="shared" si="33"/>
        <v>0</v>
      </c>
      <c r="AH167" s="12">
        <f t="shared" si="34"/>
        <v>0</v>
      </c>
      <c r="AI167" s="12">
        <f t="shared" si="35"/>
        <v>0</v>
      </c>
      <c r="AJ167" s="12">
        <f t="shared" si="36"/>
        <v>0</v>
      </c>
      <c r="AK167" s="12">
        <f t="shared" si="37"/>
        <v>0</v>
      </c>
      <c r="AL167" s="12">
        <f t="shared" si="38"/>
        <v>0</v>
      </c>
      <c r="AM167" s="12">
        <f t="shared" si="39"/>
        <v>0</v>
      </c>
      <c r="AO167" s="21">
        <v>0</v>
      </c>
      <c r="AP167" s="21">
        <v>0</v>
      </c>
      <c r="AQ167" s="21">
        <v>0</v>
      </c>
      <c r="AR167" s="21">
        <v>0</v>
      </c>
      <c r="AS167" s="21">
        <v>0</v>
      </c>
      <c r="AT167" s="21">
        <v>0</v>
      </c>
      <c r="AU167" s="21">
        <v>0</v>
      </c>
      <c r="AV167" s="21">
        <v>0</v>
      </c>
      <c r="AW167" s="21">
        <v>0</v>
      </c>
      <c r="AX167" s="21">
        <v>0</v>
      </c>
      <c r="AY167" s="21">
        <v>0</v>
      </c>
      <c r="AZ167" s="21">
        <v>0</v>
      </c>
    </row>
    <row r="168" spans="1:52">
      <c r="A168">
        <f>Grades!A168</f>
        <v>0</v>
      </c>
      <c r="B168">
        <f>Grades!B168</f>
        <v>0</v>
      </c>
      <c r="C168">
        <f>Grades!C168</f>
        <v>0</v>
      </c>
      <c r="D168" s="12">
        <f t="shared" si="27"/>
        <v>0</v>
      </c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B168" s="12">
        <f t="shared" si="28"/>
        <v>0</v>
      </c>
      <c r="AC168" s="12">
        <f t="shared" si="29"/>
        <v>0</v>
      </c>
      <c r="AD168" s="12">
        <f t="shared" si="30"/>
        <v>0</v>
      </c>
      <c r="AE168" s="12">
        <f t="shared" si="31"/>
        <v>0</v>
      </c>
      <c r="AF168" s="12">
        <f t="shared" si="32"/>
        <v>0</v>
      </c>
      <c r="AG168" s="12">
        <f t="shared" si="33"/>
        <v>0</v>
      </c>
      <c r="AH168" s="12">
        <f t="shared" si="34"/>
        <v>0</v>
      </c>
      <c r="AI168" s="12">
        <f t="shared" si="35"/>
        <v>0</v>
      </c>
      <c r="AJ168" s="12">
        <f t="shared" si="36"/>
        <v>0</v>
      </c>
      <c r="AK168" s="12">
        <f t="shared" si="37"/>
        <v>0</v>
      </c>
      <c r="AL168" s="12">
        <f t="shared" si="38"/>
        <v>0</v>
      </c>
      <c r="AM168" s="12">
        <f t="shared" si="39"/>
        <v>0</v>
      </c>
      <c r="AO168" s="21">
        <v>0</v>
      </c>
      <c r="AP168" s="21">
        <v>0</v>
      </c>
      <c r="AQ168" s="21">
        <v>0</v>
      </c>
      <c r="AR168" s="21">
        <v>0</v>
      </c>
      <c r="AS168" s="21">
        <v>0</v>
      </c>
      <c r="AT168" s="21">
        <v>0</v>
      </c>
      <c r="AU168" s="21">
        <v>0</v>
      </c>
      <c r="AV168" s="21">
        <v>0</v>
      </c>
      <c r="AW168" s="21">
        <v>0</v>
      </c>
      <c r="AX168" s="21">
        <v>0</v>
      </c>
      <c r="AY168" s="21">
        <v>0</v>
      </c>
      <c r="AZ168" s="21">
        <v>0</v>
      </c>
    </row>
    <row r="169" spans="1:52">
      <c r="A169">
        <f>Grades!A169</f>
        <v>0</v>
      </c>
      <c r="B169">
        <f>Grades!B169</f>
        <v>0</v>
      </c>
      <c r="C169">
        <f>Grades!C169</f>
        <v>0</v>
      </c>
      <c r="D169" s="12">
        <f t="shared" si="27"/>
        <v>0</v>
      </c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B169" s="12">
        <f t="shared" si="28"/>
        <v>0</v>
      </c>
      <c r="AC169" s="12">
        <f t="shared" si="29"/>
        <v>0</v>
      </c>
      <c r="AD169" s="12">
        <f t="shared" si="30"/>
        <v>0</v>
      </c>
      <c r="AE169" s="12">
        <f t="shared" si="31"/>
        <v>0</v>
      </c>
      <c r="AF169" s="12">
        <f t="shared" si="32"/>
        <v>0</v>
      </c>
      <c r="AG169" s="12">
        <f t="shared" si="33"/>
        <v>0</v>
      </c>
      <c r="AH169" s="12">
        <f t="shared" si="34"/>
        <v>0</v>
      </c>
      <c r="AI169" s="12">
        <f t="shared" si="35"/>
        <v>0</v>
      </c>
      <c r="AJ169" s="12">
        <f t="shared" si="36"/>
        <v>0</v>
      </c>
      <c r="AK169" s="12">
        <f t="shared" si="37"/>
        <v>0</v>
      </c>
      <c r="AL169" s="12">
        <f t="shared" si="38"/>
        <v>0</v>
      </c>
      <c r="AM169" s="12">
        <f t="shared" si="39"/>
        <v>0</v>
      </c>
      <c r="AO169" s="21">
        <v>0</v>
      </c>
      <c r="AP169" s="21">
        <v>0</v>
      </c>
      <c r="AQ169" s="21">
        <v>0</v>
      </c>
      <c r="AR169" s="21">
        <v>0</v>
      </c>
      <c r="AS169" s="21">
        <v>0</v>
      </c>
      <c r="AT169" s="21">
        <v>0</v>
      </c>
      <c r="AU169" s="21">
        <v>0</v>
      </c>
      <c r="AV169" s="21">
        <v>0</v>
      </c>
      <c r="AW169" s="21">
        <v>0</v>
      </c>
      <c r="AX169" s="21">
        <v>0</v>
      </c>
      <c r="AY169" s="21">
        <v>0</v>
      </c>
      <c r="AZ169" s="21">
        <v>0</v>
      </c>
    </row>
    <row r="170" spans="1:52">
      <c r="A170">
        <f>Grades!A170</f>
        <v>0</v>
      </c>
      <c r="B170">
        <f>Grades!B170</f>
        <v>0</v>
      </c>
      <c r="C170">
        <f>Grades!C170</f>
        <v>0</v>
      </c>
      <c r="D170" s="12">
        <f t="shared" si="27"/>
        <v>0</v>
      </c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B170" s="12">
        <f t="shared" si="28"/>
        <v>0</v>
      </c>
      <c r="AC170" s="12">
        <f t="shared" si="29"/>
        <v>0</v>
      </c>
      <c r="AD170" s="12">
        <f t="shared" si="30"/>
        <v>0</v>
      </c>
      <c r="AE170" s="12">
        <f t="shared" si="31"/>
        <v>0</v>
      </c>
      <c r="AF170" s="12">
        <f t="shared" si="32"/>
        <v>0</v>
      </c>
      <c r="AG170" s="12">
        <f t="shared" si="33"/>
        <v>0</v>
      </c>
      <c r="AH170" s="12">
        <f t="shared" si="34"/>
        <v>0</v>
      </c>
      <c r="AI170" s="12">
        <f t="shared" si="35"/>
        <v>0</v>
      </c>
      <c r="AJ170" s="12">
        <f t="shared" si="36"/>
        <v>0</v>
      </c>
      <c r="AK170" s="12">
        <f t="shared" si="37"/>
        <v>0</v>
      </c>
      <c r="AL170" s="12">
        <f t="shared" si="38"/>
        <v>0</v>
      </c>
      <c r="AM170" s="12">
        <f t="shared" si="39"/>
        <v>0</v>
      </c>
      <c r="AO170" s="21">
        <v>0</v>
      </c>
      <c r="AP170" s="21">
        <v>0</v>
      </c>
      <c r="AQ170" s="21">
        <v>0</v>
      </c>
      <c r="AR170" s="21">
        <v>0</v>
      </c>
      <c r="AS170" s="21">
        <v>0</v>
      </c>
      <c r="AT170" s="21">
        <v>0</v>
      </c>
      <c r="AU170" s="21">
        <v>0</v>
      </c>
      <c r="AV170" s="21">
        <v>0</v>
      </c>
      <c r="AW170" s="21">
        <v>0</v>
      </c>
      <c r="AX170" s="21">
        <v>0</v>
      </c>
      <c r="AY170" s="21">
        <v>0</v>
      </c>
      <c r="AZ170" s="21">
        <v>0</v>
      </c>
    </row>
    <row r="171" spans="1:52">
      <c r="A171">
        <f>Grades!A171</f>
        <v>0</v>
      </c>
      <c r="B171">
        <f>Grades!B171</f>
        <v>0</v>
      </c>
      <c r="C171">
        <f>Grades!C171</f>
        <v>0</v>
      </c>
      <c r="D171" s="12">
        <f t="shared" si="27"/>
        <v>0</v>
      </c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B171" s="12">
        <f t="shared" si="28"/>
        <v>0</v>
      </c>
      <c r="AC171" s="12">
        <f t="shared" si="29"/>
        <v>0</v>
      </c>
      <c r="AD171" s="12">
        <f t="shared" si="30"/>
        <v>0</v>
      </c>
      <c r="AE171" s="12">
        <f t="shared" si="31"/>
        <v>0</v>
      </c>
      <c r="AF171" s="12">
        <f t="shared" si="32"/>
        <v>0</v>
      </c>
      <c r="AG171" s="12">
        <f t="shared" si="33"/>
        <v>0</v>
      </c>
      <c r="AH171" s="12">
        <f t="shared" si="34"/>
        <v>0</v>
      </c>
      <c r="AI171" s="12">
        <f t="shared" si="35"/>
        <v>0</v>
      </c>
      <c r="AJ171" s="12">
        <f t="shared" si="36"/>
        <v>0</v>
      </c>
      <c r="AK171" s="12">
        <f t="shared" si="37"/>
        <v>0</v>
      </c>
      <c r="AL171" s="12">
        <f t="shared" si="38"/>
        <v>0</v>
      </c>
      <c r="AM171" s="12">
        <f t="shared" si="39"/>
        <v>0</v>
      </c>
      <c r="AO171" s="21">
        <v>0</v>
      </c>
      <c r="AP171" s="21">
        <v>0</v>
      </c>
      <c r="AQ171" s="21">
        <v>0</v>
      </c>
      <c r="AR171" s="21">
        <v>0</v>
      </c>
      <c r="AS171" s="21">
        <v>0</v>
      </c>
      <c r="AT171" s="21">
        <v>0</v>
      </c>
      <c r="AU171" s="21">
        <v>0</v>
      </c>
      <c r="AV171" s="21">
        <v>0</v>
      </c>
      <c r="AW171" s="21">
        <v>0</v>
      </c>
      <c r="AX171" s="21">
        <v>0</v>
      </c>
      <c r="AY171" s="21">
        <v>0</v>
      </c>
      <c r="AZ171" s="21">
        <v>0</v>
      </c>
    </row>
    <row r="172" spans="1:52">
      <c r="A172">
        <f>Grades!A172</f>
        <v>0</v>
      </c>
      <c r="B172">
        <f>Grades!B172</f>
        <v>0</v>
      </c>
      <c r="C172">
        <f>Grades!C172</f>
        <v>0</v>
      </c>
      <c r="D172" s="12">
        <f t="shared" si="27"/>
        <v>0</v>
      </c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B172" s="12">
        <f t="shared" si="28"/>
        <v>0</v>
      </c>
      <c r="AC172" s="12">
        <f t="shared" si="29"/>
        <v>0</v>
      </c>
      <c r="AD172" s="12">
        <f t="shared" si="30"/>
        <v>0</v>
      </c>
      <c r="AE172" s="12">
        <f t="shared" si="31"/>
        <v>0</v>
      </c>
      <c r="AF172" s="12">
        <f t="shared" si="32"/>
        <v>0</v>
      </c>
      <c r="AG172" s="12">
        <f t="shared" si="33"/>
        <v>0</v>
      </c>
      <c r="AH172" s="12">
        <f t="shared" si="34"/>
        <v>0</v>
      </c>
      <c r="AI172" s="12">
        <f t="shared" si="35"/>
        <v>0</v>
      </c>
      <c r="AJ172" s="12">
        <f t="shared" si="36"/>
        <v>0</v>
      </c>
      <c r="AK172" s="12">
        <f t="shared" si="37"/>
        <v>0</v>
      </c>
      <c r="AL172" s="12">
        <f t="shared" si="38"/>
        <v>0</v>
      </c>
      <c r="AM172" s="12">
        <f t="shared" si="39"/>
        <v>0</v>
      </c>
      <c r="AO172" s="21">
        <v>0</v>
      </c>
      <c r="AP172" s="21">
        <v>0</v>
      </c>
      <c r="AQ172" s="21">
        <v>0</v>
      </c>
      <c r="AR172" s="21">
        <v>0</v>
      </c>
      <c r="AS172" s="21">
        <v>0</v>
      </c>
      <c r="AT172" s="21">
        <v>0</v>
      </c>
      <c r="AU172" s="21">
        <v>0</v>
      </c>
      <c r="AV172" s="21">
        <v>0</v>
      </c>
      <c r="AW172" s="21">
        <v>0</v>
      </c>
      <c r="AX172" s="21">
        <v>0</v>
      </c>
      <c r="AY172" s="21">
        <v>0</v>
      </c>
      <c r="AZ172" s="21">
        <v>0</v>
      </c>
    </row>
    <row r="173" spans="1:52">
      <c r="A173">
        <f>Grades!A173</f>
        <v>0</v>
      </c>
      <c r="B173">
        <f>Grades!B173</f>
        <v>0</v>
      </c>
      <c r="C173">
        <f>Grades!C173</f>
        <v>0</v>
      </c>
      <c r="D173" s="12">
        <f t="shared" si="27"/>
        <v>0</v>
      </c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B173" s="12">
        <f t="shared" si="28"/>
        <v>0</v>
      </c>
      <c r="AC173" s="12">
        <f t="shared" si="29"/>
        <v>0</v>
      </c>
      <c r="AD173" s="12">
        <f t="shared" si="30"/>
        <v>0</v>
      </c>
      <c r="AE173" s="12">
        <f t="shared" si="31"/>
        <v>0</v>
      </c>
      <c r="AF173" s="12">
        <f t="shared" si="32"/>
        <v>0</v>
      </c>
      <c r="AG173" s="12">
        <f t="shared" si="33"/>
        <v>0</v>
      </c>
      <c r="AH173" s="12">
        <f t="shared" si="34"/>
        <v>0</v>
      </c>
      <c r="AI173" s="12">
        <f t="shared" si="35"/>
        <v>0</v>
      </c>
      <c r="AJ173" s="12">
        <f t="shared" si="36"/>
        <v>0</v>
      </c>
      <c r="AK173" s="12">
        <f t="shared" si="37"/>
        <v>0</v>
      </c>
      <c r="AL173" s="12">
        <f t="shared" si="38"/>
        <v>0</v>
      </c>
      <c r="AM173" s="12">
        <f t="shared" si="39"/>
        <v>0</v>
      </c>
      <c r="AO173" s="21">
        <v>0</v>
      </c>
      <c r="AP173" s="21">
        <v>0</v>
      </c>
      <c r="AQ173" s="21">
        <v>0</v>
      </c>
      <c r="AR173" s="21">
        <v>0</v>
      </c>
      <c r="AS173" s="21">
        <v>0</v>
      </c>
      <c r="AT173" s="21">
        <v>0</v>
      </c>
      <c r="AU173" s="21">
        <v>0</v>
      </c>
      <c r="AV173" s="21">
        <v>0</v>
      </c>
      <c r="AW173" s="21">
        <v>0</v>
      </c>
      <c r="AX173" s="21">
        <v>0</v>
      </c>
      <c r="AY173" s="21">
        <v>0</v>
      </c>
      <c r="AZ173" s="21">
        <v>0</v>
      </c>
    </row>
    <row r="174" spans="1:52">
      <c r="A174">
        <f>Grades!A174</f>
        <v>0</v>
      </c>
      <c r="B174">
        <f>Grades!B174</f>
        <v>0</v>
      </c>
      <c r="C174">
        <f>Grades!C174</f>
        <v>0</v>
      </c>
      <c r="D174" s="12">
        <f t="shared" si="27"/>
        <v>0</v>
      </c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B174" s="12">
        <f t="shared" si="28"/>
        <v>0</v>
      </c>
      <c r="AC174" s="12">
        <f t="shared" si="29"/>
        <v>0</v>
      </c>
      <c r="AD174" s="12">
        <f t="shared" si="30"/>
        <v>0</v>
      </c>
      <c r="AE174" s="12">
        <f t="shared" si="31"/>
        <v>0</v>
      </c>
      <c r="AF174" s="12">
        <f t="shared" si="32"/>
        <v>0</v>
      </c>
      <c r="AG174" s="12">
        <f t="shared" si="33"/>
        <v>0</v>
      </c>
      <c r="AH174" s="12">
        <f t="shared" si="34"/>
        <v>0</v>
      </c>
      <c r="AI174" s="12">
        <f t="shared" si="35"/>
        <v>0</v>
      </c>
      <c r="AJ174" s="12">
        <f t="shared" si="36"/>
        <v>0</v>
      </c>
      <c r="AK174" s="12">
        <f t="shared" si="37"/>
        <v>0</v>
      </c>
      <c r="AL174" s="12">
        <f t="shared" si="38"/>
        <v>0</v>
      </c>
      <c r="AM174" s="12">
        <f t="shared" si="39"/>
        <v>0</v>
      </c>
      <c r="AO174" s="21">
        <v>0</v>
      </c>
      <c r="AP174" s="21">
        <v>0</v>
      </c>
      <c r="AQ174" s="21">
        <v>0</v>
      </c>
      <c r="AR174" s="21">
        <v>0</v>
      </c>
      <c r="AS174" s="21">
        <v>0</v>
      </c>
      <c r="AT174" s="21">
        <v>0</v>
      </c>
      <c r="AU174" s="21">
        <v>0</v>
      </c>
      <c r="AV174" s="21">
        <v>0</v>
      </c>
      <c r="AW174" s="21">
        <v>0</v>
      </c>
      <c r="AX174" s="21">
        <v>0</v>
      </c>
      <c r="AY174" s="21">
        <v>0</v>
      </c>
      <c r="AZ174" s="21">
        <v>0</v>
      </c>
    </row>
    <row r="175" spans="1:52">
      <c r="A175">
        <f>Grades!A175</f>
        <v>0</v>
      </c>
      <c r="B175">
        <f>Grades!B175</f>
        <v>0</v>
      </c>
      <c r="C175">
        <f>Grades!C175</f>
        <v>0</v>
      </c>
      <c r="D175" s="12">
        <f t="shared" si="27"/>
        <v>0</v>
      </c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B175" s="12">
        <f t="shared" si="28"/>
        <v>0</v>
      </c>
      <c r="AC175" s="12">
        <f t="shared" si="29"/>
        <v>0</v>
      </c>
      <c r="AD175" s="12">
        <f t="shared" si="30"/>
        <v>0</v>
      </c>
      <c r="AE175" s="12">
        <f t="shared" si="31"/>
        <v>0</v>
      </c>
      <c r="AF175" s="12">
        <f t="shared" si="32"/>
        <v>0</v>
      </c>
      <c r="AG175" s="12">
        <f t="shared" si="33"/>
        <v>0</v>
      </c>
      <c r="AH175" s="12">
        <f t="shared" si="34"/>
        <v>0</v>
      </c>
      <c r="AI175" s="12">
        <f t="shared" si="35"/>
        <v>0</v>
      </c>
      <c r="AJ175" s="12">
        <f t="shared" si="36"/>
        <v>0</v>
      </c>
      <c r="AK175" s="12">
        <f t="shared" si="37"/>
        <v>0</v>
      </c>
      <c r="AL175" s="12">
        <f t="shared" si="38"/>
        <v>0</v>
      </c>
      <c r="AM175" s="12">
        <f t="shared" si="39"/>
        <v>0</v>
      </c>
      <c r="AO175" s="21">
        <v>0</v>
      </c>
      <c r="AP175" s="21">
        <v>0</v>
      </c>
      <c r="AQ175" s="21">
        <v>0</v>
      </c>
      <c r="AR175" s="21">
        <v>0</v>
      </c>
      <c r="AS175" s="21">
        <v>0</v>
      </c>
      <c r="AT175" s="21">
        <v>0</v>
      </c>
      <c r="AU175" s="21">
        <v>0</v>
      </c>
      <c r="AV175" s="21">
        <v>0</v>
      </c>
      <c r="AW175" s="21">
        <v>0</v>
      </c>
      <c r="AX175" s="21">
        <v>0</v>
      </c>
      <c r="AY175" s="21">
        <v>0</v>
      </c>
      <c r="AZ175" s="21">
        <v>0</v>
      </c>
    </row>
    <row r="176" spans="1:52">
      <c r="A176">
        <f>Grades!A176</f>
        <v>0</v>
      </c>
      <c r="B176">
        <f>Grades!B176</f>
        <v>0</v>
      </c>
      <c r="C176">
        <f>Grades!C176</f>
        <v>0</v>
      </c>
      <c r="D176" s="12">
        <f t="shared" si="27"/>
        <v>0</v>
      </c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B176" s="12">
        <f t="shared" si="28"/>
        <v>0</v>
      </c>
      <c r="AC176" s="12">
        <f t="shared" si="29"/>
        <v>0</v>
      </c>
      <c r="AD176" s="12">
        <f t="shared" si="30"/>
        <v>0</v>
      </c>
      <c r="AE176" s="12">
        <f t="shared" si="31"/>
        <v>0</v>
      </c>
      <c r="AF176" s="12">
        <f t="shared" si="32"/>
        <v>0</v>
      </c>
      <c r="AG176" s="12">
        <f t="shared" si="33"/>
        <v>0</v>
      </c>
      <c r="AH176" s="12">
        <f t="shared" si="34"/>
        <v>0</v>
      </c>
      <c r="AI176" s="12">
        <f t="shared" si="35"/>
        <v>0</v>
      </c>
      <c r="AJ176" s="12">
        <f t="shared" si="36"/>
        <v>0</v>
      </c>
      <c r="AK176" s="12">
        <f t="shared" si="37"/>
        <v>0</v>
      </c>
      <c r="AL176" s="12">
        <f t="shared" si="38"/>
        <v>0</v>
      </c>
      <c r="AM176" s="12">
        <f t="shared" si="39"/>
        <v>0</v>
      </c>
      <c r="AO176" s="21">
        <v>0</v>
      </c>
      <c r="AP176" s="21">
        <v>0</v>
      </c>
      <c r="AQ176" s="21">
        <v>0</v>
      </c>
      <c r="AR176" s="21">
        <v>0</v>
      </c>
      <c r="AS176" s="21">
        <v>0</v>
      </c>
      <c r="AT176" s="21">
        <v>0</v>
      </c>
      <c r="AU176" s="21">
        <v>0</v>
      </c>
      <c r="AV176" s="21">
        <v>0</v>
      </c>
      <c r="AW176" s="21">
        <v>0</v>
      </c>
      <c r="AX176" s="21">
        <v>0</v>
      </c>
      <c r="AY176" s="21">
        <v>0</v>
      </c>
      <c r="AZ176" s="21">
        <v>0</v>
      </c>
    </row>
    <row r="177" spans="1:52">
      <c r="A177">
        <f>Grades!A177</f>
        <v>0</v>
      </c>
      <c r="B177">
        <f>Grades!B177</f>
        <v>0</v>
      </c>
      <c r="C177">
        <f>Grades!C177</f>
        <v>0</v>
      </c>
      <c r="D177" s="12">
        <f t="shared" si="27"/>
        <v>0</v>
      </c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B177" s="12">
        <f t="shared" si="28"/>
        <v>0</v>
      </c>
      <c r="AC177" s="12">
        <f t="shared" si="29"/>
        <v>0</v>
      </c>
      <c r="AD177" s="12">
        <f t="shared" si="30"/>
        <v>0</v>
      </c>
      <c r="AE177" s="12">
        <f t="shared" si="31"/>
        <v>0</v>
      </c>
      <c r="AF177" s="12">
        <f t="shared" si="32"/>
        <v>0</v>
      </c>
      <c r="AG177" s="12">
        <f t="shared" si="33"/>
        <v>0</v>
      </c>
      <c r="AH177" s="12">
        <f t="shared" si="34"/>
        <v>0</v>
      </c>
      <c r="AI177" s="12">
        <f t="shared" si="35"/>
        <v>0</v>
      </c>
      <c r="AJ177" s="12">
        <f t="shared" si="36"/>
        <v>0</v>
      </c>
      <c r="AK177" s="12">
        <f t="shared" si="37"/>
        <v>0</v>
      </c>
      <c r="AL177" s="12">
        <f t="shared" si="38"/>
        <v>0</v>
      </c>
      <c r="AM177" s="12">
        <f t="shared" si="39"/>
        <v>0</v>
      </c>
      <c r="AO177" s="21">
        <v>0</v>
      </c>
      <c r="AP177" s="21">
        <v>0</v>
      </c>
      <c r="AQ177" s="21">
        <v>0</v>
      </c>
      <c r="AR177" s="21">
        <v>0</v>
      </c>
      <c r="AS177" s="21">
        <v>0</v>
      </c>
      <c r="AT177" s="21">
        <v>0</v>
      </c>
      <c r="AU177" s="21">
        <v>0</v>
      </c>
      <c r="AV177" s="21">
        <v>0</v>
      </c>
      <c r="AW177" s="21">
        <v>0</v>
      </c>
      <c r="AX177" s="21">
        <v>0</v>
      </c>
      <c r="AY177" s="21">
        <v>0</v>
      </c>
      <c r="AZ177" s="21">
        <v>0</v>
      </c>
    </row>
    <row r="178" spans="1:52">
      <c r="A178">
        <f>Grades!A178</f>
        <v>0</v>
      </c>
      <c r="B178">
        <f>Grades!B178</f>
        <v>0</v>
      </c>
      <c r="C178">
        <f>Grades!C178</f>
        <v>0</v>
      </c>
      <c r="D178" s="12">
        <f t="shared" si="27"/>
        <v>0</v>
      </c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B178" s="12">
        <f t="shared" si="28"/>
        <v>0</v>
      </c>
      <c r="AC178" s="12">
        <f t="shared" si="29"/>
        <v>0</v>
      </c>
      <c r="AD178" s="12">
        <f t="shared" si="30"/>
        <v>0</v>
      </c>
      <c r="AE178" s="12">
        <f t="shared" si="31"/>
        <v>0</v>
      </c>
      <c r="AF178" s="12">
        <f t="shared" si="32"/>
        <v>0</v>
      </c>
      <c r="AG178" s="12">
        <f t="shared" si="33"/>
        <v>0</v>
      </c>
      <c r="AH178" s="12">
        <f t="shared" si="34"/>
        <v>0</v>
      </c>
      <c r="AI178" s="12">
        <f t="shared" si="35"/>
        <v>0</v>
      </c>
      <c r="AJ178" s="12">
        <f t="shared" si="36"/>
        <v>0</v>
      </c>
      <c r="AK178" s="12">
        <f t="shared" si="37"/>
        <v>0</v>
      </c>
      <c r="AL178" s="12">
        <f t="shared" si="38"/>
        <v>0</v>
      </c>
      <c r="AM178" s="12">
        <f t="shared" si="39"/>
        <v>0</v>
      </c>
      <c r="AO178" s="21">
        <v>0</v>
      </c>
      <c r="AP178" s="21">
        <v>0</v>
      </c>
      <c r="AQ178" s="21">
        <v>0</v>
      </c>
      <c r="AR178" s="21">
        <v>0</v>
      </c>
      <c r="AS178" s="21">
        <v>0</v>
      </c>
      <c r="AT178" s="21">
        <v>0</v>
      </c>
      <c r="AU178" s="21">
        <v>0</v>
      </c>
      <c r="AV178" s="21">
        <v>0</v>
      </c>
      <c r="AW178" s="21">
        <v>0</v>
      </c>
      <c r="AX178" s="21">
        <v>0</v>
      </c>
      <c r="AY178" s="21">
        <v>0</v>
      </c>
      <c r="AZ178" s="21">
        <v>0</v>
      </c>
    </row>
    <row r="179" spans="1:52">
      <c r="A179">
        <f>Grades!A179</f>
        <v>0</v>
      </c>
      <c r="B179">
        <f>Grades!B179</f>
        <v>0</v>
      </c>
      <c r="C179">
        <f>Grades!C179</f>
        <v>0</v>
      </c>
      <c r="D179" s="12">
        <f t="shared" si="27"/>
        <v>0</v>
      </c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B179" s="12">
        <f t="shared" si="28"/>
        <v>0</v>
      </c>
      <c r="AC179" s="12">
        <f t="shared" si="29"/>
        <v>0</v>
      </c>
      <c r="AD179" s="12">
        <f t="shared" si="30"/>
        <v>0</v>
      </c>
      <c r="AE179" s="12">
        <f t="shared" si="31"/>
        <v>0</v>
      </c>
      <c r="AF179" s="12">
        <f t="shared" si="32"/>
        <v>0</v>
      </c>
      <c r="AG179" s="12">
        <f t="shared" si="33"/>
        <v>0</v>
      </c>
      <c r="AH179" s="12">
        <f t="shared" si="34"/>
        <v>0</v>
      </c>
      <c r="AI179" s="12">
        <f t="shared" si="35"/>
        <v>0</v>
      </c>
      <c r="AJ179" s="12">
        <f t="shared" si="36"/>
        <v>0</v>
      </c>
      <c r="AK179" s="12">
        <f t="shared" si="37"/>
        <v>0</v>
      </c>
      <c r="AL179" s="12">
        <f t="shared" si="38"/>
        <v>0</v>
      </c>
      <c r="AM179" s="12">
        <f t="shared" si="39"/>
        <v>0</v>
      </c>
      <c r="AO179" s="21">
        <v>0</v>
      </c>
      <c r="AP179" s="21">
        <v>0</v>
      </c>
      <c r="AQ179" s="21">
        <v>0</v>
      </c>
      <c r="AR179" s="21">
        <v>0</v>
      </c>
      <c r="AS179" s="21">
        <v>0</v>
      </c>
      <c r="AT179" s="21">
        <v>0</v>
      </c>
      <c r="AU179" s="21">
        <v>0</v>
      </c>
      <c r="AV179" s="21">
        <v>0</v>
      </c>
      <c r="AW179" s="21">
        <v>0</v>
      </c>
      <c r="AX179" s="21">
        <v>0</v>
      </c>
      <c r="AY179" s="21">
        <v>0</v>
      </c>
      <c r="AZ179" s="21">
        <v>0</v>
      </c>
    </row>
    <row r="180" spans="1:52">
      <c r="A180">
        <f>Grades!A180</f>
        <v>0</v>
      </c>
      <c r="B180">
        <f>Grades!B180</f>
        <v>0</v>
      </c>
      <c r="C180">
        <f>Grades!C180</f>
        <v>0</v>
      </c>
      <c r="D180" s="12">
        <f t="shared" si="27"/>
        <v>0</v>
      </c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B180" s="12">
        <f t="shared" si="28"/>
        <v>0</v>
      </c>
      <c r="AC180" s="12">
        <f t="shared" si="29"/>
        <v>0</v>
      </c>
      <c r="AD180" s="12">
        <f t="shared" si="30"/>
        <v>0</v>
      </c>
      <c r="AE180" s="12">
        <f t="shared" si="31"/>
        <v>0</v>
      </c>
      <c r="AF180" s="12">
        <f t="shared" si="32"/>
        <v>0</v>
      </c>
      <c r="AG180" s="12">
        <f t="shared" si="33"/>
        <v>0</v>
      </c>
      <c r="AH180" s="12">
        <f t="shared" si="34"/>
        <v>0</v>
      </c>
      <c r="AI180" s="12">
        <f t="shared" si="35"/>
        <v>0</v>
      </c>
      <c r="AJ180" s="12">
        <f t="shared" si="36"/>
        <v>0</v>
      </c>
      <c r="AK180" s="12">
        <f t="shared" si="37"/>
        <v>0</v>
      </c>
      <c r="AL180" s="12">
        <f t="shared" si="38"/>
        <v>0</v>
      </c>
      <c r="AM180" s="12">
        <f t="shared" si="39"/>
        <v>0</v>
      </c>
      <c r="AO180" s="21">
        <v>0</v>
      </c>
      <c r="AP180" s="21">
        <v>0</v>
      </c>
      <c r="AQ180" s="21">
        <v>0</v>
      </c>
      <c r="AR180" s="21">
        <v>0</v>
      </c>
      <c r="AS180" s="21">
        <v>0</v>
      </c>
      <c r="AT180" s="21">
        <v>0</v>
      </c>
      <c r="AU180" s="21">
        <v>0</v>
      </c>
      <c r="AV180" s="21">
        <v>0</v>
      </c>
      <c r="AW180" s="21">
        <v>0</v>
      </c>
      <c r="AX180" s="21">
        <v>0</v>
      </c>
      <c r="AY180" s="21">
        <v>0</v>
      </c>
      <c r="AZ180" s="21">
        <v>0</v>
      </c>
    </row>
    <row r="181" spans="1:52">
      <c r="A181">
        <f>Grades!A181</f>
        <v>0</v>
      </c>
      <c r="B181">
        <f>Grades!B181</f>
        <v>0</v>
      </c>
      <c r="C181">
        <f>Grades!C181</f>
        <v>0</v>
      </c>
      <c r="D181" s="12">
        <f t="shared" si="27"/>
        <v>0</v>
      </c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B181" s="12">
        <f t="shared" si="28"/>
        <v>0</v>
      </c>
      <c r="AC181" s="12">
        <f t="shared" si="29"/>
        <v>0</v>
      </c>
      <c r="AD181" s="12">
        <f t="shared" si="30"/>
        <v>0</v>
      </c>
      <c r="AE181" s="12">
        <f t="shared" si="31"/>
        <v>0</v>
      </c>
      <c r="AF181" s="12">
        <f t="shared" si="32"/>
        <v>0</v>
      </c>
      <c r="AG181" s="12">
        <f t="shared" si="33"/>
        <v>0</v>
      </c>
      <c r="AH181" s="12">
        <f t="shared" si="34"/>
        <v>0</v>
      </c>
      <c r="AI181" s="12">
        <f t="shared" si="35"/>
        <v>0</v>
      </c>
      <c r="AJ181" s="12">
        <f t="shared" si="36"/>
        <v>0</v>
      </c>
      <c r="AK181" s="12">
        <f t="shared" si="37"/>
        <v>0</v>
      </c>
      <c r="AL181" s="12">
        <f t="shared" si="38"/>
        <v>0</v>
      </c>
      <c r="AM181" s="12">
        <f t="shared" si="39"/>
        <v>0</v>
      </c>
      <c r="AO181" s="21">
        <v>0</v>
      </c>
      <c r="AP181" s="21">
        <v>0</v>
      </c>
      <c r="AQ181" s="21">
        <v>0</v>
      </c>
      <c r="AR181" s="21">
        <v>0</v>
      </c>
      <c r="AS181" s="21">
        <v>0</v>
      </c>
      <c r="AT181" s="21">
        <v>0</v>
      </c>
      <c r="AU181" s="21">
        <v>0</v>
      </c>
      <c r="AV181" s="21">
        <v>0</v>
      </c>
      <c r="AW181" s="21">
        <v>0</v>
      </c>
      <c r="AX181" s="21">
        <v>0</v>
      </c>
      <c r="AY181" s="21">
        <v>0</v>
      </c>
      <c r="AZ181" s="21">
        <v>0</v>
      </c>
    </row>
    <row r="182" spans="1:52">
      <c r="A182">
        <f>Grades!A182</f>
        <v>0</v>
      </c>
      <c r="B182">
        <f>Grades!B182</f>
        <v>0</v>
      </c>
      <c r="C182">
        <f>Grades!C182</f>
        <v>0</v>
      </c>
      <c r="D182" s="12">
        <f t="shared" si="27"/>
        <v>0</v>
      </c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B182" s="12">
        <f t="shared" si="28"/>
        <v>0</v>
      </c>
      <c r="AC182" s="12">
        <f t="shared" si="29"/>
        <v>0</v>
      </c>
      <c r="AD182" s="12">
        <f t="shared" si="30"/>
        <v>0</v>
      </c>
      <c r="AE182" s="12">
        <f t="shared" si="31"/>
        <v>0</v>
      </c>
      <c r="AF182" s="12">
        <f t="shared" si="32"/>
        <v>0</v>
      </c>
      <c r="AG182" s="12">
        <f t="shared" si="33"/>
        <v>0</v>
      </c>
      <c r="AH182" s="12">
        <f t="shared" si="34"/>
        <v>0</v>
      </c>
      <c r="AI182" s="12">
        <f t="shared" si="35"/>
        <v>0</v>
      </c>
      <c r="AJ182" s="12">
        <f t="shared" si="36"/>
        <v>0</v>
      </c>
      <c r="AK182" s="12">
        <f t="shared" si="37"/>
        <v>0</v>
      </c>
      <c r="AL182" s="12">
        <f t="shared" si="38"/>
        <v>0</v>
      </c>
      <c r="AM182" s="12">
        <f t="shared" si="39"/>
        <v>0</v>
      </c>
      <c r="AO182" s="21">
        <v>0</v>
      </c>
      <c r="AP182" s="21">
        <v>0</v>
      </c>
      <c r="AQ182" s="21">
        <v>0</v>
      </c>
      <c r="AR182" s="21">
        <v>0</v>
      </c>
      <c r="AS182" s="21">
        <v>0</v>
      </c>
      <c r="AT182" s="21">
        <v>0</v>
      </c>
      <c r="AU182" s="21">
        <v>0</v>
      </c>
      <c r="AV182" s="21">
        <v>0</v>
      </c>
      <c r="AW182" s="21">
        <v>0</v>
      </c>
      <c r="AX182" s="21">
        <v>0</v>
      </c>
      <c r="AY182" s="21">
        <v>0</v>
      </c>
      <c r="AZ182" s="21">
        <v>0</v>
      </c>
    </row>
    <row r="183" spans="1:52">
      <c r="A183">
        <f>Grades!A183</f>
        <v>0</v>
      </c>
      <c r="B183">
        <f>Grades!B183</f>
        <v>0</v>
      </c>
      <c r="C183">
        <f>Grades!C183</f>
        <v>0</v>
      </c>
      <c r="D183" s="12">
        <f t="shared" si="27"/>
        <v>0</v>
      </c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B183" s="12">
        <f t="shared" si="28"/>
        <v>0</v>
      </c>
      <c r="AC183" s="12">
        <f t="shared" si="29"/>
        <v>0</v>
      </c>
      <c r="AD183" s="12">
        <f t="shared" si="30"/>
        <v>0</v>
      </c>
      <c r="AE183" s="12">
        <f t="shared" si="31"/>
        <v>0</v>
      </c>
      <c r="AF183" s="12">
        <f t="shared" si="32"/>
        <v>0</v>
      </c>
      <c r="AG183" s="12">
        <f t="shared" si="33"/>
        <v>0</v>
      </c>
      <c r="AH183" s="12">
        <f t="shared" si="34"/>
        <v>0</v>
      </c>
      <c r="AI183" s="12">
        <f t="shared" si="35"/>
        <v>0</v>
      </c>
      <c r="AJ183" s="12">
        <f t="shared" si="36"/>
        <v>0</v>
      </c>
      <c r="AK183" s="12">
        <f t="shared" si="37"/>
        <v>0</v>
      </c>
      <c r="AL183" s="12">
        <f t="shared" si="38"/>
        <v>0</v>
      </c>
      <c r="AM183" s="12">
        <f t="shared" si="39"/>
        <v>0</v>
      </c>
      <c r="AO183" s="21">
        <v>0</v>
      </c>
      <c r="AP183" s="21">
        <v>0</v>
      </c>
      <c r="AQ183" s="21">
        <v>0</v>
      </c>
      <c r="AR183" s="21">
        <v>0</v>
      </c>
      <c r="AS183" s="21">
        <v>0</v>
      </c>
      <c r="AT183" s="21">
        <v>0</v>
      </c>
      <c r="AU183" s="21">
        <v>0</v>
      </c>
      <c r="AV183" s="21">
        <v>0</v>
      </c>
      <c r="AW183" s="21">
        <v>0</v>
      </c>
      <c r="AX183" s="21">
        <v>0</v>
      </c>
      <c r="AY183" s="21">
        <v>0</v>
      </c>
      <c r="AZ183" s="21">
        <v>0</v>
      </c>
    </row>
    <row r="184" spans="1:52">
      <c r="A184">
        <f>Grades!A184</f>
        <v>0</v>
      </c>
      <c r="B184">
        <f>Grades!B184</f>
        <v>0</v>
      </c>
      <c r="C184">
        <f>Grades!C184</f>
        <v>0</v>
      </c>
      <c r="D184" s="12">
        <f t="shared" si="27"/>
        <v>0</v>
      </c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B184" s="12">
        <f t="shared" si="28"/>
        <v>0</v>
      </c>
      <c r="AC184" s="12">
        <f t="shared" si="29"/>
        <v>0</v>
      </c>
      <c r="AD184" s="12">
        <f t="shared" si="30"/>
        <v>0</v>
      </c>
      <c r="AE184" s="12">
        <f t="shared" si="31"/>
        <v>0</v>
      </c>
      <c r="AF184" s="12">
        <f t="shared" si="32"/>
        <v>0</v>
      </c>
      <c r="AG184" s="12">
        <f t="shared" si="33"/>
        <v>0</v>
      </c>
      <c r="AH184" s="12">
        <f t="shared" si="34"/>
        <v>0</v>
      </c>
      <c r="AI184" s="12">
        <f t="shared" si="35"/>
        <v>0</v>
      </c>
      <c r="AJ184" s="12">
        <f t="shared" si="36"/>
        <v>0</v>
      </c>
      <c r="AK184" s="12">
        <f t="shared" si="37"/>
        <v>0</v>
      </c>
      <c r="AL184" s="12">
        <f t="shared" si="38"/>
        <v>0</v>
      </c>
      <c r="AM184" s="12">
        <f t="shared" si="39"/>
        <v>0</v>
      </c>
      <c r="AO184" s="21">
        <v>0</v>
      </c>
      <c r="AP184" s="21">
        <v>0</v>
      </c>
      <c r="AQ184" s="21">
        <v>0</v>
      </c>
      <c r="AR184" s="21">
        <v>0</v>
      </c>
      <c r="AS184" s="21">
        <v>0</v>
      </c>
      <c r="AT184" s="21">
        <v>0</v>
      </c>
      <c r="AU184" s="21">
        <v>0</v>
      </c>
      <c r="AV184" s="21">
        <v>0</v>
      </c>
      <c r="AW184" s="21">
        <v>0</v>
      </c>
      <c r="AX184" s="21">
        <v>0</v>
      </c>
      <c r="AY184" s="21">
        <v>0</v>
      </c>
      <c r="AZ184" s="21">
        <v>0</v>
      </c>
    </row>
    <row r="185" spans="1:52">
      <c r="A185">
        <f>Grades!A185</f>
        <v>0</v>
      </c>
      <c r="B185">
        <f>Grades!B185</f>
        <v>0</v>
      </c>
      <c r="C185">
        <f>Grades!C185</f>
        <v>0</v>
      </c>
      <c r="D185" s="12">
        <f t="shared" si="27"/>
        <v>0</v>
      </c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B185" s="12">
        <f t="shared" si="28"/>
        <v>0</v>
      </c>
      <c r="AC185" s="12">
        <f t="shared" si="29"/>
        <v>0</v>
      </c>
      <c r="AD185" s="12">
        <f t="shared" si="30"/>
        <v>0</v>
      </c>
      <c r="AE185" s="12">
        <f t="shared" si="31"/>
        <v>0</v>
      </c>
      <c r="AF185" s="12">
        <f t="shared" si="32"/>
        <v>0</v>
      </c>
      <c r="AG185" s="12">
        <f t="shared" si="33"/>
        <v>0</v>
      </c>
      <c r="AH185" s="12">
        <f t="shared" si="34"/>
        <v>0</v>
      </c>
      <c r="AI185" s="12">
        <f t="shared" si="35"/>
        <v>0</v>
      </c>
      <c r="AJ185" s="12">
        <f t="shared" si="36"/>
        <v>0</v>
      </c>
      <c r="AK185" s="12">
        <f t="shared" si="37"/>
        <v>0</v>
      </c>
      <c r="AL185" s="12">
        <f t="shared" si="38"/>
        <v>0</v>
      </c>
      <c r="AM185" s="12">
        <f t="shared" si="39"/>
        <v>0</v>
      </c>
      <c r="AO185" s="21">
        <v>0</v>
      </c>
      <c r="AP185" s="21">
        <v>0</v>
      </c>
      <c r="AQ185" s="21">
        <v>0</v>
      </c>
      <c r="AR185" s="21">
        <v>0</v>
      </c>
      <c r="AS185" s="21">
        <v>0</v>
      </c>
      <c r="AT185" s="21">
        <v>0</v>
      </c>
      <c r="AU185" s="21">
        <v>0</v>
      </c>
      <c r="AV185" s="21">
        <v>0</v>
      </c>
      <c r="AW185" s="21">
        <v>0</v>
      </c>
      <c r="AX185" s="21">
        <v>0</v>
      </c>
      <c r="AY185" s="21">
        <v>0</v>
      </c>
      <c r="AZ185" s="21">
        <v>0</v>
      </c>
    </row>
    <row r="186" spans="1:52">
      <c r="A186">
        <f>Grades!A186</f>
        <v>0</v>
      </c>
      <c r="B186">
        <f>Grades!B186</f>
        <v>0</v>
      </c>
      <c r="C186">
        <f>Grades!C186</f>
        <v>0</v>
      </c>
      <c r="D186" s="12">
        <f t="shared" si="27"/>
        <v>0</v>
      </c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B186" s="12">
        <f t="shared" si="28"/>
        <v>0</v>
      </c>
      <c r="AC186" s="12">
        <f t="shared" si="29"/>
        <v>0</v>
      </c>
      <c r="AD186" s="12">
        <f t="shared" si="30"/>
        <v>0</v>
      </c>
      <c r="AE186" s="12">
        <f t="shared" si="31"/>
        <v>0</v>
      </c>
      <c r="AF186" s="12">
        <f t="shared" si="32"/>
        <v>0</v>
      </c>
      <c r="AG186" s="12">
        <f t="shared" si="33"/>
        <v>0</v>
      </c>
      <c r="AH186" s="12">
        <f t="shared" si="34"/>
        <v>0</v>
      </c>
      <c r="AI186" s="12">
        <f t="shared" si="35"/>
        <v>0</v>
      </c>
      <c r="AJ186" s="12">
        <f t="shared" si="36"/>
        <v>0</v>
      </c>
      <c r="AK186" s="12">
        <f t="shared" si="37"/>
        <v>0</v>
      </c>
      <c r="AL186" s="12">
        <f t="shared" si="38"/>
        <v>0</v>
      </c>
      <c r="AM186" s="12">
        <f t="shared" si="39"/>
        <v>0</v>
      </c>
      <c r="AO186" s="21">
        <v>0</v>
      </c>
      <c r="AP186" s="21">
        <v>0</v>
      </c>
      <c r="AQ186" s="21">
        <v>0</v>
      </c>
      <c r="AR186" s="21">
        <v>0</v>
      </c>
      <c r="AS186" s="21">
        <v>0</v>
      </c>
      <c r="AT186" s="21">
        <v>0</v>
      </c>
      <c r="AU186" s="21">
        <v>0</v>
      </c>
      <c r="AV186" s="21">
        <v>0</v>
      </c>
      <c r="AW186" s="21">
        <v>0</v>
      </c>
      <c r="AX186" s="21">
        <v>0</v>
      </c>
      <c r="AY186" s="21">
        <v>0</v>
      </c>
      <c r="AZ186" s="21">
        <v>0</v>
      </c>
    </row>
    <row r="187" spans="1:52">
      <c r="A187">
        <f>Grades!A187</f>
        <v>0</v>
      </c>
      <c r="B187">
        <f>Grades!B187</f>
        <v>0</v>
      </c>
      <c r="C187">
        <f>Grades!C187</f>
        <v>0</v>
      </c>
      <c r="D187" s="12">
        <f t="shared" si="27"/>
        <v>0</v>
      </c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B187" s="12">
        <f t="shared" si="28"/>
        <v>0</v>
      </c>
      <c r="AC187" s="12">
        <f t="shared" si="29"/>
        <v>0</v>
      </c>
      <c r="AD187" s="12">
        <f t="shared" si="30"/>
        <v>0</v>
      </c>
      <c r="AE187" s="12">
        <f t="shared" si="31"/>
        <v>0</v>
      </c>
      <c r="AF187" s="12">
        <f t="shared" si="32"/>
        <v>0</v>
      </c>
      <c r="AG187" s="12">
        <f t="shared" si="33"/>
        <v>0</v>
      </c>
      <c r="AH187" s="12">
        <f t="shared" si="34"/>
        <v>0</v>
      </c>
      <c r="AI187" s="12">
        <f t="shared" si="35"/>
        <v>0</v>
      </c>
      <c r="AJ187" s="12">
        <f t="shared" si="36"/>
        <v>0</v>
      </c>
      <c r="AK187" s="12">
        <f t="shared" si="37"/>
        <v>0</v>
      </c>
      <c r="AL187" s="12">
        <f t="shared" si="38"/>
        <v>0</v>
      </c>
      <c r="AM187" s="12">
        <f t="shared" si="39"/>
        <v>0</v>
      </c>
      <c r="AO187" s="21">
        <v>0</v>
      </c>
      <c r="AP187" s="21">
        <v>0</v>
      </c>
      <c r="AQ187" s="21">
        <v>0</v>
      </c>
      <c r="AR187" s="21">
        <v>0</v>
      </c>
      <c r="AS187" s="21">
        <v>0</v>
      </c>
      <c r="AT187" s="21">
        <v>0</v>
      </c>
      <c r="AU187" s="21">
        <v>0</v>
      </c>
      <c r="AV187" s="21">
        <v>0</v>
      </c>
      <c r="AW187" s="21">
        <v>0</v>
      </c>
      <c r="AX187" s="21">
        <v>0</v>
      </c>
      <c r="AY187" s="21">
        <v>0</v>
      </c>
      <c r="AZ187" s="21">
        <v>0</v>
      </c>
    </row>
    <row r="188" spans="1:52">
      <c r="A188">
        <f>Grades!A188</f>
        <v>0</v>
      </c>
      <c r="B188">
        <f>Grades!B188</f>
        <v>0</v>
      </c>
      <c r="C188">
        <f>Grades!C188</f>
        <v>0</v>
      </c>
      <c r="D188" s="12">
        <f t="shared" si="27"/>
        <v>0</v>
      </c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B188" s="12">
        <f t="shared" si="28"/>
        <v>0</v>
      </c>
      <c r="AC188" s="12">
        <f t="shared" si="29"/>
        <v>0</v>
      </c>
      <c r="AD188" s="12">
        <f t="shared" si="30"/>
        <v>0</v>
      </c>
      <c r="AE188" s="12">
        <f t="shared" si="31"/>
        <v>0</v>
      </c>
      <c r="AF188" s="12">
        <f t="shared" si="32"/>
        <v>0</v>
      </c>
      <c r="AG188" s="12">
        <f t="shared" si="33"/>
        <v>0</v>
      </c>
      <c r="AH188" s="12">
        <f t="shared" si="34"/>
        <v>0</v>
      </c>
      <c r="AI188" s="12">
        <f t="shared" si="35"/>
        <v>0</v>
      </c>
      <c r="AJ188" s="12">
        <f t="shared" si="36"/>
        <v>0</v>
      </c>
      <c r="AK188" s="12">
        <f t="shared" si="37"/>
        <v>0</v>
      </c>
      <c r="AL188" s="12">
        <f t="shared" si="38"/>
        <v>0</v>
      </c>
      <c r="AM188" s="12">
        <f t="shared" si="39"/>
        <v>0</v>
      </c>
      <c r="AO188" s="21">
        <v>0</v>
      </c>
      <c r="AP188" s="21">
        <v>0</v>
      </c>
      <c r="AQ188" s="21">
        <v>0</v>
      </c>
      <c r="AR188" s="21">
        <v>0</v>
      </c>
      <c r="AS188" s="21">
        <v>0</v>
      </c>
      <c r="AT188" s="21">
        <v>0</v>
      </c>
      <c r="AU188" s="21">
        <v>0</v>
      </c>
      <c r="AV188" s="21">
        <v>0</v>
      </c>
      <c r="AW188" s="21">
        <v>0</v>
      </c>
      <c r="AX188" s="21">
        <v>0</v>
      </c>
      <c r="AY188" s="21">
        <v>0</v>
      </c>
      <c r="AZ188" s="21">
        <v>0</v>
      </c>
    </row>
    <row r="189" spans="1:52">
      <c r="A189">
        <f>Grades!A189</f>
        <v>0</v>
      </c>
      <c r="B189">
        <f>Grades!B189</f>
        <v>0</v>
      </c>
      <c r="C189">
        <f>Grades!C189</f>
        <v>0</v>
      </c>
      <c r="D189" s="12">
        <f t="shared" si="27"/>
        <v>0</v>
      </c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B189" s="12">
        <f t="shared" si="28"/>
        <v>0</v>
      </c>
      <c r="AC189" s="12">
        <f t="shared" si="29"/>
        <v>0</v>
      </c>
      <c r="AD189" s="12">
        <f t="shared" si="30"/>
        <v>0</v>
      </c>
      <c r="AE189" s="12">
        <f t="shared" si="31"/>
        <v>0</v>
      </c>
      <c r="AF189" s="12">
        <f t="shared" si="32"/>
        <v>0</v>
      </c>
      <c r="AG189" s="12">
        <f t="shared" si="33"/>
        <v>0</v>
      </c>
      <c r="AH189" s="12">
        <f t="shared" si="34"/>
        <v>0</v>
      </c>
      <c r="AI189" s="12">
        <f t="shared" si="35"/>
        <v>0</v>
      </c>
      <c r="AJ189" s="12">
        <f t="shared" si="36"/>
        <v>0</v>
      </c>
      <c r="AK189" s="12">
        <f t="shared" si="37"/>
        <v>0</v>
      </c>
      <c r="AL189" s="12">
        <f t="shared" si="38"/>
        <v>0</v>
      </c>
      <c r="AM189" s="12">
        <f t="shared" si="39"/>
        <v>0</v>
      </c>
      <c r="AO189" s="21">
        <v>0</v>
      </c>
      <c r="AP189" s="21">
        <v>0</v>
      </c>
      <c r="AQ189" s="21">
        <v>0</v>
      </c>
      <c r="AR189" s="21">
        <v>0</v>
      </c>
      <c r="AS189" s="21">
        <v>0</v>
      </c>
      <c r="AT189" s="21">
        <v>0</v>
      </c>
      <c r="AU189" s="21">
        <v>0</v>
      </c>
      <c r="AV189" s="21">
        <v>0</v>
      </c>
      <c r="AW189" s="21">
        <v>0</v>
      </c>
      <c r="AX189" s="21">
        <v>0</v>
      </c>
      <c r="AY189" s="21">
        <v>0</v>
      </c>
      <c r="AZ189" s="21">
        <v>0</v>
      </c>
    </row>
    <row r="190" spans="1:52">
      <c r="A190">
        <f>Grades!A190</f>
        <v>0</v>
      </c>
      <c r="B190">
        <f>Grades!B190</f>
        <v>0</v>
      </c>
      <c r="C190">
        <f>Grades!C190</f>
        <v>0</v>
      </c>
      <c r="D190" s="12">
        <f t="shared" si="27"/>
        <v>0</v>
      </c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B190" s="12">
        <f t="shared" si="28"/>
        <v>0</v>
      </c>
      <c r="AC190" s="12">
        <f t="shared" si="29"/>
        <v>0</v>
      </c>
      <c r="AD190" s="12">
        <f t="shared" si="30"/>
        <v>0</v>
      </c>
      <c r="AE190" s="12">
        <f t="shared" si="31"/>
        <v>0</v>
      </c>
      <c r="AF190" s="12">
        <f t="shared" si="32"/>
        <v>0</v>
      </c>
      <c r="AG190" s="12">
        <f t="shared" si="33"/>
        <v>0</v>
      </c>
      <c r="AH190" s="12">
        <f t="shared" si="34"/>
        <v>0</v>
      </c>
      <c r="AI190" s="12">
        <f t="shared" si="35"/>
        <v>0</v>
      </c>
      <c r="AJ190" s="12">
        <f t="shared" si="36"/>
        <v>0</v>
      </c>
      <c r="AK190" s="12">
        <f t="shared" si="37"/>
        <v>0</v>
      </c>
      <c r="AL190" s="12">
        <f t="shared" si="38"/>
        <v>0</v>
      </c>
      <c r="AM190" s="12">
        <f t="shared" si="39"/>
        <v>0</v>
      </c>
      <c r="AO190" s="21">
        <v>0</v>
      </c>
      <c r="AP190" s="21">
        <v>0</v>
      </c>
      <c r="AQ190" s="21">
        <v>0</v>
      </c>
      <c r="AR190" s="21">
        <v>0</v>
      </c>
      <c r="AS190" s="21">
        <v>0</v>
      </c>
      <c r="AT190" s="21">
        <v>0</v>
      </c>
      <c r="AU190" s="21">
        <v>0</v>
      </c>
      <c r="AV190" s="21">
        <v>0</v>
      </c>
      <c r="AW190" s="21">
        <v>0</v>
      </c>
      <c r="AX190" s="21">
        <v>0</v>
      </c>
      <c r="AY190" s="21">
        <v>0</v>
      </c>
      <c r="AZ190" s="21">
        <v>0</v>
      </c>
    </row>
    <row r="191" spans="1:52">
      <c r="A191">
        <f>Grades!A191</f>
        <v>0</v>
      </c>
      <c r="B191">
        <f>Grades!B191</f>
        <v>0</v>
      </c>
      <c r="C191">
        <f>Grades!C191</f>
        <v>0</v>
      </c>
      <c r="D191" s="12">
        <f t="shared" si="27"/>
        <v>0</v>
      </c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B191" s="12">
        <f t="shared" si="28"/>
        <v>0</v>
      </c>
      <c r="AC191" s="12">
        <f t="shared" si="29"/>
        <v>0</v>
      </c>
      <c r="AD191" s="12">
        <f t="shared" si="30"/>
        <v>0</v>
      </c>
      <c r="AE191" s="12">
        <f t="shared" si="31"/>
        <v>0</v>
      </c>
      <c r="AF191" s="12">
        <f t="shared" si="32"/>
        <v>0</v>
      </c>
      <c r="AG191" s="12">
        <f t="shared" si="33"/>
        <v>0</v>
      </c>
      <c r="AH191" s="12">
        <f t="shared" si="34"/>
        <v>0</v>
      </c>
      <c r="AI191" s="12">
        <f t="shared" si="35"/>
        <v>0</v>
      </c>
      <c r="AJ191" s="12">
        <f t="shared" si="36"/>
        <v>0</v>
      </c>
      <c r="AK191" s="12">
        <f t="shared" si="37"/>
        <v>0</v>
      </c>
      <c r="AL191" s="12">
        <f t="shared" si="38"/>
        <v>0</v>
      </c>
      <c r="AM191" s="12">
        <f t="shared" si="39"/>
        <v>0</v>
      </c>
      <c r="AO191" s="21">
        <v>0</v>
      </c>
      <c r="AP191" s="21">
        <v>0</v>
      </c>
      <c r="AQ191" s="21">
        <v>0</v>
      </c>
      <c r="AR191" s="21">
        <v>0</v>
      </c>
      <c r="AS191" s="21">
        <v>0</v>
      </c>
      <c r="AT191" s="21">
        <v>0</v>
      </c>
      <c r="AU191" s="21">
        <v>0</v>
      </c>
      <c r="AV191" s="21">
        <v>0</v>
      </c>
      <c r="AW191" s="21">
        <v>0</v>
      </c>
      <c r="AX191" s="21">
        <v>0</v>
      </c>
      <c r="AY191" s="21">
        <v>0</v>
      </c>
      <c r="AZ191" s="21">
        <v>0</v>
      </c>
    </row>
    <row r="192" spans="1:52">
      <c r="A192">
        <f>Grades!A192</f>
        <v>0</v>
      </c>
      <c r="B192">
        <f>Grades!B192</f>
        <v>0</v>
      </c>
      <c r="C192">
        <f>Grades!C192</f>
        <v>0</v>
      </c>
      <c r="D192" s="12">
        <f t="shared" si="27"/>
        <v>0</v>
      </c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B192" s="12">
        <f t="shared" si="28"/>
        <v>0</v>
      </c>
      <c r="AC192" s="12">
        <f t="shared" si="29"/>
        <v>0</v>
      </c>
      <c r="AD192" s="12">
        <f t="shared" si="30"/>
        <v>0</v>
      </c>
      <c r="AE192" s="12">
        <f t="shared" si="31"/>
        <v>0</v>
      </c>
      <c r="AF192" s="12">
        <f t="shared" si="32"/>
        <v>0</v>
      </c>
      <c r="AG192" s="12">
        <f t="shared" si="33"/>
        <v>0</v>
      </c>
      <c r="AH192" s="12">
        <f t="shared" si="34"/>
        <v>0</v>
      </c>
      <c r="AI192" s="12">
        <f t="shared" si="35"/>
        <v>0</v>
      </c>
      <c r="AJ192" s="12">
        <f t="shared" si="36"/>
        <v>0</v>
      </c>
      <c r="AK192" s="12">
        <f t="shared" si="37"/>
        <v>0</v>
      </c>
      <c r="AL192" s="12">
        <f t="shared" si="38"/>
        <v>0</v>
      </c>
      <c r="AM192" s="12">
        <f t="shared" si="39"/>
        <v>0</v>
      </c>
      <c r="AO192" s="21">
        <v>0</v>
      </c>
      <c r="AP192" s="21">
        <v>0</v>
      </c>
      <c r="AQ192" s="21">
        <v>0</v>
      </c>
      <c r="AR192" s="21">
        <v>0</v>
      </c>
      <c r="AS192" s="21">
        <v>0</v>
      </c>
      <c r="AT192" s="21">
        <v>0</v>
      </c>
      <c r="AU192" s="21">
        <v>0</v>
      </c>
      <c r="AV192" s="21">
        <v>0</v>
      </c>
      <c r="AW192" s="21">
        <v>0</v>
      </c>
      <c r="AX192" s="21">
        <v>0</v>
      </c>
      <c r="AY192" s="21">
        <v>0</v>
      </c>
      <c r="AZ192" s="21">
        <v>0</v>
      </c>
    </row>
    <row r="193" spans="1:52">
      <c r="A193">
        <f>Grades!A193</f>
        <v>0</v>
      </c>
      <c r="B193">
        <f>Grades!B193</f>
        <v>0</v>
      </c>
      <c r="C193">
        <f>Grades!C193</f>
        <v>0</v>
      </c>
      <c r="D193" s="12">
        <f t="shared" si="27"/>
        <v>0</v>
      </c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B193" s="12">
        <f t="shared" si="28"/>
        <v>0</v>
      </c>
      <c r="AC193" s="12">
        <f t="shared" si="29"/>
        <v>0</v>
      </c>
      <c r="AD193" s="12">
        <f t="shared" si="30"/>
        <v>0</v>
      </c>
      <c r="AE193" s="12">
        <f t="shared" si="31"/>
        <v>0</v>
      </c>
      <c r="AF193" s="12">
        <f t="shared" si="32"/>
        <v>0</v>
      </c>
      <c r="AG193" s="12">
        <f t="shared" si="33"/>
        <v>0</v>
      </c>
      <c r="AH193" s="12">
        <f t="shared" si="34"/>
        <v>0</v>
      </c>
      <c r="AI193" s="12">
        <f t="shared" si="35"/>
        <v>0</v>
      </c>
      <c r="AJ193" s="12">
        <f t="shared" si="36"/>
        <v>0</v>
      </c>
      <c r="AK193" s="12">
        <f t="shared" si="37"/>
        <v>0</v>
      </c>
      <c r="AL193" s="12">
        <f t="shared" si="38"/>
        <v>0</v>
      </c>
      <c r="AM193" s="12">
        <f t="shared" si="39"/>
        <v>0</v>
      </c>
      <c r="AO193" s="21">
        <v>0</v>
      </c>
      <c r="AP193" s="21">
        <v>0</v>
      </c>
      <c r="AQ193" s="21">
        <v>0</v>
      </c>
      <c r="AR193" s="21">
        <v>0</v>
      </c>
      <c r="AS193" s="21">
        <v>0</v>
      </c>
      <c r="AT193" s="21">
        <v>0</v>
      </c>
      <c r="AU193" s="21">
        <v>0</v>
      </c>
      <c r="AV193" s="21">
        <v>0</v>
      </c>
      <c r="AW193" s="21">
        <v>0</v>
      </c>
      <c r="AX193" s="21">
        <v>0</v>
      </c>
      <c r="AY193" s="21">
        <v>0</v>
      </c>
      <c r="AZ193" s="21">
        <v>0</v>
      </c>
    </row>
    <row r="194" spans="1:52">
      <c r="A194">
        <f>Grades!A194</f>
        <v>0</v>
      </c>
      <c r="B194">
        <f>Grades!B194</f>
        <v>0</v>
      </c>
      <c r="C194">
        <f>Grades!C194</f>
        <v>0</v>
      </c>
      <c r="D194" s="12">
        <f t="shared" si="27"/>
        <v>0</v>
      </c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B194" s="12">
        <f t="shared" si="28"/>
        <v>0</v>
      </c>
      <c r="AC194" s="12">
        <f t="shared" si="29"/>
        <v>0</v>
      </c>
      <c r="AD194" s="12">
        <f t="shared" si="30"/>
        <v>0</v>
      </c>
      <c r="AE194" s="12">
        <f t="shared" si="31"/>
        <v>0</v>
      </c>
      <c r="AF194" s="12">
        <f t="shared" si="32"/>
        <v>0</v>
      </c>
      <c r="AG194" s="12">
        <f t="shared" si="33"/>
        <v>0</v>
      </c>
      <c r="AH194" s="12">
        <f t="shared" si="34"/>
        <v>0</v>
      </c>
      <c r="AI194" s="12">
        <f t="shared" si="35"/>
        <v>0</v>
      </c>
      <c r="AJ194" s="12">
        <f t="shared" si="36"/>
        <v>0</v>
      </c>
      <c r="AK194" s="12">
        <f t="shared" si="37"/>
        <v>0</v>
      </c>
      <c r="AL194" s="12">
        <f t="shared" si="38"/>
        <v>0</v>
      </c>
      <c r="AM194" s="12">
        <f t="shared" si="39"/>
        <v>0</v>
      </c>
      <c r="AO194" s="21">
        <v>0</v>
      </c>
      <c r="AP194" s="21">
        <v>0</v>
      </c>
      <c r="AQ194" s="21">
        <v>0</v>
      </c>
      <c r="AR194" s="21">
        <v>0</v>
      </c>
      <c r="AS194" s="21">
        <v>0</v>
      </c>
      <c r="AT194" s="21">
        <v>0</v>
      </c>
      <c r="AU194" s="21">
        <v>0</v>
      </c>
      <c r="AV194" s="21">
        <v>0</v>
      </c>
      <c r="AW194" s="21">
        <v>0</v>
      </c>
      <c r="AX194" s="21">
        <v>0</v>
      </c>
      <c r="AY194" s="21">
        <v>0</v>
      </c>
      <c r="AZ194" s="21">
        <v>0</v>
      </c>
    </row>
    <row r="195" spans="1:52">
      <c r="A195">
        <f>Grades!A195</f>
        <v>0</v>
      </c>
      <c r="B195">
        <f>Grades!B195</f>
        <v>0</v>
      </c>
      <c r="C195">
        <f>Grades!C195</f>
        <v>0</v>
      </c>
      <c r="D195" s="12">
        <f t="shared" si="27"/>
        <v>0</v>
      </c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B195" s="12">
        <f t="shared" si="28"/>
        <v>0</v>
      </c>
      <c r="AC195" s="12">
        <f t="shared" si="29"/>
        <v>0</v>
      </c>
      <c r="AD195" s="12">
        <f t="shared" si="30"/>
        <v>0</v>
      </c>
      <c r="AE195" s="12">
        <f t="shared" si="31"/>
        <v>0</v>
      </c>
      <c r="AF195" s="12">
        <f t="shared" si="32"/>
        <v>0</v>
      </c>
      <c r="AG195" s="12">
        <f t="shared" si="33"/>
        <v>0</v>
      </c>
      <c r="AH195" s="12">
        <f t="shared" si="34"/>
        <v>0</v>
      </c>
      <c r="AI195" s="12">
        <f t="shared" si="35"/>
        <v>0</v>
      </c>
      <c r="AJ195" s="12">
        <f t="shared" si="36"/>
        <v>0</v>
      </c>
      <c r="AK195" s="12">
        <f t="shared" si="37"/>
        <v>0</v>
      </c>
      <c r="AL195" s="12">
        <f t="shared" si="38"/>
        <v>0</v>
      </c>
      <c r="AM195" s="12">
        <f t="shared" si="39"/>
        <v>0</v>
      </c>
      <c r="AO195" s="21">
        <v>0</v>
      </c>
      <c r="AP195" s="21">
        <v>0</v>
      </c>
      <c r="AQ195" s="21">
        <v>0</v>
      </c>
      <c r="AR195" s="21">
        <v>0</v>
      </c>
      <c r="AS195" s="21">
        <v>0</v>
      </c>
      <c r="AT195" s="21">
        <v>0</v>
      </c>
      <c r="AU195" s="21">
        <v>0</v>
      </c>
      <c r="AV195" s="21">
        <v>0</v>
      </c>
      <c r="AW195" s="21">
        <v>0</v>
      </c>
      <c r="AX195" s="21">
        <v>0</v>
      </c>
      <c r="AY195" s="21">
        <v>0</v>
      </c>
      <c r="AZ195" s="21">
        <v>0</v>
      </c>
    </row>
    <row r="196" spans="1:52">
      <c r="A196">
        <f>Grades!A196</f>
        <v>0</v>
      </c>
      <c r="B196">
        <f>Grades!B196</f>
        <v>0</v>
      </c>
      <c r="C196">
        <f>Grades!C196</f>
        <v>0</v>
      </c>
      <c r="D196" s="12">
        <f t="shared" si="27"/>
        <v>0</v>
      </c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B196" s="12">
        <f t="shared" si="28"/>
        <v>0</v>
      </c>
      <c r="AC196" s="12">
        <f t="shared" si="29"/>
        <v>0</v>
      </c>
      <c r="AD196" s="12">
        <f t="shared" si="30"/>
        <v>0</v>
      </c>
      <c r="AE196" s="12">
        <f t="shared" si="31"/>
        <v>0</v>
      </c>
      <c r="AF196" s="12">
        <f t="shared" si="32"/>
        <v>0</v>
      </c>
      <c r="AG196" s="12">
        <f t="shared" si="33"/>
        <v>0</v>
      </c>
      <c r="AH196" s="12">
        <f t="shared" si="34"/>
        <v>0</v>
      </c>
      <c r="AI196" s="12">
        <f t="shared" si="35"/>
        <v>0</v>
      </c>
      <c r="AJ196" s="12">
        <f t="shared" si="36"/>
        <v>0</v>
      </c>
      <c r="AK196" s="12">
        <f t="shared" si="37"/>
        <v>0</v>
      </c>
      <c r="AL196" s="12">
        <f t="shared" si="38"/>
        <v>0</v>
      </c>
      <c r="AM196" s="12">
        <f t="shared" si="39"/>
        <v>0</v>
      </c>
      <c r="AO196" s="21">
        <v>0</v>
      </c>
      <c r="AP196" s="21">
        <v>0</v>
      </c>
      <c r="AQ196" s="21">
        <v>0</v>
      </c>
      <c r="AR196" s="21">
        <v>0</v>
      </c>
      <c r="AS196" s="21">
        <v>0</v>
      </c>
      <c r="AT196" s="21">
        <v>0</v>
      </c>
      <c r="AU196" s="21">
        <v>0</v>
      </c>
      <c r="AV196" s="21">
        <v>0</v>
      </c>
      <c r="AW196" s="21">
        <v>0</v>
      </c>
      <c r="AX196" s="21">
        <v>0</v>
      </c>
      <c r="AY196" s="21">
        <v>0</v>
      </c>
      <c r="AZ196" s="21">
        <v>0</v>
      </c>
    </row>
    <row r="197" spans="1:52">
      <c r="A197">
        <f>Grades!A197</f>
        <v>0</v>
      </c>
      <c r="B197">
        <f>Grades!B197</f>
        <v>0</v>
      </c>
      <c r="C197">
        <f>Grades!C197</f>
        <v>0</v>
      </c>
      <c r="D197" s="12">
        <f t="shared" si="27"/>
        <v>0</v>
      </c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B197" s="12">
        <f t="shared" si="28"/>
        <v>0</v>
      </c>
      <c r="AC197" s="12">
        <f t="shared" si="29"/>
        <v>0</v>
      </c>
      <c r="AD197" s="12">
        <f t="shared" si="30"/>
        <v>0</v>
      </c>
      <c r="AE197" s="12">
        <f t="shared" si="31"/>
        <v>0</v>
      </c>
      <c r="AF197" s="12">
        <f t="shared" si="32"/>
        <v>0</v>
      </c>
      <c r="AG197" s="12">
        <f t="shared" si="33"/>
        <v>0</v>
      </c>
      <c r="AH197" s="12">
        <f t="shared" si="34"/>
        <v>0</v>
      </c>
      <c r="AI197" s="12">
        <f t="shared" si="35"/>
        <v>0</v>
      </c>
      <c r="AJ197" s="12">
        <f t="shared" si="36"/>
        <v>0</v>
      </c>
      <c r="AK197" s="12">
        <f t="shared" si="37"/>
        <v>0</v>
      </c>
      <c r="AL197" s="12">
        <f t="shared" si="38"/>
        <v>0</v>
      </c>
      <c r="AM197" s="12">
        <f t="shared" si="39"/>
        <v>0</v>
      </c>
      <c r="AO197" s="21">
        <v>0</v>
      </c>
      <c r="AP197" s="21">
        <v>0</v>
      </c>
      <c r="AQ197" s="21">
        <v>0</v>
      </c>
      <c r="AR197" s="21">
        <v>0</v>
      </c>
      <c r="AS197" s="21">
        <v>0</v>
      </c>
      <c r="AT197" s="21">
        <v>0</v>
      </c>
      <c r="AU197" s="21">
        <v>0</v>
      </c>
      <c r="AV197" s="21">
        <v>0</v>
      </c>
      <c r="AW197" s="21">
        <v>0</v>
      </c>
      <c r="AX197" s="21">
        <v>0</v>
      </c>
      <c r="AY197" s="21">
        <v>0</v>
      </c>
      <c r="AZ197" s="21">
        <v>0</v>
      </c>
    </row>
    <row r="198" spans="1:52">
      <c r="A198">
        <f>Grades!A198</f>
        <v>0</v>
      </c>
      <c r="B198">
        <f>Grades!B198</f>
        <v>0</v>
      </c>
      <c r="C198">
        <f>Grades!C198</f>
        <v>0</v>
      </c>
      <c r="D198" s="12">
        <f t="shared" si="27"/>
        <v>0</v>
      </c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B198" s="12">
        <f t="shared" si="28"/>
        <v>0</v>
      </c>
      <c r="AC198" s="12">
        <f t="shared" si="29"/>
        <v>0</v>
      </c>
      <c r="AD198" s="12">
        <f t="shared" si="30"/>
        <v>0</v>
      </c>
      <c r="AE198" s="12">
        <f t="shared" si="31"/>
        <v>0</v>
      </c>
      <c r="AF198" s="12">
        <f t="shared" si="32"/>
        <v>0</v>
      </c>
      <c r="AG198" s="12">
        <f t="shared" si="33"/>
        <v>0</v>
      </c>
      <c r="AH198" s="12">
        <f t="shared" si="34"/>
        <v>0</v>
      </c>
      <c r="AI198" s="12">
        <f t="shared" si="35"/>
        <v>0</v>
      </c>
      <c r="AJ198" s="12">
        <f t="shared" si="36"/>
        <v>0</v>
      </c>
      <c r="AK198" s="12">
        <f t="shared" si="37"/>
        <v>0</v>
      </c>
      <c r="AL198" s="12">
        <f t="shared" si="38"/>
        <v>0</v>
      </c>
      <c r="AM198" s="12">
        <f t="shared" si="39"/>
        <v>0</v>
      </c>
      <c r="AO198" s="21">
        <v>0</v>
      </c>
      <c r="AP198" s="21">
        <v>0</v>
      </c>
      <c r="AQ198" s="21">
        <v>0</v>
      </c>
      <c r="AR198" s="21">
        <v>0</v>
      </c>
      <c r="AS198" s="21">
        <v>0</v>
      </c>
      <c r="AT198" s="21">
        <v>0</v>
      </c>
      <c r="AU198" s="21">
        <v>0</v>
      </c>
      <c r="AV198" s="21">
        <v>0</v>
      </c>
      <c r="AW198" s="21">
        <v>0</v>
      </c>
      <c r="AX198" s="21">
        <v>0</v>
      </c>
      <c r="AY198" s="21">
        <v>0</v>
      </c>
      <c r="AZ198" s="21">
        <v>0</v>
      </c>
    </row>
    <row r="199" spans="1:52">
      <c r="A199">
        <f>Grades!A199</f>
        <v>0</v>
      </c>
      <c r="B199">
        <f>Grades!B199</f>
        <v>0</v>
      </c>
      <c r="C199">
        <f>Grades!C199</f>
        <v>0</v>
      </c>
      <c r="D199" s="12">
        <f t="shared" si="27"/>
        <v>0</v>
      </c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B199" s="12">
        <f t="shared" si="28"/>
        <v>0</v>
      </c>
      <c r="AC199" s="12">
        <f t="shared" si="29"/>
        <v>0</v>
      </c>
      <c r="AD199" s="12">
        <f t="shared" si="30"/>
        <v>0</v>
      </c>
      <c r="AE199" s="12">
        <f t="shared" si="31"/>
        <v>0</v>
      </c>
      <c r="AF199" s="12">
        <f t="shared" si="32"/>
        <v>0</v>
      </c>
      <c r="AG199" s="12">
        <f t="shared" si="33"/>
        <v>0</v>
      </c>
      <c r="AH199" s="12">
        <f t="shared" si="34"/>
        <v>0</v>
      </c>
      <c r="AI199" s="12">
        <f t="shared" si="35"/>
        <v>0</v>
      </c>
      <c r="AJ199" s="12">
        <f t="shared" si="36"/>
        <v>0</v>
      </c>
      <c r="AK199" s="12">
        <f t="shared" si="37"/>
        <v>0</v>
      </c>
      <c r="AL199" s="12">
        <f t="shared" si="38"/>
        <v>0</v>
      </c>
      <c r="AM199" s="12">
        <f t="shared" si="39"/>
        <v>0</v>
      </c>
      <c r="AO199" s="21">
        <v>0</v>
      </c>
      <c r="AP199" s="21">
        <v>0</v>
      </c>
      <c r="AQ199" s="21">
        <v>0</v>
      </c>
      <c r="AR199" s="21">
        <v>0</v>
      </c>
      <c r="AS199" s="21">
        <v>0</v>
      </c>
      <c r="AT199" s="21">
        <v>0</v>
      </c>
      <c r="AU199" s="21">
        <v>0</v>
      </c>
      <c r="AV199" s="21">
        <v>0</v>
      </c>
      <c r="AW199" s="21">
        <v>0</v>
      </c>
      <c r="AX199" s="21">
        <v>0</v>
      </c>
      <c r="AY199" s="21">
        <v>0</v>
      </c>
      <c r="AZ199" s="21">
        <v>0</v>
      </c>
    </row>
    <row r="200" spans="1:52">
      <c r="A200">
        <f>Grades!A200</f>
        <v>0</v>
      </c>
      <c r="B200">
        <f>Grades!B200</f>
        <v>0</v>
      </c>
      <c r="C200">
        <f>Grades!C200</f>
        <v>0</v>
      </c>
      <c r="D200" s="12">
        <f t="shared" si="27"/>
        <v>0</v>
      </c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B200" s="12">
        <f t="shared" si="28"/>
        <v>0</v>
      </c>
      <c r="AC200" s="12">
        <f t="shared" si="29"/>
        <v>0</v>
      </c>
      <c r="AD200" s="12">
        <f t="shared" si="30"/>
        <v>0</v>
      </c>
      <c r="AE200" s="12">
        <f t="shared" si="31"/>
        <v>0</v>
      </c>
      <c r="AF200" s="12">
        <f t="shared" si="32"/>
        <v>0</v>
      </c>
      <c r="AG200" s="12">
        <f t="shared" si="33"/>
        <v>0</v>
      </c>
      <c r="AH200" s="12">
        <f t="shared" si="34"/>
        <v>0</v>
      </c>
      <c r="AI200" s="12">
        <f t="shared" si="35"/>
        <v>0</v>
      </c>
      <c r="AJ200" s="12">
        <f t="shared" si="36"/>
        <v>0</v>
      </c>
      <c r="AK200" s="12">
        <f t="shared" si="37"/>
        <v>0</v>
      </c>
      <c r="AL200" s="12">
        <f t="shared" si="38"/>
        <v>0</v>
      </c>
      <c r="AM200" s="12">
        <f t="shared" si="39"/>
        <v>0</v>
      </c>
      <c r="AO200" s="21">
        <v>0</v>
      </c>
      <c r="AP200" s="21">
        <v>0</v>
      </c>
      <c r="AQ200" s="21">
        <v>0</v>
      </c>
      <c r="AR200" s="21">
        <v>0</v>
      </c>
      <c r="AS200" s="21">
        <v>0</v>
      </c>
      <c r="AT200" s="21">
        <v>0</v>
      </c>
      <c r="AU200" s="21">
        <v>0</v>
      </c>
      <c r="AV200" s="21">
        <v>0</v>
      </c>
      <c r="AW200" s="21">
        <v>0</v>
      </c>
      <c r="AX200" s="21">
        <v>0</v>
      </c>
      <c r="AY200" s="21">
        <v>0</v>
      </c>
      <c r="AZ200" s="21">
        <v>0</v>
      </c>
    </row>
    <row r="201" spans="1:52">
      <c r="A201">
        <f>Grades!A201</f>
        <v>0</v>
      </c>
      <c r="B201">
        <f>Grades!B201</f>
        <v>0</v>
      </c>
      <c r="C201">
        <f>Grades!C201</f>
        <v>0</v>
      </c>
      <c r="D201" s="12">
        <f t="shared" si="27"/>
        <v>0</v>
      </c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B201" s="12">
        <f t="shared" si="28"/>
        <v>0</v>
      </c>
      <c r="AC201" s="12">
        <f t="shared" si="29"/>
        <v>0</v>
      </c>
      <c r="AD201" s="12">
        <f t="shared" si="30"/>
        <v>0</v>
      </c>
      <c r="AE201" s="12">
        <f t="shared" si="31"/>
        <v>0</v>
      </c>
      <c r="AF201" s="12">
        <f t="shared" si="32"/>
        <v>0</v>
      </c>
      <c r="AG201" s="12">
        <f t="shared" si="33"/>
        <v>0</v>
      </c>
      <c r="AH201" s="12">
        <f t="shared" si="34"/>
        <v>0</v>
      </c>
      <c r="AI201" s="12">
        <f t="shared" si="35"/>
        <v>0</v>
      </c>
      <c r="AJ201" s="12">
        <f t="shared" si="36"/>
        <v>0</v>
      </c>
      <c r="AK201" s="12">
        <f t="shared" si="37"/>
        <v>0</v>
      </c>
      <c r="AL201" s="12">
        <f t="shared" si="38"/>
        <v>0</v>
      </c>
      <c r="AM201" s="12">
        <f t="shared" si="39"/>
        <v>0</v>
      </c>
      <c r="AO201" s="21">
        <v>0</v>
      </c>
      <c r="AP201" s="21">
        <v>0</v>
      </c>
      <c r="AQ201" s="21">
        <v>0</v>
      </c>
      <c r="AR201" s="21">
        <v>0</v>
      </c>
      <c r="AS201" s="21">
        <v>0</v>
      </c>
      <c r="AT201" s="21">
        <v>0</v>
      </c>
      <c r="AU201" s="21">
        <v>0</v>
      </c>
      <c r="AV201" s="21">
        <v>0</v>
      </c>
      <c r="AW201" s="21">
        <v>0</v>
      </c>
      <c r="AX201" s="21">
        <v>0</v>
      </c>
      <c r="AY201" s="21">
        <v>0</v>
      </c>
      <c r="AZ201" s="21">
        <v>0</v>
      </c>
    </row>
    <row r="202" spans="1:52">
      <c r="A202">
        <f>Grades!A202</f>
        <v>0</v>
      </c>
      <c r="B202">
        <f>Grades!B202</f>
        <v>0</v>
      </c>
      <c r="C202">
        <f>Grades!C202</f>
        <v>0</v>
      </c>
      <c r="D202" s="12">
        <f t="shared" si="27"/>
        <v>0</v>
      </c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B202" s="12">
        <f t="shared" si="28"/>
        <v>0</v>
      </c>
      <c r="AC202" s="12">
        <f t="shared" si="29"/>
        <v>0</v>
      </c>
      <c r="AD202" s="12">
        <f t="shared" si="30"/>
        <v>0</v>
      </c>
      <c r="AE202" s="12">
        <f t="shared" si="31"/>
        <v>0</v>
      </c>
      <c r="AF202" s="12">
        <f t="shared" si="32"/>
        <v>0</v>
      </c>
      <c r="AG202" s="12">
        <f t="shared" si="33"/>
        <v>0</v>
      </c>
      <c r="AH202" s="12">
        <f t="shared" si="34"/>
        <v>0</v>
      </c>
      <c r="AI202" s="12">
        <f t="shared" si="35"/>
        <v>0</v>
      </c>
      <c r="AJ202" s="12">
        <f t="shared" si="36"/>
        <v>0</v>
      </c>
      <c r="AK202" s="12">
        <f t="shared" si="37"/>
        <v>0</v>
      </c>
      <c r="AL202" s="12">
        <f t="shared" si="38"/>
        <v>0</v>
      </c>
      <c r="AM202" s="12">
        <f t="shared" si="39"/>
        <v>0</v>
      </c>
      <c r="AO202" s="21">
        <v>0</v>
      </c>
      <c r="AP202" s="21">
        <v>0</v>
      </c>
      <c r="AQ202" s="21">
        <v>0</v>
      </c>
      <c r="AR202" s="21">
        <v>0</v>
      </c>
      <c r="AS202" s="21">
        <v>0</v>
      </c>
      <c r="AT202" s="21">
        <v>0</v>
      </c>
      <c r="AU202" s="21">
        <v>0</v>
      </c>
      <c r="AV202" s="21">
        <v>0</v>
      </c>
      <c r="AW202" s="21">
        <v>0</v>
      </c>
      <c r="AX202" s="21">
        <v>0</v>
      </c>
      <c r="AY202" s="21">
        <v>0</v>
      </c>
      <c r="AZ202" s="21">
        <v>0</v>
      </c>
    </row>
    <row r="203" spans="1:52">
      <c r="A203">
        <f>Grades!A203</f>
        <v>0</v>
      </c>
      <c r="B203">
        <f>Grades!B203</f>
        <v>0</v>
      </c>
      <c r="C203">
        <f>Grades!C203</f>
        <v>0</v>
      </c>
      <c r="D203" s="12">
        <f t="shared" si="27"/>
        <v>0</v>
      </c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B203" s="12">
        <f t="shared" si="28"/>
        <v>0</v>
      </c>
      <c r="AC203" s="12">
        <f t="shared" si="29"/>
        <v>0</v>
      </c>
      <c r="AD203" s="12">
        <f t="shared" si="30"/>
        <v>0</v>
      </c>
      <c r="AE203" s="12">
        <f t="shared" si="31"/>
        <v>0</v>
      </c>
      <c r="AF203" s="12">
        <f t="shared" si="32"/>
        <v>0</v>
      </c>
      <c r="AG203" s="12">
        <f t="shared" si="33"/>
        <v>0</v>
      </c>
      <c r="AH203" s="12">
        <f t="shared" si="34"/>
        <v>0</v>
      </c>
      <c r="AI203" s="12">
        <f t="shared" si="35"/>
        <v>0</v>
      </c>
      <c r="AJ203" s="12">
        <f t="shared" si="36"/>
        <v>0</v>
      </c>
      <c r="AK203" s="12">
        <f t="shared" si="37"/>
        <v>0</v>
      </c>
      <c r="AL203" s="12">
        <f t="shared" si="38"/>
        <v>0</v>
      </c>
      <c r="AM203" s="12">
        <f t="shared" si="39"/>
        <v>0</v>
      </c>
      <c r="AO203" s="21">
        <v>0</v>
      </c>
      <c r="AP203" s="21">
        <v>0</v>
      </c>
      <c r="AQ203" s="21">
        <v>0</v>
      </c>
      <c r="AR203" s="21">
        <v>0</v>
      </c>
      <c r="AS203" s="21">
        <v>0</v>
      </c>
      <c r="AT203" s="21">
        <v>0</v>
      </c>
      <c r="AU203" s="21">
        <v>0</v>
      </c>
      <c r="AV203" s="21">
        <v>0</v>
      </c>
      <c r="AW203" s="21">
        <v>0</v>
      </c>
      <c r="AX203" s="21">
        <v>0</v>
      </c>
      <c r="AY203" s="21">
        <v>0</v>
      </c>
      <c r="AZ203" s="21">
        <v>0</v>
      </c>
    </row>
    <row r="204" spans="1:52">
      <c r="A204">
        <f>Grades!A204</f>
        <v>0</v>
      </c>
      <c r="B204">
        <f>Grades!B204</f>
        <v>0</v>
      </c>
      <c r="C204">
        <f>Grades!C204</f>
        <v>0</v>
      </c>
      <c r="D204" s="12">
        <f t="shared" ref="D204:D211" si="40">SUM(E204:Z204)</f>
        <v>0</v>
      </c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B204" s="12">
        <f t="shared" ref="AB204:AB211" si="41">SUMIF($E$9:$Z$9,"3.1.1 ",$E204:$Z204)</f>
        <v>0</v>
      </c>
      <c r="AC204" s="12">
        <f t="shared" ref="AC204:AC211" si="42">SUMIF($E$9:$Z$9,"3.1.2 ",$E204:$Z204)</f>
        <v>0</v>
      </c>
      <c r="AD204" s="12">
        <f t="shared" ref="AD204:AD211" si="43">SUMIF($E$9:$Z$9,"3.1.3 ",$E204:$Z204)</f>
        <v>0</v>
      </c>
      <c r="AE204" s="12">
        <f t="shared" ref="AE204:AE211" si="44">SUMIF($E$9:$Z$9,"3.1.4 ",$E204:$Z204)</f>
        <v>0</v>
      </c>
      <c r="AF204" s="12">
        <f t="shared" ref="AF204:AF211" si="45">SUMIF($E$9:$Z$9,"3.1.5 ",$E204:$Z204)</f>
        <v>0</v>
      </c>
      <c r="AG204" s="12">
        <f t="shared" ref="AG204:AG211" si="46">SUMIF($E$9:$Z$9,"3.1.6 ",$E204:$Z204)</f>
        <v>0</v>
      </c>
      <c r="AH204" s="12">
        <f t="shared" ref="AH204:AH211" si="47">SUMIF($E$9:$Z$9,"3.1.7 ",$E204:$Z204)</f>
        <v>0</v>
      </c>
      <c r="AI204" s="12">
        <f t="shared" ref="AI204:AI211" si="48">SUMIF($E$9:$Z$9,"3.1.8 ",$E204:$Z204)</f>
        <v>0</v>
      </c>
      <c r="AJ204" s="12">
        <f t="shared" ref="AJ204:AJ211" si="49">SUMIF($E$9:$Z$9,"3.1.9 ",$E204:$Z204)</f>
        <v>0</v>
      </c>
      <c r="AK204" s="12">
        <f t="shared" ref="AK204:AK211" si="50">SUMIF($E$9:$Z$9,"3.1.10",$E204:$Z204)</f>
        <v>0</v>
      </c>
      <c r="AL204" s="12">
        <f t="shared" ref="AL204:AL211" si="51">SUMIF($E$9:$Z$9,"3.1.11",$E204:$Z204)</f>
        <v>0</v>
      </c>
      <c r="AM204" s="12">
        <f t="shared" ref="AM204:AM211" si="52">SUMIF($E$9:$Z$9,"3.1.12",$E204:$Z204)</f>
        <v>0</v>
      </c>
      <c r="AO204" s="21">
        <v>0</v>
      </c>
      <c r="AP204" s="21">
        <v>0</v>
      </c>
      <c r="AQ204" s="21">
        <v>0</v>
      </c>
      <c r="AR204" s="21">
        <v>0</v>
      </c>
      <c r="AS204" s="21">
        <v>0</v>
      </c>
      <c r="AT204" s="21">
        <v>0</v>
      </c>
      <c r="AU204" s="21">
        <v>0</v>
      </c>
      <c r="AV204" s="21">
        <v>0</v>
      </c>
      <c r="AW204" s="21">
        <v>0</v>
      </c>
      <c r="AX204" s="21">
        <v>0</v>
      </c>
      <c r="AY204" s="21">
        <v>0</v>
      </c>
      <c r="AZ204" s="21">
        <v>0</v>
      </c>
    </row>
    <row r="205" spans="1:52">
      <c r="A205">
        <f>Grades!A205</f>
        <v>0</v>
      </c>
      <c r="B205">
        <f>Grades!B205</f>
        <v>0</v>
      </c>
      <c r="C205">
        <f>Grades!C205</f>
        <v>0</v>
      </c>
      <c r="D205" s="12">
        <f t="shared" si="40"/>
        <v>0</v>
      </c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B205" s="12">
        <f t="shared" si="41"/>
        <v>0</v>
      </c>
      <c r="AC205" s="12">
        <f t="shared" si="42"/>
        <v>0</v>
      </c>
      <c r="AD205" s="12">
        <f t="shared" si="43"/>
        <v>0</v>
      </c>
      <c r="AE205" s="12">
        <f t="shared" si="44"/>
        <v>0</v>
      </c>
      <c r="AF205" s="12">
        <f t="shared" si="45"/>
        <v>0</v>
      </c>
      <c r="AG205" s="12">
        <f t="shared" si="46"/>
        <v>0</v>
      </c>
      <c r="AH205" s="12">
        <f t="shared" si="47"/>
        <v>0</v>
      </c>
      <c r="AI205" s="12">
        <f t="shared" si="48"/>
        <v>0</v>
      </c>
      <c r="AJ205" s="12">
        <f t="shared" si="49"/>
        <v>0</v>
      </c>
      <c r="AK205" s="12">
        <f t="shared" si="50"/>
        <v>0</v>
      </c>
      <c r="AL205" s="12">
        <f t="shared" si="51"/>
        <v>0</v>
      </c>
      <c r="AM205" s="12">
        <f t="shared" si="52"/>
        <v>0</v>
      </c>
      <c r="AO205" s="21">
        <v>0</v>
      </c>
      <c r="AP205" s="21">
        <v>0</v>
      </c>
      <c r="AQ205" s="21">
        <v>0</v>
      </c>
      <c r="AR205" s="21">
        <v>0</v>
      </c>
      <c r="AS205" s="21">
        <v>0</v>
      </c>
      <c r="AT205" s="21">
        <v>0</v>
      </c>
      <c r="AU205" s="21">
        <v>0</v>
      </c>
      <c r="AV205" s="21">
        <v>0</v>
      </c>
      <c r="AW205" s="21">
        <v>0</v>
      </c>
      <c r="AX205" s="21">
        <v>0</v>
      </c>
      <c r="AY205" s="21">
        <v>0</v>
      </c>
      <c r="AZ205" s="21">
        <v>0</v>
      </c>
    </row>
    <row r="206" spans="1:52">
      <c r="A206">
        <f>Grades!A206</f>
        <v>0</v>
      </c>
      <c r="B206">
        <f>Grades!B206</f>
        <v>0</v>
      </c>
      <c r="C206">
        <f>Grades!C206</f>
        <v>0</v>
      </c>
      <c r="D206" s="12">
        <f t="shared" si="40"/>
        <v>0</v>
      </c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B206" s="12">
        <f t="shared" si="41"/>
        <v>0</v>
      </c>
      <c r="AC206" s="12">
        <f t="shared" si="42"/>
        <v>0</v>
      </c>
      <c r="AD206" s="12">
        <f t="shared" si="43"/>
        <v>0</v>
      </c>
      <c r="AE206" s="12">
        <f t="shared" si="44"/>
        <v>0</v>
      </c>
      <c r="AF206" s="12">
        <f t="shared" si="45"/>
        <v>0</v>
      </c>
      <c r="AG206" s="12">
        <f t="shared" si="46"/>
        <v>0</v>
      </c>
      <c r="AH206" s="12">
        <f t="shared" si="47"/>
        <v>0</v>
      </c>
      <c r="AI206" s="12">
        <f t="shared" si="48"/>
        <v>0</v>
      </c>
      <c r="AJ206" s="12">
        <f t="shared" si="49"/>
        <v>0</v>
      </c>
      <c r="AK206" s="12">
        <f t="shared" si="50"/>
        <v>0</v>
      </c>
      <c r="AL206" s="12">
        <f t="shared" si="51"/>
        <v>0</v>
      </c>
      <c r="AM206" s="12">
        <f t="shared" si="52"/>
        <v>0</v>
      </c>
      <c r="AO206" s="21">
        <v>0</v>
      </c>
      <c r="AP206" s="21">
        <v>0</v>
      </c>
      <c r="AQ206" s="21">
        <v>0</v>
      </c>
      <c r="AR206" s="21">
        <v>0</v>
      </c>
      <c r="AS206" s="21">
        <v>0</v>
      </c>
      <c r="AT206" s="21">
        <v>0</v>
      </c>
      <c r="AU206" s="21">
        <v>0</v>
      </c>
      <c r="AV206" s="21">
        <v>0</v>
      </c>
      <c r="AW206" s="21">
        <v>0</v>
      </c>
      <c r="AX206" s="21">
        <v>0</v>
      </c>
      <c r="AY206" s="21">
        <v>0</v>
      </c>
      <c r="AZ206" s="21">
        <v>0</v>
      </c>
    </row>
    <row r="207" spans="1:52">
      <c r="A207">
        <f>Grades!A207</f>
        <v>0</v>
      </c>
      <c r="B207">
        <f>Grades!B207</f>
        <v>0</v>
      </c>
      <c r="C207">
        <f>Grades!C207</f>
        <v>0</v>
      </c>
      <c r="D207" s="12">
        <f t="shared" si="40"/>
        <v>0</v>
      </c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B207" s="12">
        <f t="shared" si="41"/>
        <v>0</v>
      </c>
      <c r="AC207" s="12">
        <f t="shared" si="42"/>
        <v>0</v>
      </c>
      <c r="AD207" s="12">
        <f t="shared" si="43"/>
        <v>0</v>
      </c>
      <c r="AE207" s="12">
        <f t="shared" si="44"/>
        <v>0</v>
      </c>
      <c r="AF207" s="12">
        <f t="shared" si="45"/>
        <v>0</v>
      </c>
      <c r="AG207" s="12">
        <f t="shared" si="46"/>
        <v>0</v>
      </c>
      <c r="AH207" s="12">
        <f t="shared" si="47"/>
        <v>0</v>
      </c>
      <c r="AI207" s="12">
        <f t="shared" si="48"/>
        <v>0</v>
      </c>
      <c r="AJ207" s="12">
        <f t="shared" si="49"/>
        <v>0</v>
      </c>
      <c r="AK207" s="12">
        <f t="shared" si="50"/>
        <v>0</v>
      </c>
      <c r="AL207" s="12">
        <f t="shared" si="51"/>
        <v>0</v>
      </c>
      <c r="AM207" s="12">
        <f t="shared" si="52"/>
        <v>0</v>
      </c>
      <c r="AO207" s="21">
        <v>0</v>
      </c>
      <c r="AP207" s="21">
        <v>0</v>
      </c>
      <c r="AQ207" s="21">
        <v>0</v>
      </c>
      <c r="AR207" s="21">
        <v>0</v>
      </c>
      <c r="AS207" s="21">
        <v>0</v>
      </c>
      <c r="AT207" s="21">
        <v>0</v>
      </c>
      <c r="AU207" s="21">
        <v>0</v>
      </c>
      <c r="AV207" s="21">
        <v>0</v>
      </c>
      <c r="AW207" s="21">
        <v>0</v>
      </c>
      <c r="AX207" s="21">
        <v>0</v>
      </c>
      <c r="AY207" s="21">
        <v>0</v>
      </c>
      <c r="AZ207" s="21">
        <v>0</v>
      </c>
    </row>
    <row r="208" spans="1:52">
      <c r="A208">
        <f>Grades!A208</f>
        <v>0</v>
      </c>
      <c r="B208">
        <f>Grades!B208</f>
        <v>0</v>
      </c>
      <c r="C208">
        <f>Grades!C208</f>
        <v>0</v>
      </c>
      <c r="D208" s="12">
        <f t="shared" si="40"/>
        <v>0</v>
      </c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B208" s="12">
        <f t="shared" si="41"/>
        <v>0</v>
      </c>
      <c r="AC208" s="12">
        <f t="shared" si="42"/>
        <v>0</v>
      </c>
      <c r="AD208" s="12">
        <f t="shared" si="43"/>
        <v>0</v>
      </c>
      <c r="AE208" s="12">
        <f t="shared" si="44"/>
        <v>0</v>
      </c>
      <c r="AF208" s="12">
        <f t="shared" si="45"/>
        <v>0</v>
      </c>
      <c r="AG208" s="12">
        <f t="shared" si="46"/>
        <v>0</v>
      </c>
      <c r="AH208" s="12">
        <f t="shared" si="47"/>
        <v>0</v>
      </c>
      <c r="AI208" s="12">
        <f t="shared" si="48"/>
        <v>0</v>
      </c>
      <c r="AJ208" s="12">
        <f t="shared" si="49"/>
        <v>0</v>
      </c>
      <c r="AK208" s="12">
        <f t="shared" si="50"/>
        <v>0</v>
      </c>
      <c r="AL208" s="12">
        <f t="shared" si="51"/>
        <v>0</v>
      </c>
      <c r="AM208" s="12">
        <f t="shared" si="52"/>
        <v>0</v>
      </c>
      <c r="AO208" s="21">
        <v>0</v>
      </c>
      <c r="AP208" s="21">
        <v>0</v>
      </c>
      <c r="AQ208" s="21">
        <v>0</v>
      </c>
      <c r="AR208" s="21">
        <v>0</v>
      </c>
      <c r="AS208" s="21">
        <v>0</v>
      </c>
      <c r="AT208" s="21">
        <v>0</v>
      </c>
      <c r="AU208" s="21">
        <v>0</v>
      </c>
      <c r="AV208" s="21">
        <v>0</v>
      </c>
      <c r="AW208" s="21">
        <v>0</v>
      </c>
      <c r="AX208" s="21">
        <v>0</v>
      </c>
      <c r="AY208" s="21">
        <v>0</v>
      </c>
      <c r="AZ208" s="21">
        <v>0</v>
      </c>
    </row>
    <row r="209" spans="1:52">
      <c r="A209">
        <f>Grades!A209</f>
        <v>0</v>
      </c>
      <c r="B209">
        <f>Grades!B209</f>
        <v>0</v>
      </c>
      <c r="C209">
        <f>Grades!C209</f>
        <v>0</v>
      </c>
      <c r="D209" s="12">
        <f t="shared" si="40"/>
        <v>0</v>
      </c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B209" s="12">
        <f t="shared" si="41"/>
        <v>0</v>
      </c>
      <c r="AC209" s="12">
        <f t="shared" si="42"/>
        <v>0</v>
      </c>
      <c r="AD209" s="12">
        <f t="shared" si="43"/>
        <v>0</v>
      </c>
      <c r="AE209" s="12">
        <f t="shared" si="44"/>
        <v>0</v>
      </c>
      <c r="AF209" s="12">
        <f t="shared" si="45"/>
        <v>0</v>
      </c>
      <c r="AG209" s="12">
        <f t="shared" si="46"/>
        <v>0</v>
      </c>
      <c r="AH209" s="12">
        <f t="shared" si="47"/>
        <v>0</v>
      </c>
      <c r="AI209" s="12">
        <f t="shared" si="48"/>
        <v>0</v>
      </c>
      <c r="AJ209" s="12">
        <f t="shared" si="49"/>
        <v>0</v>
      </c>
      <c r="AK209" s="12">
        <f t="shared" si="50"/>
        <v>0</v>
      </c>
      <c r="AL209" s="12">
        <f t="shared" si="51"/>
        <v>0</v>
      </c>
      <c r="AM209" s="12">
        <f t="shared" si="52"/>
        <v>0</v>
      </c>
      <c r="AO209" s="21">
        <v>0</v>
      </c>
      <c r="AP209" s="21">
        <v>0</v>
      </c>
      <c r="AQ209" s="21">
        <v>0</v>
      </c>
      <c r="AR209" s="21">
        <v>0</v>
      </c>
      <c r="AS209" s="21">
        <v>0</v>
      </c>
      <c r="AT209" s="21">
        <v>0</v>
      </c>
      <c r="AU209" s="21">
        <v>0</v>
      </c>
      <c r="AV209" s="21">
        <v>0</v>
      </c>
      <c r="AW209" s="21">
        <v>0</v>
      </c>
      <c r="AX209" s="21">
        <v>0</v>
      </c>
      <c r="AY209" s="21">
        <v>0</v>
      </c>
      <c r="AZ209" s="21">
        <v>0</v>
      </c>
    </row>
    <row r="210" spans="1:52">
      <c r="A210">
        <f>Grades!A210</f>
        <v>0</v>
      </c>
      <c r="B210">
        <f>Grades!B210</f>
        <v>0</v>
      </c>
      <c r="C210">
        <f>Grades!C210</f>
        <v>0</v>
      </c>
      <c r="D210" s="12">
        <f t="shared" si="40"/>
        <v>0</v>
      </c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B210" s="12">
        <f t="shared" si="41"/>
        <v>0</v>
      </c>
      <c r="AC210" s="12">
        <f t="shared" si="42"/>
        <v>0</v>
      </c>
      <c r="AD210" s="12">
        <f t="shared" si="43"/>
        <v>0</v>
      </c>
      <c r="AE210" s="12">
        <f t="shared" si="44"/>
        <v>0</v>
      </c>
      <c r="AF210" s="12">
        <f t="shared" si="45"/>
        <v>0</v>
      </c>
      <c r="AG210" s="12">
        <f t="shared" si="46"/>
        <v>0</v>
      </c>
      <c r="AH210" s="12">
        <f t="shared" si="47"/>
        <v>0</v>
      </c>
      <c r="AI210" s="12">
        <f t="shared" si="48"/>
        <v>0</v>
      </c>
      <c r="AJ210" s="12">
        <f t="shared" si="49"/>
        <v>0</v>
      </c>
      <c r="AK210" s="12">
        <f t="shared" si="50"/>
        <v>0</v>
      </c>
      <c r="AL210" s="12">
        <f t="shared" si="51"/>
        <v>0</v>
      </c>
      <c r="AM210" s="12">
        <f t="shared" si="52"/>
        <v>0</v>
      </c>
      <c r="AO210" s="21">
        <v>0</v>
      </c>
      <c r="AP210" s="21">
        <v>0</v>
      </c>
      <c r="AQ210" s="21">
        <v>0</v>
      </c>
      <c r="AR210" s="21">
        <v>0</v>
      </c>
      <c r="AS210" s="21">
        <v>0</v>
      </c>
      <c r="AT210" s="21">
        <v>0</v>
      </c>
      <c r="AU210" s="21">
        <v>0</v>
      </c>
      <c r="AV210" s="21">
        <v>0</v>
      </c>
      <c r="AW210" s="21">
        <v>0</v>
      </c>
      <c r="AX210" s="21">
        <v>0</v>
      </c>
      <c r="AY210" s="21">
        <v>0</v>
      </c>
      <c r="AZ210" s="21">
        <v>0</v>
      </c>
    </row>
    <row r="211" spans="1:52">
      <c r="A211">
        <f>Grades!A211</f>
        <v>0</v>
      </c>
      <c r="B211">
        <f>Grades!B211</f>
        <v>0</v>
      </c>
      <c r="C211">
        <f>Grades!C211</f>
        <v>0</v>
      </c>
      <c r="D211" s="12">
        <f t="shared" si="40"/>
        <v>0</v>
      </c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B211" s="12">
        <f t="shared" si="41"/>
        <v>0</v>
      </c>
      <c r="AC211" s="12">
        <f t="shared" si="42"/>
        <v>0</v>
      </c>
      <c r="AD211" s="12">
        <f t="shared" si="43"/>
        <v>0</v>
      </c>
      <c r="AE211" s="12">
        <f t="shared" si="44"/>
        <v>0</v>
      </c>
      <c r="AF211" s="12">
        <f t="shared" si="45"/>
        <v>0</v>
      </c>
      <c r="AG211" s="12">
        <f t="shared" si="46"/>
        <v>0</v>
      </c>
      <c r="AH211" s="12">
        <f t="shared" si="47"/>
        <v>0</v>
      </c>
      <c r="AI211" s="12">
        <f t="shared" si="48"/>
        <v>0</v>
      </c>
      <c r="AJ211" s="12">
        <f t="shared" si="49"/>
        <v>0</v>
      </c>
      <c r="AK211" s="12">
        <f t="shared" si="50"/>
        <v>0</v>
      </c>
      <c r="AL211" s="12">
        <f t="shared" si="51"/>
        <v>0</v>
      </c>
      <c r="AM211" s="12">
        <f t="shared" si="52"/>
        <v>0</v>
      </c>
      <c r="AO211" s="21">
        <v>0</v>
      </c>
      <c r="AP211" s="21">
        <v>0</v>
      </c>
      <c r="AQ211" s="21">
        <v>0</v>
      </c>
      <c r="AR211" s="21">
        <v>0</v>
      </c>
      <c r="AS211" s="21">
        <v>0</v>
      </c>
      <c r="AT211" s="21">
        <v>0</v>
      </c>
      <c r="AU211" s="21">
        <v>0</v>
      </c>
      <c r="AV211" s="21">
        <v>0</v>
      </c>
      <c r="AW211" s="21">
        <v>0</v>
      </c>
      <c r="AX211" s="21">
        <v>0</v>
      </c>
      <c r="AY211" s="21">
        <v>0</v>
      </c>
      <c r="AZ211" s="21">
        <v>0</v>
      </c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LO!$B$7:$B$30</xm:f>
          </x14:formula1>
          <xm:sqref>E8:Z8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1"/>
  <sheetViews>
    <sheetView workbookViewId="0">
      <pane xSplit="4" ySplit="10" topLeftCell="E11" activePane="bottomRight" state="frozen"/>
      <selection pane="topRight" activeCell="E1" sqref="E1"/>
      <selection pane="bottomLeft" activeCell="A11" sqref="A11"/>
      <selection pane="bottomRight" activeCell="B4" sqref="B4"/>
    </sheetView>
  </sheetViews>
  <sheetFormatPr baseColWidth="10" defaultRowHeight="15" outlineLevelRow="2" x14ac:dyDescent="0"/>
  <sheetData>
    <row r="1" spans="1:26">
      <c r="A1" s="1" t="str">
        <f>CONCATENATE("Integrated Course Design Tool - ",B4)</f>
        <v xml:space="preserve">Integrated Course Design Tool - </v>
      </c>
    </row>
    <row r="2" spans="1:26">
      <c r="A2" t="s">
        <v>1</v>
      </c>
      <c r="B2" t="str">
        <f>CONCATENATE(LO!B2," (",LO!B4,")")</f>
        <v xml:space="preserve"> ()</v>
      </c>
    </row>
    <row r="3" spans="1:26">
      <c r="A3" t="s">
        <v>2</v>
      </c>
      <c r="B3">
        <f>LO!B3</f>
        <v>0</v>
      </c>
    </row>
    <row r="4" spans="1:26">
      <c r="A4" t="s">
        <v>30</v>
      </c>
      <c r="B4" t="str">
        <f>IFERROR(HLOOKUP("Two",Grades!E5:Z6,2,FALSE),"")</f>
        <v/>
      </c>
    </row>
    <row r="5" spans="1:26">
      <c r="E5" s="3">
        <v>1</v>
      </c>
      <c r="F5" s="3">
        <f>E5+1</f>
        <v>2</v>
      </c>
      <c r="G5" s="3">
        <f t="shared" ref="G5:Z5" si="0">F5+1</f>
        <v>3</v>
      </c>
      <c r="H5" s="3">
        <f t="shared" si="0"/>
        <v>4</v>
      </c>
      <c r="I5" s="3">
        <f t="shared" si="0"/>
        <v>5</v>
      </c>
      <c r="J5" s="3">
        <f t="shared" si="0"/>
        <v>6</v>
      </c>
      <c r="K5" s="3">
        <f t="shared" si="0"/>
        <v>7</v>
      </c>
      <c r="L5" s="3">
        <f t="shared" si="0"/>
        <v>8</v>
      </c>
      <c r="M5" s="3">
        <f t="shared" si="0"/>
        <v>9</v>
      </c>
      <c r="N5" s="3">
        <f t="shared" si="0"/>
        <v>10</v>
      </c>
      <c r="O5" s="3">
        <f t="shared" si="0"/>
        <v>11</v>
      </c>
      <c r="P5" s="3">
        <f t="shared" si="0"/>
        <v>12</v>
      </c>
      <c r="Q5" s="3">
        <f t="shared" si="0"/>
        <v>13</v>
      </c>
      <c r="R5" s="3">
        <f t="shared" si="0"/>
        <v>14</v>
      </c>
      <c r="S5" s="3">
        <f t="shared" si="0"/>
        <v>15</v>
      </c>
      <c r="T5" s="3">
        <f t="shared" si="0"/>
        <v>16</v>
      </c>
      <c r="U5" s="3">
        <f t="shared" si="0"/>
        <v>17</v>
      </c>
      <c r="V5" s="3">
        <f t="shared" si="0"/>
        <v>18</v>
      </c>
      <c r="W5" s="3">
        <f t="shared" si="0"/>
        <v>19</v>
      </c>
      <c r="X5" s="3">
        <f t="shared" si="0"/>
        <v>20</v>
      </c>
      <c r="Y5" s="3">
        <f t="shared" si="0"/>
        <v>21</v>
      </c>
      <c r="Z5" s="3">
        <f t="shared" si="0"/>
        <v>22</v>
      </c>
    </row>
    <row r="6" spans="1:26">
      <c r="A6" s="1" t="s">
        <v>24</v>
      </c>
      <c r="B6" s="1" t="s">
        <v>25</v>
      </c>
      <c r="C6" s="1" t="s">
        <v>26</v>
      </c>
      <c r="D6" s="3" t="s">
        <v>27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>
      <c r="A7" s="1" t="s">
        <v>28</v>
      </c>
      <c r="B7" s="1" t="s">
        <v>28</v>
      </c>
      <c r="C7" s="1" t="s">
        <v>29</v>
      </c>
      <c r="D7" s="9">
        <f>SUM(E7:Z7)</f>
        <v>6</v>
      </c>
      <c r="E7" s="9">
        <v>6</v>
      </c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spans="1:26" outlineLevel="2">
      <c r="D8" s="8" t="s">
        <v>31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outlineLevel="1">
      <c r="D9" s="8" t="s">
        <v>32</v>
      </c>
      <c r="E9" s="4" t="str">
        <f>IFERROR(LEFT(INDEX(LO!$B7:$C30,MATCH(E8,LO!$B7:$B30,0),2),6),"-")</f>
        <v>-</v>
      </c>
      <c r="F9" s="4" t="str">
        <f>IFERROR(LEFT(INDEX(LO!$B7:$C30,MATCH(F8,LO!$B7:$B30,0),2),6),"-")</f>
        <v>-</v>
      </c>
      <c r="G9" s="4" t="str">
        <f>IFERROR(LEFT(INDEX(LO!$B7:$C30,MATCH(G8,LO!$B7:$B30,0),2),6),"-")</f>
        <v>-</v>
      </c>
      <c r="H9" s="4" t="str">
        <f>IFERROR(LEFT(INDEX(LO!$B7:$C30,MATCH(H8,LO!$B7:$B30,0),2),6),"-")</f>
        <v>-</v>
      </c>
      <c r="I9" s="4" t="str">
        <f>IFERROR(LEFT(INDEX(LO!$B7:$C30,MATCH(I8,LO!$B7:$B30,0),2),6),"-")</f>
        <v>-</v>
      </c>
      <c r="J9" s="4" t="str">
        <f>IFERROR(LEFT(INDEX(LO!$B7:$C30,MATCH(J8,LO!$B7:$B30,0),2),6),"-")</f>
        <v>-</v>
      </c>
      <c r="K9" s="4" t="str">
        <f>IFERROR(LEFT(INDEX(LO!$B7:$C30,MATCH(K8,LO!$B7:$B30,0),2),6),"-")</f>
        <v>-</v>
      </c>
      <c r="L9" s="4" t="str">
        <f>IFERROR(LEFT(INDEX(LO!$B7:$C30,MATCH(L8,LO!$B7:$B30,0),2),6),"-")</f>
        <v>-</v>
      </c>
      <c r="M9" s="4" t="str">
        <f>IFERROR(LEFT(INDEX(LO!$B7:$C30,MATCH(M8,LO!$B7:$B30,0),2),6),"-")</f>
        <v>-</v>
      </c>
      <c r="N9" s="4" t="str">
        <f>IFERROR(LEFT(INDEX(LO!$B7:$C30,MATCH(N8,LO!$B7:$B30,0),2),6),"-")</f>
        <v>-</v>
      </c>
      <c r="O9" s="4" t="str">
        <f>IFERROR(LEFT(INDEX(LO!$B7:$C30,MATCH(O8,LO!$B7:$B30,0),2),6),"-")</f>
        <v>-</v>
      </c>
      <c r="P9" s="4" t="str">
        <f>IFERROR(LEFT(INDEX(LO!$B7:$C30,MATCH(P8,LO!$B7:$B30,0),2),6),"-")</f>
        <v>-</v>
      </c>
      <c r="Q9" s="4" t="str">
        <f>IFERROR(LEFT(INDEX(LO!$B7:$C30,MATCH(Q8,LO!$B7:$B30,0),2),6),"-")</f>
        <v>-</v>
      </c>
      <c r="R9" s="4" t="str">
        <f>IFERROR(LEFT(INDEX(LO!$B7:$C30,MATCH(R8,LO!$B7:$B30,0),2),6),"-")</f>
        <v>-</v>
      </c>
      <c r="S9" s="4" t="str">
        <f>IFERROR(LEFT(INDEX(LO!$B7:$C30,MATCH(S8,LO!$B7:$B30,0),2),6),"-")</f>
        <v>-</v>
      </c>
      <c r="T9" s="4" t="str">
        <f>IFERROR(LEFT(INDEX(LO!$B7:$C30,MATCH(T8,LO!$B7:$B30,0),2),6),"-")</f>
        <v>-</v>
      </c>
      <c r="U9" s="4" t="str">
        <f>IFERROR(LEFT(INDEX(LO!$B7:$C30,MATCH(U8,LO!$B7:$B30,0),2),6),"-")</f>
        <v>-</v>
      </c>
      <c r="V9" s="4" t="str">
        <f>IFERROR(LEFT(INDEX(LO!$B7:$C30,MATCH(V8,LO!$B7:$B30,0),2),6),"-")</f>
        <v>-</v>
      </c>
      <c r="W9" s="4" t="str">
        <f>IFERROR(LEFT(INDEX(LO!$B7:$C30,MATCH(W8,LO!$B7:$B30,0),2),6),"-")</f>
        <v>-</v>
      </c>
      <c r="X9" s="4" t="str">
        <f>IFERROR(LEFT(INDEX(LO!$B7:$C30,MATCH(X8,LO!$B7:$B30,0),2),6),"-")</f>
        <v>-</v>
      </c>
      <c r="Y9" s="4" t="str">
        <f>IFERROR(LEFT(INDEX(LO!$B7:$C30,MATCH(Y8,LO!$B7:$B30,0),2),6),"-")</f>
        <v>-</v>
      </c>
      <c r="Z9" s="4" t="str">
        <f>IFERROR(LEFT(INDEX(LO!$B7:$C30,MATCH(Z8,LO!$B7:$B30,0),2),6),"-")</f>
        <v>-</v>
      </c>
    </row>
    <row r="10" spans="1:26" outlineLevel="1">
      <c r="D10" s="8" t="s">
        <v>33</v>
      </c>
      <c r="E10" s="4" t="str">
        <f>IFERROR(LEFT(INDEX(LO!$B7:$D30,MATCH(E8,LO!$B7:$B30,0),3),1),"-")</f>
        <v>-</v>
      </c>
      <c r="F10" s="4" t="str">
        <f>IFERROR(LEFT(INDEX(LO!$B7:$D30,MATCH(F8,LO!$B7:$B30,0),3),1),"-")</f>
        <v>-</v>
      </c>
      <c r="G10" s="4" t="str">
        <f>IFERROR(LEFT(INDEX(LO!$B7:$D30,MATCH(G8,LO!$B7:$B30,0),3),1),"-")</f>
        <v>-</v>
      </c>
      <c r="H10" s="4" t="str">
        <f>IFERROR(LEFT(INDEX(LO!$B7:$D30,MATCH(H8,LO!$B7:$B30,0),3),1),"-")</f>
        <v>-</v>
      </c>
      <c r="I10" s="4" t="str">
        <f>IFERROR(LEFT(INDEX(LO!$B7:$D30,MATCH(I8,LO!$B7:$B30,0),3),1),"-")</f>
        <v>-</v>
      </c>
      <c r="J10" s="4" t="str">
        <f>IFERROR(LEFT(INDEX(LO!$B7:$D30,MATCH(J8,LO!$B7:$B30,0),3),1),"-")</f>
        <v>-</v>
      </c>
      <c r="K10" s="4" t="str">
        <f>IFERROR(LEFT(INDEX(LO!$B7:$D30,MATCH(K8,LO!$B7:$B30,0),3),1),"-")</f>
        <v>-</v>
      </c>
      <c r="L10" s="4" t="str">
        <f>IFERROR(LEFT(INDEX(LO!$B7:$D30,MATCH(L8,LO!$B7:$B30,0),3),1),"-")</f>
        <v>-</v>
      </c>
      <c r="M10" s="4" t="str">
        <f>IFERROR(LEFT(INDEX(LO!$B7:$D30,MATCH(M8,LO!$B7:$B30,0),3),1),"-")</f>
        <v>-</v>
      </c>
      <c r="N10" s="4" t="str">
        <f>IFERROR(LEFT(INDEX(LO!$B7:$D30,MATCH(N8,LO!$B7:$B30,0),3),1),"-")</f>
        <v>-</v>
      </c>
      <c r="O10" s="4" t="str">
        <f>IFERROR(LEFT(INDEX(LO!$B7:$D30,MATCH(O8,LO!$B7:$B30,0),3),1),"-")</f>
        <v>-</v>
      </c>
      <c r="P10" s="4" t="str">
        <f>IFERROR(LEFT(INDEX(LO!$B7:$D30,MATCH(P8,LO!$B7:$B30,0),3),1),"-")</f>
        <v>-</v>
      </c>
      <c r="Q10" s="4" t="str">
        <f>IFERROR(LEFT(INDEX(LO!$B7:$D30,MATCH(Q8,LO!$B7:$B30,0),3),1),"-")</f>
        <v>-</v>
      </c>
      <c r="R10" s="4" t="str">
        <f>IFERROR(LEFT(INDEX(LO!$B7:$D30,MATCH(R8,LO!$B7:$B30,0),3),1),"-")</f>
        <v>-</v>
      </c>
      <c r="S10" s="4" t="str">
        <f>IFERROR(LEFT(INDEX(LO!$B7:$D30,MATCH(S8,LO!$B7:$B30,0),3),1),"-")</f>
        <v>-</v>
      </c>
      <c r="T10" s="4" t="str">
        <f>IFERROR(LEFT(INDEX(LO!$B7:$D30,MATCH(T8,LO!$B7:$B30,0),3),1),"-")</f>
        <v>-</v>
      </c>
      <c r="U10" s="4" t="str">
        <f>IFERROR(LEFT(INDEX(LO!$B7:$D30,MATCH(U8,LO!$B7:$B30,0),3),1),"-")</f>
        <v>-</v>
      </c>
      <c r="V10" s="4" t="str">
        <f>IFERROR(LEFT(INDEX(LO!$B7:$D30,MATCH(V8,LO!$B7:$B30,0),3),1),"-")</f>
        <v>-</v>
      </c>
      <c r="W10" s="4" t="str">
        <f>IFERROR(LEFT(INDEX(LO!$B7:$D30,MATCH(W8,LO!$B7:$B30,0),3),1),"-")</f>
        <v>-</v>
      </c>
      <c r="X10" s="4" t="str">
        <f>IFERROR(LEFT(INDEX(LO!$B7:$D30,MATCH(X8,LO!$B7:$B30,0),3),1),"-")</f>
        <v>-</v>
      </c>
      <c r="Y10" s="4" t="str">
        <f>IFERROR(LEFT(INDEX(LO!$B7:$D30,MATCH(Y8,LO!$B7:$B30,0),3),1),"-")</f>
        <v>-</v>
      </c>
      <c r="Z10" s="4" t="str">
        <f>IFERROR(LEFT(INDEX(LO!$B7:$D30,MATCH(Z8,LO!$B7:$B30,0),3),1),"-")</f>
        <v>-</v>
      </c>
    </row>
    <row r="11" spans="1:26">
      <c r="A11">
        <f>Grades!A11</f>
        <v>0</v>
      </c>
      <c r="B11">
        <f>Grades!B11</f>
        <v>0</v>
      </c>
      <c r="C11">
        <f>Grades!C11</f>
        <v>0</v>
      </c>
      <c r="D11" s="12">
        <f>SUM(E11:Z11)</f>
        <v>5</v>
      </c>
      <c r="E11" s="12">
        <v>5</v>
      </c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 spans="1:26">
      <c r="A12">
        <f>Grades!A12</f>
        <v>0</v>
      </c>
      <c r="B12">
        <f>Grades!B12</f>
        <v>0</v>
      </c>
      <c r="C12">
        <f>Grades!C12</f>
        <v>0</v>
      </c>
      <c r="D12" s="12">
        <f t="shared" ref="D12:D75" si="1">SUM(E12:Z12)</f>
        <v>4</v>
      </c>
      <c r="E12" s="12">
        <v>4</v>
      </c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spans="1:26">
      <c r="A13">
        <f>Grades!A13</f>
        <v>0</v>
      </c>
      <c r="B13">
        <f>Grades!B13</f>
        <v>0</v>
      </c>
      <c r="C13">
        <f>Grades!C13</f>
        <v>0</v>
      </c>
      <c r="D13" s="12">
        <f t="shared" si="1"/>
        <v>3</v>
      </c>
      <c r="E13" s="12">
        <v>3</v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1:26">
      <c r="A14">
        <f>Grades!A14</f>
        <v>0</v>
      </c>
      <c r="B14">
        <f>Grades!B14</f>
        <v>0</v>
      </c>
      <c r="C14">
        <f>Grades!C14</f>
        <v>0</v>
      </c>
      <c r="D14" s="12">
        <f t="shared" si="1"/>
        <v>0</v>
      </c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spans="1:26">
      <c r="A15">
        <f>Grades!A15</f>
        <v>0</v>
      </c>
      <c r="B15">
        <f>Grades!B15</f>
        <v>0</v>
      </c>
      <c r="C15">
        <f>Grades!C15</f>
        <v>0</v>
      </c>
      <c r="D15" s="12">
        <f t="shared" si="1"/>
        <v>0</v>
      </c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 spans="1:26">
      <c r="A16">
        <f>Grades!A16</f>
        <v>0</v>
      </c>
      <c r="B16">
        <f>Grades!B16</f>
        <v>0</v>
      </c>
      <c r="C16">
        <f>Grades!C16</f>
        <v>0</v>
      </c>
      <c r="D16" s="12">
        <f t="shared" si="1"/>
        <v>0</v>
      </c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 spans="1:26">
      <c r="A17">
        <f>Grades!A17</f>
        <v>0</v>
      </c>
      <c r="B17">
        <f>Grades!B17</f>
        <v>0</v>
      </c>
      <c r="C17">
        <f>Grades!C17</f>
        <v>0</v>
      </c>
      <c r="D17" s="12">
        <f t="shared" si="1"/>
        <v>0</v>
      </c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 spans="1:26">
      <c r="A18">
        <f>Grades!A18</f>
        <v>0</v>
      </c>
      <c r="B18">
        <f>Grades!B18</f>
        <v>0</v>
      </c>
      <c r="C18">
        <f>Grades!C18</f>
        <v>0</v>
      </c>
      <c r="D18" s="12">
        <f t="shared" si="1"/>
        <v>0</v>
      </c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 spans="1:26">
      <c r="A19">
        <f>Grades!A19</f>
        <v>0</v>
      </c>
      <c r="B19">
        <f>Grades!B19</f>
        <v>0</v>
      </c>
      <c r="C19">
        <f>Grades!C19</f>
        <v>0</v>
      </c>
      <c r="D19" s="12">
        <f t="shared" si="1"/>
        <v>0</v>
      </c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 spans="1:26">
      <c r="A20">
        <f>Grades!A20</f>
        <v>0</v>
      </c>
      <c r="B20">
        <f>Grades!B20</f>
        <v>0</v>
      </c>
      <c r="C20">
        <f>Grades!C20</f>
        <v>0</v>
      </c>
      <c r="D20" s="12">
        <f t="shared" si="1"/>
        <v>0</v>
      </c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 spans="1:26">
      <c r="A21">
        <f>Grades!A21</f>
        <v>0</v>
      </c>
      <c r="B21">
        <f>Grades!B21</f>
        <v>0</v>
      </c>
      <c r="C21">
        <f>Grades!C21</f>
        <v>0</v>
      </c>
      <c r="D21" s="12">
        <f t="shared" si="1"/>
        <v>0</v>
      </c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 spans="1:26">
      <c r="A22">
        <f>Grades!A22</f>
        <v>0</v>
      </c>
      <c r="B22">
        <f>Grades!B22</f>
        <v>0</v>
      </c>
      <c r="C22">
        <f>Grades!C22</f>
        <v>0</v>
      </c>
      <c r="D22" s="12">
        <f t="shared" si="1"/>
        <v>0</v>
      </c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 spans="1:26">
      <c r="A23">
        <f>Grades!A23</f>
        <v>0</v>
      </c>
      <c r="B23">
        <f>Grades!B23</f>
        <v>0</v>
      </c>
      <c r="C23">
        <f>Grades!C23</f>
        <v>0</v>
      </c>
      <c r="D23" s="12">
        <f t="shared" si="1"/>
        <v>0</v>
      </c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 spans="1:26">
      <c r="A24">
        <f>Grades!A24</f>
        <v>0</v>
      </c>
      <c r="B24">
        <f>Grades!B24</f>
        <v>0</v>
      </c>
      <c r="C24">
        <f>Grades!C24</f>
        <v>0</v>
      </c>
      <c r="D24" s="12">
        <f t="shared" si="1"/>
        <v>0</v>
      </c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 spans="1:26">
      <c r="A25">
        <f>Grades!A25</f>
        <v>0</v>
      </c>
      <c r="B25">
        <f>Grades!B25</f>
        <v>0</v>
      </c>
      <c r="C25">
        <f>Grades!C25</f>
        <v>0</v>
      </c>
      <c r="D25" s="12">
        <f t="shared" si="1"/>
        <v>0</v>
      </c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 spans="1:26">
      <c r="A26">
        <f>Grades!A26</f>
        <v>0</v>
      </c>
      <c r="B26">
        <f>Grades!B26</f>
        <v>0</v>
      </c>
      <c r="C26">
        <f>Grades!C26</f>
        <v>0</v>
      </c>
      <c r="D26" s="12">
        <f t="shared" si="1"/>
        <v>0</v>
      </c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 spans="1:26">
      <c r="A27">
        <f>Grades!A27</f>
        <v>0</v>
      </c>
      <c r="B27">
        <f>Grades!B27</f>
        <v>0</v>
      </c>
      <c r="C27">
        <f>Grades!C27</f>
        <v>0</v>
      </c>
      <c r="D27" s="12">
        <f t="shared" si="1"/>
        <v>0</v>
      </c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 spans="1:26">
      <c r="A28">
        <f>Grades!A28</f>
        <v>0</v>
      </c>
      <c r="B28">
        <f>Grades!B28</f>
        <v>0</v>
      </c>
      <c r="C28">
        <f>Grades!C28</f>
        <v>0</v>
      </c>
      <c r="D28" s="12">
        <f t="shared" si="1"/>
        <v>0</v>
      </c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 spans="1:26">
      <c r="A29">
        <f>Grades!A29</f>
        <v>0</v>
      </c>
      <c r="B29">
        <f>Grades!B29</f>
        <v>0</v>
      </c>
      <c r="C29">
        <f>Grades!C29</f>
        <v>0</v>
      </c>
      <c r="D29" s="12">
        <f t="shared" si="1"/>
        <v>0</v>
      </c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 spans="1:26">
      <c r="A30">
        <f>Grades!A30</f>
        <v>0</v>
      </c>
      <c r="B30">
        <f>Grades!B30</f>
        <v>0</v>
      </c>
      <c r="C30">
        <f>Grades!C30</f>
        <v>0</v>
      </c>
      <c r="D30" s="12">
        <f t="shared" si="1"/>
        <v>0</v>
      </c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 spans="1:26">
      <c r="A31">
        <f>Grades!A31</f>
        <v>0</v>
      </c>
      <c r="B31">
        <f>Grades!B31</f>
        <v>0</v>
      </c>
      <c r="C31">
        <f>Grades!C31</f>
        <v>0</v>
      </c>
      <c r="D31" s="12">
        <f t="shared" si="1"/>
        <v>0</v>
      </c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 spans="1:26">
      <c r="A32">
        <f>Grades!A32</f>
        <v>0</v>
      </c>
      <c r="B32">
        <f>Grades!B32</f>
        <v>0</v>
      </c>
      <c r="C32">
        <f>Grades!C32</f>
        <v>0</v>
      </c>
      <c r="D32" s="12">
        <f t="shared" si="1"/>
        <v>0</v>
      </c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 spans="1:26">
      <c r="A33">
        <f>Grades!A33</f>
        <v>0</v>
      </c>
      <c r="B33">
        <f>Grades!B33</f>
        <v>0</v>
      </c>
      <c r="C33">
        <f>Grades!C33</f>
        <v>0</v>
      </c>
      <c r="D33" s="12">
        <f t="shared" si="1"/>
        <v>0</v>
      </c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 spans="1:26">
      <c r="A34">
        <f>Grades!A34</f>
        <v>0</v>
      </c>
      <c r="B34">
        <f>Grades!B34</f>
        <v>0</v>
      </c>
      <c r="C34">
        <f>Grades!C34</f>
        <v>0</v>
      </c>
      <c r="D34" s="12">
        <f t="shared" si="1"/>
        <v>0</v>
      </c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 spans="1:26">
      <c r="A35">
        <f>Grades!A35</f>
        <v>0</v>
      </c>
      <c r="B35">
        <f>Grades!B35</f>
        <v>0</v>
      </c>
      <c r="C35">
        <f>Grades!C35</f>
        <v>0</v>
      </c>
      <c r="D35" s="12">
        <f t="shared" si="1"/>
        <v>0</v>
      </c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 spans="1:26">
      <c r="A36">
        <f>Grades!A36</f>
        <v>0</v>
      </c>
      <c r="B36">
        <f>Grades!B36</f>
        <v>0</v>
      </c>
      <c r="C36">
        <f>Grades!C36</f>
        <v>0</v>
      </c>
      <c r="D36" s="12">
        <f t="shared" si="1"/>
        <v>0</v>
      </c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 spans="1:26">
      <c r="A37">
        <f>Grades!A37</f>
        <v>0</v>
      </c>
      <c r="B37">
        <f>Grades!B37</f>
        <v>0</v>
      </c>
      <c r="C37">
        <f>Grades!C37</f>
        <v>0</v>
      </c>
      <c r="D37" s="12">
        <f t="shared" si="1"/>
        <v>0</v>
      </c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 spans="1:26">
      <c r="A38">
        <f>Grades!A38</f>
        <v>0</v>
      </c>
      <c r="B38">
        <f>Grades!B38</f>
        <v>0</v>
      </c>
      <c r="C38">
        <f>Grades!C38</f>
        <v>0</v>
      </c>
      <c r="D38" s="12">
        <f t="shared" si="1"/>
        <v>0</v>
      </c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 spans="1:26">
      <c r="A39">
        <f>Grades!A39</f>
        <v>0</v>
      </c>
      <c r="B39">
        <f>Grades!B39</f>
        <v>0</v>
      </c>
      <c r="C39">
        <f>Grades!C39</f>
        <v>0</v>
      </c>
      <c r="D39" s="12">
        <f t="shared" si="1"/>
        <v>0</v>
      </c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 spans="1:26">
      <c r="A40">
        <f>Grades!A40</f>
        <v>0</v>
      </c>
      <c r="B40">
        <f>Grades!B40</f>
        <v>0</v>
      </c>
      <c r="C40">
        <f>Grades!C40</f>
        <v>0</v>
      </c>
      <c r="D40" s="12">
        <f t="shared" si="1"/>
        <v>0</v>
      </c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 spans="1:26">
      <c r="A41">
        <f>Grades!A41</f>
        <v>0</v>
      </c>
      <c r="B41">
        <f>Grades!B41</f>
        <v>0</v>
      </c>
      <c r="C41">
        <f>Grades!C41</f>
        <v>0</v>
      </c>
      <c r="D41" s="12">
        <f t="shared" si="1"/>
        <v>0</v>
      </c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 spans="1:26">
      <c r="A42">
        <f>Grades!A42</f>
        <v>0</v>
      </c>
      <c r="B42">
        <f>Grades!B42</f>
        <v>0</v>
      </c>
      <c r="C42">
        <f>Grades!C42</f>
        <v>0</v>
      </c>
      <c r="D42" s="12">
        <f t="shared" si="1"/>
        <v>0</v>
      </c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 spans="1:26">
      <c r="A43">
        <f>Grades!A43</f>
        <v>0</v>
      </c>
      <c r="B43">
        <f>Grades!B43</f>
        <v>0</v>
      </c>
      <c r="C43">
        <f>Grades!C43</f>
        <v>0</v>
      </c>
      <c r="D43" s="12">
        <f t="shared" si="1"/>
        <v>0</v>
      </c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 spans="1:26">
      <c r="A44">
        <f>Grades!A44</f>
        <v>0</v>
      </c>
      <c r="B44">
        <f>Grades!B44</f>
        <v>0</v>
      </c>
      <c r="C44">
        <f>Grades!C44</f>
        <v>0</v>
      </c>
      <c r="D44" s="12">
        <f t="shared" si="1"/>
        <v>0</v>
      </c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 spans="1:26">
      <c r="A45">
        <f>Grades!A45</f>
        <v>0</v>
      </c>
      <c r="B45">
        <f>Grades!B45</f>
        <v>0</v>
      </c>
      <c r="C45">
        <f>Grades!C45</f>
        <v>0</v>
      </c>
      <c r="D45" s="12">
        <f t="shared" si="1"/>
        <v>0</v>
      </c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 spans="1:26">
      <c r="A46">
        <f>Grades!A46</f>
        <v>0</v>
      </c>
      <c r="B46">
        <f>Grades!B46</f>
        <v>0</v>
      </c>
      <c r="C46">
        <f>Grades!C46</f>
        <v>0</v>
      </c>
      <c r="D46" s="12">
        <f t="shared" si="1"/>
        <v>0</v>
      </c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 spans="1:26">
      <c r="A47">
        <f>Grades!A47</f>
        <v>0</v>
      </c>
      <c r="B47">
        <f>Grades!B47</f>
        <v>0</v>
      </c>
      <c r="C47">
        <f>Grades!C47</f>
        <v>0</v>
      </c>
      <c r="D47" s="12">
        <f t="shared" si="1"/>
        <v>0</v>
      </c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</row>
    <row r="48" spans="1:26">
      <c r="A48">
        <f>Grades!A48</f>
        <v>0</v>
      </c>
      <c r="B48">
        <f>Grades!B48</f>
        <v>0</v>
      </c>
      <c r="C48">
        <f>Grades!C48</f>
        <v>0</v>
      </c>
      <c r="D48" s="12">
        <f t="shared" si="1"/>
        <v>0</v>
      </c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 spans="1:26">
      <c r="A49">
        <f>Grades!A49</f>
        <v>0</v>
      </c>
      <c r="B49">
        <f>Grades!B49</f>
        <v>0</v>
      </c>
      <c r="C49">
        <f>Grades!C49</f>
        <v>0</v>
      </c>
      <c r="D49" s="12">
        <f t="shared" si="1"/>
        <v>0</v>
      </c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</row>
    <row r="50" spans="1:26">
      <c r="A50">
        <f>Grades!A50</f>
        <v>0</v>
      </c>
      <c r="B50">
        <f>Grades!B50</f>
        <v>0</v>
      </c>
      <c r="C50">
        <f>Grades!C50</f>
        <v>0</v>
      </c>
      <c r="D50" s="12">
        <f t="shared" si="1"/>
        <v>0</v>
      </c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 spans="1:26">
      <c r="A51">
        <f>Grades!A51</f>
        <v>0</v>
      </c>
      <c r="B51">
        <f>Grades!B51</f>
        <v>0</v>
      </c>
      <c r="C51">
        <f>Grades!C51</f>
        <v>0</v>
      </c>
      <c r="D51" s="12">
        <f t="shared" si="1"/>
        <v>0</v>
      </c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</row>
    <row r="52" spans="1:26">
      <c r="A52">
        <f>Grades!A52</f>
        <v>0</v>
      </c>
      <c r="B52">
        <f>Grades!B52</f>
        <v>0</v>
      </c>
      <c r="C52">
        <f>Grades!C52</f>
        <v>0</v>
      </c>
      <c r="D52" s="12">
        <f t="shared" si="1"/>
        <v>0</v>
      </c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</row>
    <row r="53" spans="1:26">
      <c r="A53">
        <f>Grades!A53</f>
        <v>0</v>
      </c>
      <c r="B53">
        <f>Grades!B53</f>
        <v>0</v>
      </c>
      <c r="C53">
        <f>Grades!C53</f>
        <v>0</v>
      </c>
      <c r="D53" s="12">
        <f t="shared" si="1"/>
        <v>0</v>
      </c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4" spans="1:26">
      <c r="A54">
        <f>Grades!A54</f>
        <v>0</v>
      </c>
      <c r="B54">
        <f>Grades!B54</f>
        <v>0</v>
      </c>
      <c r="C54">
        <f>Grades!C54</f>
        <v>0</v>
      </c>
      <c r="D54" s="12">
        <f t="shared" si="1"/>
        <v>0</v>
      </c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 spans="1:26">
      <c r="A55">
        <f>Grades!A55</f>
        <v>0</v>
      </c>
      <c r="B55">
        <f>Grades!B55</f>
        <v>0</v>
      </c>
      <c r="C55">
        <f>Grades!C55</f>
        <v>0</v>
      </c>
      <c r="D55" s="12">
        <f t="shared" si="1"/>
        <v>0</v>
      </c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</row>
    <row r="56" spans="1:26">
      <c r="A56">
        <f>Grades!A56</f>
        <v>0</v>
      </c>
      <c r="B56">
        <f>Grades!B56</f>
        <v>0</v>
      </c>
      <c r="C56">
        <f>Grades!C56</f>
        <v>0</v>
      </c>
      <c r="D56" s="12">
        <f t="shared" si="1"/>
        <v>0</v>
      </c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</row>
    <row r="57" spans="1:26">
      <c r="A57">
        <f>Grades!A57</f>
        <v>0</v>
      </c>
      <c r="B57">
        <f>Grades!B57</f>
        <v>0</v>
      </c>
      <c r="C57">
        <f>Grades!C57</f>
        <v>0</v>
      </c>
      <c r="D57" s="12">
        <f t="shared" si="1"/>
        <v>0</v>
      </c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</row>
    <row r="58" spans="1:26">
      <c r="A58">
        <f>Grades!A58</f>
        <v>0</v>
      </c>
      <c r="B58">
        <f>Grades!B58</f>
        <v>0</v>
      </c>
      <c r="C58">
        <f>Grades!C58</f>
        <v>0</v>
      </c>
      <c r="D58" s="12">
        <f t="shared" si="1"/>
        <v>0</v>
      </c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</row>
    <row r="59" spans="1:26">
      <c r="A59">
        <f>Grades!A59</f>
        <v>0</v>
      </c>
      <c r="B59">
        <f>Grades!B59</f>
        <v>0</v>
      </c>
      <c r="C59">
        <f>Grades!C59</f>
        <v>0</v>
      </c>
      <c r="D59" s="12">
        <f t="shared" si="1"/>
        <v>0</v>
      </c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</row>
    <row r="60" spans="1:26">
      <c r="A60">
        <f>Grades!A60</f>
        <v>0</v>
      </c>
      <c r="B60">
        <f>Grades!B60</f>
        <v>0</v>
      </c>
      <c r="C60">
        <f>Grades!C60</f>
        <v>0</v>
      </c>
      <c r="D60" s="12">
        <f t="shared" si="1"/>
        <v>0</v>
      </c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 spans="1:26">
      <c r="A61">
        <f>Grades!A61</f>
        <v>0</v>
      </c>
      <c r="B61">
        <f>Grades!B61</f>
        <v>0</v>
      </c>
      <c r="C61">
        <f>Grades!C61</f>
        <v>0</v>
      </c>
      <c r="D61" s="12">
        <f t="shared" si="1"/>
        <v>0</v>
      </c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</row>
    <row r="62" spans="1:26">
      <c r="A62">
        <f>Grades!A62</f>
        <v>0</v>
      </c>
      <c r="B62">
        <f>Grades!B62</f>
        <v>0</v>
      </c>
      <c r="C62">
        <f>Grades!C62</f>
        <v>0</v>
      </c>
      <c r="D62" s="12">
        <f t="shared" si="1"/>
        <v>0</v>
      </c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</row>
    <row r="63" spans="1:26">
      <c r="A63">
        <f>Grades!A63</f>
        <v>0</v>
      </c>
      <c r="B63">
        <f>Grades!B63</f>
        <v>0</v>
      </c>
      <c r="C63">
        <f>Grades!C63</f>
        <v>0</v>
      </c>
      <c r="D63" s="12">
        <f t="shared" si="1"/>
        <v>0</v>
      </c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</row>
    <row r="64" spans="1:26">
      <c r="A64">
        <f>Grades!A64</f>
        <v>0</v>
      </c>
      <c r="B64">
        <f>Grades!B64</f>
        <v>0</v>
      </c>
      <c r="C64">
        <f>Grades!C64</f>
        <v>0</v>
      </c>
      <c r="D64" s="12">
        <f t="shared" si="1"/>
        <v>0</v>
      </c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</row>
    <row r="65" spans="1:26">
      <c r="A65">
        <f>Grades!A65</f>
        <v>0</v>
      </c>
      <c r="B65">
        <f>Grades!B65</f>
        <v>0</v>
      </c>
      <c r="C65">
        <f>Grades!C65</f>
        <v>0</v>
      </c>
      <c r="D65" s="12">
        <f t="shared" si="1"/>
        <v>0</v>
      </c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</row>
    <row r="66" spans="1:26">
      <c r="A66">
        <f>Grades!A66</f>
        <v>0</v>
      </c>
      <c r="B66">
        <f>Grades!B66</f>
        <v>0</v>
      </c>
      <c r="C66">
        <f>Grades!C66</f>
        <v>0</v>
      </c>
      <c r="D66" s="12">
        <f t="shared" si="1"/>
        <v>0</v>
      </c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</row>
    <row r="67" spans="1:26">
      <c r="A67">
        <f>Grades!A67</f>
        <v>0</v>
      </c>
      <c r="B67">
        <f>Grades!B67</f>
        <v>0</v>
      </c>
      <c r="C67">
        <f>Grades!C67</f>
        <v>0</v>
      </c>
      <c r="D67" s="12">
        <f t="shared" si="1"/>
        <v>0</v>
      </c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</row>
    <row r="68" spans="1:26">
      <c r="A68">
        <f>Grades!A68</f>
        <v>0</v>
      </c>
      <c r="B68">
        <f>Grades!B68</f>
        <v>0</v>
      </c>
      <c r="C68">
        <f>Grades!C68</f>
        <v>0</v>
      </c>
      <c r="D68" s="12">
        <f t="shared" si="1"/>
        <v>0</v>
      </c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</row>
    <row r="69" spans="1:26">
      <c r="A69">
        <f>Grades!A69</f>
        <v>0</v>
      </c>
      <c r="B69">
        <f>Grades!B69</f>
        <v>0</v>
      </c>
      <c r="C69">
        <f>Grades!C69</f>
        <v>0</v>
      </c>
      <c r="D69" s="12">
        <f t="shared" si="1"/>
        <v>0</v>
      </c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</row>
    <row r="70" spans="1:26">
      <c r="A70">
        <f>Grades!A70</f>
        <v>0</v>
      </c>
      <c r="B70">
        <f>Grades!B70</f>
        <v>0</v>
      </c>
      <c r="C70">
        <f>Grades!C70</f>
        <v>0</v>
      </c>
      <c r="D70" s="12">
        <f t="shared" si="1"/>
        <v>0</v>
      </c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</row>
    <row r="71" spans="1:26">
      <c r="A71">
        <f>Grades!A71</f>
        <v>0</v>
      </c>
      <c r="B71">
        <f>Grades!B71</f>
        <v>0</v>
      </c>
      <c r="C71">
        <f>Grades!C71</f>
        <v>0</v>
      </c>
      <c r="D71" s="12">
        <f t="shared" si="1"/>
        <v>0</v>
      </c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</row>
    <row r="72" spans="1:26">
      <c r="A72">
        <f>Grades!A72</f>
        <v>0</v>
      </c>
      <c r="B72">
        <f>Grades!B72</f>
        <v>0</v>
      </c>
      <c r="C72">
        <f>Grades!C72</f>
        <v>0</v>
      </c>
      <c r="D72" s="12">
        <f t="shared" si="1"/>
        <v>0</v>
      </c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 spans="1:26">
      <c r="A73">
        <f>Grades!A73</f>
        <v>0</v>
      </c>
      <c r="B73">
        <f>Grades!B73</f>
        <v>0</v>
      </c>
      <c r="C73">
        <f>Grades!C73</f>
        <v>0</v>
      </c>
      <c r="D73" s="12">
        <f t="shared" si="1"/>
        <v>0</v>
      </c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 spans="1:26">
      <c r="A74">
        <f>Grades!A74</f>
        <v>0</v>
      </c>
      <c r="B74">
        <f>Grades!B74</f>
        <v>0</v>
      </c>
      <c r="C74">
        <f>Grades!C74</f>
        <v>0</v>
      </c>
      <c r="D74" s="12">
        <f t="shared" si="1"/>
        <v>0</v>
      </c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 spans="1:26">
      <c r="A75">
        <f>Grades!A75</f>
        <v>0</v>
      </c>
      <c r="B75">
        <f>Grades!B75</f>
        <v>0</v>
      </c>
      <c r="C75">
        <f>Grades!C75</f>
        <v>0</v>
      </c>
      <c r="D75" s="12">
        <f t="shared" si="1"/>
        <v>0</v>
      </c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 spans="1:26">
      <c r="A76">
        <f>Grades!A76</f>
        <v>0</v>
      </c>
      <c r="B76">
        <f>Grades!B76</f>
        <v>0</v>
      </c>
      <c r="C76">
        <f>Grades!C76</f>
        <v>0</v>
      </c>
      <c r="D76" s="12">
        <f t="shared" ref="D76:D139" si="2">SUM(E76:Z76)</f>
        <v>0</v>
      </c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 spans="1:26">
      <c r="A77">
        <f>Grades!A77</f>
        <v>0</v>
      </c>
      <c r="B77">
        <f>Grades!B77</f>
        <v>0</v>
      </c>
      <c r="C77">
        <f>Grades!C77</f>
        <v>0</v>
      </c>
      <c r="D77" s="12">
        <f t="shared" si="2"/>
        <v>0</v>
      </c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 spans="1:26">
      <c r="A78">
        <f>Grades!A78</f>
        <v>0</v>
      </c>
      <c r="B78">
        <f>Grades!B78</f>
        <v>0</v>
      </c>
      <c r="C78">
        <f>Grades!C78</f>
        <v>0</v>
      </c>
      <c r="D78" s="12">
        <f t="shared" si="2"/>
        <v>0</v>
      </c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79" spans="1:26">
      <c r="A79">
        <f>Grades!A79</f>
        <v>0</v>
      </c>
      <c r="B79">
        <f>Grades!B79</f>
        <v>0</v>
      </c>
      <c r="C79">
        <f>Grades!C79</f>
        <v>0</v>
      </c>
      <c r="D79" s="12">
        <f t="shared" si="2"/>
        <v>0</v>
      </c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</row>
    <row r="80" spans="1:26">
      <c r="A80">
        <f>Grades!A80</f>
        <v>0</v>
      </c>
      <c r="B80">
        <f>Grades!B80</f>
        <v>0</v>
      </c>
      <c r="C80">
        <f>Grades!C80</f>
        <v>0</v>
      </c>
      <c r="D80" s="12">
        <f t="shared" si="2"/>
        <v>0</v>
      </c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</row>
    <row r="81" spans="1:26">
      <c r="A81">
        <f>Grades!A81</f>
        <v>0</v>
      </c>
      <c r="B81">
        <f>Grades!B81</f>
        <v>0</v>
      </c>
      <c r="C81">
        <f>Grades!C81</f>
        <v>0</v>
      </c>
      <c r="D81" s="12">
        <f t="shared" si="2"/>
        <v>0</v>
      </c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</row>
    <row r="82" spans="1:26">
      <c r="A82">
        <f>Grades!A82</f>
        <v>0</v>
      </c>
      <c r="B82">
        <f>Grades!B82</f>
        <v>0</v>
      </c>
      <c r="C82">
        <f>Grades!C82</f>
        <v>0</v>
      </c>
      <c r="D82" s="12">
        <f t="shared" si="2"/>
        <v>0</v>
      </c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</row>
    <row r="83" spans="1:26">
      <c r="A83">
        <f>Grades!A83</f>
        <v>0</v>
      </c>
      <c r="B83">
        <f>Grades!B83</f>
        <v>0</v>
      </c>
      <c r="C83">
        <f>Grades!C83</f>
        <v>0</v>
      </c>
      <c r="D83" s="12">
        <f t="shared" si="2"/>
        <v>0</v>
      </c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</row>
    <row r="84" spans="1:26">
      <c r="A84">
        <f>Grades!A84</f>
        <v>0</v>
      </c>
      <c r="B84">
        <f>Grades!B84</f>
        <v>0</v>
      </c>
      <c r="C84">
        <f>Grades!C84</f>
        <v>0</v>
      </c>
      <c r="D84" s="12">
        <f t="shared" si="2"/>
        <v>0</v>
      </c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</row>
    <row r="85" spans="1:26">
      <c r="A85">
        <f>Grades!A85</f>
        <v>0</v>
      </c>
      <c r="B85">
        <f>Grades!B85</f>
        <v>0</v>
      </c>
      <c r="C85">
        <f>Grades!C85</f>
        <v>0</v>
      </c>
      <c r="D85" s="12">
        <f t="shared" si="2"/>
        <v>0</v>
      </c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</row>
    <row r="86" spans="1:26">
      <c r="A86">
        <f>Grades!A86</f>
        <v>0</v>
      </c>
      <c r="B86">
        <f>Grades!B86</f>
        <v>0</v>
      </c>
      <c r="C86">
        <f>Grades!C86</f>
        <v>0</v>
      </c>
      <c r="D86" s="12">
        <f t="shared" si="2"/>
        <v>0</v>
      </c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</row>
    <row r="87" spans="1:26">
      <c r="A87">
        <f>Grades!A87</f>
        <v>0</v>
      </c>
      <c r="B87">
        <f>Grades!B87</f>
        <v>0</v>
      </c>
      <c r="C87">
        <f>Grades!C87</f>
        <v>0</v>
      </c>
      <c r="D87" s="12">
        <f t="shared" si="2"/>
        <v>0</v>
      </c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</row>
    <row r="88" spans="1:26">
      <c r="A88">
        <f>Grades!A88</f>
        <v>0</v>
      </c>
      <c r="B88">
        <f>Grades!B88</f>
        <v>0</v>
      </c>
      <c r="C88">
        <f>Grades!C88</f>
        <v>0</v>
      </c>
      <c r="D88" s="12">
        <f t="shared" si="2"/>
        <v>0</v>
      </c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</row>
    <row r="89" spans="1:26">
      <c r="A89">
        <f>Grades!A89</f>
        <v>0</v>
      </c>
      <c r="B89">
        <f>Grades!B89</f>
        <v>0</v>
      </c>
      <c r="C89">
        <f>Grades!C89</f>
        <v>0</v>
      </c>
      <c r="D89" s="12">
        <f t="shared" si="2"/>
        <v>0</v>
      </c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</row>
    <row r="90" spans="1:26">
      <c r="A90">
        <f>Grades!A90</f>
        <v>0</v>
      </c>
      <c r="B90">
        <f>Grades!B90</f>
        <v>0</v>
      </c>
      <c r="C90">
        <f>Grades!C90</f>
        <v>0</v>
      </c>
      <c r="D90" s="12">
        <f t="shared" si="2"/>
        <v>0</v>
      </c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</row>
    <row r="91" spans="1:26">
      <c r="A91">
        <f>Grades!A91</f>
        <v>0</v>
      </c>
      <c r="B91">
        <f>Grades!B91</f>
        <v>0</v>
      </c>
      <c r="C91">
        <f>Grades!C91</f>
        <v>0</v>
      </c>
      <c r="D91" s="12">
        <f t="shared" si="2"/>
        <v>0</v>
      </c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</row>
    <row r="92" spans="1:26">
      <c r="A92">
        <f>Grades!A92</f>
        <v>0</v>
      </c>
      <c r="B92">
        <f>Grades!B92</f>
        <v>0</v>
      </c>
      <c r="C92">
        <f>Grades!C92</f>
        <v>0</v>
      </c>
      <c r="D92" s="12">
        <f t="shared" si="2"/>
        <v>0</v>
      </c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</row>
    <row r="93" spans="1:26">
      <c r="A93">
        <f>Grades!A93</f>
        <v>0</v>
      </c>
      <c r="B93">
        <f>Grades!B93</f>
        <v>0</v>
      </c>
      <c r="C93">
        <f>Grades!C93</f>
        <v>0</v>
      </c>
      <c r="D93" s="12">
        <f t="shared" si="2"/>
        <v>0</v>
      </c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</row>
    <row r="94" spans="1:26">
      <c r="A94">
        <f>Grades!A94</f>
        <v>0</v>
      </c>
      <c r="B94">
        <f>Grades!B94</f>
        <v>0</v>
      </c>
      <c r="C94">
        <f>Grades!C94</f>
        <v>0</v>
      </c>
      <c r="D94" s="12">
        <f t="shared" si="2"/>
        <v>0</v>
      </c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</row>
    <row r="95" spans="1:26">
      <c r="A95">
        <f>Grades!A95</f>
        <v>0</v>
      </c>
      <c r="B95">
        <f>Grades!B95</f>
        <v>0</v>
      </c>
      <c r="C95">
        <f>Grades!C95</f>
        <v>0</v>
      </c>
      <c r="D95" s="12">
        <f t="shared" si="2"/>
        <v>0</v>
      </c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</row>
    <row r="96" spans="1:26">
      <c r="A96">
        <f>Grades!A96</f>
        <v>0</v>
      </c>
      <c r="B96">
        <f>Grades!B96</f>
        <v>0</v>
      </c>
      <c r="C96">
        <f>Grades!C96</f>
        <v>0</v>
      </c>
      <c r="D96" s="12">
        <f t="shared" si="2"/>
        <v>0</v>
      </c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</row>
    <row r="97" spans="1:26">
      <c r="A97">
        <f>Grades!A97</f>
        <v>0</v>
      </c>
      <c r="B97">
        <f>Grades!B97</f>
        <v>0</v>
      </c>
      <c r="C97">
        <f>Grades!C97</f>
        <v>0</v>
      </c>
      <c r="D97" s="12">
        <f t="shared" si="2"/>
        <v>0</v>
      </c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</row>
    <row r="98" spans="1:26">
      <c r="A98">
        <f>Grades!A98</f>
        <v>0</v>
      </c>
      <c r="B98">
        <f>Grades!B98</f>
        <v>0</v>
      </c>
      <c r="C98">
        <f>Grades!C98</f>
        <v>0</v>
      </c>
      <c r="D98" s="12">
        <f t="shared" si="2"/>
        <v>0</v>
      </c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</row>
    <row r="99" spans="1:26">
      <c r="A99">
        <f>Grades!A99</f>
        <v>0</v>
      </c>
      <c r="B99">
        <f>Grades!B99</f>
        <v>0</v>
      </c>
      <c r="C99">
        <f>Grades!C99</f>
        <v>0</v>
      </c>
      <c r="D99" s="12">
        <f t="shared" si="2"/>
        <v>0</v>
      </c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</row>
    <row r="100" spans="1:26">
      <c r="A100">
        <f>Grades!A100</f>
        <v>0</v>
      </c>
      <c r="B100">
        <f>Grades!B100</f>
        <v>0</v>
      </c>
      <c r="C100">
        <f>Grades!C100</f>
        <v>0</v>
      </c>
      <c r="D100" s="12">
        <f t="shared" si="2"/>
        <v>0</v>
      </c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</row>
    <row r="101" spans="1:26">
      <c r="A101">
        <f>Grades!A101</f>
        <v>0</v>
      </c>
      <c r="B101">
        <f>Grades!B101</f>
        <v>0</v>
      </c>
      <c r="C101">
        <f>Grades!C101</f>
        <v>0</v>
      </c>
      <c r="D101" s="12">
        <f t="shared" si="2"/>
        <v>0</v>
      </c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</row>
    <row r="102" spans="1:26">
      <c r="A102">
        <f>Grades!A102</f>
        <v>0</v>
      </c>
      <c r="B102">
        <f>Grades!B102</f>
        <v>0</v>
      </c>
      <c r="C102">
        <f>Grades!C102</f>
        <v>0</v>
      </c>
      <c r="D102" s="12">
        <f t="shared" si="2"/>
        <v>0</v>
      </c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</row>
    <row r="103" spans="1:26">
      <c r="A103">
        <f>Grades!A103</f>
        <v>0</v>
      </c>
      <c r="B103">
        <f>Grades!B103</f>
        <v>0</v>
      </c>
      <c r="C103">
        <f>Grades!C103</f>
        <v>0</v>
      </c>
      <c r="D103" s="12">
        <f t="shared" si="2"/>
        <v>0</v>
      </c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</row>
    <row r="104" spans="1:26">
      <c r="A104">
        <f>Grades!A104</f>
        <v>0</v>
      </c>
      <c r="B104">
        <f>Grades!B104</f>
        <v>0</v>
      </c>
      <c r="C104">
        <f>Grades!C104</f>
        <v>0</v>
      </c>
      <c r="D104" s="12">
        <f t="shared" si="2"/>
        <v>0</v>
      </c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</row>
    <row r="105" spans="1:26">
      <c r="A105">
        <f>Grades!A105</f>
        <v>0</v>
      </c>
      <c r="B105">
        <f>Grades!B105</f>
        <v>0</v>
      </c>
      <c r="C105">
        <f>Grades!C105</f>
        <v>0</v>
      </c>
      <c r="D105" s="12">
        <f t="shared" si="2"/>
        <v>0</v>
      </c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</row>
    <row r="106" spans="1:26">
      <c r="A106">
        <f>Grades!A106</f>
        <v>0</v>
      </c>
      <c r="B106">
        <f>Grades!B106</f>
        <v>0</v>
      </c>
      <c r="C106">
        <f>Grades!C106</f>
        <v>0</v>
      </c>
      <c r="D106" s="12">
        <f t="shared" si="2"/>
        <v>0</v>
      </c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</row>
    <row r="107" spans="1:26">
      <c r="A107">
        <f>Grades!A107</f>
        <v>0</v>
      </c>
      <c r="B107">
        <f>Grades!B107</f>
        <v>0</v>
      </c>
      <c r="C107">
        <f>Grades!C107</f>
        <v>0</v>
      </c>
      <c r="D107" s="12">
        <f t="shared" si="2"/>
        <v>0</v>
      </c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</row>
    <row r="108" spans="1:26">
      <c r="A108">
        <f>Grades!A108</f>
        <v>0</v>
      </c>
      <c r="B108">
        <f>Grades!B108</f>
        <v>0</v>
      </c>
      <c r="C108">
        <f>Grades!C108</f>
        <v>0</v>
      </c>
      <c r="D108" s="12">
        <f t="shared" si="2"/>
        <v>0</v>
      </c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</row>
    <row r="109" spans="1:26">
      <c r="A109">
        <f>Grades!A109</f>
        <v>0</v>
      </c>
      <c r="B109">
        <f>Grades!B109</f>
        <v>0</v>
      </c>
      <c r="C109">
        <f>Grades!C109</f>
        <v>0</v>
      </c>
      <c r="D109" s="12">
        <f t="shared" si="2"/>
        <v>0</v>
      </c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</row>
    <row r="110" spans="1:26">
      <c r="A110">
        <f>Grades!A110</f>
        <v>0</v>
      </c>
      <c r="B110">
        <f>Grades!B110</f>
        <v>0</v>
      </c>
      <c r="C110">
        <f>Grades!C110</f>
        <v>0</v>
      </c>
      <c r="D110" s="12">
        <f t="shared" si="2"/>
        <v>0</v>
      </c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</row>
    <row r="111" spans="1:26">
      <c r="A111">
        <f>Grades!A111</f>
        <v>0</v>
      </c>
      <c r="B111">
        <f>Grades!B111</f>
        <v>0</v>
      </c>
      <c r="C111">
        <f>Grades!C111</f>
        <v>0</v>
      </c>
      <c r="D111" s="12">
        <f t="shared" si="2"/>
        <v>0</v>
      </c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</row>
    <row r="112" spans="1:26">
      <c r="A112">
        <f>Grades!A112</f>
        <v>0</v>
      </c>
      <c r="B112">
        <f>Grades!B112</f>
        <v>0</v>
      </c>
      <c r="C112">
        <f>Grades!C112</f>
        <v>0</v>
      </c>
      <c r="D112" s="12">
        <f t="shared" si="2"/>
        <v>0</v>
      </c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</row>
    <row r="113" spans="1:26">
      <c r="A113">
        <f>Grades!A113</f>
        <v>0</v>
      </c>
      <c r="B113">
        <f>Grades!B113</f>
        <v>0</v>
      </c>
      <c r="C113">
        <f>Grades!C113</f>
        <v>0</v>
      </c>
      <c r="D113" s="12">
        <f t="shared" si="2"/>
        <v>0</v>
      </c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</row>
    <row r="114" spans="1:26">
      <c r="A114">
        <f>Grades!A114</f>
        <v>0</v>
      </c>
      <c r="B114">
        <f>Grades!B114</f>
        <v>0</v>
      </c>
      <c r="C114">
        <f>Grades!C114</f>
        <v>0</v>
      </c>
      <c r="D114" s="12">
        <f t="shared" si="2"/>
        <v>0</v>
      </c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</row>
    <row r="115" spans="1:26">
      <c r="A115">
        <f>Grades!A115</f>
        <v>0</v>
      </c>
      <c r="B115">
        <f>Grades!B115</f>
        <v>0</v>
      </c>
      <c r="C115">
        <f>Grades!C115</f>
        <v>0</v>
      </c>
      <c r="D115" s="12">
        <f t="shared" si="2"/>
        <v>0</v>
      </c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</row>
    <row r="116" spans="1:26">
      <c r="A116">
        <f>Grades!A116</f>
        <v>0</v>
      </c>
      <c r="B116">
        <f>Grades!B116</f>
        <v>0</v>
      </c>
      <c r="C116">
        <f>Grades!C116</f>
        <v>0</v>
      </c>
      <c r="D116" s="12">
        <f t="shared" si="2"/>
        <v>0</v>
      </c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</row>
    <row r="117" spans="1:26">
      <c r="A117">
        <f>Grades!A117</f>
        <v>0</v>
      </c>
      <c r="B117">
        <f>Grades!B117</f>
        <v>0</v>
      </c>
      <c r="C117">
        <f>Grades!C117</f>
        <v>0</v>
      </c>
      <c r="D117" s="12">
        <f t="shared" si="2"/>
        <v>0</v>
      </c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</row>
    <row r="118" spans="1:26">
      <c r="A118">
        <f>Grades!A118</f>
        <v>0</v>
      </c>
      <c r="B118">
        <f>Grades!B118</f>
        <v>0</v>
      </c>
      <c r="C118">
        <f>Grades!C118</f>
        <v>0</v>
      </c>
      <c r="D118" s="12">
        <f t="shared" si="2"/>
        <v>0</v>
      </c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</row>
    <row r="119" spans="1:26">
      <c r="A119">
        <f>Grades!A119</f>
        <v>0</v>
      </c>
      <c r="B119">
        <f>Grades!B119</f>
        <v>0</v>
      </c>
      <c r="C119">
        <f>Grades!C119</f>
        <v>0</v>
      </c>
      <c r="D119" s="12">
        <f t="shared" si="2"/>
        <v>0</v>
      </c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</row>
    <row r="120" spans="1:26">
      <c r="A120">
        <f>Grades!A120</f>
        <v>0</v>
      </c>
      <c r="B120">
        <f>Grades!B120</f>
        <v>0</v>
      </c>
      <c r="C120">
        <f>Grades!C120</f>
        <v>0</v>
      </c>
      <c r="D120" s="12">
        <f t="shared" si="2"/>
        <v>0</v>
      </c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</row>
    <row r="121" spans="1:26">
      <c r="A121">
        <f>Grades!A121</f>
        <v>0</v>
      </c>
      <c r="B121">
        <f>Grades!B121</f>
        <v>0</v>
      </c>
      <c r="C121">
        <f>Grades!C121</f>
        <v>0</v>
      </c>
      <c r="D121" s="12">
        <f t="shared" si="2"/>
        <v>0</v>
      </c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</row>
    <row r="122" spans="1:26">
      <c r="A122">
        <f>Grades!A122</f>
        <v>0</v>
      </c>
      <c r="B122">
        <f>Grades!B122</f>
        <v>0</v>
      </c>
      <c r="C122">
        <f>Grades!C122</f>
        <v>0</v>
      </c>
      <c r="D122" s="12">
        <f t="shared" si="2"/>
        <v>0</v>
      </c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</row>
    <row r="123" spans="1:26">
      <c r="A123">
        <f>Grades!A123</f>
        <v>0</v>
      </c>
      <c r="B123">
        <f>Grades!B123</f>
        <v>0</v>
      </c>
      <c r="C123">
        <f>Grades!C123</f>
        <v>0</v>
      </c>
      <c r="D123" s="12">
        <f t="shared" si="2"/>
        <v>0</v>
      </c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</row>
    <row r="124" spans="1:26">
      <c r="A124">
        <f>Grades!A124</f>
        <v>0</v>
      </c>
      <c r="B124">
        <f>Grades!B124</f>
        <v>0</v>
      </c>
      <c r="C124">
        <f>Grades!C124</f>
        <v>0</v>
      </c>
      <c r="D124" s="12">
        <f t="shared" si="2"/>
        <v>0</v>
      </c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</row>
    <row r="125" spans="1:26">
      <c r="A125">
        <f>Grades!A125</f>
        <v>0</v>
      </c>
      <c r="B125">
        <f>Grades!B125</f>
        <v>0</v>
      </c>
      <c r="C125">
        <f>Grades!C125</f>
        <v>0</v>
      </c>
      <c r="D125" s="12">
        <f t="shared" si="2"/>
        <v>0</v>
      </c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</row>
    <row r="126" spans="1:26">
      <c r="A126">
        <f>Grades!A126</f>
        <v>0</v>
      </c>
      <c r="B126">
        <f>Grades!B126</f>
        <v>0</v>
      </c>
      <c r="C126">
        <f>Grades!C126</f>
        <v>0</v>
      </c>
      <c r="D126" s="12">
        <f t="shared" si="2"/>
        <v>0</v>
      </c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</row>
    <row r="127" spans="1:26">
      <c r="A127">
        <f>Grades!A127</f>
        <v>0</v>
      </c>
      <c r="B127">
        <f>Grades!B127</f>
        <v>0</v>
      </c>
      <c r="C127">
        <f>Grades!C127</f>
        <v>0</v>
      </c>
      <c r="D127" s="12">
        <f t="shared" si="2"/>
        <v>0</v>
      </c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</row>
    <row r="128" spans="1:26">
      <c r="A128">
        <f>Grades!A128</f>
        <v>0</v>
      </c>
      <c r="B128">
        <f>Grades!B128</f>
        <v>0</v>
      </c>
      <c r="C128">
        <f>Grades!C128</f>
        <v>0</v>
      </c>
      <c r="D128" s="12">
        <f t="shared" si="2"/>
        <v>0</v>
      </c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</row>
    <row r="129" spans="1:26">
      <c r="A129">
        <f>Grades!A129</f>
        <v>0</v>
      </c>
      <c r="B129">
        <f>Grades!B129</f>
        <v>0</v>
      </c>
      <c r="C129">
        <f>Grades!C129</f>
        <v>0</v>
      </c>
      <c r="D129" s="12">
        <f t="shared" si="2"/>
        <v>0</v>
      </c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</row>
    <row r="130" spans="1:26">
      <c r="A130">
        <f>Grades!A130</f>
        <v>0</v>
      </c>
      <c r="B130">
        <f>Grades!B130</f>
        <v>0</v>
      </c>
      <c r="C130">
        <f>Grades!C130</f>
        <v>0</v>
      </c>
      <c r="D130" s="12">
        <f t="shared" si="2"/>
        <v>0</v>
      </c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</row>
    <row r="131" spans="1:26">
      <c r="A131">
        <f>Grades!A131</f>
        <v>0</v>
      </c>
      <c r="B131">
        <f>Grades!B131</f>
        <v>0</v>
      </c>
      <c r="C131">
        <f>Grades!C131</f>
        <v>0</v>
      </c>
      <c r="D131" s="12">
        <f t="shared" si="2"/>
        <v>0</v>
      </c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</row>
    <row r="132" spans="1:26">
      <c r="A132">
        <f>Grades!A132</f>
        <v>0</v>
      </c>
      <c r="B132">
        <f>Grades!B132</f>
        <v>0</v>
      </c>
      <c r="C132">
        <f>Grades!C132</f>
        <v>0</v>
      </c>
      <c r="D132" s="12">
        <f t="shared" si="2"/>
        <v>0</v>
      </c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</row>
    <row r="133" spans="1:26">
      <c r="A133">
        <f>Grades!A133</f>
        <v>0</v>
      </c>
      <c r="B133">
        <f>Grades!B133</f>
        <v>0</v>
      </c>
      <c r="C133">
        <f>Grades!C133</f>
        <v>0</v>
      </c>
      <c r="D133" s="12">
        <f t="shared" si="2"/>
        <v>0</v>
      </c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</row>
    <row r="134" spans="1:26">
      <c r="A134">
        <f>Grades!A134</f>
        <v>0</v>
      </c>
      <c r="B134">
        <f>Grades!B134</f>
        <v>0</v>
      </c>
      <c r="C134">
        <f>Grades!C134</f>
        <v>0</v>
      </c>
      <c r="D134" s="12">
        <f t="shared" si="2"/>
        <v>0</v>
      </c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</row>
    <row r="135" spans="1:26">
      <c r="A135">
        <f>Grades!A135</f>
        <v>0</v>
      </c>
      <c r="B135">
        <f>Grades!B135</f>
        <v>0</v>
      </c>
      <c r="C135">
        <f>Grades!C135</f>
        <v>0</v>
      </c>
      <c r="D135" s="12">
        <f t="shared" si="2"/>
        <v>0</v>
      </c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</row>
    <row r="136" spans="1:26">
      <c r="A136">
        <f>Grades!A136</f>
        <v>0</v>
      </c>
      <c r="B136">
        <f>Grades!B136</f>
        <v>0</v>
      </c>
      <c r="C136">
        <f>Grades!C136</f>
        <v>0</v>
      </c>
      <c r="D136" s="12">
        <f t="shared" si="2"/>
        <v>0</v>
      </c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</row>
    <row r="137" spans="1:26">
      <c r="A137">
        <f>Grades!A137</f>
        <v>0</v>
      </c>
      <c r="B137">
        <f>Grades!B137</f>
        <v>0</v>
      </c>
      <c r="C137">
        <f>Grades!C137</f>
        <v>0</v>
      </c>
      <c r="D137" s="12">
        <f t="shared" si="2"/>
        <v>0</v>
      </c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</row>
    <row r="138" spans="1:26">
      <c r="A138">
        <f>Grades!A138</f>
        <v>0</v>
      </c>
      <c r="B138">
        <f>Grades!B138</f>
        <v>0</v>
      </c>
      <c r="C138">
        <f>Grades!C138</f>
        <v>0</v>
      </c>
      <c r="D138" s="12">
        <f t="shared" si="2"/>
        <v>0</v>
      </c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</row>
    <row r="139" spans="1:26">
      <c r="A139">
        <f>Grades!A139</f>
        <v>0</v>
      </c>
      <c r="B139">
        <f>Grades!B139</f>
        <v>0</v>
      </c>
      <c r="C139">
        <f>Grades!C139</f>
        <v>0</v>
      </c>
      <c r="D139" s="12">
        <f t="shared" si="2"/>
        <v>0</v>
      </c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</row>
    <row r="140" spans="1:26">
      <c r="A140">
        <f>Grades!A140</f>
        <v>0</v>
      </c>
      <c r="B140">
        <f>Grades!B140</f>
        <v>0</v>
      </c>
      <c r="C140">
        <f>Grades!C140</f>
        <v>0</v>
      </c>
      <c r="D140" s="12">
        <f t="shared" ref="D140:D203" si="3">SUM(E140:Z140)</f>
        <v>0</v>
      </c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</row>
    <row r="141" spans="1:26">
      <c r="A141">
        <f>Grades!A141</f>
        <v>0</v>
      </c>
      <c r="B141">
        <f>Grades!B141</f>
        <v>0</v>
      </c>
      <c r="C141">
        <f>Grades!C141</f>
        <v>0</v>
      </c>
      <c r="D141" s="12">
        <f t="shared" si="3"/>
        <v>0</v>
      </c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</row>
    <row r="142" spans="1:26">
      <c r="A142">
        <f>Grades!A142</f>
        <v>0</v>
      </c>
      <c r="B142">
        <f>Grades!B142</f>
        <v>0</v>
      </c>
      <c r="C142">
        <f>Grades!C142</f>
        <v>0</v>
      </c>
      <c r="D142" s="12">
        <f t="shared" si="3"/>
        <v>0</v>
      </c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</row>
    <row r="143" spans="1:26">
      <c r="A143">
        <f>Grades!A143</f>
        <v>0</v>
      </c>
      <c r="B143">
        <f>Grades!B143</f>
        <v>0</v>
      </c>
      <c r="C143">
        <f>Grades!C143</f>
        <v>0</v>
      </c>
      <c r="D143" s="12">
        <f t="shared" si="3"/>
        <v>0</v>
      </c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</row>
    <row r="144" spans="1:26">
      <c r="A144">
        <f>Grades!A144</f>
        <v>0</v>
      </c>
      <c r="B144">
        <f>Grades!B144</f>
        <v>0</v>
      </c>
      <c r="C144">
        <f>Grades!C144</f>
        <v>0</v>
      </c>
      <c r="D144" s="12">
        <f t="shared" si="3"/>
        <v>0</v>
      </c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</row>
    <row r="145" spans="1:26">
      <c r="A145">
        <f>Grades!A145</f>
        <v>0</v>
      </c>
      <c r="B145">
        <f>Grades!B145</f>
        <v>0</v>
      </c>
      <c r="C145">
        <f>Grades!C145</f>
        <v>0</v>
      </c>
      <c r="D145" s="12">
        <f t="shared" si="3"/>
        <v>0</v>
      </c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</row>
    <row r="146" spans="1:26">
      <c r="A146">
        <f>Grades!A146</f>
        <v>0</v>
      </c>
      <c r="B146">
        <f>Grades!B146</f>
        <v>0</v>
      </c>
      <c r="C146">
        <f>Grades!C146</f>
        <v>0</v>
      </c>
      <c r="D146" s="12">
        <f t="shared" si="3"/>
        <v>0</v>
      </c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</row>
    <row r="147" spans="1:26">
      <c r="A147">
        <f>Grades!A147</f>
        <v>0</v>
      </c>
      <c r="B147">
        <f>Grades!B147</f>
        <v>0</v>
      </c>
      <c r="C147">
        <f>Grades!C147</f>
        <v>0</v>
      </c>
      <c r="D147" s="12">
        <f t="shared" si="3"/>
        <v>0</v>
      </c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</row>
    <row r="148" spans="1:26">
      <c r="A148">
        <f>Grades!A148</f>
        <v>0</v>
      </c>
      <c r="B148">
        <f>Grades!B148</f>
        <v>0</v>
      </c>
      <c r="C148">
        <f>Grades!C148</f>
        <v>0</v>
      </c>
      <c r="D148" s="12">
        <f t="shared" si="3"/>
        <v>0</v>
      </c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</row>
    <row r="149" spans="1:26">
      <c r="A149">
        <f>Grades!A149</f>
        <v>0</v>
      </c>
      <c r="B149">
        <f>Grades!B149</f>
        <v>0</v>
      </c>
      <c r="C149">
        <f>Grades!C149</f>
        <v>0</v>
      </c>
      <c r="D149" s="12">
        <f t="shared" si="3"/>
        <v>0</v>
      </c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</row>
    <row r="150" spans="1:26">
      <c r="A150">
        <f>Grades!A150</f>
        <v>0</v>
      </c>
      <c r="B150">
        <f>Grades!B150</f>
        <v>0</v>
      </c>
      <c r="C150">
        <f>Grades!C150</f>
        <v>0</v>
      </c>
      <c r="D150" s="12">
        <f t="shared" si="3"/>
        <v>0</v>
      </c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</row>
    <row r="151" spans="1:26">
      <c r="A151">
        <f>Grades!A151</f>
        <v>0</v>
      </c>
      <c r="B151">
        <f>Grades!B151</f>
        <v>0</v>
      </c>
      <c r="C151">
        <f>Grades!C151</f>
        <v>0</v>
      </c>
      <c r="D151" s="12">
        <f t="shared" si="3"/>
        <v>0</v>
      </c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</row>
    <row r="152" spans="1:26">
      <c r="A152">
        <f>Grades!A152</f>
        <v>0</v>
      </c>
      <c r="B152">
        <f>Grades!B152</f>
        <v>0</v>
      </c>
      <c r="C152">
        <f>Grades!C152</f>
        <v>0</v>
      </c>
      <c r="D152" s="12">
        <f t="shared" si="3"/>
        <v>0</v>
      </c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</row>
    <row r="153" spans="1:26">
      <c r="A153">
        <f>Grades!A153</f>
        <v>0</v>
      </c>
      <c r="B153">
        <f>Grades!B153</f>
        <v>0</v>
      </c>
      <c r="C153">
        <f>Grades!C153</f>
        <v>0</v>
      </c>
      <c r="D153" s="12">
        <f t="shared" si="3"/>
        <v>0</v>
      </c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</row>
    <row r="154" spans="1:26">
      <c r="A154">
        <f>Grades!A154</f>
        <v>0</v>
      </c>
      <c r="B154">
        <f>Grades!B154</f>
        <v>0</v>
      </c>
      <c r="C154">
        <f>Grades!C154</f>
        <v>0</v>
      </c>
      <c r="D154" s="12">
        <f t="shared" si="3"/>
        <v>0</v>
      </c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</row>
    <row r="155" spans="1:26">
      <c r="A155">
        <f>Grades!A155</f>
        <v>0</v>
      </c>
      <c r="B155">
        <f>Grades!B155</f>
        <v>0</v>
      </c>
      <c r="C155">
        <f>Grades!C155</f>
        <v>0</v>
      </c>
      <c r="D155" s="12">
        <f t="shared" si="3"/>
        <v>0</v>
      </c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</row>
    <row r="156" spans="1:26">
      <c r="A156">
        <f>Grades!A156</f>
        <v>0</v>
      </c>
      <c r="B156">
        <f>Grades!B156</f>
        <v>0</v>
      </c>
      <c r="C156">
        <f>Grades!C156</f>
        <v>0</v>
      </c>
      <c r="D156" s="12">
        <f t="shared" si="3"/>
        <v>0</v>
      </c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</row>
    <row r="157" spans="1:26">
      <c r="A157">
        <f>Grades!A157</f>
        <v>0</v>
      </c>
      <c r="B157">
        <f>Grades!B157</f>
        <v>0</v>
      </c>
      <c r="C157">
        <f>Grades!C157</f>
        <v>0</v>
      </c>
      <c r="D157" s="12">
        <f t="shared" si="3"/>
        <v>0</v>
      </c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</row>
    <row r="158" spans="1:26">
      <c r="A158">
        <f>Grades!A158</f>
        <v>0</v>
      </c>
      <c r="B158">
        <f>Grades!B158</f>
        <v>0</v>
      </c>
      <c r="C158">
        <f>Grades!C158</f>
        <v>0</v>
      </c>
      <c r="D158" s="12">
        <f t="shared" si="3"/>
        <v>0</v>
      </c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</row>
    <row r="159" spans="1:26">
      <c r="A159">
        <f>Grades!A159</f>
        <v>0</v>
      </c>
      <c r="B159">
        <f>Grades!B159</f>
        <v>0</v>
      </c>
      <c r="C159">
        <f>Grades!C159</f>
        <v>0</v>
      </c>
      <c r="D159" s="12">
        <f t="shared" si="3"/>
        <v>0</v>
      </c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</row>
    <row r="160" spans="1:26">
      <c r="A160">
        <f>Grades!A160</f>
        <v>0</v>
      </c>
      <c r="B160">
        <f>Grades!B160</f>
        <v>0</v>
      </c>
      <c r="C160">
        <f>Grades!C160</f>
        <v>0</v>
      </c>
      <c r="D160" s="12">
        <f t="shared" si="3"/>
        <v>0</v>
      </c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</row>
    <row r="161" spans="1:26">
      <c r="A161">
        <f>Grades!A161</f>
        <v>0</v>
      </c>
      <c r="B161">
        <f>Grades!B161</f>
        <v>0</v>
      </c>
      <c r="C161">
        <f>Grades!C161</f>
        <v>0</v>
      </c>
      <c r="D161" s="12">
        <f t="shared" si="3"/>
        <v>0</v>
      </c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</row>
    <row r="162" spans="1:26">
      <c r="A162">
        <f>Grades!A162</f>
        <v>0</v>
      </c>
      <c r="B162">
        <f>Grades!B162</f>
        <v>0</v>
      </c>
      <c r="C162">
        <f>Grades!C162</f>
        <v>0</v>
      </c>
      <c r="D162" s="12">
        <f t="shared" si="3"/>
        <v>0</v>
      </c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</row>
    <row r="163" spans="1:26">
      <c r="A163">
        <f>Grades!A163</f>
        <v>0</v>
      </c>
      <c r="B163">
        <f>Grades!B163</f>
        <v>0</v>
      </c>
      <c r="C163">
        <f>Grades!C163</f>
        <v>0</v>
      </c>
      <c r="D163" s="12">
        <f t="shared" si="3"/>
        <v>0</v>
      </c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</row>
    <row r="164" spans="1:26">
      <c r="A164">
        <f>Grades!A164</f>
        <v>0</v>
      </c>
      <c r="B164">
        <f>Grades!B164</f>
        <v>0</v>
      </c>
      <c r="C164">
        <f>Grades!C164</f>
        <v>0</v>
      </c>
      <c r="D164" s="12">
        <f t="shared" si="3"/>
        <v>0</v>
      </c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</row>
    <row r="165" spans="1:26">
      <c r="A165">
        <f>Grades!A165</f>
        <v>0</v>
      </c>
      <c r="B165">
        <f>Grades!B165</f>
        <v>0</v>
      </c>
      <c r="C165">
        <f>Grades!C165</f>
        <v>0</v>
      </c>
      <c r="D165" s="12">
        <f t="shared" si="3"/>
        <v>0</v>
      </c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</row>
    <row r="166" spans="1:26">
      <c r="A166">
        <f>Grades!A166</f>
        <v>0</v>
      </c>
      <c r="B166">
        <f>Grades!B166</f>
        <v>0</v>
      </c>
      <c r="C166">
        <f>Grades!C166</f>
        <v>0</v>
      </c>
      <c r="D166" s="12">
        <f t="shared" si="3"/>
        <v>0</v>
      </c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</row>
    <row r="167" spans="1:26">
      <c r="A167">
        <f>Grades!A167</f>
        <v>0</v>
      </c>
      <c r="B167">
        <f>Grades!B167</f>
        <v>0</v>
      </c>
      <c r="C167">
        <f>Grades!C167</f>
        <v>0</v>
      </c>
      <c r="D167" s="12">
        <f t="shared" si="3"/>
        <v>0</v>
      </c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</row>
    <row r="168" spans="1:26">
      <c r="A168">
        <f>Grades!A168</f>
        <v>0</v>
      </c>
      <c r="B168">
        <f>Grades!B168</f>
        <v>0</v>
      </c>
      <c r="C168">
        <f>Grades!C168</f>
        <v>0</v>
      </c>
      <c r="D168" s="12">
        <f t="shared" si="3"/>
        <v>0</v>
      </c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</row>
    <row r="169" spans="1:26">
      <c r="A169">
        <f>Grades!A169</f>
        <v>0</v>
      </c>
      <c r="B169">
        <f>Grades!B169</f>
        <v>0</v>
      </c>
      <c r="C169">
        <f>Grades!C169</f>
        <v>0</v>
      </c>
      <c r="D169" s="12">
        <f t="shared" si="3"/>
        <v>0</v>
      </c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</row>
    <row r="170" spans="1:26">
      <c r="A170">
        <f>Grades!A170</f>
        <v>0</v>
      </c>
      <c r="B170">
        <f>Grades!B170</f>
        <v>0</v>
      </c>
      <c r="C170">
        <f>Grades!C170</f>
        <v>0</v>
      </c>
      <c r="D170" s="12">
        <f t="shared" si="3"/>
        <v>0</v>
      </c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</row>
    <row r="171" spans="1:26">
      <c r="A171">
        <f>Grades!A171</f>
        <v>0</v>
      </c>
      <c r="B171">
        <f>Grades!B171</f>
        <v>0</v>
      </c>
      <c r="C171">
        <f>Grades!C171</f>
        <v>0</v>
      </c>
      <c r="D171" s="12">
        <f t="shared" si="3"/>
        <v>0</v>
      </c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</row>
    <row r="172" spans="1:26">
      <c r="A172">
        <f>Grades!A172</f>
        <v>0</v>
      </c>
      <c r="B172">
        <f>Grades!B172</f>
        <v>0</v>
      </c>
      <c r="C172">
        <f>Grades!C172</f>
        <v>0</v>
      </c>
      <c r="D172" s="12">
        <f t="shared" si="3"/>
        <v>0</v>
      </c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</row>
    <row r="173" spans="1:26">
      <c r="A173">
        <f>Grades!A173</f>
        <v>0</v>
      </c>
      <c r="B173">
        <f>Grades!B173</f>
        <v>0</v>
      </c>
      <c r="C173">
        <f>Grades!C173</f>
        <v>0</v>
      </c>
      <c r="D173" s="12">
        <f t="shared" si="3"/>
        <v>0</v>
      </c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</row>
    <row r="174" spans="1:26">
      <c r="A174">
        <f>Grades!A174</f>
        <v>0</v>
      </c>
      <c r="B174">
        <f>Grades!B174</f>
        <v>0</v>
      </c>
      <c r="C174">
        <f>Grades!C174</f>
        <v>0</v>
      </c>
      <c r="D174" s="12">
        <f t="shared" si="3"/>
        <v>0</v>
      </c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</row>
    <row r="175" spans="1:26">
      <c r="A175">
        <f>Grades!A175</f>
        <v>0</v>
      </c>
      <c r="B175">
        <f>Grades!B175</f>
        <v>0</v>
      </c>
      <c r="C175">
        <f>Grades!C175</f>
        <v>0</v>
      </c>
      <c r="D175" s="12">
        <f t="shared" si="3"/>
        <v>0</v>
      </c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</row>
    <row r="176" spans="1:26">
      <c r="A176">
        <f>Grades!A176</f>
        <v>0</v>
      </c>
      <c r="B176">
        <f>Grades!B176</f>
        <v>0</v>
      </c>
      <c r="C176">
        <f>Grades!C176</f>
        <v>0</v>
      </c>
      <c r="D176" s="12">
        <f t="shared" si="3"/>
        <v>0</v>
      </c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</row>
    <row r="177" spans="1:26">
      <c r="A177">
        <f>Grades!A177</f>
        <v>0</v>
      </c>
      <c r="B177">
        <f>Grades!B177</f>
        <v>0</v>
      </c>
      <c r="C177">
        <f>Grades!C177</f>
        <v>0</v>
      </c>
      <c r="D177" s="12">
        <f t="shared" si="3"/>
        <v>0</v>
      </c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</row>
    <row r="178" spans="1:26">
      <c r="A178">
        <f>Grades!A178</f>
        <v>0</v>
      </c>
      <c r="B178">
        <f>Grades!B178</f>
        <v>0</v>
      </c>
      <c r="C178">
        <f>Grades!C178</f>
        <v>0</v>
      </c>
      <c r="D178" s="12">
        <f t="shared" si="3"/>
        <v>0</v>
      </c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</row>
    <row r="179" spans="1:26">
      <c r="A179">
        <f>Grades!A179</f>
        <v>0</v>
      </c>
      <c r="B179">
        <f>Grades!B179</f>
        <v>0</v>
      </c>
      <c r="C179">
        <f>Grades!C179</f>
        <v>0</v>
      </c>
      <c r="D179" s="12">
        <f t="shared" si="3"/>
        <v>0</v>
      </c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</row>
    <row r="180" spans="1:26">
      <c r="A180">
        <f>Grades!A180</f>
        <v>0</v>
      </c>
      <c r="B180">
        <f>Grades!B180</f>
        <v>0</v>
      </c>
      <c r="C180">
        <f>Grades!C180</f>
        <v>0</v>
      </c>
      <c r="D180" s="12">
        <f t="shared" si="3"/>
        <v>0</v>
      </c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</row>
    <row r="181" spans="1:26">
      <c r="A181">
        <f>Grades!A181</f>
        <v>0</v>
      </c>
      <c r="B181">
        <f>Grades!B181</f>
        <v>0</v>
      </c>
      <c r="C181">
        <f>Grades!C181</f>
        <v>0</v>
      </c>
      <c r="D181" s="12">
        <f t="shared" si="3"/>
        <v>0</v>
      </c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</row>
    <row r="182" spans="1:26">
      <c r="A182">
        <f>Grades!A182</f>
        <v>0</v>
      </c>
      <c r="B182">
        <f>Grades!B182</f>
        <v>0</v>
      </c>
      <c r="C182">
        <f>Grades!C182</f>
        <v>0</v>
      </c>
      <c r="D182" s="12">
        <f t="shared" si="3"/>
        <v>0</v>
      </c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</row>
    <row r="183" spans="1:26">
      <c r="A183">
        <f>Grades!A183</f>
        <v>0</v>
      </c>
      <c r="B183">
        <f>Grades!B183</f>
        <v>0</v>
      </c>
      <c r="C183">
        <f>Grades!C183</f>
        <v>0</v>
      </c>
      <c r="D183" s="12">
        <f t="shared" si="3"/>
        <v>0</v>
      </c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</row>
    <row r="184" spans="1:26">
      <c r="A184">
        <f>Grades!A184</f>
        <v>0</v>
      </c>
      <c r="B184">
        <f>Grades!B184</f>
        <v>0</v>
      </c>
      <c r="C184">
        <f>Grades!C184</f>
        <v>0</v>
      </c>
      <c r="D184" s="12">
        <f t="shared" si="3"/>
        <v>0</v>
      </c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</row>
    <row r="185" spans="1:26">
      <c r="A185">
        <f>Grades!A185</f>
        <v>0</v>
      </c>
      <c r="B185">
        <f>Grades!B185</f>
        <v>0</v>
      </c>
      <c r="C185">
        <f>Grades!C185</f>
        <v>0</v>
      </c>
      <c r="D185" s="12">
        <f t="shared" si="3"/>
        <v>0</v>
      </c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</row>
    <row r="186" spans="1:26">
      <c r="A186">
        <f>Grades!A186</f>
        <v>0</v>
      </c>
      <c r="B186">
        <f>Grades!B186</f>
        <v>0</v>
      </c>
      <c r="C186">
        <f>Grades!C186</f>
        <v>0</v>
      </c>
      <c r="D186" s="12">
        <f t="shared" si="3"/>
        <v>0</v>
      </c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</row>
    <row r="187" spans="1:26">
      <c r="A187">
        <f>Grades!A187</f>
        <v>0</v>
      </c>
      <c r="B187">
        <f>Grades!B187</f>
        <v>0</v>
      </c>
      <c r="C187">
        <f>Grades!C187</f>
        <v>0</v>
      </c>
      <c r="D187" s="12">
        <f t="shared" si="3"/>
        <v>0</v>
      </c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</row>
    <row r="188" spans="1:26">
      <c r="A188">
        <f>Grades!A188</f>
        <v>0</v>
      </c>
      <c r="B188">
        <f>Grades!B188</f>
        <v>0</v>
      </c>
      <c r="C188">
        <f>Grades!C188</f>
        <v>0</v>
      </c>
      <c r="D188" s="12">
        <f t="shared" si="3"/>
        <v>0</v>
      </c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</row>
    <row r="189" spans="1:26">
      <c r="A189">
        <f>Grades!A189</f>
        <v>0</v>
      </c>
      <c r="B189">
        <f>Grades!B189</f>
        <v>0</v>
      </c>
      <c r="C189">
        <f>Grades!C189</f>
        <v>0</v>
      </c>
      <c r="D189" s="12">
        <f t="shared" si="3"/>
        <v>0</v>
      </c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</row>
    <row r="190" spans="1:26">
      <c r="A190">
        <f>Grades!A190</f>
        <v>0</v>
      </c>
      <c r="B190">
        <f>Grades!B190</f>
        <v>0</v>
      </c>
      <c r="C190">
        <f>Grades!C190</f>
        <v>0</v>
      </c>
      <c r="D190" s="12">
        <f t="shared" si="3"/>
        <v>0</v>
      </c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</row>
    <row r="191" spans="1:26">
      <c r="A191">
        <f>Grades!A191</f>
        <v>0</v>
      </c>
      <c r="B191">
        <f>Grades!B191</f>
        <v>0</v>
      </c>
      <c r="C191">
        <f>Grades!C191</f>
        <v>0</v>
      </c>
      <c r="D191" s="12">
        <f t="shared" si="3"/>
        <v>0</v>
      </c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</row>
    <row r="192" spans="1:26">
      <c r="A192">
        <f>Grades!A192</f>
        <v>0</v>
      </c>
      <c r="B192">
        <f>Grades!B192</f>
        <v>0</v>
      </c>
      <c r="C192">
        <f>Grades!C192</f>
        <v>0</v>
      </c>
      <c r="D192" s="12">
        <f t="shared" si="3"/>
        <v>0</v>
      </c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</row>
    <row r="193" spans="1:26">
      <c r="A193">
        <f>Grades!A193</f>
        <v>0</v>
      </c>
      <c r="B193">
        <f>Grades!B193</f>
        <v>0</v>
      </c>
      <c r="C193">
        <f>Grades!C193</f>
        <v>0</v>
      </c>
      <c r="D193" s="12">
        <f t="shared" si="3"/>
        <v>0</v>
      </c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</row>
    <row r="194" spans="1:26">
      <c r="A194">
        <f>Grades!A194</f>
        <v>0</v>
      </c>
      <c r="B194">
        <f>Grades!B194</f>
        <v>0</v>
      </c>
      <c r="C194">
        <f>Grades!C194</f>
        <v>0</v>
      </c>
      <c r="D194" s="12">
        <f t="shared" si="3"/>
        <v>0</v>
      </c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</row>
    <row r="195" spans="1:26">
      <c r="A195">
        <f>Grades!A195</f>
        <v>0</v>
      </c>
      <c r="B195">
        <f>Grades!B195</f>
        <v>0</v>
      </c>
      <c r="C195">
        <f>Grades!C195</f>
        <v>0</v>
      </c>
      <c r="D195" s="12">
        <f t="shared" si="3"/>
        <v>0</v>
      </c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</row>
    <row r="196" spans="1:26">
      <c r="A196">
        <f>Grades!A196</f>
        <v>0</v>
      </c>
      <c r="B196">
        <f>Grades!B196</f>
        <v>0</v>
      </c>
      <c r="C196">
        <f>Grades!C196</f>
        <v>0</v>
      </c>
      <c r="D196" s="12">
        <f t="shared" si="3"/>
        <v>0</v>
      </c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</row>
    <row r="197" spans="1:26">
      <c r="A197">
        <f>Grades!A197</f>
        <v>0</v>
      </c>
      <c r="B197">
        <f>Grades!B197</f>
        <v>0</v>
      </c>
      <c r="C197">
        <f>Grades!C197</f>
        <v>0</v>
      </c>
      <c r="D197" s="12">
        <f t="shared" si="3"/>
        <v>0</v>
      </c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</row>
    <row r="198" spans="1:26">
      <c r="A198">
        <f>Grades!A198</f>
        <v>0</v>
      </c>
      <c r="B198">
        <f>Grades!B198</f>
        <v>0</v>
      </c>
      <c r="C198">
        <f>Grades!C198</f>
        <v>0</v>
      </c>
      <c r="D198" s="12">
        <f t="shared" si="3"/>
        <v>0</v>
      </c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</row>
    <row r="199" spans="1:26">
      <c r="A199">
        <f>Grades!A199</f>
        <v>0</v>
      </c>
      <c r="B199">
        <f>Grades!B199</f>
        <v>0</v>
      </c>
      <c r="C199">
        <f>Grades!C199</f>
        <v>0</v>
      </c>
      <c r="D199" s="12">
        <f t="shared" si="3"/>
        <v>0</v>
      </c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</row>
    <row r="200" spans="1:26">
      <c r="A200">
        <f>Grades!A200</f>
        <v>0</v>
      </c>
      <c r="B200">
        <f>Grades!B200</f>
        <v>0</v>
      </c>
      <c r="C200">
        <f>Grades!C200</f>
        <v>0</v>
      </c>
      <c r="D200" s="12">
        <f t="shared" si="3"/>
        <v>0</v>
      </c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</row>
    <row r="201" spans="1:26">
      <c r="A201">
        <f>Grades!A201</f>
        <v>0</v>
      </c>
      <c r="B201">
        <f>Grades!B201</f>
        <v>0</v>
      </c>
      <c r="C201">
        <f>Grades!C201</f>
        <v>0</v>
      </c>
      <c r="D201" s="12">
        <f t="shared" si="3"/>
        <v>0</v>
      </c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</row>
    <row r="202" spans="1:26">
      <c r="A202">
        <f>Grades!A202</f>
        <v>0</v>
      </c>
      <c r="B202">
        <f>Grades!B202</f>
        <v>0</v>
      </c>
      <c r="C202">
        <f>Grades!C202</f>
        <v>0</v>
      </c>
      <c r="D202" s="12">
        <f t="shared" si="3"/>
        <v>0</v>
      </c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</row>
    <row r="203" spans="1:26">
      <c r="A203">
        <f>Grades!A203</f>
        <v>0</v>
      </c>
      <c r="B203">
        <f>Grades!B203</f>
        <v>0</v>
      </c>
      <c r="C203">
        <f>Grades!C203</f>
        <v>0</v>
      </c>
      <c r="D203" s="12">
        <f t="shared" si="3"/>
        <v>0</v>
      </c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</row>
    <row r="204" spans="1:26">
      <c r="A204">
        <f>Grades!A204</f>
        <v>0</v>
      </c>
      <c r="B204">
        <f>Grades!B204</f>
        <v>0</v>
      </c>
      <c r="C204">
        <f>Grades!C204</f>
        <v>0</v>
      </c>
      <c r="D204" s="12">
        <f t="shared" ref="D204:D211" si="4">SUM(E204:Z204)</f>
        <v>0</v>
      </c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</row>
    <row r="205" spans="1:26">
      <c r="A205">
        <f>Grades!A205</f>
        <v>0</v>
      </c>
      <c r="B205">
        <f>Grades!B205</f>
        <v>0</v>
      </c>
      <c r="C205">
        <f>Grades!C205</f>
        <v>0</v>
      </c>
      <c r="D205" s="12">
        <f t="shared" si="4"/>
        <v>0</v>
      </c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</row>
    <row r="206" spans="1:26">
      <c r="A206">
        <f>Grades!A206</f>
        <v>0</v>
      </c>
      <c r="B206">
        <f>Grades!B206</f>
        <v>0</v>
      </c>
      <c r="C206">
        <f>Grades!C206</f>
        <v>0</v>
      </c>
      <c r="D206" s="12">
        <f t="shared" si="4"/>
        <v>0</v>
      </c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</row>
    <row r="207" spans="1:26">
      <c r="A207">
        <f>Grades!A207</f>
        <v>0</v>
      </c>
      <c r="B207">
        <f>Grades!B207</f>
        <v>0</v>
      </c>
      <c r="C207">
        <f>Grades!C207</f>
        <v>0</v>
      </c>
      <c r="D207" s="12">
        <f t="shared" si="4"/>
        <v>0</v>
      </c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</row>
    <row r="208" spans="1:26">
      <c r="A208">
        <f>Grades!A208</f>
        <v>0</v>
      </c>
      <c r="B208">
        <f>Grades!B208</f>
        <v>0</v>
      </c>
      <c r="C208">
        <f>Grades!C208</f>
        <v>0</v>
      </c>
      <c r="D208" s="12">
        <f t="shared" si="4"/>
        <v>0</v>
      </c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</row>
    <row r="209" spans="1:26">
      <c r="A209">
        <f>Grades!A209</f>
        <v>0</v>
      </c>
      <c r="B209">
        <f>Grades!B209</f>
        <v>0</v>
      </c>
      <c r="C209">
        <f>Grades!C209</f>
        <v>0</v>
      </c>
      <c r="D209" s="12">
        <f t="shared" si="4"/>
        <v>0</v>
      </c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</row>
    <row r="210" spans="1:26">
      <c r="A210">
        <f>Grades!A210</f>
        <v>0</v>
      </c>
      <c r="B210">
        <f>Grades!B210</f>
        <v>0</v>
      </c>
      <c r="C210">
        <f>Grades!C210</f>
        <v>0</v>
      </c>
      <c r="D210" s="12">
        <f t="shared" si="4"/>
        <v>0</v>
      </c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</row>
    <row r="211" spans="1:26">
      <c r="A211">
        <f>Grades!A211</f>
        <v>0</v>
      </c>
      <c r="B211">
        <f>Grades!B211</f>
        <v>0</v>
      </c>
      <c r="C211">
        <f>Grades!C211</f>
        <v>0</v>
      </c>
      <c r="D211" s="12">
        <f t="shared" si="4"/>
        <v>0</v>
      </c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LO!$B$7:$B$30</xm:f>
          </x14:formula1>
          <xm:sqref>E8:Z8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1"/>
  <sheetViews>
    <sheetView workbookViewId="0">
      <pane xSplit="4" ySplit="10" topLeftCell="E11" activePane="bottomRight" state="frozen"/>
      <selection pane="topRight" activeCell="E1" sqref="E1"/>
      <selection pane="bottomLeft" activeCell="A11" sqref="A11"/>
      <selection pane="bottomRight" activeCell="B4" sqref="B4"/>
    </sheetView>
  </sheetViews>
  <sheetFormatPr baseColWidth="10" defaultRowHeight="15" outlineLevelRow="2" x14ac:dyDescent="0"/>
  <sheetData>
    <row r="1" spans="1:26">
      <c r="A1" s="1" t="str">
        <f>CONCATENATE("Integrated Course Design Tool - ",B4)</f>
        <v xml:space="preserve">Integrated Course Design Tool - </v>
      </c>
    </row>
    <row r="2" spans="1:26">
      <c r="A2" t="s">
        <v>1</v>
      </c>
      <c r="B2" t="str">
        <f>CONCATENATE(LO!B2," (",LO!B4,")")</f>
        <v xml:space="preserve"> ()</v>
      </c>
    </row>
    <row r="3" spans="1:26">
      <c r="A3" t="s">
        <v>2</v>
      </c>
      <c r="B3">
        <f>LO!B3</f>
        <v>0</v>
      </c>
    </row>
    <row r="4" spans="1:26">
      <c r="A4" t="s">
        <v>30</v>
      </c>
      <c r="B4" t="str">
        <f>IFERROR(HLOOKUP("Three",Grades!E5:Z6,2,FALSE),"")</f>
        <v/>
      </c>
    </row>
    <row r="5" spans="1:26">
      <c r="E5" s="3">
        <v>1</v>
      </c>
      <c r="F5" s="3">
        <f>E5+1</f>
        <v>2</v>
      </c>
      <c r="G5" s="3">
        <f t="shared" ref="G5:Z5" si="0">F5+1</f>
        <v>3</v>
      </c>
      <c r="H5" s="3">
        <f t="shared" si="0"/>
        <v>4</v>
      </c>
      <c r="I5" s="3">
        <f t="shared" si="0"/>
        <v>5</v>
      </c>
      <c r="J5" s="3">
        <f t="shared" si="0"/>
        <v>6</v>
      </c>
      <c r="K5" s="3">
        <f t="shared" si="0"/>
        <v>7</v>
      </c>
      <c r="L5" s="3">
        <f t="shared" si="0"/>
        <v>8</v>
      </c>
      <c r="M5" s="3">
        <f t="shared" si="0"/>
        <v>9</v>
      </c>
      <c r="N5" s="3">
        <f t="shared" si="0"/>
        <v>10</v>
      </c>
      <c r="O5" s="3">
        <f t="shared" si="0"/>
        <v>11</v>
      </c>
      <c r="P5" s="3">
        <f t="shared" si="0"/>
        <v>12</v>
      </c>
      <c r="Q5" s="3">
        <f t="shared" si="0"/>
        <v>13</v>
      </c>
      <c r="R5" s="3">
        <f t="shared" si="0"/>
        <v>14</v>
      </c>
      <c r="S5" s="3">
        <f t="shared" si="0"/>
        <v>15</v>
      </c>
      <c r="T5" s="3">
        <f t="shared" si="0"/>
        <v>16</v>
      </c>
      <c r="U5" s="3">
        <f t="shared" si="0"/>
        <v>17</v>
      </c>
      <c r="V5" s="3">
        <f t="shared" si="0"/>
        <v>18</v>
      </c>
      <c r="W5" s="3">
        <f t="shared" si="0"/>
        <v>19</v>
      </c>
      <c r="X5" s="3">
        <f t="shared" si="0"/>
        <v>20</v>
      </c>
      <c r="Y5" s="3">
        <f t="shared" si="0"/>
        <v>21</v>
      </c>
      <c r="Z5" s="3">
        <f t="shared" si="0"/>
        <v>22</v>
      </c>
    </row>
    <row r="6" spans="1:26">
      <c r="A6" s="1" t="s">
        <v>24</v>
      </c>
      <c r="B6" s="1" t="s">
        <v>25</v>
      </c>
      <c r="C6" s="1" t="s">
        <v>26</v>
      </c>
      <c r="D6" s="3" t="s">
        <v>27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>
      <c r="A7" s="1" t="s">
        <v>28</v>
      </c>
      <c r="B7" s="1" t="s">
        <v>28</v>
      </c>
      <c r="C7" s="1" t="s">
        <v>29</v>
      </c>
      <c r="D7" s="9">
        <f>SUM(E7:Z7)</f>
        <v>7</v>
      </c>
      <c r="E7" s="9">
        <v>7</v>
      </c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spans="1:26" outlineLevel="2">
      <c r="D8" s="8" t="s">
        <v>31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outlineLevel="1">
      <c r="D9" s="8" t="s">
        <v>32</v>
      </c>
      <c r="E9" s="4" t="str">
        <f>IFERROR(LEFT(INDEX(LO!$B7:$C30,MATCH(E8,LO!$B7:$B30,0),2),6),"-")</f>
        <v>-</v>
      </c>
      <c r="F9" s="4" t="str">
        <f>IFERROR(LEFT(INDEX(LO!$B7:$C30,MATCH(F8,LO!$B7:$B30,0),2),6),"-")</f>
        <v>-</v>
      </c>
      <c r="G9" s="4" t="str">
        <f>IFERROR(LEFT(INDEX(LO!$B7:$C30,MATCH(G8,LO!$B7:$B30,0),2),6),"-")</f>
        <v>-</v>
      </c>
      <c r="H9" s="4" t="str">
        <f>IFERROR(LEFT(INDEX(LO!$B7:$C30,MATCH(H8,LO!$B7:$B30,0),2),6),"-")</f>
        <v>-</v>
      </c>
      <c r="I9" s="4" t="str">
        <f>IFERROR(LEFT(INDEX(LO!$B7:$C30,MATCH(I8,LO!$B7:$B30,0),2),6),"-")</f>
        <v>-</v>
      </c>
      <c r="J9" s="4" t="str">
        <f>IFERROR(LEFT(INDEX(LO!$B7:$C30,MATCH(J8,LO!$B7:$B30,0),2),6),"-")</f>
        <v>-</v>
      </c>
      <c r="K9" s="4" t="str">
        <f>IFERROR(LEFT(INDEX(LO!$B7:$C30,MATCH(K8,LO!$B7:$B30,0),2),6),"-")</f>
        <v>-</v>
      </c>
      <c r="L9" s="4" t="str">
        <f>IFERROR(LEFT(INDEX(LO!$B7:$C30,MATCH(L8,LO!$B7:$B30,0),2),6),"-")</f>
        <v>-</v>
      </c>
      <c r="M9" s="4" t="str">
        <f>IFERROR(LEFT(INDEX(LO!$B7:$C30,MATCH(M8,LO!$B7:$B30,0),2),6),"-")</f>
        <v>-</v>
      </c>
      <c r="N9" s="4" t="str">
        <f>IFERROR(LEFT(INDEX(LO!$B7:$C30,MATCH(N8,LO!$B7:$B30,0),2),6),"-")</f>
        <v>-</v>
      </c>
      <c r="O9" s="4" t="str">
        <f>IFERROR(LEFT(INDEX(LO!$B7:$C30,MATCH(O8,LO!$B7:$B30,0),2),6),"-")</f>
        <v>-</v>
      </c>
      <c r="P9" s="4" t="str">
        <f>IFERROR(LEFT(INDEX(LO!$B7:$C30,MATCH(P8,LO!$B7:$B30,0),2),6),"-")</f>
        <v>-</v>
      </c>
      <c r="Q9" s="4" t="str">
        <f>IFERROR(LEFT(INDEX(LO!$B7:$C30,MATCH(Q8,LO!$B7:$B30,0),2),6),"-")</f>
        <v>-</v>
      </c>
      <c r="R9" s="4" t="str">
        <f>IFERROR(LEFT(INDEX(LO!$B7:$C30,MATCH(R8,LO!$B7:$B30,0),2),6),"-")</f>
        <v>-</v>
      </c>
      <c r="S9" s="4" t="str">
        <f>IFERROR(LEFT(INDEX(LO!$B7:$C30,MATCH(S8,LO!$B7:$B30,0),2),6),"-")</f>
        <v>-</v>
      </c>
      <c r="T9" s="4" t="str">
        <f>IFERROR(LEFT(INDEX(LO!$B7:$C30,MATCH(T8,LO!$B7:$B30,0),2),6),"-")</f>
        <v>-</v>
      </c>
      <c r="U9" s="4" t="str">
        <f>IFERROR(LEFT(INDEX(LO!$B7:$C30,MATCH(U8,LO!$B7:$B30,0),2),6),"-")</f>
        <v>-</v>
      </c>
      <c r="V9" s="4" t="str">
        <f>IFERROR(LEFT(INDEX(LO!$B7:$C30,MATCH(V8,LO!$B7:$B30,0),2),6),"-")</f>
        <v>-</v>
      </c>
      <c r="W9" s="4" t="str">
        <f>IFERROR(LEFT(INDEX(LO!$B7:$C30,MATCH(W8,LO!$B7:$B30,0),2),6),"-")</f>
        <v>-</v>
      </c>
      <c r="X9" s="4" t="str">
        <f>IFERROR(LEFT(INDEX(LO!$B7:$C30,MATCH(X8,LO!$B7:$B30,0),2),6),"-")</f>
        <v>-</v>
      </c>
      <c r="Y9" s="4" t="str">
        <f>IFERROR(LEFT(INDEX(LO!$B7:$C30,MATCH(Y8,LO!$B7:$B30,0),2),6),"-")</f>
        <v>-</v>
      </c>
      <c r="Z9" s="4" t="str">
        <f>IFERROR(LEFT(INDEX(LO!$B7:$C30,MATCH(Z8,LO!$B7:$B30,0),2),6),"-")</f>
        <v>-</v>
      </c>
    </row>
    <row r="10" spans="1:26" outlineLevel="1">
      <c r="D10" s="8" t="s">
        <v>33</v>
      </c>
      <c r="E10" s="4" t="str">
        <f>IFERROR(LEFT(INDEX(LO!$B7:$D30,MATCH(E8,LO!$B7:$B30,0),3),1),"-")</f>
        <v>-</v>
      </c>
      <c r="F10" s="4" t="str">
        <f>IFERROR(LEFT(INDEX(LO!$B7:$D30,MATCH(F8,LO!$B7:$B30,0),3),1),"-")</f>
        <v>-</v>
      </c>
      <c r="G10" s="4" t="str">
        <f>IFERROR(LEFT(INDEX(LO!$B7:$D30,MATCH(G8,LO!$B7:$B30,0),3),1),"-")</f>
        <v>-</v>
      </c>
      <c r="H10" s="4" t="str">
        <f>IFERROR(LEFT(INDEX(LO!$B7:$D30,MATCH(H8,LO!$B7:$B30,0),3),1),"-")</f>
        <v>-</v>
      </c>
      <c r="I10" s="4" t="str">
        <f>IFERROR(LEFT(INDEX(LO!$B7:$D30,MATCH(I8,LO!$B7:$B30,0),3),1),"-")</f>
        <v>-</v>
      </c>
      <c r="J10" s="4" t="str">
        <f>IFERROR(LEFT(INDEX(LO!$B7:$D30,MATCH(J8,LO!$B7:$B30,0),3),1),"-")</f>
        <v>-</v>
      </c>
      <c r="K10" s="4" t="str">
        <f>IFERROR(LEFT(INDEX(LO!$B7:$D30,MATCH(K8,LO!$B7:$B30,0),3),1),"-")</f>
        <v>-</v>
      </c>
      <c r="L10" s="4" t="str">
        <f>IFERROR(LEFT(INDEX(LO!$B7:$D30,MATCH(L8,LO!$B7:$B30,0),3),1),"-")</f>
        <v>-</v>
      </c>
      <c r="M10" s="4" t="str">
        <f>IFERROR(LEFT(INDEX(LO!$B7:$D30,MATCH(M8,LO!$B7:$B30,0),3),1),"-")</f>
        <v>-</v>
      </c>
      <c r="N10" s="4" t="str">
        <f>IFERROR(LEFT(INDEX(LO!$B7:$D30,MATCH(N8,LO!$B7:$B30,0),3),1),"-")</f>
        <v>-</v>
      </c>
      <c r="O10" s="4" t="str">
        <f>IFERROR(LEFT(INDEX(LO!$B7:$D30,MATCH(O8,LO!$B7:$B30,0),3),1),"-")</f>
        <v>-</v>
      </c>
      <c r="P10" s="4" t="str">
        <f>IFERROR(LEFT(INDEX(LO!$B7:$D30,MATCH(P8,LO!$B7:$B30,0),3),1),"-")</f>
        <v>-</v>
      </c>
      <c r="Q10" s="4" t="str">
        <f>IFERROR(LEFT(INDEX(LO!$B7:$D30,MATCH(Q8,LO!$B7:$B30,0),3),1),"-")</f>
        <v>-</v>
      </c>
      <c r="R10" s="4" t="str">
        <f>IFERROR(LEFT(INDEX(LO!$B7:$D30,MATCH(R8,LO!$B7:$B30,0),3),1),"-")</f>
        <v>-</v>
      </c>
      <c r="S10" s="4" t="str">
        <f>IFERROR(LEFT(INDEX(LO!$B7:$D30,MATCH(S8,LO!$B7:$B30,0),3),1),"-")</f>
        <v>-</v>
      </c>
      <c r="T10" s="4" t="str">
        <f>IFERROR(LEFT(INDEX(LO!$B7:$D30,MATCH(T8,LO!$B7:$B30,0),3),1),"-")</f>
        <v>-</v>
      </c>
      <c r="U10" s="4" t="str">
        <f>IFERROR(LEFT(INDEX(LO!$B7:$D30,MATCH(U8,LO!$B7:$B30,0),3),1),"-")</f>
        <v>-</v>
      </c>
      <c r="V10" s="4" t="str">
        <f>IFERROR(LEFT(INDEX(LO!$B7:$D30,MATCH(V8,LO!$B7:$B30,0),3),1),"-")</f>
        <v>-</v>
      </c>
      <c r="W10" s="4" t="str">
        <f>IFERROR(LEFT(INDEX(LO!$B7:$D30,MATCH(W8,LO!$B7:$B30,0),3),1),"-")</f>
        <v>-</v>
      </c>
      <c r="X10" s="4" t="str">
        <f>IFERROR(LEFT(INDEX(LO!$B7:$D30,MATCH(X8,LO!$B7:$B30,0),3),1),"-")</f>
        <v>-</v>
      </c>
      <c r="Y10" s="4" t="str">
        <f>IFERROR(LEFT(INDEX(LO!$B7:$D30,MATCH(Y8,LO!$B7:$B30,0),3),1),"-")</f>
        <v>-</v>
      </c>
      <c r="Z10" s="4" t="str">
        <f>IFERROR(LEFT(INDEX(LO!$B7:$D30,MATCH(Z8,LO!$B7:$B30,0),3),1),"-")</f>
        <v>-</v>
      </c>
    </row>
    <row r="11" spans="1:26">
      <c r="A11">
        <f>Grades!A11</f>
        <v>0</v>
      </c>
      <c r="B11">
        <f>Grades!B11</f>
        <v>0</v>
      </c>
      <c r="C11">
        <f>Grades!C11</f>
        <v>0</v>
      </c>
      <c r="D11" s="12">
        <f>SUM(E11:Z11)</f>
        <v>5</v>
      </c>
      <c r="E11" s="12">
        <v>5</v>
      </c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 spans="1:26">
      <c r="A12">
        <f>Grades!A12</f>
        <v>0</v>
      </c>
      <c r="B12">
        <f>Grades!B12</f>
        <v>0</v>
      </c>
      <c r="C12">
        <f>Grades!C12</f>
        <v>0</v>
      </c>
      <c r="D12" s="12">
        <f t="shared" ref="D12:D75" si="1">SUM(E12:Z12)</f>
        <v>4</v>
      </c>
      <c r="E12" s="12">
        <v>4</v>
      </c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spans="1:26">
      <c r="A13">
        <f>Grades!A13</f>
        <v>0</v>
      </c>
      <c r="B13">
        <f>Grades!B13</f>
        <v>0</v>
      </c>
      <c r="C13">
        <f>Grades!C13</f>
        <v>0</v>
      </c>
      <c r="D13" s="12">
        <f t="shared" si="1"/>
        <v>3</v>
      </c>
      <c r="E13" s="12">
        <v>3</v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1:26">
      <c r="A14">
        <f>Grades!A14</f>
        <v>0</v>
      </c>
      <c r="B14">
        <f>Grades!B14</f>
        <v>0</v>
      </c>
      <c r="C14">
        <f>Grades!C14</f>
        <v>0</v>
      </c>
      <c r="D14" s="12">
        <f t="shared" si="1"/>
        <v>0</v>
      </c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spans="1:26">
      <c r="A15">
        <f>Grades!A15</f>
        <v>0</v>
      </c>
      <c r="B15">
        <f>Grades!B15</f>
        <v>0</v>
      </c>
      <c r="C15">
        <f>Grades!C15</f>
        <v>0</v>
      </c>
      <c r="D15" s="12">
        <f t="shared" si="1"/>
        <v>0</v>
      </c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 spans="1:26">
      <c r="A16">
        <f>Grades!A16</f>
        <v>0</v>
      </c>
      <c r="B16">
        <f>Grades!B16</f>
        <v>0</v>
      </c>
      <c r="C16">
        <f>Grades!C16</f>
        <v>0</v>
      </c>
      <c r="D16" s="12">
        <f t="shared" si="1"/>
        <v>0</v>
      </c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 spans="1:26">
      <c r="A17">
        <f>Grades!A17</f>
        <v>0</v>
      </c>
      <c r="B17">
        <f>Grades!B17</f>
        <v>0</v>
      </c>
      <c r="C17">
        <f>Grades!C17</f>
        <v>0</v>
      </c>
      <c r="D17" s="12">
        <f t="shared" si="1"/>
        <v>0</v>
      </c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 spans="1:26">
      <c r="A18">
        <f>Grades!A18</f>
        <v>0</v>
      </c>
      <c r="B18">
        <f>Grades!B18</f>
        <v>0</v>
      </c>
      <c r="C18">
        <f>Grades!C18</f>
        <v>0</v>
      </c>
      <c r="D18" s="12">
        <f t="shared" si="1"/>
        <v>0</v>
      </c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 spans="1:26">
      <c r="A19">
        <f>Grades!A19</f>
        <v>0</v>
      </c>
      <c r="B19">
        <f>Grades!B19</f>
        <v>0</v>
      </c>
      <c r="C19">
        <f>Grades!C19</f>
        <v>0</v>
      </c>
      <c r="D19" s="12">
        <f t="shared" si="1"/>
        <v>0</v>
      </c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 spans="1:26">
      <c r="A20">
        <f>Grades!A20</f>
        <v>0</v>
      </c>
      <c r="B20">
        <f>Grades!B20</f>
        <v>0</v>
      </c>
      <c r="C20">
        <f>Grades!C20</f>
        <v>0</v>
      </c>
      <c r="D20" s="12">
        <f t="shared" si="1"/>
        <v>0</v>
      </c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 spans="1:26">
      <c r="A21">
        <f>Grades!A21</f>
        <v>0</v>
      </c>
      <c r="B21">
        <f>Grades!B21</f>
        <v>0</v>
      </c>
      <c r="C21">
        <f>Grades!C21</f>
        <v>0</v>
      </c>
      <c r="D21" s="12">
        <f t="shared" si="1"/>
        <v>0</v>
      </c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 spans="1:26">
      <c r="A22">
        <f>Grades!A22</f>
        <v>0</v>
      </c>
      <c r="B22">
        <f>Grades!B22</f>
        <v>0</v>
      </c>
      <c r="C22">
        <f>Grades!C22</f>
        <v>0</v>
      </c>
      <c r="D22" s="12">
        <f t="shared" si="1"/>
        <v>0</v>
      </c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 spans="1:26">
      <c r="A23">
        <f>Grades!A23</f>
        <v>0</v>
      </c>
      <c r="B23">
        <f>Grades!B23</f>
        <v>0</v>
      </c>
      <c r="C23">
        <f>Grades!C23</f>
        <v>0</v>
      </c>
      <c r="D23" s="12">
        <f t="shared" si="1"/>
        <v>0</v>
      </c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 spans="1:26">
      <c r="A24">
        <f>Grades!A24</f>
        <v>0</v>
      </c>
      <c r="B24">
        <f>Grades!B24</f>
        <v>0</v>
      </c>
      <c r="C24">
        <f>Grades!C24</f>
        <v>0</v>
      </c>
      <c r="D24" s="12">
        <f t="shared" si="1"/>
        <v>0</v>
      </c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 spans="1:26">
      <c r="A25">
        <f>Grades!A25</f>
        <v>0</v>
      </c>
      <c r="B25">
        <f>Grades!B25</f>
        <v>0</v>
      </c>
      <c r="C25">
        <f>Grades!C25</f>
        <v>0</v>
      </c>
      <c r="D25" s="12">
        <f t="shared" si="1"/>
        <v>0</v>
      </c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 spans="1:26">
      <c r="A26">
        <f>Grades!A26</f>
        <v>0</v>
      </c>
      <c r="B26">
        <f>Grades!B26</f>
        <v>0</v>
      </c>
      <c r="C26">
        <f>Grades!C26</f>
        <v>0</v>
      </c>
      <c r="D26" s="12">
        <f t="shared" si="1"/>
        <v>0</v>
      </c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 spans="1:26">
      <c r="A27">
        <f>Grades!A27</f>
        <v>0</v>
      </c>
      <c r="B27">
        <f>Grades!B27</f>
        <v>0</v>
      </c>
      <c r="C27">
        <f>Grades!C27</f>
        <v>0</v>
      </c>
      <c r="D27" s="12">
        <f t="shared" si="1"/>
        <v>0</v>
      </c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 spans="1:26">
      <c r="A28">
        <f>Grades!A28</f>
        <v>0</v>
      </c>
      <c r="B28">
        <f>Grades!B28</f>
        <v>0</v>
      </c>
      <c r="C28">
        <f>Grades!C28</f>
        <v>0</v>
      </c>
      <c r="D28" s="12">
        <f t="shared" si="1"/>
        <v>0</v>
      </c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 spans="1:26">
      <c r="A29">
        <f>Grades!A29</f>
        <v>0</v>
      </c>
      <c r="B29">
        <f>Grades!B29</f>
        <v>0</v>
      </c>
      <c r="C29">
        <f>Grades!C29</f>
        <v>0</v>
      </c>
      <c r="D29" s="12">
        <f t="shared" si="1"/>
        <v>0</v>
      </c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 spans="1:26">
      <c r="A30">
        <f>Grades!A30</f>
        <v>0</v>
      </c>
      <c r="B30">
        <f>Grades!B30</f>
        <v>0</v>
      </c>
      <c r="C30">
        <f>Grades!C30</f>
        <v>0</v>
      </c>
      <c r="D30" s="12">
        <f t="shared" si="1"/>
        <v>0</v>
      </c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 spans="1:26">
      <c r="A31">
        <f>Grades!A31</f>
        <v>0</v>
      </c>
      <c r="B31">
        <f>Grades!B31</f>
        <v>0</v>
      </c>
      <c r="C31">
        <f>Grades!C31</f>
        <v>0</v>
      </c>
      <c r="D31" s="12">
        <f t="shared" si="1"/>
        <v>0</v>
      </c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 spans="1:26">
      <c r="A32">
        <f>Grades!A32</f>
        <v>0</v>
      </c>
      <c r="B32">
        <f>Grades!B32</f>
        <v>0</v>
      </c>
      <c r="C32">
        <f>Grades!C32</f>
        <v>0</v>
      </c>
      <c r="D32" s="12">
        <f t="shared" si="1"/>
        <v>0</v>
      </c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 spans="1:26">
      <c r="A33">
        <f>Grades!A33</f>
        <v>0</v>
      </c>
      <c r="B33">
        <f>Grades!B33</f>
        <v>0</v>
      </c>
      <c r="C33">
        <f>Grades!C33</f>
        <v>0</v>
      </c>
      <c r="D33" s="12">
        <f t="shared" si="1"/>
        <v>0</v>
      </c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 spans="1:26">
      <c r="A34">
        <f>Grades!A34</f>
        <v>0</v>
      </c>
      <c r="B34">
        <f>Grades!B34</f>
        <v>0</v>
      </c>
      <c r="C34">
        <f>Grades!C34</f>
        <v>0</v>
      </c>
      <c r="D34" s="12">
        <f t="shared" si="1"/>
        <v>0</v>
      </c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 spans="1:26">
      <c r="A35">
        <f>Grades!A35</f>
        <v>0</v>
      </c>
      <c r="B35">
        <f>Grades!B35</f>
        <v>0</v>
      </c>
      <c r="C35">
        <f>Grades!C35</f>
        <v>0</v>
      </c>
      <c r="D35" s="12">
        <f t="shared" si="1"/>
        <v>0</v>
      </c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 spans="1:26">
      <c r="A36">
        <f>Grades!A36</f>
        <v>0</v>
      </c>
      <c r="B36">
        <f>Grades!B36</f>
        <v>0</v>
      </c>
      <c r="C36">
        <f>Grades!C36</f>
        <v>0</v>
      </c>
      <c r="D36" s="12">
        <f t="shared" si="1"/>
        <v>0</v>
      </c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 spans="1:26">
      <c r="A37">
        <f>Grades!A37</f>
        <v>0</v>
      </c>
      <c r="B37">
        <f>Grades!B37</f>
        <v>0</v>
      </c>
      <c r="C37">
        <f>Grades!C37</f>
        <v>0</v>
      </c>
      <c r="D37" s="12">
        <f t="shared" si="1"/>
        <v>0</v>
      </c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 spans="1:26">
      <c r="A38">
        <f>Grades!A38</f>
        <v>0</v>
      </c>
      <c r="B38">
        <f>Grades!B38</f>
        <v>0</v>
      </c>
      <c r="C38">
        <f>Grades!C38</f>
        <v>0</v>
      </c>
      <c r="D38" s="12">
        <f t="shared" si="1"/>
        <v>0</v>
      </c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 spans="1:26">
      <c r="A39">
        <f>Grades!A39</f>
        <v>0</v>
      </c>
      <c r="B39">
        <f>Grades!B39</f>
        <v>0</v>
      </c>
      <c r="C39">
        <f>Grades!C39</f>
        <v>0</v>
      </c>
      <c r="D39" s="12">
        <f t="shared" si="1"/>
        <v>0</v>
      </c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 spans="1:26">
      <c r="A40">
        <f>Grades!A40</f>
        <v>0</v>
      </c>
      <c r="B40">
        <f>Grades!B40</f>
        <v>0</v>
      </c>
      <c r="C40">
        <f>Grades!C40</f>
        <v>0</v>
      </c>
      <c r="D40" s="12">
        <f t="shared" si="1"/>
        <v>0</v>
      </c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 spans="1:26">
      <c r="A41">
        <f>Grades!A41</f>
        <v>0</v>
      </c>
      <c r="B41">
        <f>Grades!B41</f>
        <v>0</v>
      </c>
      <c r="C41">
        <f>Grades!C41</f>
        <v>0</v>
      </c>
      <c r="D41" s="12">
        <f t="shared" si="1"/>
        <v>0</v>
      </c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 spans="1:26">
      <c r="A42">
        <f>Grades!A42</f>
        <v>0</v>
      </c>
      <c r="B42">
        <f>Grades!B42</f>
        <v>0</v>
      </c>
      <c r="C42">
        <f>Grades!C42</f>
        <v>0</v>
      </c>
      <c r="D42" s="12">
        <f t="shared" si="1"/>
        <v>0</v>
      </c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 spans="1:26">
      <c r="A43">
        <f>Grades!A43</f>
        <v>0</v>
      </c>
      <c r="B43">
        <f>Grades!B43</f>
        <v>0</v>
      </c>
      <c r="C43">
        <f>Grades!C43</f>
        <v>0</v>
      </c>
      <c r="D43" s="12">
        <f t="shared" si="1"/>
        <v>0</v>
      </c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 spans="1:26">
      <c r="A44">
        <f>Grades!A44</f>
        <v>0</v>
      </c>
      <c r="B44">
        <f>Grades!B44</f>
        <v>0</v>
      </c>
      <c r="C44">
        <f>Grades!C44</f>
        <v>0</v>
      </c>
      <c r="D44" s="12">
        <f t="shared" si="1"/>
        <v>0</v>
      </c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 spans="1:26">
      <c r="A45">
        <f>Grades!A45</f>
        <v>0</v>
      </c>
      <c r="B45">
        <f>Grades!B45</f>
        <v>0</v>
      </c>
      <c r="C45">
        <f>Grades!C45</f>
        <v>0</v>
      </c>
      <c r="D45" s="12">
        <f t="shared" si="1"/>
        <v>0</v>
      </c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 spans="1:26">
      <c r="A46">
        <f>Grades!A46</f>
        <v>0</v>
      </c>
      <c r="B46">
        <f>Grades!B46</f>
        <v>0</v>
      </c>
      <c r="C46">
        <f>Grades!C46</f>
        <v>0</v>
      </c>
      <c r="D46" s="12">
        <f t="shared" si="1"/>
        <v>0</v>
      </c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 spans="1:26">
      <c r="A47">
        <f>Grades!A47</f>
        <v>0</v>
      </c>
      <c r="B47">
        <f>Grades!B47</f>
        <v>0</v>
      </c>
      <c r="C47">
        <f>Grades!C47</f>
        <v>0</v>
      </c>
      <c r="D47" s="12">
        <f t="shared" si="1"/>
        <v>0</v>
      </c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</row>
    <row r="48" spans="1:26">
      <c r="A48">
        <f>Grades!A48</f>
        <v>0</v>
      </c>
      <c r="B48">
        <f>Grades!B48</f>
        <v>0</v>
      </c>
      <c r="C48">
        <f>Grades!C48</f>
        <v>0</v>
      </c>
      <c r="D48" s="12">
        <f t="shared" si="1"/>
        <v>0</v>
      </c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 spans="1:26">
      <c r="A49">
        <f>Grades!A49</f>
        <v>0</v>
      </c>
      <c r="B49">
        <f>Grades!B49</f>
        <v>0</v>
      </c>
      <c r="C49">
        <f>Grades!C49</f>
        <v>0</v>
      </c>
      <c r="D49" s="12">
        <f t="shared" si="1"/>
        <v>0</v>
      </c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</row>
    <row r="50" spans="1:26">
      <c r="A50">
        <f>Grades!A50</f>
        <v>0</v>
      </c>
      <c r="B50">
        <f>Grades!B50</f>
        <v>0</v>
      </c>
      <c r="C50">
        <f>Grades!C50</f>
        <v>0</v>
      </c>
      <c r="D50" s="12">
        <f t="shared" si="1"/>
        <v>0</v>
      </c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 spans="1:26">
      <c r="A51">
        <f>Grades!A51</f>
        <v>0</v>
      </c>
      <c r="B51">
        <f>Grades!B51</f>
        <v>0</v>
      </c>
      <c r="C51">
        <f>Grades!C51</f>
        <v>0</v>
      </c>
      <c r="D51" s="12">
        <f t="shared" si="1"/>
        <v>0</v>
      </c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</row>
    <row r="52" spans="1:26">
      <c r="A52">
        <f>Grades!A52</f>
        <v>0</v>
      </c>
      <c r="B52">
        <f>Grades!B52</f>
        <v>0</v>
      </c>
      <c r="C52">
        <f>Grades!C52</f>
        <v>0</v>
      </c>
      <c r="D52" s="12">
        <f t="shared" si="1"/>
        <v>0</v>
      </c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</row>
    <row r="53" spans="1:26">
      <c r="A53">
        <f>Grades!A53</f>
        <v>0</v>
      </c>
      <c r="B53">
        <f>Grades!B53</f>
        <v>0</v>
      </c>
      <c r="C53">
        <f>Grades!C53</f>
        <v>0</v>
      </c>
      <c r="D53" s="12">
        <f t="shared" si="1"/>
        <v>0</v>
      </c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4" spans="1:26">
      <c r="A54">
        <f>Grades!A54</f>
        <v>0</v>
      </c>
      <c r="B54">
        <f>Grades!B54</f>
        <v>0</v>
      </c>
      <c r="C54">
        <f>Grades!C54</f>
        <v>0</v>
      </c>
      <c r="D54" s="12">
        <f t="shared" si="1"/>
        <v>0</v>
      </c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 spans="1:26">
      <c r="A55">
        <f>Grades!A55</f>
        <v>0</v>
      </c>
      <c r="B55">
        <f>Grades!B55</f>
        <v>0</v>
      </c>
      <c r="C55">
        <f>Grades!C55</f>
        <v>0</v>
      </c>
      <c r="D55" s="12">
        <f t="shared" si="1"/>
        <v>0</v>
      </c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</row>
    <row r="56" spans="1:26">
      <c r="A56">
        <f>Grades!A56</f>
        <v>0</v>
      </c>
      <c r="B56">
        <f>Grades!B56</f>
        <v>0</v>
      </c>
      <c r="C56">
        <f>Grades!C56</f>
        <v>0</v>
      </c>
      <c r="D56" s="12">
        <f t="shared" si="1"/>
        <v>0</v>
      </c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</row>
    <row r="57" spans="1:26">
      <c r="A57">
        <f>Grades!A57</f>
        <v>0</v>
      </c>
      <c r="B57">
        <f>Grades!B57</f>
        <v>0</v>
      </c>
      <c r="C57">
        <f>Grades!C57</f>
        <v>0</v>
      </c>
      <c r="D57" s="12">
        <f t="shared" si="1"/>
        <v>0</v>
      </c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</row>
    <row r="58" spans="1:26">
      <c r="A58">
        <f>Grades!A58</f>
        <v>0</v>
      </c>
      <c r="B58">
        <f>Grades!B58</f>
        <v>0</v>
      </c>
      <c r="C58">
        <f>Grades!C58</f>
        <v>0</v>
      </c>
      <c r="D58" s="12">
        <f t="shared" si="1"/>
        <v>0</v>
      </c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</row>
    <row r="59" spans="1:26">
      <c r="A59">
        <f>Grades!A59</f>
        <v>0</v>
      </c>
      <c r="B59">
        <f>Grades!B59</f>
        <v>0</v>
      </c>
      <c r="C59">
        <f>Grades!C59</f>
        <v>0</v>
      </c>
      <c r="D59" s="12">
        <f t="shared" si="1"/>
        <v>0</v>
      </c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</row>
    <row r="60" spans="1:26">
      <c r="A60">
        <f>Grades!A60</f>
        <v>0</v>
      </c>
      <c r="B60">
        <f>Grades!B60</f>
        <v>0</v>
      </c>
      <c r="C60">
        <f>Grades!C60</f>
        <v>0</v>
      </c>
      <c r="D60" s="12">
        <f t="shared" si="1"/>
        <v>0</v>
      </c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 spans="1:26">
      <c r="A61">
        <f>Grades!A61</f>
        <v>0</v>
      </c>
      <c r="B61">
        <f>Grades!B61</f>
        <v>0</v>
      </c>
      <c r="C61">
        <f>Grades!C61</f>
        <v>0</v>
      </c>
      <c r="D61" s="12">
        <f t="shared" si="1"/>
        <v>0</v>
      </c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</row>
    <row r="62" spans="1:26">
      <c r="A62">
        <f>Grades!A62</f>
        <v>0</v>
      </c>
      <c r="B62">
        <f>Grades!B62</f>
        <v>0</v>
      </c>
      <c r="C62">
        <f>Grades!C62</f>
        <v>0</v>
      </c>
      <c r="D62" s="12">
        <f t="shared" si="1"/>
        <v>0</v>
      </c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</row>
    <row r="63" spans="1:26">
      <c r="A63">
        <f>Grades!A63</f>
        <v>0</v>
      </c>
      <c r="B63">
        <f>Grades!B63</f>
        <v>0</v>
      </c>
      <c r="C63">
        <f>Grades!C63</f>
        <v>0</v>
      </c>
      <c r="D63" s="12">
        <f t="shared" si="1"/>
        <v>0</v>
      </c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</row>
    <row r="64" spans="1:26">
      <c r="A64">
        <f>Grades!A64</f>
        <v>0</v>
      </c>
      <c r="B64">
        <f>Grades!B64</f>
        <v>0</v>
      </c>
      <c r="C64">
        <f>Grades!C64</f>
        <v>0</v>
      </c>
      <c r="D64" s="12">
        <f t="shared" si="1"/>
        <v>0</v>
      </c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</row>
    <row r="65" spans="1:26">
      <c r="A65">
        <f>Grades!A65</f>
        <v>0</v>
      </c>
      <c r="B65">
        <f>Grades!B65</f>
        <v>0</v>
      </c>
      <c r="C65">
        <f>Grades!C65</f>
        <v>0</v>
      </c>
      <c r="D65" s="12">
        <f t="shared" si="1"/>
        <v>0</v>
      </c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</row>
    <row r="66" spans="1:26">
      <c r="A66">
        <f>Grades!A66</f>
        <v>0</v>
      </c>
      <c r="B66">
        <f>Grades!B66</f>
        <v>0</v>
      </c>
      <c r="C66">
        <f>Grades!C66</f>
        <v>0</v>
      </c>
      <c r="D66" s="12">
        <f t="shared" si="1"/>
        <v>0</v>
      </c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</row>
    <row r="67" spans="1:26">
      <c r="A67">
        <f>Grades!A67</f>
        <v>0</v>
      </c>
      <c r="B67">
        <f>Grades!B67</f>
        <v>0</v>
      </c>
      <c r="C67">
        <f>Grades!C67</f>
        <v>0</v>
      </c>
      <c r="D67" s="12">
        <f t="shared" si="1"/>
        <v>0</v>
      </c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</row>
    <row r="68" spans="1:26">
      <c r="A68">
        <f>Grades!A68</f>
        <v>0</v>
      </c>
      <c r="B68">
        <f>Grades!B68</f>
        <v>0</v>
      </c>
      <c r="C68">
        <f>Grades!C68</f>
        <v>0</v>
      </c>
      <c r="D68" s="12">
        <f t="shared" si="1"/>
        <v>0</v>
      </c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</row>
    <row r="69" spans="1:26">
      <c r="A69">
        <f>Grades!A69</f>
        <v>0</v>
      </c>
      <c r="B69">
        <f>Grades!B69</f>
        <v>0</v>
      </c>
      <c r="C69">
        <f>Grades!C69</f>
        <v>0</v>
      </c>
      <c r="D69" s="12">
        <f t="shared" si="1"/>
        <v>0</v>
      </c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</row>
    <row r="70" spans="1:26">
      <c r="A70">
        <f>Grades!A70</f>
        <v>0</v>
      </c>
      <c r="B70">
        <f>Grades!B70</f>
        <v>0</v>
      </c>
      <c r="C70">
        <f>Grades!C70</f>
        <v>0</v>
      </c>
      <c r="D70" s="12">
        <f t="shared" si="1"/>
        <v>0</v>
      </c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</row>
    <row r="71" spans="1:26">
      <c r="A71">
        <f>Grades!A71</f>
        <v>0</v>
      </c>
      <c r="B71">
        <f>Grades!B71</f>
        <v>0</v>
      </c>
      <c r="C71">
        <f>Grades!C71</f>
        <v>0</v>
      </c>
      <c r="D71" s="12">
        <f t="shared" si="1"/>
        <v>0</v>
      </c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</row>
    <row r="72" spans="1:26">
      <c r="A72">
        <f>Grades!A72</f>
        <v>0</v>
      </c>
      <c r="B72">
        <f>Grades!B72</f>
        <v>0</v>
      </c>
      <c r="C72">
        <f>Grades!C72</f>
        <v>0</v>
      </c>
      <c r="D72" s="12">
        <f t="shared" si="1"/>
        <v>0</v>
      </c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 spans="1:26">
      <c r="A73">
        <f>Grades!A73</f>
        <v>0</v>
      </c>
      <c r="B73">
        <f>Grades!B73</f>
        <v>0</v>
      </c>
      <c r="C73">
        <f>Grades!C73</f>
        <v>0</v>
      </c>
      <c r="D73" s="12">
        <f t="shared" si="1"/>
        <v>0</v>
      </c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 spans="1:26">
      <c r="A74">
        <f>Grades!A74</f>
        <v>0</v>
      </c>
      <c r="B74">
        <f>Grades!B74</f>
        <v>0</v>
      </c>
      <c r="C74">
        <f>Grades!C74</f>
        <v>0</v>
      </c>
      <c r="D74" s="12">
        <f t="shared" si="1"/>
        <v>0</v>
      </c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 spans="1:26">
      <c r="A75">
        <f>Grades!A75</f>
        <v>0</v>
      </c>
      <c r="B75">
        <f>Grades!B75</f>
        <v>0</v>
      </c>
      <c r="C75">
        <f>Grades!C75</f>
        <v>0</v>
      </c>
      <c r="D75" s="12">
        <f t="shared" si="1"/>
        <v>0</v>
      </c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 spans="1:26">
      <c r="A76">
        <f>Grades!A76</f>
        <v>0</v>
      </c>
      <c r="B76">
        <f>Grades!B76</f>
        <v>0</v>
      </c>
      <c r="C76">
        <f>Grades!C76</f>
        <v>0</v>
      </c>
      <c r="D76" s="12">
        <f t="shared" ref="D76:D139" si="2">SUM(E76:Z76)</f>
        <v>0</v>
      </c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 spans="1:26">
      <c r="A77">
        <f>Grades!A77</f>
        <v>0</v>
      </c>
      <c r="B77">
        <f>Grades!B77</f>
        <v>0</v>
      </c>
      <c r="C77">
        <f>Grades!C77</f>
        <v>0</v>
      </c>
      <c r="D77" s="12">
        <f t="shared" si="2"/>
        <v>0</v>
      </c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 spans="1:26">
      <c r="A78">
        <f>Grades!A78</f>
        <v>0</v>
      </c>
      <c r="B78">
        <f>Grades!B78</f>
        <v>0</v>
      </c>
      <c r="C78">
        <f>Grades!C78</f>
        <v>0</v>
      </c>
      <c r="D78" s="12">
        <f t="shared" si="2"/>
        <v>0</v>
      </c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79" spans="1:26">
      <c r="A79">
        <f>Grades!A79</f>
        <v>0</v>
      </c>
      <c r="B79">
        <f>Grades!B79</f>
        <v>0</v>
      </c>
      <c r="C79">
        <f>Grades!C79</f>
        <v>0</v>
      </c>
      <c r="D79" s="12">
        <f t="shared" si="2"/>
        <v>0</v>
      </c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</row>
    <row r="80" spans="1:26">
      <c r="A80">
        <f>Grades!A80</f>
        <v>0</v>
      </c>
      <c r="B80">
        <f>Grades!B80</f>
        <v>0</v>
      </c>
      <c r="C80">
        <f>Grades!C80</f>
        <v>0</v>
      </c>
      <c r="D80" s="12">
        <f t="shared" si="2"/>
        <v>0</v>
      </c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</row>
    <row r="81" spans="1:26">
      <c r="A81">
        <f>Grades!A81</f>
        <v>0</v>
      </c>
      <c r="B81">
        <f>Grades!B81</f>
        <v>0</v>
      </c>
      <c r="C81">
        <f>Grades!C81</f>
        <v>0</v>
      </c>
      <c r="D81" s="12">
        <f t="shared" si="2"/>
        <v>0</v>
      </c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</row>
    <row r="82" spans="1:26">
      <c r="A82">
        <f>Grades!A82</f>
        <v>0</v>
      </c>
      <c r="B82">
        <f>Grades!B82</f>
        <v>0</v>
      </c>
      <c r="C82">
        <f>Grades!C82</f>
        <v>0</v>
      </c>
      <c r="D82" s="12">
        <f t="shared" si="2"/>
        <v>0</v>
      </c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</row>
    <row r="83" spans="1:26">
      <c r="A83">
        <f>Grades!A83</f>
        <v>0</v>
      </c>
      <c r="B83">
        <f>Grades!B83</f>
        <v>0</v>
      </c>
      <c r="C83">
        <f>Grades!C83</f>
        <v>0</v>
      </c>
      <c r="D83" s="12">
        <f t="shared" si="2"/>
        <v>0</v>
      </c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</row>
    <row r="84" spans="1:26">
      <c r="A84">
        <f>Grades!A84</f>
        <v>0</v>
      </c>
      <c r="B84">
        <f>Grades!B84</f>
        <v>0</v>
      </c>
      <c r="C84">
        <f>Grades!C84</f>
        <v>0</v>
      </c>
      <c r="D84" s="12">
        <f t="shared" si="2"/>
        <v>0</v>
      </c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</row>
    <row r="85" spans="1:26">
      <c r="A85">
        <f>Grades!A85</f>
        <v>0</v>
      </c>
      <c r="B85">
        <f>Grades!B85</f>
        <v>0</v>
      </c>
      <c r="C85">
        <f>Grades!C85</f>
        <v>0</v>
      </c>
      <c r="D85" s="12">
        <f t="shared" si="2"/>
        <v>0</v>
      </c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</row>
    <row r="86" spans="1:26">
      <c r="A86">
        <f>Grades!A86</f>
        <v>0</v>
      </c>
      <c r="B86">
        <f>Grades!B86</f>
        <v>0</v>
      </c>
      <c r="C86">
        <f>Grades!C86</f>
        <v>0</v>
      </c>
      <c r="D86" s="12">
        <f t="shared" si="2"/>
        <v>0</v>
      </c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</row>
    <row r="87" spans="1:26">
      <c r="A87">
        <f>Grades!A87</f>
        <v>0</v>
      </c>
      <c r="B87">
        <f>Grades!B87</f>
        <v>0</v>
      </c>
      <c r="C87">
        <f>Grades!C87</f>
        <v>0</v>
      </c>
      <c r="D87" s="12">
        <f t="shared" si="2"/>
        <v>0</v>
      </c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</row>
    <row r="88" spans="1:26">
      <c r="A88">
        <f>Grades!A88</f>
        <v>0</v>
      </c>
      <c r="B88">
        <f>Grades!B88</f>
        <v>0</v>
      </c>
      <c r="C88">
        <f>Grades!C88</f>
        <v>0</v>
      </c>
      <c r="D88" s="12">
        <f t="shared" si="2"/>
        <v>0</v>
      </c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</row>
    <row r="89" spans="1:26">
      <c r="A89">
        <f>Grades!A89</f>
        <v>0</v>
      </c>
      <c r="B89">
        <f>Grades!B89</f>
        <v>0</v>
      </c>
      <c r="C89">
        <f>Grades!C89</f>
        <v>0</v>
      </c>
      <c r="D89" s="12">
        <f t="shared" si="2"/>
        <v>0</v>
      </c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</row>
    <row r="90" spans="1:26">
      <c r="A90">
        <f>Grades!A90</f>
        <v>0</v>
      </c>
      <c r="B90">
        <f>Grades!B90</f>
        <v>0</v>
      </c>
      <c r="C90">
        <f>Grades!C90</f>
        <v>0</v>
      </c>
      <c r="D90" s="12">
        <f t="shared" si="2"/>
        <v>0</v>
      </c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</row>
    <row r="91" spans="1:26">
      <c r="A91">
        <f>Grades!A91</f>
        <v>0</v>
      </c>
      <c r="B91">
        <f>Grades!B91</f>
        <v>0</v>
      </c>
      <c r="C91">
        <f>Grades!C91</f>
        <v>0</v>
      </c>
      <c r="D91" s="12">
        <f t="shared" si="2"/>
        <v>0</v>
      </c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</row>
    <row r="92" spans="1:26">
      <c r="A92">
        <f>Grades!A92</f>
        <v>0</v>
      </c>
      <c r="B92">
        <f>Grades!B92</f>
        <v>0</v>
      </c>
      <c r="C92">
        <f>Grades!C92</f>
        <v>0</v>
      </c>
      <c r="D92" s="12">
        <f t="shared" si="2"/>
        <v>0</v>
      </c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</row>
    <row r="93" spans="1:26">
      <c r="A93">
        <f>Grades!A93</f>
        <v>0</v>
      </c>
      <c r="B93">
        <f>Grades!B93</f>
        <v>0</v>
      </c>
      <c r="C93">
        <f>Grades!C93</f>
        <v>0</v>
      </c>
      <c r="D93" s="12">
        <f t="shared" si="2"/>
        <v>0</v>
      </c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</row>
    <row r="94" spans="1:26">
      <c r="A94">
        <f>Grades!A94</f>
        <v>0</v>
      </c>
      <c r="B94">
        <f>Grades!B94</f>
        <v>0</v>
      </c>
      <c r="C94">
        <f>Grades!C94</f>
        <v>0</v>
      </c>
      <c r="D94" s="12">
        <f t="shared" si="2"/>
        <v>0</v>
      </c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</row>
    <row r="95" spans="1:26">
      <c r="A95">
        <f>Grades!A95</f>
        <v>0</v>
      </c>
      <c r="B95">
        <f>Grades!B95</f>
        <v>0</v>
      </c>
      <c r="C95">
        <f>Grades!C95</f>
        <v>0</v>
      </c>
      <c r="D95" s="12">
        <f t="shared" si="2"/>
        <v>0</v>
      </c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</row>
    <row r="96" spans="1:26">
      <c r="A96">
        <f>Grades!A96</f>
        <v>0</v>
      </c>
      <c r="B96">
        <f>Grades!B96</f>
        <v>0</v>
      </c>
      <c r="C96">
        <f>Grades!C96</f>
        <v>0</v>
      </c>
      <c r="D96" s="12">
        <f t="shared" si="2"/>
        <v>0</v>
      </c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</row>
    <row r="97" spans="1:26">
      <c r="A97">
        <f>Grades!A97</f>
        <v>0</v>
      </c>
      <c r="B97">
        <f>Grades!B97</f>
        <v>0</v>
      </c>
      <c r="C97">
        <f>Grades!C97</f>
        <v>0</v>
      </c>
      <c r="D97" s="12">
        <f t="shared" si="2"/>
        <v>0</v>
      </c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</row>
    <row r="98" spans="1:26">
      <c r="A98">
        <f>Grades!A98</f>
        <v>0</v>
      </c>
      <c r="B98">
        <f>Grades!B98</f>
        <v>0</v>
      </c>
      <c r="C98">
        <f>Grades!C98</f>
        <v>0</v>
      </c>
      <c r="D98" s="12">
        <f t="shared" si="2"/>
        <v>0</v>
      </c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</row>
    <row r="99" spans="1:26">
      <c r="A99">
        <f>Grades!A99</f>
        <v>0</v>
      </c>
      <c r="B99">
        <f>Grades!B99</f>
        <v>0</v>
      </c>
      <c r="C99">
        <f>Grades!C99</f>
        <v>0</v>
      </c>
      <c r="D99" s="12">
        <f t="shared" si="2"/>
        <v>0</v>
      </c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</row>
    <row r="100" spans="1:26">
      <c r="A100">
        <f>Grades!A100</f>
        <v>0</v>
      </c>
      <c r="B100">
        <f>Grades!B100</f>
        <v>0</v>
      </c>
      <c r="C100">
        <f>Grades!C100</f>
        <v>0</v>
      </c>
      <c r="D100" s="12">
        <f t="shared" si="2"/>
        <v>0</v>
      </c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</row>
    <row r="101" spans="1:26">
      <c r="A101">
        <f>Grades!A101</f>
        <v>0</v>
      </c>
      <c r="B101">
        <f>Grades!B101</f>
        <v>0</v>
      </c>
      <c r="C101">
        <f>Grades!C101</f>
        <v>0</v>
      </c>
      <c r="D101" s="12">
        <f t="shared" si="2"/>
        <v>0</v>
      </c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</row>
    <row r="102" spans="1:26">
      <c r="A102">
        <f>Grades!A102</f>
        <v>0</v>
      </c>
      <c r="B102">
        <f>Grades!B102</f>
        <v>0</v>
      </c>
      <c r="C102">
        <f>Grades!C102</f>
        <v>0</v>
      </c>
      <c r="D102" s="12">
        <f t="shared" si="2"/>
        <v>0</v>
      </c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</row>
    <row r="103" spans="1:26">
      <c r="A103">
        <f>Grades!A103</f>
        <v>0</v>
      </c>
      <c r="B103">
        <f>Grades!B103</f>
        <v>0</v>
      </c>
      <c r="C103">
        <f>Grades!C103</f>
        <v>0</v>
      </c>
      <c r="D103" s="12">
        <f t="shared" si="2"/>
        <v>0</v>
      </c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</row>
    <row r="104" spans="1:26">
      <c r="A104">
        <f>Grades!A104</f>
        <v>0</v>
      </c>
      <c r="B104">
        <f>Grades!B104</f>
        <v>0</v>
      </c>
      <c r="C104">
        <f>Grades!C104</f>
        <v>0</v>
      </c>
      <c r="D104" s="12">
        <f t="shared" si="2"/>
        <v>0</v>
      </c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</row>
    <row r="105" spans="1:26">
      <c r="A105">
        <f>Grades!A105</f>
        <v>0</v>
      </c>
      <c r="B105">
        <f>Grades!B105</f>
        <v>0</v>
      </c>
      <c r="C105">
        <f>Grades!C105</f>
        <v>0</v>
      </c>
      <c r="D105" s="12">
        <f t="shared" si="2"/>
        <v>0</v>
      </c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</row>
    <row r="106" spans="1:26">
      <c r="A106">
        <f>Grades!A106</f>
        <v>0</v>
      </c>
      <c r="B106">
        <f>Grades!B106</f>
        <v>0</v>
      </c>
      <c r="C106">
        <f>Grades!C106</f>
        <v>0</v>
      </c>
      <c r="D106" s="12">
        <f t="shared" si="2"/>
        <v>0</v>
      </c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</row>
    <row r="107" spans="1:26">
      <c r="A107">
        <f>Grades!A107</f>
        <v>0</v>
      </c>
      <c r="B107">
        <f>Grades!B107</f>
        <v>0</v>
      </c>
      <c r="C107">
        <f>Grades!C107</f>
        <v>0</v>
      </c>
      <c r="D107" s="12">
        <f t="shared" si="2"/>
        <v>0</v>
      </c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</row>
    <row r="108" spans="1:26">
      <c r="A108">
        <f>Grades!A108</f>
        <v>0</v>
      </c>
      <c r="B108">
        <f>Grades!B108</f>
        <v>0</v>
      </c>
      <c r="C108">
        <f>Grades!C108</f>
        <v>0</v>
      </c>
      <c r="D108" s="12">
        <f t="shared" si="2"/>
        <v>0</v>
      </c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</row>
    <row r="109" spans="1:26">
      <c r="A109">
        <f>Grades!A109</f>
        <v>0</v>
      </c>
      <c r="B109">
        <f>Grades!B109</f>
        <v>0</v>
      </c>
      <c r="C109">
        <f>Grades!C109</f>
        <v>0</v>
      </c>
      <c r="D109" s="12">
        <f t="shared" si="2"/>
        <v>0</v>
      </c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</row>
    <row r="110" spans="1:26">
      <c r="A110">
        <f>Grades!A110</f>
        <v>0</v>
      </c>
      <c r="B110">
        <f>Grades!B110</f>
        <v>0</v>
      </c>
      <c r="C110">
        <f>Grades!C110</f>
        <v>0</v>
      </c>
      <c r="D110" s="12">
        <f t="shared" si="2"/>
        <v>0</v>
      </c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</row>
    <row r="111" spans="1:26">
      <c r="A111">
        <f>Grades!A111</f>
        <v>0</v>
      </c>
      <c r="B111">
        <f>Grades!B111</f>
        <v>0</v>
      </c>
      <c r="C111">
        <f>Grades!C111</f>
        <v>0</v>
      </c>
      <c r="D111" s="12">
        <f t="shared" si="2"/>
        <v>0</v>
      </c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</row>
    <row r="112" spans="1:26">
      <c r="A112">
        <f>Grades!A112</f>
        <v>0</v>
      </c>
      <c r="B112">
        <f>Grades!B112</f>
        <v>0</v>
      </c>
      <c r="C112">
        <f>Grades!C112</f>
        <v>0</v>
      </c>
      <c r="D112" s="12">
        <f t="shared" si="2"/>
        <v>0</v>
      </c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</row>
    <row r="113" spans="1:26">
      <c r="A113">
        <f>Grades!A113</f>
        <v>0</v>
      </c>
      <c r="B113">
        <f>Grades!B113</f>
        <v>0</v>
      </c>
      <c r="C113">
        <f>Grades!C113</f>
        <v>0</v>
      </c>
      <c r="D113" s="12">
        <f t="shared" si="2"/>
        <v>0</v>
      </c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</row>
    <row r="114" spans="1:26">
      <c r="A114">
        <f>Grades!A114</f>
        <v>0</v>
      </c>
      <c r="B114">
        <f>Grades!B114</f>
        <v>0</v>
      </c>
      <c r="C114">
        <f>Grades!C114</f>
        <v>0</v>
      </c>
      <c r="D114" s="12">
        <f t="shared" si="2"/>
        <v>0</v>
      </c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</row>
    <row r="115" spans="1:26">
      <c r="A115">
        <f>Grades!A115</f>
        <v>0</v>
      </c>
      <c r="B115">
        <f>Grades!B115</f>
        <v>0</v>
      </c>
      <c r="C115">
        <f>Grades!C115</f>
        <v>0</v>
      </c>
      <c r="D115" s="12">
        <f t="shared" si="2"/>
        <v>0</v>
      </c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</row>
    <row r="116" spans="1:26">
      <c r="A116">
        <f>Grades!A116</f>
        <v>0</v>
      </c>
      <c r="B116">
        <f>Grades!B116</f>
        <v>0</v>
      </c>
      <c r="C116">
        <f>Grades!C116</f>
        <v>0</v>
      </c>
      <c r="D116" s="12">
        <f t="shared" si="2"/>
        <v>0</v>
      </c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</row>
    <row r="117" spans="1:26">
      <c r="A117">
        <f>Grades!A117</f>
        <v>0</v>
      </c>
      <c r="B117">
        <f>Grades!B117</f>
        <v>0</v>
      </c>
      <c r="C117">
        <f>Grades!C117</f>
        <v>0</v>
      </c>
      <c r="D117" s="12">
        <f t="shared" si="2"/>
        <v>0</v>
      </c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</row>
    <row r="118" spans="1:26">
      <c r="A118">
        <f>Grades!A118</f>
        <v>0</v>
      </c>
      <c r="B118">
        <f>Grades!B118</f>
        <v>0</v>
      </c>
      <c r="C118">
        <f>Grades!C118</f>
        <v>0</v>
      </c>
      <c r="D118" s="12">
        <f t="shared" si="2"/>
        <v>0</v>
      </c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</row>
    <row r="119" spans="1:26">
      <c r="A119">
        <f>Grades!A119</f>
        <v>0</v>
      </c>
      <c r="B119">
        <f>Grades!B119</f>
        <v>0</v>
      </c>
      <c r="C119">
        <f>Grades!C119</f>
        <v>0</v>
      </c>
      <c r="D119" s="12">
        <f t="shared" si="2"/>
        <v>0</v>
      </c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</row>
    <row r="120" spans="1:26">
      <c r="A120">
        <f>Grades!A120</f>
        <v>0</v>
      </c>
      <c r="B120">
        <f>Grades!B120</f>
        <v>0</v>
      </c>
      <c r="C120">
        <f>Grades!C120</f>
        <v>0</v>
      </c>
      <c r="D120" s="12">
        <f t="shared" si="2"/>
        <v>0</v>
      </c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</row>
    <row r="121" spans="1:26">
      <c r="A121">
        <f>Grades!A121</f>
        <v>0</v>
      </c>
      <c r="B121">
        <f>Grades!B121</f>
        <v>0</v>
      </c>
      <c r="C121">
        <f>Grades!C121</f>
        <v>0</v>
      </c>
      <c r="D121" s="12">
        <f t="shared" si="2"/>
        <v>0</v>
      </c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</row>
    <row r="122" spans="1:26">
      <c r="A122">
        <f>Grades!A122</f>
        <v>0</v>
      </c>
      <c r="B122">
        <f>Grades!B122</f>
        <v>0</v>
      </c>
      <c r="C122">
        <f>Grades!C122</f>
        <v>0</v>
      </c>
      <c r="D122" s="12">
        <f t="shared" si="2"/>
        <v>0</v>
      </c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</row>
    <row r="123" spans="1:26">
      <c r="A123">
        <f>Grades!A123</f>
        <v>0</v>
      </c>
      <c r="B123">
        <f>Grades!B123</f>
        <v>0</v>
      </c>
      <c r="C123">
        <f>Grades!C123</f>
        <v>0</v>
      </c>
      <c r="D123" s="12">
        <f t="shared" si="2"/>
        <v>0</v>
      </c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</row>
    <row r="124" spans="1:26">
      <c r="A124">
        <f>Grades!A124</f>
        <v>0</v>
      </c>
      <c r="B124">
        <f>Grades!B124</f>
        <v>0</v>
      </c>
      <c r="C124">
        <f>Grades!C124</f>
        <v>0</v>
      </c>
      <c r="D124" s="12">
        <f t="shared" si="2"/>
        <v>0</v>
      </c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</row>
    <row r="125" spans="1:26">
      <c r="A125">
        <f>Grades!A125</f>
        <v>0</v>
      </c>
      <c r="B125">
        <f>Grades!B125</f>
        <v>0</v>
      </c>
      <c r="C125">
        <f>Grades!C125</f>
        <v>0</v>
      </c>
      <c r="D125" s="12">
        <f t="shared" si="2"/>
        <v>0</v>
      </c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</row>
    <row r="126" spans="1:26">
      <c r="A126">
        <f>Grades!A126</f>
        <v>0</v>
      </c>
      <c r="B126">
        <f>Grades!B126</f>
        <v>0</v>
      </c>
      <c r="C126">
        <f>Grades!C126</f>
        <v>0</v>
      </c>
      <c r="D126" s="12">
        <f t="shared" si="2"/>
        <v>0</v>
      </c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</row>
    <row r="127" spans="1:26">
      <c r="A127">
        <f>Grades!A127</f>
        <v>0</v>
      </c>
      <c r="B127">
        <f>Grades!B127</f>
        <v>0</v>
      </c>
      <c r="C127">
        <f>Grades!C127</f>
        <v>0</v>
      </c>
      <c r="D127" s="12">
        <f t="shared" si="2"/>
        <v>0</v>
      </c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</row>
    <row r="128" spans="1:26">
      <c r="A128">
        <f>Grades!A128</f>
        <v>0</v>
      </c>
      <c r="B128">
        <f>Grades!B128</f>
        <v>0</v>
      </c>
      <c r="C128">
        <f>Grades!C128</f>
        <v>0</v>
      </c>
      <c r="D128" s="12">
        <f t="shared" si="2"/>
        <v>0</v>
      </c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</row>
    <row r="129" spans="1:26">
      <c r="A129">
        <f>Grades!A129</f>
        <v>0</v>
      </c>
      <c r="B129">
        <f>Grades!B129</f>
        <v>0</v>
      </c>
      <c r="C129">
        <f>Grades!C129</f>
        <v>0</v>
      </c>
      <c r="D129" s="12">
        <f t="shared" si="2"/>
        <v>0</v>
      </c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</row>
    <row r="130" spans="1:26">
      <c r="A130">
        <f>Grades!A130</f>
        <v>0</v>
      </c>
      <c r="B130">
        <f>Grades!B130</f>
        <v>0</v>
      </c>
      <c r="C130">
        <f>Grades!C130</f>
        <v>0</v>
      </c>
      <c r="D130" s="12">
        <f t="shared" si="2"/>
        <v>0</v>
      </c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</row>
    <row r="131" spans="1:26">
      <c r="A131">
        <f>Grades!A131</f>
        <v>0</v>
      </c>
      <c r="B131">
        <f>Grades!B131</f>
        <v>0</v>
      </c>
      <c r="C131">
        <f>Grades!C131</f>
        <v>0</v>
      </c>
      <c r="D131" s="12">
        <f t="shared" si="2"/>
        <v>0</v>
      </c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</row>
    <row r="132" spans="1:26">
      <c r="A132">
        <f>Grades!A132</f>
        <v>0</v>
      </c>
      <c r="B132">
        <f>Grades!B132</f>
        <v>0</v>
      </c>
      <c r="C132">
        <f>Grades!C132</f>
        <v>0</v>
      </c>
      <c r="D132" s="12">
        <f t="shared" si="2"/>
        <v>0</v>
      </c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</row>
    <row r="133" spans="1:26">
      <c r="A133">
        <f>Grades!A133</f>
        <v>0</v>
      </c>
      <c r="B133">
        <f>Grades!B133</f>
        <v>0</v>
      </c>
      <c r="C133">
        <f>Grades!C133</f>
        <v>0</v>
      </c>
      <c r="D133" s="12">
        <f t="shared" si="2"/>
        <v>0</v>
      </c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</row>
    <row r="134" spans="1:26">
      <c r="A134">
        <f>Grades!A134</f>
        <v>0</v>
      </c>
      <c r="B134">
        <f>Grades!B134</f>
        <v>0</v>
      </c>
      <c r="C134">
        <f>Grades!C134</f>
        <v>0</v>
      </c>
      <c r="D134" s="12">
        <f t="shared" si="2"/>
        <v>0</v>
      </c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</row>
    <row r="135" spans="1:26">
      <c r="A135">
        <f>Grades!A135</f>
        <v>0</v>
      </c>
      <c r="B135">
        <f>Grades!B135</f>
        <v>0</v>
      </c>
      <c r="C135">
        <f>Grades!C135</f>
        <v>0</v>
      </c>
      <c r="D135" s="12">
        <f t="shared" si="2"/>
        <v>0</v>
      </c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</row>
    <row r="136" spans="1:26">
      <c r="A136">
        <f>Grades!A136</f>
        <v>0</v>
      </c>
      <c r="B136">
        <f>Grades!B136</f>
        <v>0</v>
      </c>
      <c r="C136">
        <f>Grades!C136</f>
        <v>0</v>
      </c>
      <c r="D136" s="12">
        <f t="shared" si="2"/>
        <v>0</v>
      </c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</row>
    <row r="137" spans="1:26">
      <c r="A137">
        <f>Grades!A137</f>
        <v>0</v>
      </c>
      <c r="B137">
        <f>Grades!B137</f>
        <v>0</v>
      </c>
      <c r="C137">
        <f>Grades!C137</f>
        <v>0</v>
      </c>
      <c r="D137" s="12">
        <f t="shared" si="2"/>
        <v>0</v>
      </c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</row>
    <row r="138" spans="1:26">
      <c r="A138">
        <f>Grades!A138</f>
        <v>0</v>
      </c>
      <c r="B138">
        <f>Grades!B138</f>
        <v>0</v>
      </c>
      <c r="C138">
        <f>Grades!C138</f>
        <v>0</v>
      </c>
      <c r="D138" s="12">
        <f t="shared" si="2"/>
        <v>0</v>
      </c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</row>
    <row r="139" spans="1:26">
      <c r="A139">
        <f>Grades!A139</f>
        <v>0</v>
      </c>
      <c r="B139">
        <f>Grades!B139</f>
        <v>0</v>
      </c>
      <c r="C139">
        <f>Grades!C139</f>
        <v>0</v>
      </c>
      <c r="D139" s="12">
        <f t="shared" si="2"/>
        <v>0</v>
      </c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</row>
    <row r="140" spans="1:26">
      <c r="A140">
        <f>Grades!A140</f>
        <v>0</v>
      </c>
      <c r="B140">
        <f>Grades!B140</f>
        <v>0</v>
      </c>
      <c r="C140">
        <f>Grades!C140</f>
        <v>0</v>
      </c>
      <c r="D140" s="12">
        <f t="shared" ref="D140:D203" si="3">SUM(E140:Z140)</f>
        <v>0</v>
      </c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</row>
    <row r="141" spans="1:26">
      <c r="A141">
        <f>Grades!A141</f>
        <v>0</v>
      </c>
      <c r="B141">
        <f>Grades!B141</f>
        <v>0</v>
      </c>
      <c r="C141">
        <f>Grades!C141</f>
        <v>0</v>
      </c>
      <c r="D141" s="12">
        <f t="shared" si="3"/>
        <v>0</v>
      </c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</row>
    <row r="142" spans="1:26">
      <c r="A142">
        <f>Grades!A142</f>
        <v>0</v>
      </c>
      <c r="B142">
        <f>Grades!B142</f>
        <v>0</v>
      </c>
      <c r="C142">
        <f>Grades!C142</f>
        <v>0</v>
      </c>
      <c r="D142" s="12">
        <f t="shared" si="3"/>
        <v>0</v>
      </c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</row>
    <row r="143" spans="1:26">
      <c r="A143">
        <f>Grades!A143</f>
        <v>0</v>
      </c>
      <c r="B143">
        <f>Grades!B143</f>
        <v>0</v>
      </c>
      <c r="C143">
        <f>Grades!C143</f>
        <v>0</v>
      </c>
      <c r="D143" s="12">
        <f t="shared" si="3"/>
        <v>0</v>
      </c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</row>
    <row r="144" spans="1:26">
      <c r="A144">
        <f>Grades!A144</f>
        <v>0</v>
      </c>
      <c r="B144">
        <f>Grades!B144</f>
        <v>0</v>
      </c>
      <c r="C144">
        <f>Grades!C144</f>
        <v>0</v>
      </c>
      <c r="D144" s="12">
        <f t="shared" si="3"/>
        <v>0</v>
      </c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</row>
    <row r="145" spans="1:26">
      <c r="A145">
        <f>Grades!A145</f>
        <v>0</v>
      </c>
      <c r="B145">
        <f>Grades!B145</f>
        <v>0</v>
      </c>
      <c r="C145">
        <f>Grades!C145</f>
        <v>0</v>
      </c>
      <c r="D145" s="12">
        <f t="shared" si="3"/>
        <v>0</v>
      </c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</row>
    <row r="146" spans="1:26">
      <c r="A146">
        <f>Grades!A146</f>
        <v>0</v>
      </c>
      <c r="B146">
        <f>Grades!B146</f>
        <v>0</v>
      </c>
      <c r="C146">
        <f>Grades!C146</f>
        <v>0</v>
      </c>
      <c r="D146" s="12">
        <f t="shared" si="3"/>
        <v>0</v>
      </c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</row>
    <row r="147" spans="1:26">
      <c r="A147">
        <f>Grades!A147</f>
        <v>0</v>
      </c>
      <c r="B147">
        <f>Grades!B147</f>
        <v>0</v>
      </c>
      <c r="C147">
        <f>Grades!C147</f>
        <v>0</v>
      </c>
      <c r="D147" s="12">
        <f t="shared" si="3"/>
        <v>0</v>
      </c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</row>
    <row r="148" spans="1:26">
      <c r="A148">
        <f>Grades!A148</f>
        <v>0</v>
      </c>
      <c r="B148">
        <f>Grades!B148</f>
        <v>0</v>
      </c>
      <c r="C148">
        <f>Grades!C148</f>
        <v>0</v>
      </c>
      <c r="D148" s="12">
        <f t="shared" si="3"/>
        <v>0</v>
      </c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</row>
    <row r="149" spans="1:26">
      <c r="A149">
        <f>Grades!A149</f>
        <v>0</v>
      </c>
      <c r="B149">
        <f>Grades!B149</f>
        <v>0</v>
      </c>
      <c r="C149">
        <f>Grades!C149</f>
        <v>0</v>
      </c>
      <c r="D149" s="12">
        <f t="shared" si="3"/>
        <v>0</v>
      </c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</row>
    <row r="150" spans="1:26">
      <c r="A150">
        <f>Grades!A150</f>
        <v>0</v>
      </c>
      <c r="B150">
        <f>Grades!B150</f>
        <v>0</v>
      </c>
      <c r="C150">
        <f>Grades!C150</f>
        <v>0</v>
      </c>
      <c r="D150" s="12">
        <f t="shared" si="3"/>
        <v>0</v>
      </c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</row>
    <row r="151" spans="1:26">
      <c r="A151">
        <f>Grades!A151</f>
        <v>0</v>
      </c>
      <c r="B151">
        <f>Grades!B151</f>
        <v>0</v>
      </c>
      <c r="C151">
        <f>Grades!C151</f>
        <v>0</v>
      </c>
      <c r="D151" s="12">
        <f t="shared" si="3"/>
        <v>0</v>
      </c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</row>
    <row r="152" spans="1:26">
      <c r="A152">
        <f>Grades!A152</f>
        <v>0</v>
      </c>
      <c r="B152">
        <f>Grades!B152</f>
        <v>0</v>
      </c>
      <c r="C152">
        <f>Grades!C152</f>
        <v>0</v>
      </c>
      <c r="D152" s="12">
        <f t="shared" si="3"/>
        <v>0</v>
      </c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</row>
    <row r="153" spans="1:26">
      <c r="A153">
        <f>Grades!A153</f>
        <v>0</v>
      </c>
      <c r="B153">
        <f>Grades!B153</f>
        <v>0</v>
      </c>
      <c r="C153">
        <f>Grades!C153</f>
        <v>0</v>
      </c>
      <c r="D153" s="12">
        <f t="shared" si="3"/>
        <v>0</v>
      </c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</row>
    <row r="154" spans="1:26">
      <c r="A154">
        <f>Grades!A154</f>
        <v>0</v>
      </c>
      <c r="B154">
        <f>Grades!B154</f>
        <v>0</v>
      </c>
      <c r="C154">
        <f>Grades!C154</f>
        <v>0</v>
      </c>
      <c r="D154" s="12">
        <f t="shared" si="3"/>
        <v>0</v>
      </c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</row>
    <row r="155" spans="1:26">
      <c r="A155">
        <f>Grades!A155</f>
        <v>0</v>
      </c>
      <c r="B155">
        <f>Grades!B155</f>
        <v>0</v>
      </c>
      <c r="C155">
        <f>Grades!C155</f>
        <v>0</v>
      </c>
      <c r="D155" s="12">
        <f t="shared" si="3"/>
        <v>0</v>
      </c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</row>
    <row r="156" spans="1:26">
      <c r="A156">
        <f>Grades!A156</f>
        <v>0</v>
      </c>
      <c r="B156">
        <f>Grades!B156</f>
        <v>0</v>
      </c>
      <c r="C156">
        <f>Grades!C156</f>
        <v>0</v>
      </c>
      <c r="D156" s="12">
        <f t="shared" si="3"/>
        <v>0</v>
      </c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</row>
    <row r="157" spans="1:26">
      <c r="A157">
        <f>Grades!A157</f>
        <v>0</v>
      </c>
      <c r="B157">
        <f>Grades!B157</f>
        <v>0</v>
      </c>
      <c r="C157">
        <f>Grades!C157</f>
        <v>0</v>
      </c>
      <c r="D157" s="12">
        <f t="shared" si="3"/>
        <v>0</v>
      </c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</row>
    <row r="158" spans="1:26">
      <c r="A158">
        <f>Grades!A158</f>
        <v>0</v>
      </c>
      <c r="B158">
        <f>Grades!B158</f>
        <v>0</v>
      </c>
      <c r="C158">
        <f>Grades!C158</f>
        <v>0</v>
      </c>
      <c r="D158" s="12">
        <f t="shared" si="3"/>
        <v>0</v>
      </c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</row>
    <row r="159" spans="1:26">
      <c r="A159">
        <f>Grades!A159</f>
        <v>0</v>
      </c>
      <c r="B159">
        <f>Grades!B159</f>
        <v>0</v>
      </c>
      <c r="C159">
        <f>Grades!C159</f>
        <v>0</v>
      </c>
      <c r="D159" s="12">
        <f t="shared" si="3"/>
        <v>0</v>
      </c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</row>
    <row r="160" spans="1:26">
      <c r="A160">
        <f>Grades!A160</f>
        <v>0</v>
      </c>
      <c r="B160">
        <f>Grades!B160</f>
        <v>0</v>
      </c>
      <c r="C160">
        <f>Grades!C160</f>
        <v>0</v>
      </c>
      <c r="D160" s="12">
        <f t="shared" si="3"/>
        <v>0</v>
      </c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</row>
    <row r="161" spans="1:26">
      <c r="A161">
        <f>Grades!A161</f>
        <v>0</v>
      </c>
      <c r="B161">
        <f>Grades!B161</f>
        <v>0</v>
      </c>
      <c r="C161">
        <f>Grades!C161</f>
        <v>0</v>
      </c>
      <c r="D161" s="12">
        <f t="shared" si="3"/>
        <v>0</v>
      </c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</row>
    <row r="162" spans="1:26">
      <c r="A162">
        <f>Grades!A162</f>
        <v>0</v>
      </c>
      <c r="B162">
        <f>Grades!B162</f>
        <v>0</v>
      </c>
      <c r="C162">
        <f>Grades!C162</f>
        <v>0</v>
      </c>
      <c r="D162" s="12">
        <f t="shared" si="3"/>
        <v>0</v>
      </c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</row>
    <row r="163" spans="1:26">
      <c r="A163">
        <f>Grades!A163</f>
        <v>0</v>
      </c>
      <c r="B163">
        <f>Grades!B163</f>
        <v>0</v>
      </c>
      <c r="C163">
        <f>Grades!C163</f>
        <v>0</v>
      </c>
      <c r="D163" s="12">
        <f t="shared" si="3"/>
        <v>0</v>
      </c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</row>
    <row r="164" spans="1:26">
      <c r="A164">
        <f>Grades!A164</f>
        <v>0</v>
      </c>
      <c r="B164">
        <f>Grades!B164</f>
        <v>0</v>
      </c>
      <c r="C164">
        <f>Grades!C164</f>
        <v>0</v>
      </c>
      <c r="D164" s="12">
        <f t="shared" si="3"/>
        <v>0</v>
      </c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</row>
    <row r="165" spans="1:26">
      <c r="A165">
        <f>Grades!A165</f>
        <v>0</v>
      </c>
      <c r="B165">
        <f>Grades!B165</f>
        <v>0</v>
      </c>
      <c r="C165">
        <f>Grades!C165</f>
        <v>0</v>
      </c>
      <c r="D165" s="12">
        <f t="shared" si="3"/>
        <v>0</v>
      </c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</row>
    <row r="166" spans="1:26">
      <c r="A166">
        <f>Grades!A166</f>
        <v>0</v>
      </c>
      <c r="B166">
        <f>Grades!B166</f>
        <v>0</v>
      </c>
      <c r="C166">
        <f>Grades!C166</f>
        <v>0</v>
      </c>
      <c r="D166" s="12">
        <f t="shared" si="3"/>
        <v>0</v>
      </c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</row>
    <row r="167" spans="1:26">
      <c r="A167">
        <f>Grades!A167</f>
        <v>0</v>
      </c>
      <c r="B167">
        <f>Grades!B167</f>
        <v>0</v>
      </c>
      <c r="C167">
        <f>Grades!C167</f>
        <v>0</v>
      </c>
      <c r="D167" s="12">
        <f t="shared" si="3"/>
        <v>0</v>
      </c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</row>
    <row r="168" spans="1:26">
      <c r="A168">
        <f>Grades!A168</f>
        <v>0</v>
      </c>
      <c r="B168">
        <f>Grades!B168</f>
        <v>0</v>
      </c>
      <c r="C168">
        <f>Grades!C168</f>
        <v>0</v>
      </c>
      <c r="D168" s="12">
        <f t="shared" si="3"/>
        <v>0</v>
      </c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</row>
    <row r="169" spans="1:26">
      <c r="A169">
        <f>Grades!A169</f>
        <v>0</v>
      </c>
      <c r="B169">
        <f>Grades!B169</f>
        <v>0</v>
      </c>
      <c r="C169">
        <f>Grades!C169</f>
        <v>0</v>
      </c>
      <c r="D169" s="12">
        <f t="shared" si="3"/>
        <v>0</v>
      </c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</row>
    <row r="170" spans="1:26">
      <c r="A170">
        <f>Grades!A170</f>
        <v>0</v>
      </c>
      <c r="B170">
        <f>Grades!B170</f>
        <v>0</v>
      </c>
      <c r="C170">
        <f>Grades!C170</f>
        <v>0</v>
      </c>
      <c r="D170" s="12">
        <f t="shared" si="3"/>
        <v>0</v>
      </c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</row>
    <row r="171" spans="1:26">
      <c r="A171">
        <f>Grades!A171</f>
        <v>0</v>
      </c>
      <c r="B171">
        <f>Grades!B171</f>
        <v>0</v>
      </c>
      <c r="C171">
        <f>Grades!C171</f>
        <v>0</v>
      </c>
      <c r="D171" s="12">
        <f t="shared" si="3"/>
        <v>0</v>
      </c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</row>
    <row r="172" spans="1:26">
      <c r="A172">
        <f>Grades!A172</f>
        <v>0</v>
      </c>
      <c r="B172">
        <f>Grades!B172</f>
        <v>0</v>
      </c>
      <c r="C172">
        <f>Grades!C172</f>
        <v>0</v>
      </c>
      <c r="D172" s="12">
        <f t="shared" si="3"/>
        <v>0</v>
      </c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</row>
    <row r="173" spans="1:26">
      <c r="A173">
        <f>Grades!A173</f>
        <v>0</v>
      </c>
      <c r="B173">
        <f>Grades!B173</f>
        <v>0</v>
      </c>
      <c r="C173">
        <f>Grades!C173</f>
        <v>0</v>
      </c>
      <c r="D173" s="12">
        <f t="shared" si="3"/>
        <v>0</v>
      </c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</row>
    <row r="174" spans="1:26">
      <c r="A174">
        <f>Grades!A174</f>
        <v>0</v>
      </c>
      <c r="B174">
        <f>Grades!B174</f>
        <v>0</v>
      </c>
      <c r="C174">
        <f>Grades!C174</f>
        <v>0</v>
      </c>
      <c r="D174" s="12">
        <f t="shared" si="3"/>
        <v>0</v>
      </c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</row>
    <row r="175" spans="1:26">
      <c r="A175">
        <f>Grades!A175</f>
        <v>0</v>
      </c>
      <c r="B175">
        <f>Grades!B175</f>
        <v>0</v>
      </c>
      <c r="C175">
        <f>Grades!C175</f>
        <v>0</v>
      </c>
      <c r="D175" s="12">
        <f t="shared" si="3"/>
        <v>0</v>
      </c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</row>
    <row r="176" spans="1:26">
      <c r="A176">
        <f>Grades!A176</f>
        <v>0</v>
      </c>
      <c r="B176">
        <f>Grades!B176</f>
        <v>0</v>
      </c>
      <c r="C176">
        <f>Grades!C176</f>
        <v>0</v>
      </c>
      <c r="D176" s="12">
        <f t="shared" si="3"/>
        <v>0</v>
      </c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</row>
    <row r="177" spans="1:26">
      <c r="A177">
        <f>Grades!A177</f>
        <v>0</v>
      </c>
      <c r="B177">
        <f>Grades!B177</f>
        <v>0</v>
      </c>
      <c r="C177">
        <f>Grades!C177</f>
        <v>0</v>
      </c>
      <c r="D177" s="12">
        <f t="shared" si="3"/>
        <v>0</v>
      </c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</row>
    <row r="178" spans="1:26">
      <c r="A178">
        <f>Grades!A178</f>
        <v>0</v>
      </c>
      <c r="B178">
        <f>Grades!B178</f>
        <v>0</v>
      </c>
      <c r="C178">
        <f>Grades!C178</f>
        <v>0</v>
      </c>
      <c r="D178" s="12">
        <f t="shared" si="3"/>
        <v>0</v>
      </c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</row>
    <row r="179" spans="1:26">
      <c r="A179">
        <f>Grades!A179</f>
        <v>0</v>
      </c>
      <c r="B179">
        <f>Grades!B179</f>
        <v>0</v>
      </c>
      <c r="C179">
        <f>Grades!C179</f>
        <v>0</v>
      </c>
      <c r="D179" s="12">
        <f t="shared" si="3"/>
        <v>0</v>
      </c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</row>
    <row r="180" spans="1:26">
      <c r="A180">
        <f>Grades!A180</f>
        <v>0</v>
      </c>
      <c r="B180">
        <f>Grades!B180</f>
        <v>0</v>
      </c>
      <c r="C180">
        <f>Grades!C180</f>
        <v>0</v>
      </c>
      <c r="D180" s="12">
        <f t="shared" si="3"/>
        <v>0</v>
      </c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</row>
    <row r="181" spans="1:26">
      <c r="A181">
        <f>Grades!A181</f>
        <v>0</v>
      </c>
      <c r="B181">
        <f>Grades!B181</f>
        <v>0</v>
      </c>
      <c r="C181">
        <f>Grades!C181</f>
        <v>0</v>
      </c>
      <c r="D181" s="12">
        <f t="shared" si="3"/>
        <v>0</v>
      </c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</row>
    <row r="182" spans="1:26">
      <c r="A182">
        <f>Grades!A182</f>
        <v>0</v>
      </c>
      <c r="B182">
        <f>Grades!B182</f>
        <v>0</v>
      </c>
      <c r="C182">
        <f>Grades!C182</f>
        <v>0</v>
      </c>
      <c r="D182" s="12">
        <f t="shared" si="3"/>
        <v>0</v>
      </c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</row>
    <row r="183" spans="1:26">
      <c r="A183">
        <f>Grades!A183</f>
        <v>0</v>
      </c>
      <c r="B183">
        <f>Grades!B183</f>
        <v>0</v>
      </c>
      <c r="C183">
        <f>Grades!C183</f>
        <v>0</v>
      </c>
      <c r="D183" s="12">
        <f t="shared" si="3"/>
        <v>0</v>
      </c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</row>
    <row r="184" spans="1:26">
      <c r="A184">
        <f>Grades!A184</f>
        <v>0</v>
      </c>
      <c r="B184">
        <f>Grades!B184</f>
        <v>0</v>
      </c>
      <c r="C184">
        <f>Grades!C184</f>
        <v>0</v>
      </c>
      <c r="D184" s="12">
        <f t="shared" si="3"/>
        <v>0</v>
      </c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</row>
    <row r="185" spans="1:26">
      <c r="A185">
        <f>Grades!A185</f>
        <v>0</v>
      </c>
      <c r="B185">
        <f>Grades!B185</f>
        <v>0</v>
      </c>
      <c r="C185">
        <f>Grades!C185</f>
        <v>0</v>
      </c>
      <c r="D185" s="12">
        <f t="shared" si="3"/>
        <v>0</v>
      </c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</row>
    <row r="186" spans="1:26">
      <c r="A186">
        <f>Grades!A186</f>
        <v>0</v>
      </c>
      <c r="B186">
        <f>Grades!B186</f>
        <v>0</v>
      </c>
      <c r="C186">
        <f>Grades!C186</f>
        <v>0</v>
      </c>
      <c r="D186" s="12">
        <f t="shared" si="3"/>
        <v>0</v>
      </c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</row>
    <row r="187" spans="1:26">
      <c r="A187">
        <f>Grades!A187</f>
        <v>0</v>
      </c>
      <c r="B187">
        <f>Grades!B187</f>
        <v>0</v>
      </c>
      <c r="C187">
        <f>Grades!C187</f>
        <v>0</v>
      </c>
      <c r="D187" s="12">
        <f t="shared" si="3"/>
        <v>0</v>
      </c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</row>
    <row r="188" spans="1:26">
      <c r="A188">
        <f>Grades!A188</f>
        <v>0</v>
      </c>
      <c r="B188">
        <f>Grades!B188</f>
        <v>0</v>
      </c>
      <c r="C188">
        <f>Grades!C188</f>
        <v>0</v>
      </c>
      <c r="D188" s="12">
        <f t="shared" si="3"/>
        <v>0</v>
      </c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</row>
    <row r="189" spans="1:26">
      <c r="A189">
        <f>Grades!A189</f>
        <v>0</v>
      </c>
      <c r="B189">
        <f>Grades!B189</f>
        <v>0</v>
      </c>
      <c r="C189">
        <f>Grades!C189</f>
        <v>0</v>
      </c>
      <c r="D189" s="12">
        <f t="shared" si="3"/>
        <v>0</v>
      </c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</row>
    <row r="190" spans="1:26">
      <c r="A190">
        <f>Grades!A190</f>
        <v>0</v>
      </c>
      <c r="B190">
        <f>Grades!B190</f>
        <v>0</v>
      </c>
      <c r="C190">
        <f>Grades!C190</f>
        <v>0</v>
      </c>
      <c r="D190" s="12">
        <f t="shared" si="3"/>
        <v>0</v>
      </c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</row>
    <row r="191" spans="1:26">
      <c r="A191">
        <f>Grades!A191</f>
        <v>0</v>
      </c>
      <c r="B191">
        <f>Grades!B191</f>
        <v>0</v>
      </c>
      <c r="C191">
        <f>Grades!C191</f>
        <v>0</v>
      </c>
      <c r="D191" s="12">
        <f t="shared" si="3"/>
        <v>0</v>
      </c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</row>
    <row r="192" spans="1:26">
      <c r="A192">
        <f>Grades!A192</f>
        <v>0</v>
      </c>
      <c r="B192">
        <f>Grades!B192</f>
        <v>0</v>
      </c>
      <c r="C192">
        <f>Grades!C192</f>
        <v>0</v>
      </c>
      <c r="D192" s="12">
        <f t="shared" si="3"/>
        <v>0</v>
      </c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</row>
    <row r="193" spans="1:26">
      <c r="A193">
        <f>Grades!A193</f>
        <v>0</v>
      </c>
      <c r="B193">
        <f>Grades!B193</f>
        <v>0</v>
      </c>
      <c r="C193">
        <f>Grades!C193</f>
        <v>0</v>
      </c>
      <c r="D193" s="12">
        <f t="shared" si="3"/>
        <v>0</v>
      </c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</row>
    <row r="194" spans="1:26">
      <c r="A194">
        <f>Grades!A194</f>
        <v>0</v>
      </c>
      <c r="B194">
        <f>Grades!B194</f>
        <v>0</v>
      </c>
      <c r="C194">
        <f>Grades!C194</f>
        <v>0</v>
      </c>
      <c r="D194" s="12">
        <f t="shared" si="3"/>
        <v>0</v>
      </c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</row>
    <row r="195" spans="1:26">
      <c r="A195">
        <f>Grades!A195</f>
        <v>0</v>
      </c>
      <c r="B195">
        <f>Grades!B195</f>
        <v>0</v>
      </c>
      <c r="C195">
        <f>Grades!C195</f>
        <v>0</v>
      </c>
      <c r="D195" s="12">
        <f t="shared" si="3"/>
        <v>0</v>
      </c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</row>
    <row r="196" spans="1:26">
      <c r="A196">
        <f>Grades!A196</f>
        <v>0</v>
      </c>
      <c r="B196">
        <f>Grades!B196</f>
        <v>0</v>
      </c>
      <c r="C196">
        <f>Grades!C196</f>
        <v>0</v>
      </c>
      <c r="D196" s="12">
        <f t="shared" si="3"/>
        <v>0</v>
      </c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</row>
    <row r="197" spans="1:26">
      <c r="A197">
        <f>Grades!A197</f>
        <v>0</v>
      </c>
      <c r="B197">
        <f>Grades!B197</f>
        <v>0</v>
      </c>
      <c r="C197">
        <f>Grades!C197</f>
        <v>0</v>
      </c>
      <c r="D197" s="12">
        <f t="shared" si="3"/>
        <v>0</v>
      </c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</row>
    <row r="198" spans="1:26">
      <c r="A198">
        <f>Grades!A198</f>
        <v>0</v>
      </c>
      <c r="B198">
        <f>Grades!B198</f>
        <v>0</v>
      </c>
      <c r="C198">
        <f>Grades!C198</f>
        <v>0</v>
      </c>
      <c r="D198" s="12">
        <f t="shared" si="3"/>
        <v>0</v>
      </c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</row>
    <row r="199" spans="1:26">
      <c r="A199">
        <f>Grades!A199</f>
        <v>0</v>
      </c>
      <c r="B199">
        <f>Grades!B199</f>
        <v>0</v>
      </c>
      <c r="C199">
        <f>Grades!C199</f>
        <v>0</v>
      </c>
      <c r="D199" s="12">
        <f t="shared" si="3"/>
        <v>0</v>
      </c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</row>
    <row r="200" spans="1:26">
      <c r="A200">
        <f>Grades!A200</f>
        <v>0</v>
      </c>
      <c r="B200">
        <f>Grades!B200</f>
        <v>0</v>
      </c>
      <c r="C200">
        <f>Grades!C200</f>
        <v>0</v>
      </c>
      <c r="D200" s="12">
        <f t="shared" si="3"/>
        <v>0</v>
      </c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</row>
    <row r="201" spans="1:26">
      <c r="A201">
        <f>Grades!A201</f>
        <v>0</v>
      </c>
      <c r="B201">
        <f>Grades!B201</f>
        <v>0</v>
      </c>
      <c r="C201">
        <f>Grades!C201</f>
        <v>0</v>
      </c>
      <c r="D201" s="12">
        <f t="shared" si="3"/>
        <v>0</v>
      </c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</row>
    <row r="202" spans="1:26">
      <c r="A202">
        <f>Grades!A202</f>
        <v>0</v>
      </c>
      <c r="B202">
        <f>Grades!B202</f>
        <v>0</v>
      </c>
      <c r="C202">
        <f>Grades!C202</f>
        <v>0</v>
      </c>
      <c r="D202" s="12">
        <f t="shared" si="3"/>
        <v>0</v>
      </c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</row>
    <row r="203" spans="1:26">
      <c r="A203">
        <f>Grades!A203</f>
        <v>0</v>
      </c>
      <c r="B203">
        <f>Grades!B203</f>
        <v>0</v>
      </c>
      <c r="C203">
        <f>Grades!C203</f>
        <v>0</v>
      </c>
      <c r="D203" s="12">
        <f t="shared" si="3"/>
        <v>0</v>
      </c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</row>
    <row r="204" spans="1:26">
      <c r="A204">
        <f>Grades!A204</f>
        <v>0</v>
      </c>
      <c r="B204">
        <f>Grades!B204</f>
        <v>0</v>
      </c>
      <c r="C204">
        <f>Grades!C204</f>
        <v>0</v>
      </c>
      <c r="D204" s="12">
        <f t="shared" ref="D204:D211" si="4">SUM(E204:Z204)</f>
        <v>0</v>
      </c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</row>
    <row r="205" spans="1:26">
      <c r="A205">
        <f>Grades!A205</f>
        <v>0</v>
      </c>
      <c r="B205">
        <f>Grades!B205</f>
        <v>0</v>
      </c>
      <c r="C205">
        <f>Grades!C205</f>
        <v>0</v>
      </c>
      <c r="D205" s="12">
        <f t="shared" si="4"/>
        <v>0</v>
      </c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</row>
    <row r="206" spans="1:26">
      <c r="A206">
        <f>Grades!A206</f>
        <v>0</v>
      </c>
      <c r="B206">
        <f>Grades!B206</f>
        <v>0</v>
      </c>
      <c r="C206">
        <f>Grades!C206</f>
        <v>0</v>
      </c>
      <c r="D206" s="12">
        <f t="shared" si="4"/>
        <v>0</v>
      </c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</row>
    <row r="207" spans="1:26">
      <c r="A207">
        <f>Grades!A207</f>
        <v>0</v>
      </c>
      <c r="B207">
        <f>Grades!B207</f>
        <v>0</v>
      </c>
      <c r="C207">
        <f>Grades!C207</f>
        <v>0</v>
      </c>
      <c r="D207" s="12">
        <f t="shared" si="4"/>
        <v>0</v>
      </c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</row>
    <row r="208" spans="1:26">
      <c r="A208">
        <f>Grades!A208</f>
        <v>0</v>
      </c>
      <c r="B208">
        <f>Grades!B208</f>
        <v>0</v>
      </c>
      <c r="C208">
        <f>Grades!C208</f>
        <v>0</v>
      </c>
      <c r="D208" s="12">
        <f t="shared" si="4"/>
        <v>0</v>
      </c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</row>
    <row r="209" spans="1:26">
      <c r="A209">
        <f>Grades!A209</f>
        <v>0</v>
      </c>
      <c r="B209">
        <f>Grades!B209</f>
        <v>0</v>
      </c>
      <c r="C209">
        <f>Grades!C209</f>
        <v>0</v>
      </c>
      <c r="D209" s="12">
        <f t="shared" si="4"/>
        <v>0</v>
      </c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</row>
    <row r="210" spans="1:26">
      <c r="A210">
        <f>Grades!A210</f>
        <v>0</v>
      </c>
      <c r="B210">
        <f>Grades!B210</f>
        <v>0</v>
      </c>
      <c r="C210">
        <f>Grades!C210</f>
        <v>0</v>
      </c>
      <c r="D210" s="12">
        <f t="shared" si="4"/>
        <v>0</v>
      </c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</row>
    <row r="211" spans="1:26">
      <c r="A211">
        <f>Grades!A211</f>
        <v>0</v>
      </c>
      <c r="B211">
        <f>Grades!B211</f>
        <v>0</v>
      </c>
      <c r="C211">
        <f>Grades!C211</f>
        <v>0</v>
      </c>
      <c r="D211" s="12">
        <f t="shared" si="4"/>
        <v>0</v>
      </c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LO!$B$7:$B$30</xm:f>
          </x14:formula1>
          <xm:sqref>E8:Z8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1"/>
  <sheetViews>
    <sheetView workbookViewId="0">
      <pane xSplit="4" ySplit="10" topLeftCell="E11" activePane="bottomRight" state="frozen"/>
      <selection pane="topRight" activeCell="E1" sqref="E1"/>
      <selection pane="bottomLeft" activeCell="A11" sqref="A11"/>
      <selection pane="bottomRight" activeCell="B4" sqref="B4"/>
    </sheetView>
  </sheetViews>
  <sheetFormatPr baseColWidth="10" defaultRowHeight="15" outlineLevelRow="2" x14ac:dyDescent="0"/>
  <sheetData>
    <row r="1" spans="1:26">
      <c r="A1" s="1" t="str">
        <f>CONCATENATE("Integrated Course Design Tool - ",B4)</f>
        <v xml:space="preserve">Integrated Course Design Tool - </v>
      </c>
    </row>
    <row r="2" spans="1:26">
      <c r="A2" t="s">
        <v>1</v>
      </c>
      <c r="B2" t="str">
        <f>CONCATENATE(LO!B2," (",LO!B4,")")</f>
        <v xml:space="preserve"> ()</v>
      </c>
    </row>
    <row r="3" spans="1:26">
      <c r="A3" t="s">
        <v>2</v>
      </c>
      <c r="B3">
        <f>LO!B3</f>
        <v>0</v>
      </c>
    </row>
    <row r="4" spans="1:26">
      <c r="A4" t="s">
        <v>30</v>
      </c>
      <c r="B4" t="str">
        <f>IFERROR(HLOOKUP("Four",Grades!E5:Z6,2,FALSE),"")</f>
        <v/>
      </c>
    </row>
    <row r="5" spans="1:26">
      <c r="E5" s="3">
        <v>1</v>
      </c>
      <c r="F5" s="3">
        <f>E5+1</f>
        <v>2</v>
      </c>
      <c r="G5" s="3">
        <f t="shared" ref="G5:Z5" si="0">F5+1</f>
        <v>3</v>
      </c>
      <c r="H5" s="3">
        <f t="shared" si="0"/>
        <v>4</v>
      </c>
      <c r="I5" s="3">
        <f t="shared" si="0"/>
        <v>5</v>
      </c>
      <c r="J5" s="3">
        <f t="shared" si="0"/>
        <v>6</v>
      </c>
      <c r="K5" s="3">
        <f t="shared" si="0"/>
        <v>7</v>
      </c>
      <c r="L5" s="3">
        <f t="shared" si="0"/>
        <v>8</v>
      </c>
      <c r="M5" s="3">
        <f t="shared" si="0"/>
        <v>9</v>
      </c>
      <c r="N5" s="3">
        <f t="shared" si="0"/>
        <v>10</v>
      </c>
      <c r="O5" s="3">
        <f t="shared" si="0"/>
        <v>11</v>
      </c>
      <c r="P5" s="3">
        <f t="shared" si="0"/>
        <v>12</v>
      </c>
      <c r="Q5" s="3">
        <f t="shared" si="0"/>
        <v>13</v>
      </c>
      <c r="R5" s="3">
        <f t="shared" si="0"/>
        <v>14</v>
      </c>
      <c r="S5" s="3">
        <f t="shared" si="0"/>
        <v>15</v>
      </c>
      <c r="T5" s="3">
        <f t="shared" si="0"/>
        <v>16</v>
      </c>
      <c r="U5" s="3">
        <f t="shared" si="0"/>
        <v>17</v>
      </c>
      <c r="V5" s="3">
        <f t="shared" si="0"/>
        <v>18</v>
      </c>
      <c r="W5" s="3">
        <f t="shared" si="0"/>
        <v>19</v>
      </c>
      <c r="X5" s="3">
        <f t="shared" si="0"/>
        <v>20</v>
      </c>
      <c r="Y5" s="3">
        <f t="shared" si="0"/>
        <v>21</v>
      </c>
      <c r="Z5" s="3">
        <f t="shared" si="0"/>
        <v>22</v>
      </c>
    </row>
    <row r="6" spans="1:26">
      <c r="A6" s="1" t="s">
        <v>24</v>
      </c>
      <c r="B6" s="1" t="s">
        <v>25</v>
      </c>
      <c r="C6" s="1" t="s">
        <v>26</v>
      </c>
      <c r="D6" s="3" t="s">
        <v>27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>
      <c r="A7" s="1" t="s">
        <v>28</v>
      </c>
      <c r="B7" s="1" t="s">
        <v>28</v>
      </c>
      <c r="C7" s="1" t="s">
        <v>29</v>
      </c>
      <c r="D7" s="9">
        <f>SUM(E7:Z7)</f>
        <v>8</v>
      </c>
      <c r="E7" s="9">
        <v>8</v>
      </c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spans="1:26" outlineLevel="2">
      <c r="D8" s="8" t="s">
        <v>31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outlineLevel="1">
      <c r="D9" s="8" t="s">
        <v>32</v>
      </c>
      <c r="E9" s="4" t="str">
        <f>IFERROR(LEFT(INDEX(LO!$B7:$C30,MATCH(E8,LO!$B7:$B30,0),2),6),"-")</f>
        <v>-</v>
      </c>
      <c r="F9" s="4" t="str">
        <f>IFERROR(LEFT(INDEX(LO!$B7:$C30,MATCH(F8,LO!$B7:$B30,0),2),6),"-")</f>
        <v>-</v>
      </c>
      <c r="G9" s="4" t="str">
        <f>IFERROR(LEFT(INDEX(LO!$B7:$C30,MATCH(G8,LO!$B7:$B30,0),2),6),"-")</f>
        <v>-</v>
      </c>
      <c r="H9" s="4" t="str">
        <f>IFERROR(LEFT(INDEX(LO!$B7:$C30,MATCH(H8,LO!$B7:$B30,0),2),6),"-")</f>
        <v>-</v>
      </c>
      <c r="I9" s="4" t="str">
        <f>IFERROR(LEFT(INDEX(LO!$B7:$C30,MATCH(I8,LO!$B7:$B30,0),2),6),"-")</f>
        <v>-</v>
      </c>
      <c r="J9" s="4" t="str">
        <f>IFERROR(LEFT(INDEX(LO!$B7:$C30,MATCH(J8,LO!$B7:$B30,0),2),6),"-")</f>
        <v>-</v>
      </c>
      <c r="K9" s="4" t="str">
        <f>IFERROR(LEFT(INDEX(LO!$B7:$C30,MATCH(K8,LO!$B7:$B30,0),2),6),"-")</f>
        <v>-</v>
      </c>
      <c r="L9" s="4" t="str">
        <f>IFERROR(LEFT(INDEX(LO!$B7:$C30,MATCH(L8,LO!$B7:$B30,0),2),6),"-")</f>
        <v>-</v>
      </c>
      <c r="M9" s="4" t="str">
        <f>IFERROR(LEFT(INDEX(LO!$B7:$C30,MATCH(M8,LO!$B7:$B30,0),2),6),"-")</f>
        <v>-</v>
      </c>
      <c r="N9" s="4" t="str">
        <f>IFERROR(LEFT(INDEX(LO!$B7:$C30,MATCH(N8,LO!$B7:$B30,0),2),6),"-")</f>
        <v>-</v>
      </c>
      <c r="O9" s="4" t="str">
        <f>IFERROR(LEFT(INDEX(LO!$B7:$C30,MATCH(O8,LO!$B7:$B30,0),2),6),"-")</f>
        <v>-</v>
      </c>
      <c r="P9" s="4" t="str">
        <f>IFERROR(LEFT(INDEX(LO!$B7:$C30,MATCH(P8,LO!$B7:$B30,0),2),6),"-")</f>
        <v>-</v>
      </c>
      <c r="Q9" s="4" t="str">
        <f>IFERROR(LEFT(INDEX(LO!$B7:$C30,MATCH(Q8,LO!$B7:$B30,0),2),6),"-")</f>
        <v>-</v>
      </c>
      <c r="R9" s="4" t="str">
        <f>IFERROR(LEFT(INDEX(LO!$B7:$C30,MATCH(R8,LO!$B7:$B30,0),2),6),"-")</f>
        <v>-</v>
      </c>
      <c r="S9" s="4" t="str">
        <f>IFERROR(LEFT(INDEX(LO!$B7:$C30,MATCH(S8,LO!$B7:$B30,0),2),6),"-")</f>
        <v>-</v>
      </c>
      <c r="T9" s="4" t="str">
        <f>IFERROR(LEFT(INDEX(LO!$B7:$C30,MATCH(T8,LO!$B7:$B30,0),2),6),"-")</f>
        <v>-</v>
      </c>
      <c r="U9" s="4" t="str">
        <f>IFERROR(LEFT(INDEX(LO!$B7:$C30,MATCH(U8,LO!$B7:$B30,0),2),6),"-")</f>
        <v>-</v>
      </c>
      <c r="V9" s="4" t="str">
        <f>IFERROR(LEFT(INDEX(LO!$B7:$C30,MATCH(V8,LO!$B7:$B30,0),2),6),"-")</f>
        <v>-</v>
      </c>
      <c r="W9" s="4" t="str">
        <f>IFERROR(LEFT(INDEX(LO!$B7:$C30,MATCH(W8,LO!$B7:$B30,0),2),6),"-")</f>
        <v>-</v>
      </c>
      <c r="X9" s="4" t="str">
        <f>IFERROR(LEFT(INDEX(LO!$B7:$C30,MATCH(X8,LO!$B7:$B30,0),2),6),"-")</f>
        <v>-</v>
      </c>
      <c r="Y9" s="4" t="str">
        <f>IFERROR(LEFT(INDEX(LO!$B7:$C30,MATCH(Y8,LO!$B7:$B30,0),2),6),"-")</f>
        <v>-</v>
      </c>
      <c r="Z9" s="4" t="str">
        <f>IFERROR(LEFT(INDEX(LO!$B7:$C30,MATCH(Z8,LO!$B7:$B30,0),2),6),"-")</f>
        <v>-</v>
      </c>
    </row>
    <row r="10" spans="1:26" outlineLevel="1">
      <c r="D10" s="8" t="s">
        <v>33</v>
      </c>
      <c r="E10" s="4" t="str">
        <f>IFERROR(LEFT(INDEX(LO!$B7:$D30,MATCH(E8,LO!$B7:$B30,0),3),1),"-")</f>
        <v>-</v>
      </c>
      <c r="F10" s="4" t="str">
        <f>IFERROR(LEFT(INDEX(LO!$B7:$D30,MATCH(F8,LO!$B7:$B30,0),3),1),"-")</f>
        <v>-</v>
      </c>
      <c r="G10" s="4" t="str">
        <f>IFERROR(LEFT(INDEX(LO!$B7:$D30,MATCH(G8,LO!$B7:$B30,0),3),1),"-")</f>
        <v>-</v>
      </c>
      <c r="H10" s="4" t="str">
        <f>IFERROR(LEFT(INDEX(LO!$B7:$D30,MATCH(H8,LO!$B7:$B30,0),3),1),"-")</f>
        <v>-</v>
      </c>
      <c r="I10" s="4" t="str">
        <f>IFERROR(LEFT(INDEX(LO!$B7:$D30,MATCH(I8,LO!$B7:$B30,0),3),1),"-")</f>
        <v>-</v>
      </c>
      <c r="J10" s="4" t="str">
        <f>IFERROR(LEFT(INDEX(LO!$B7:$D30,MATCH(J8,LO!$B7:$B30,0),3),1),"-")</f>
        <v>-</v>
      </c>
      <c r="K10" s="4" t="str">
        <f>IFERROR(LEFT(INDEX(LO!$B7:$D30,MATCH(K8,LO!$B7:$B30,0),3),1),"-")</f>
        <v>-</v>
      </c>
      <c r="L10" s="4" t="str">
        <f>IFERROR(LEFT(INDEX(LO!$B7:$D30,MATCH(L8,LO!$B7:$B30,0),3),1),"-")</f>
        <v>-</v>
      </c>
      <c r="M10" s="4" t="str">
        <f>IFERROR(LEFT(INDEX(LO!$B7:$D30,MATCH(M8,LO!$B7:$B30,0),3),1),"-")</f>
        <v>-</v>
      </c>
      <c r="N10" s="4" t="str">
        <f>IFERROR(LEFT(INDEX(LO!$B7:$D30,MATCH(N8,LO!$B7:$B30,0),3),1),"-")</f>
        <v>-</v>
      </c>
      <c r="O10" s="4" t="str">
        <f>IFERROR(LEFT(INDEX(LO!$B7:$D30,MATCH(O8,LO!$B7:$B30,0),3),1),"-")</f>
        <v>-</v>
      </c>
      <c r="P10" s="4" t="str">
        <f>IFERROR(LEFT(INDEX(LO!$B7:$D30,MATCH(P8,LO!$B7:$B30,0),3),1),"-")</f>
        <v>-</v>
      </c>
      <c r="Q10" s="4" t="str">
        <f>IFERROR(LEFT(INDEX(LO!$B7:$D30,MATCH(Q8,LO!$B7:$B30,0),3),1),"-")</f>
        <v>-</v>
      </c>
      <c r="R10" s="4" t="str">
        <f>IFERROR(LEFT(INDEX(LO!$B7:$D30,MATCH(R8,LO!$B7:$B30,0),3),1),"-")</f>
        <v>-</v>
      </c>
      <c r="S10" s="4" t="str">
        <f>IFERROR(LEFT(INDEX(LO!$B7:$D30,MATCH(S8,LO!$B7:$B30,0),3),1),"-")</f>
        <v>-</v>
      </c>
      <c r="T10" s="4" t="str">
        <f>IFERROR(LEFT(INDEX(LO!$B7:$D30,MATCH(T8,LO!$B7:$B30,0),3),1),"-")</f>
        <v>-</v>
      </c>
      <c r="U10" s="4" t="str">
        <f>IFERROR(LEFT(INDEX(LO!$B7:$D30,MATCH(U8,LO!$B7:$B30,0),3),1),"-")</f>
        <v>-</v>
      </c>
      <c r="V10" s="4" t="str">
        <f>IFERROR(LEFT(INDEX(LO!$B7:$D30,MATCH(V8,LO!$B7:$B30,0),3),1),"-")</f>
        <v>-</v>
      </c>
      <c r="W10" s="4" t="str">
        <f>IFERROR(LEFT(INDEX(LO!$B7:$D30,MATCH(W8,LO!$B7:$B30,0),3),1),"-")</f>
        <v>-</v>
      </c>
      <c r="X10" s="4" t="str">
        <f>IFERROR(LEFT(INDEX(LO!$B7:$D30,MATCH(X8,LO!$B7:$B30,0),3),1),"-")</f>
        <v>-</v>
      </c>
      <c r="Y10" s="4" t="str">
        <f>IFERROR(LEFT(INDEX(LO!$B7:$D30,MATCH(Y8,LO!$B7:$B30,0),3),1),"-")</f>
        <v>-</v>
      </c>
      <c r="Z10" s="4" t="str">
        <f>IFERROR(LEFT(INDEX(LO!$B7:$D30,MATCH(Z8,LO!$B7:$B30,0),3),1),"-")</f>
        <v>-</v>
      </c>
    </row>
    <row r="11" spans="1:26">
      <c r="A11">
        <f>Grades!A11</f>
        <v>0</v>
      </c>
      <c r="B11">
        <f>Grades!B11</f>
        <v>0</v>
      </c>
      <c r="C11">
        <f>Grades!C11</f>
        <v>0</v>
      </c>
      <c r="D11" s="12">
        <f>SUM(E11:Z11)</f>
        <v>5</v>
      </c>
      <c r="E11" s="12">
        <v>5</v>
      </c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 spans="1:26">
      <c r="A12">
        <f>Grades!A12</f>
        <v>0</v>
      </c>
      <c r="B12">
        <f>Grades!B12</f>
        <v>0</v>
      </c>
      <c r="C12">
        <f>Grades!C12</f>
        <v>0</v>
      </c>
      <c r="D12" s="12">
        <f t="shared" ref="D12:D75" si="1">SUM(E12:Z12)</f>
        <v>4</v>
      </c>
      <c r="E12" s="12">
        <v>4</v>
      </c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spans="1:26">
      <c r="A13">
        <f>Grades!A13</f>
        <v>0</v>
      </c>
      <c r="B13">
        <f>Grades!B13</f>
        <v>0</v>
      </c>
      <c r="C13">
        <f>Grades!C13</f>
        <v>0</v>
      </c>
      <c r="D13" s="12">
        <f t="shared" si="1"/>
        <v>3</v>
      </c>
      <c r="E13" s="12">
        <v>3</v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1:26">
      <c r="A14">
        <f>Grades!A14</f>
        <v>0</v>
      </c>
      <c r="B14">
        <f>Grades!B14</f>
        <v>0</v>
      </c>
      <c r="C14">
        <f>Grades!C14</f>
        <v>0</v>
      </c>
      <c r="D14" s="12">
        <f t="shared" si="1"/>
        <v>0</v>
      </c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spans="1:26">
      <c r="A15">
        <f>Grades!A15</f>
        <v>0</v>
      </c>
      <c r="B15">
        <f>Grades!B15</f>
        <v>0</v>
      </c>
      <c r="C15">
        <f>Grades!C15</f>
        <v>0</v>
      </c>
      <c r="D15" s="12">
        <f t="shared" si="1"/>
        <v>0</v>
      </c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 spans="1:26">
      <c r="A16">
        <f>Grades!A16</f>
        <v>0</v>
      </c>
      <c r="B16">
        <f>Grades!B16</f>
        <v>0</v>
      </c>
      <c r="C16">
        <f>Grades!C16</f>
        <v>0</v>
      </c>
      <c r="D16" s="12">
        <f t="shared" si="1"/>
        <v>0</v>
      </c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 spans="1:26">
      <c r="A17">
        <f>Grades!A17</f>
        <v>0</v>
      </c>
      <c r="B17">
        <f>Grades!B17</f>
        <v>0</v>
      </c>
      <c r="C17">
        <f>Grades!C17</f>
        <v>0</v>
      </c>
      <c r="D17" s="12">
        <f t="shared" si="1"/>
        <v>0</v>
      </c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 spans="1:26">
      <c r="A18">
        <f>Grades!A18</f>
        <v>0</v>
      </c>
      <c r="B18">
        <f>Grades!B18</f>
        <v>0</v>
      </c>
      <c r="C18">
        <f>Grades!C18</f>
        <v>0</v>
      </c>
      <c r="D18" s="12">
        <f t="shared" si="1"/>
        <v>0</v>
      </c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 spans="1:26">
      <c r="A19">
        <f>Grades!A19</f>
        <v>0</v>
      </c>
      <c r="B19">
        <f>Grades!B19</f>
        <v>0</v>
      </c>
      <c r="C19">
        <f>Grades!C19</f>
        <v>0</v>
      </c>
      <c r="D19" s="12">
        <f t="shared" si="1"/>
        <v>0</v>
      </c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 spans="1:26">
      <c r="A20">
        <f>Grades!A20</f>
        <v>0</v>
      </c>
      <c r="B20">
        <f>Grades!B20</f>
        <v>0</v>
      </c>
      <c r="C20">
        <f>Grades!C20</f>
        <v>0</v>
      </c>
      <c r="D20" s="12">
        <f t="shared" si="1"/>
        <v>0</v>
      </c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 spans="1:26">
      <c r="A21">
        <f>Grades!A21</f>
        <v>0</v>
      </c>
      <c r="B21">
        <f>Grades!B21</f>
        <v>0</v>
      </c>
      <c r="C21">
        <f>Grades!C21</f>
        <v>0</v>
      </c>
      <c r="D21" s="12">
        <f t="shared" si="1"/>
        <v>0</v>
      </c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 spans="1:26">
      <c r="A22">
        <f>Grades!A22</f>
        <v>0</v>
      </c>
      <c r="B22">
        <f>Grades!B22</f>
        <v>0</v>
      </c>
      <c r="C22">
        <f>Grades!C22</f>
        <v>0</v>
      </c>
      <c r="D22" s="12">
        <f t="shared" si="1"/>
        <v>0</v>
      </c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 spans="1:26">
      <c r="A23">
        <f>Grades!A23</f>
        <v>0</v>
      </c>
      <c r="B23">
        <f>Grades!B23</f>
        <v>0</v>
      </c>
      <c r="C23">
        <f>Grades!C23</f>
        <v>0</v>
      </c>
      <c r="D23" s="12">
        <f t="shared" si="1"/>
        <v>0</v>
      </c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 spans="1:26">
      <c r="A24">
        <f>Grades!A24</f>
        <v>0</v>
      </c>
      <c r="B24">
        <f>Grades!B24</f>
        <v>0</v>
      </c>
      <c r="C24">
        <f>Grades!C24</f>
        <v>0</v>
      </c>
      <c r="D24" s="12">
        <f t="shared" si="1"/>
        <v>0</v>
      </c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 spans="1:26">
      <c r="A25">
        <f>Grades!A25</f>
        <v>0</v>
      </c>
      <c r="B25">
        <f>Grades!B25</f>
        <v>0</v>
      </c>
      <c r="C25">
        <f>Grades!C25</f>
        <v>0</v>
      </c>
      <c r="D25" s="12">
        <f t="shared" si="1"/>
        <v>0</v>
      </c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 spans="1:26">
      <c r="A26">
        <f>Grades!A26</f>
        <v>0</v>
      </c>
      <c r="B26">
        <f>Grades!B26</f>
        <v>0</v>
      </c>
      <c r="C26">
        <f>Grades!C26</f>
        <v>0</v>
      </c>
      <c r="D26" s="12">
        <f t="shared" si="1"/>
        <v>0</v>
      </c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 spans="1:26">
      <c r="A27">
        <f>Grades!A27</f>
        <v>0</v>
      </c>
      <c r="B27">
        <f>Grades!B27</f>
        <v>0</v>
      </c>
      <c r="C27">
        <f>Grades!C27</f>
        <v>0</v>
      </c>
      <c r="D27" s="12">
        <f t="shared" si="1"/>
        <v>0</v>
      </c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 spans="1:26">
      <c r="A28">
        <f>Grades!A28</f>
        <v>0</v>
      </c>
      <c r="B28">
        <f>Grades!B28</f>
        <v>0</v>
      </c>
      <c r="C28">
        <f>Grades!C28</f>
        <v>0</v>
      </c>
      <c r="D28" s="12">
        <f t="shared" si="1"/>
        <v>0</v>
      </c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 spans="1:26">
      <c r="A29">
        <f>Grades!A29</f>
        <v>0</v>
      </c>
      <c r="B29">
        <f>Grades!B29</f>
        <v>0</v>
      </c>
      <c r="C29">
        <f>Grades!C29</f>
        <v>0</v>
      </c>
      <c r="D29" s="12">
        <f t="shared" si="1"/>
        <v>0</v>
      </c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 spans="1:26">
      <c r="A30">
        <f>Grades!A30</f>
        <v>0</v>
      </c>
      <c r="B30">
        <f>Grades!B30</f>
        <v>0</v>
      </c>
      <c r="C30">
        <f>Grades!C30</f>
        <v>0</v>
      </c>
      <c r="D30" s="12">
        <f t="shared" si="1"/>
        <v>0</v>
      </c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 spans="1:26">
      <c r="A31">
        <f>Grades!A31</f>
        <v>0</v>
      </c>
      <c r="B31">
        <f>Grades!B31</f>
        <v>0</v>
      </c>
      <c r="C31">
        <f>Grades!C31</f>
        <v>0</v>
      </c>
      <c r="D31" s="12">
        <f t="shared" si="1"/>
        <v>0</v>
      </c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 spans="1:26">
      <c r="A32">
        <f>Grades!A32</f>
        <v>0</v>
      </c>
      <c r="B32">
        <f>Grades!B32</f>
        <v>0</v>
      </c>
      <c r="C32">
        <f>Grades!C32</f>
        <v>0</v>
      </c>
      <c r="D32" s="12">
        <f t="shared" si="1"/>
        <v>0</v>
      </c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 spans="1:26">
      <c r="A33">
        <f>Grades!A33</f>
        <v>0</v>
      </c>
      <c r="B33">
        <f>Grades!B33</f>
        <v>0</v>
      </c>
      <c r="C33">
        <f>Grades!C33</f>
        <v>0</v>
      </c>
      <c r="D33" s="12">
        <f t="shared" si="1"/>
        <v>0</v>
      </c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 spans="1:26">
      <c r="A34">
        <f>Grades!A34</f>
        <v>0</v>
      </c>
      <c r="B34">
        <f>Grades!B34</f>
        <v>0</v>
      </c>
      <c r="C34">
        <f>Grades!C34</f>
        <v>0</v>
      </c>
      <c r="D34" s="12">
        <f t="shared" si="1"/>
        <v>0</v>
      </c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 spans="1:26">
      <c r="A35">
        <f>Grades!A35</f>
        <v>0</v>
      </c>
      <c r="B35">
        <f>Grades!B35</f>
        <v>0</v>
      </c>
      <c r="C35">
        <f>Grades!C35</f>
        <v>0</v>
      </c>
      <c r="D35" s="12">
        <f t="shared" si="1"/>
        <v>0</v>
      </c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 spans="1:26">
      <c r="A36">
        <f>Grades!A36</f>
        <v>0</v>
      </c>
      <c r="B36">
        <f>Grades!B36</f>
        <v>0</v>
      </c>
      <c r="C36">
        <f>Grades!C36</f>
        <v>0</v>
      </c>
      <c r="D36" s="12">
        <f t="shared" si="1"/>
        <v>0</v>
      </c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 spans="1:26">
      <c r="A37">
        <f>Grades!A37</f>
        <v>0</v>
      </c>
      <c r="B37">
        <f>Grades!B37</f>
        <v>0</v>
      </c>
      <c r="C37">
        <f>Grades!C37</f>
        <v>0</v>
      </c>
      <c r="D37" s="12">
        <f t="shared" si="1"/>
        <v>0</v>
      </c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 spans="1:26">
      <c r="A38">
        <f>Grades!A38</f>
        <v>0</v>
      </c>
      <c r="B38">
        <f>Grades!B38</f>
        <v>0</v>
      </c>
      <c r="C38">
        <f>Grades!C38</f>
        <v>0</v>
      </c>
      <c r="D38" s="12">
        <f t="shared" si="1"/>
        <v>0</v>
      </c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 spans="1:26">
      <c r="A39">
        <f>Grades!A39</f>
        <v>0</v>
      </c>
      <c r="B39">
        <f>Grades!B39</f>
        <v>0</v>
      </c>
      <c r="C39">
        <f>Grades!C39</f>
        <v>0</v>
      </c>
      <c r="D39" s="12">
        <f t="shared" si="1"/>
        <v>0</v>
      </c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 spans="1:26">
      <c r="A40">
        <f>Grades!A40</f>
        <v>0</v>
      </c>
      <c r="B40">
        <f>Grades!B40</f>
        <v>0</v>
      </c>
      <c r="C40">
        <f>Grades!C40</f>
        <v>0</v>
      </c>
      <c r="D40" s="12">
        <f t="shared" si="1"/>
        <v>0</v>
      </c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 spans="1:26">
      <c r="A41">
        <f>Grades!A41</f>
        <v>0</v>
      </c>
      <c r="B41">
        <f>Grades!B41</f>
        <v>0</v>
      </c>
      <c r="C41">
        <f>Grades!C41</f>
        <v>0</v>
      </c>
      <c r="D41" s="12">
        <f t="shared" si="1"/>
        <v>0</v>
      </c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 spans="1:26">
      <c r="A42">
        <f>Grades!A42</f>
        <v>0</v>
      </c>
      <c r="B42">
        <f>Grades!B42</f>
        <v>0</v>
      </c>
      <c r="C42">
        <f>Grades!C42</f>
        <v>0</v>
      </c>
      <c r="D42" s="12">
        <f t="shared" si="1"/>
        <v>0</v>
      </c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 spans="1:26">
      <c r="A43">
        <f>Grades!A43</f>
        <v>0</v>
      </c>
      <c r="B43">
        <f>Grades!B43</f>
        <v>0</v>
      </c>
      <c r="C43">
        <f>Grades!C43</f>
        <v>0</v>
      </c>
      <c r="D43" s="12">
        <f t="shared" si="1"/>
        <v>0</v>
      </c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 spans="1:26">
      <c r="A44">
        <f>Grades!A44</f>
        <v>0</v>
      </c>
      <c r="B44">
        <f>Grades!B44</f>
        <v>0</v>
      </c>
      <c r="C44">
        <f>Grades!C44</f>
        <v>0</v>
      </c>
      <c r="D44" s="12">
        <f t="shared" si="1"/>
        <v>0</v>
      </c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 spans="1:26">
      <c r="A45">
        <f>Grades!A45</f>
        <v>0</v>
      </c>
      <c r="B45">
        <f>Grades!B45</f>
        <v>0</v>
      </c>
      <c r="C45">
        <f>Grades!C45</f>
        <v>0</v>
      </c>
      <c r="D45" s="12">
        <f t="shared" si="1"/>
        <v>0</v>
      </c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 spans="1:26">
      <c r="A46">
        <f>Grades!A46</f>
        <v>0</v>
      </c>
      <c r="B46">
        <f>Grades!B46</f>
        <v>0</v>
      </c>
      <c r="C46">
        <f>Grades!C46</f>
        <v>0</v>
      </c>
      <c r="D46" s="12">
        <f t="shared" si="1"/>
        <v>0</v>
      </c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 spans="1:26">
      <c r="A47">
        <f>Grades!A47</f>
        <v>0</v>
      </c>
      <c r="B47">
        <f>Grades!B47</f>
        <v>0</v>
      </c>
      <c r="C47">
        <f>Grades!C47</f>
        <v>0</v>
      </c>
      <c r="D47" s="12">
        <f t="shared" si="1"/>
        <v>0</v>
      </c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</row>
    <row r="48" spans="1:26">
      <c r="A48">
        <f>Grades!A48</f>
        <v>0</v>
      </c>
      <c r="B48">
        <f>Grades!B48</f>
        <v>0</v>
      </c>
      <c r="C48">
        <f>Grades!C48</f>
        <v>0</v>
      </c>
      <c r="D48" s="12">
        <f t="shared" si="1"/>
        <v>0</v>
      </c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 spans="1:26">
      <c r="A49">
        <f>Grades!A49</f>
        <v>0</v>
      </c>
      <c r="B49">
        <f>Grades!B49</f>
        <v>0</v>
      </c>
      <c r="C49">
        <f>Grades!C49</f>
        <v>0</v>
      </c>
      <c r="D49" s="12">
        <f t="shared" si="1"/>
        <v>0</v>
      </c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</row>
    <row r="50" spans="1:26">
      <c r="A50">
        <f>Grades!A50</f>
        <v>0</v>
      </c>
      <c r="B50">
        <f>Grades!B50</f>
        <v>0</v>
      </c>
      <c r="C50">
        <f>Grades!C50</f>
        <v>0</v>
      </c>
      <c r="D50" s="12">
        <f t="shared" si="1"/>
        <v>0</v>
      </c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 spans="1:26">
      <c r="A51">
        <f>Grades!A51</f>
        <v>0</v>
      </c>
      <c r="B51">
        <f>Grades!B51</f>
        <v>0</v>
      </c>
      <c r="C51">
        <f>Grades!C51</f>
        <v>0</v>
      </c>
      <c r="D51" s="12">
        <f t="shared" si="1"/>
        <v>0</v>
      </c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</row>
    <row r="52" spans="1:26">
      <c r="A52">
        <f>Grades!A52</f>
        <v>0</v>
      </c>
      <c r="B52">
        <f>Grades!B52</f>
        <v>0</v>
      </c>
      <c r="C52">
        <f>Grades!C52</f>
        <v>0</v>
      </c>
      <c r="D52" s="12">
        <f t="shared" si="1"/>
        <v>0</v>
      </c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</row>
    <row r="53" spans="1:26">
      <c r="A53">
        <f>Grades!A53</f>
        <v>0</v>
      </c>
      <c r="B53">
        <f>Grades!B53</f>
        <v>0</v>
      </c>
      <c r="C53">
        <f>Grades!C53</f>
        <v>0</v>
      </c>
      <c r="D53" s="12">
        <f t="shared" si="1"/>
        <v>0</v>
      </c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4" spans="1:26">
      <c r="A54">
        <f>Grades!A54</f>
        <v>0</v>
      </c>
      <c r="B54">
        <f>Grades!B54</f>
        <v>0</v>
      </c>
      <c r="C54">
        <f>Grades!C54</f>
        <v>0</v>
      </c>
      <c r="D54" s="12">
        <f t="shared" si="1"/>
        <v>0</v>
      </c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 spans="1:26">
      <c r="A55">
        <f>Grades!A55</f>
        <v>0</v>
      </c>
      <c r="B55">
        <f>Grades!B55</f>
        <v>0</v>
      </c>
      <c r="C55">
        <f>Grades!C55</f>
        <v>0</v>
      </c>
      <c r="D55" s="12">
        <f t="shared" si="1"/>
        <v>0</v>
      </c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</row>
    <row r="56" spans="1:26">
      <c r="A56">
        <f>Grades!A56</f>
        <v>0</v>
      </c>
      <c r="B56">
        <f>Grades!B56</f>
        <v>0</v>
      </c>
      <c r="C56">
        <f>Grades!C56</f>
        <v>0</v>
      </c>
      <c r="D56" s="12">
        <f t="shared" si="1"/>
        <v>0</v>
      </c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</row>
    <row r="57" spans="1:26">
      <c r="A57">
        <f>Grades!A57</f>
        <v>0</v>
      </c>
      <c r="B57">
        <f>Grades!B57</f>
        <v>0</v>
      </c>
      <c r="C57">
        <f>Grades!C57</f>
        <v>0</v>
      </c>
      <c r="D57" s="12">
        <f t="shared" si="1"/>
        <v>0</v>
      </c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</row>
    <row r="58" spans="1:26">
      <c r="A58">
        <f>Grades!A58</f>
        <v>0</v>
      </c>
      <c r="B58">
        <f>Grades!B58</f>
        <v>0</v>
      </c>
      <c r="C58">
        <f>Grades!C58</f>
        <v>0</v>
      </c>
      <c r="D58" s="12">
        <f t="shared" si="1"/>
        <v>0</v>
      </c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</row>
    <row r="59" spans="1:26">
      <c r="A59">
        <f>Grades!A59</f>
        <v>0</v>
      </c>
      <c r="B59">
        <f>Grades!B59</f>
        <v>0</v>
      </c>
      <c r="C59">
        <f>Grades!C59</f>
        <v>0</v>
      </c>
      <c r="D59" s="12">
        <f t="shared" si="1"/>
        <v>0</v>
      </c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</row>
    <row r="60" spans="1:26">
      <c r="A60">
        <f>Grades!A60</f>
        <v>0</v>
      </c>
      <c r="B60">
        <f>Grades!B60</f>
        <v>0</v>
      </c>
      <c r="C60">
        <f>Grades!C60</f>
        <v>0</v>
      </c>
      <c r="D60" s="12">
        <f t="shared" si="1"/>
        <v>0</v>
      </c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 spans="1:26">
      <c r="A61">
        <f>Grades!A61</f>
        <v>0</v>
      </c>
      <c r="B61">
        <f>Grades!B61</f>
        <v>0</v>
      </c>
      <c r="C61">
        <f>Grades!C61</f>
        <v>0</v>
      </c>
      <c r="D61" s="12">
        <f t="shared" si="1"/>
        <v>0</v>
      </c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</row>
    <row r="62" spans="1:26">
      <c r="A62">
        <f>Grades!A62</f>
        <v>0</v>
      </c>
      <c r="B62">
        <f>Grades!B62</f>
        <v>0</v>
      </c>
      <c r="C62">
        <f>Grades!C62</f>
        <v>0</v>
      </c>
      <c r="D62" s="12">
        <f t="shared" si="1"/>
        <v>0</v>
      </c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</row>
    <row r="63" spans="1:26">
      <c r="A63">
        <f>Grades!A63</f>
        <v>0</v>
      </c>
      <c r="B63">
        <f>Grades!B63</f>
        <v>0</v>
      </c>
      <c r="C63">
        <f>Grades!C63</f>
        <v>0</v>
      </c>
      <c r="D63" s="12">
        <f t="shared" si="1"/>
        <v>0</v>
      </c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</row>
    <row r="64" spans="1:26">
      <c r="A64">
        <f>Grades!A64</f>
        <v>0</v>
      </c>
      <c r="B64">
        <f>Grades!B64</f>
        <v>0</v>
      </c>
      <c r="C64">
        <f>Grades!C64</f>
        <v>0</v>
      </c>
      <c r="D64" s="12">
        <f t="shared" si="1"/>
        <v>0</v>
      </c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</row>
    <row r="65" spans="1:26">
      <c r="A65">
        <f>Grades!A65</f>
        <v>0</v>
      </c>
      <c r="B65">
        <f>Grades!B65</f>
        <v>0</v>
      </c>
      <c r="C65">
        <f>Grades!C65</f>
        <v>0</v>
      </c>
      <c r="D65" s="12">
        <f t="shared" si="1"/>
        <v>0</v>
      </c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</row>
    <row r="66" spans="1:26">
      <c r="A66">
        <f>Grades!A66</f>
        <v>0</v>
      </c>
      <c r="B66">
        <f>Grades!B66</f>
        <v>0</v>
      </c>
      <c r="C66">
        <f>Grades!C66</f>
        <v>0</v>
      </c>
      <c r="D66" s="12">
        <f t="shared" si="1"/>
        <v>0</v>
      </c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</row>
    <row r="67" spans="1:26">
      <c r="A67">
        <f>Grades!A67</f>
        <v>0</v>
      </c>
      <c r="B67">
        <f>Grades!B67</f>
        <v>0</v>
      </c>
      <c r="C67">
        <f>Grades!C67</f>
        <v>0</v>
      </c>
      <c r="D67" s="12">
        <f t="shared" si="1"/>
        <v>0</v>
      </c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</row>
    <row r="68" spans="1:26">
      <c r="A68">
        <f>Grades!A68</f>
        <v>0</v>
      </c>
      <c r="B68">
        <f>Grades!B68</f>
        <v>0</v>
      </c>
      <c r="C68">
        <f>Grades!C68</f>
        <v>0</v>
      </c>
      <c r="D68" s="12">
        <f t="shared" si="1"/>
        <v>0</v>
      </c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</row>
    <row r="69" spans="1:26">
      <c r="A69">
        <f>Grades!A69</f>
        <v>0</v>
      </c>
      <c r="B69">
        <f>Grades!B69</f>
        <v>0</v>
      </c>
      <c r="C69">
        <f>Grades!C69</f>
        <v>0</v>
      </c>
      <c r="D69" s="12">
        <f t="shared" si="1"/>
        <v>0</v>
      </c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</row>
    <row r="70" spans="1:26">
      <c r="A70">
        <f>Grades!A70</f>
        <v>0</v>
      </c>
      <c r="B70">
        <f>Grades!B70</f>
        <v>0</v>
      </c>
      <c r="C70">
        <f>Grades!C70</f>
        <v>0</v>
      </c>
      <c r="D70" s="12">
        <f t="shared" si="1"/>
        <v>0</v>
      </c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</row>
    <row r="71" spans="1:26">
      <c r="A71">
        <f>Grades!A71</f>
        <v>0</v>
      </c>
      <c r="B71">
        <f>Grades!B71</f>
        <v>0</v>
      </c>
      <c r="C71">
        <f>Grades!C71</f>
        <v>0</v>
      </c>
      <c r="D71" s="12">
        <f t="shared" si="1"/>
        <v>0</v>
      </c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</row>
    <row r="72" spans="1:26">
      <c r="A72">
        <f>Grades!A72</f>
        <v>0</v>
      </c>
      <c r="B72">
        <f>Grades!B72</f>
        <v>0</v>
      </c>
      <c r="C72">
        <f>Grades!C72</f>
        <v>0</v>
      </c>
      <c r="D72" s="12">
        <f t="shared" si="1"/>
        <v>0</v>
      </c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 spans="1:26">
      <c r="A73">
        <f>Grades!A73</f>
        <v>0</v>
      </c>
      <c r="B73">
        <f>Grades!B73</f>
        <v>0</v>
      </c>
      <c r="C73">
        <f>Grades!C73</f>
        <v>0</v>
      </c>
      <c r="D73" s="12">
        <f t="shared" si="1"/>
        <v>0</v>
      </c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 spans="1:26">
      <c r="A74">
        <f>Grades!A74</f>
        <v>0</v>
      </c>
      <c r="B74">
        <f>Grades!B74</f>
        <v>0</v>
      </c>
      <c r="C74">
        <f>Grades!C74</f>
        <v>0</v>
      </c>
      <c r="D74" s="12">
        <f t="shared" si="1"/>
        <v>0</v>
      </c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 spans="1:26">
      <c r="A75">
        <f>Grades!A75</f>
        <v>0</v>
      </c>
      <c r="B75">
        <f>Grades!B75</f>
        <v>0</v>
      </c>
      <c r="C75">
        <f>Grades!C75</f>
        <v>0</v>
      </c>
      <c r="D75" s="12">
        <f t="shared" si="1"/>
        <v>0</v>
      </c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 spans="1:26">
      <c r="A76">
        <f>Grades!A76</f>
        <v>0</v>
      </c>
      <c r="B76">
        <f>Grades!B76</f>
        <v>0</v>
      </c>
      <c r="C76">
        <f>Grades!C76</f>
        <v>0</v>
      </c>
      <c r="D76" s="12">
        <f t="shared" ref="D76:D139" si="2">SUM(E76:Z76)</f>
        <v>0</v>
      </c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 spans="1:26">
      <c r="A77">
        <f>Grades!A77</f>
        <v>0</v>
      </c>
      <c r="B77">
        <f>Grades!B77</f>
        <v>0</v>
      </c>
      <c r="C77">
        <f>Grades!C77</f>
        <v>0</v>
      </c>
      <c r="D77" s="12">
        <f t="shared" si="2"/>
        <v>0</v>
      </c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 spans="1:26">
      <c r="A78">
        <f>Grades!A78</f>
        <v>0</v>
      </c>
      <c r="B78">
        <f>Grades!B78</f>
        <v>0</v>
      </c>
      <c r="C78">
        <f>Grades!C78</f>
        <v>0</v>
      </c>
      <c r="D78" s="12">
        <f t="shared" si="2"/>
        <v>0</v>
      </c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79" spans="1:26">
      <c r="A79">
        <f>Grades!A79</f>
        <v>0</v>
      </c>
      <c r="B79">
        <f>Grades!B79</f>
        <v>0</v>
      </c>
      <c r="C79">
        <f>Grades!C79</f>
        <v>0</v>
      </c>
      <c r="D79" s="12">
        <f t="shared" si="2"/>
        <v>0</v>
      </c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</row>
    <row r="80" spans="1:26">
      <c r="A80">
        <f>Grades!A80</f>
        <v>0</v>
      </c>
      <c r="B80">
        <f>Grades!B80</f>
        <v>0</v>
      </c>
      <c r="C80">
        <f>Grades!C80</f>
        <v>0</v>
      </c>
      <c r="D80" s="12">
        <f t="shared" si="2"/>
        <v>0</v>
      </c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</row>
    <row r="81" spans="1:26">
      <c r="A81">
        <f>Grades!A81</f>
        <v>0</v>
      </c>
      <c r="B81">
        <f>Grades!B81</f>
        <v>0</v>
      </c>
      <c r="C81">
        <f>Grades!C81</f>
        <v>0</v>
      </c>
      <c r="D81" s="12">
        <f t="shared" si="2"/>
        <v>0</v>
      </c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</row>
    <row r="82" spans="1:26">
      <c r="A82">
        <f>Grades!A82</f>
        <v>0</v>
      </c>
      <c r="B82">
        <f>Grades!B82</f>
        <v>0</v>
      </c>
      <c r="C82">
        <f>Grades!C82</f>
        <v>0</v>
      </c>
      <c r="D82" s="12">
        <f t="shared" si="2"/>
        <v>0</v>
      </c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</row>
    <row r="83" spans="1:26">
      <c r="A83">
        <f>Grades!A83</f>
        <v>0</v>
      </c>
      <c r="B83">
        <f>Grades!B83</f>
        <v>0</v>
      </c>
      <c r="C83">
        <f>Grades!C83</f>
        <v>0</v>
      </c>
      <c r="D83" s="12">
        <f t="shared" si="2"/>
        <v>0</v>
      </c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</row>
    <row r="84" spans="1:26">
      <c r="A84">
        <f>Grades!A84</f>
        <v>0</v>
      </c>
      <c r="B84">
        <f>Grades!B84</f>
        <v>0</v>
      </c>
      <c r="C84">
        <f>Grades!C84</f>
        <v>0</v>
      </c>
      <c r="D84" s="12">
        <f t="shared" si="2"/>
        <v>0</v>
      </c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</row>
    <row r="85" spans="1:26">
      <c r="A85">
        <f>Grades!A85</f>
        <v>0</v>
      </c>
      <c r="B85">
        <f>Grades!B85</f>
        <v>0</v>
      </c>
      <c r="C85">
        <f>Grades!C85</f>
        <v>0</v>
      </c>
      <c r="D85" s="12">
        <f t="shared" si="2"/>
        <v>0</v>
      </c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</row>
    <row r="86" spans="1:26">
      <c r="A86">
        <f>Grades!A86</f>
        <v>0</v>
      </c>
      <c r="B86">
        <f>Grades!B86</f>
        <v>0</v>
      </c>
      <c r="C86">
        <f>Grades!C86</f>
        <v>0</v>
      </c>
      <c r="D86" s="12">
        <f t="shared" si="2"/>
        <v>0</v>
      </c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</row>
    <row r="87" spans="1:26">
      <c r="A87">
        <f>Grades!A87</f>
        <v>0</v>
      </c>
      <c r="B87">
        <f>Grades!B87</f>
        <v>0</v>
      </c>
      <c r="C87">
        <f>Grades!C87</f>
        <v>0</v>
      </c>
      <c r="D87" s="12">
        <f t="shared" si="2"/>
        <v>0</v>
      </c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</row>
    <row r="88" spans="1:26">
      <c r="A88">
        <f>Grades!A88</f>
        <v>0</v>
      </c>
      <c r="B88">
        <f>Grades!B88</f>
        <v>0</v>
      </c>
      <c r="C88">
        <f>Grades!C88</f>
        <v>0</v>
      </c>
      <c r="D88" s="12">
        <f t="shared" si="2"/>
        <v>0</v>
      </c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</row>
    <row r="89" spans="1:26">
      <c r="A89">
        <f>Grades!A89</f>
        <v>0</v>
      </c>
      <c r="B89">
        <f>Grades!B89</f>
        <v>0</v>
      </c>
      <c r="C89">
        <f>Grades!C89</f>
        <v>0</v>
      </c>
      <c r="D89" s="12">
        <f t="shared" si="2"/>
        <v>0</v>
      </c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</row>
    <row r="90" spans="1:26">
      <c r="A90">
        <f>Grades!A90</f>
        <v>0</v>
      </c>
      <c r="B90">
        <f>Grades!B90</f>
        <v>0</v>
      </c>
      <c r="C90">
        <f>Grades!C90</f>
        <v>0</v>
      </c>
      <c r="D90" s="12">
        <f t="shared" si="2"/>
        <v>0</v>
      </c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</row>
    <row r="91" spans="1:26">
      <c r="A91">
        <f>Grades!A91</f>
        <v>0</v>
      </c>
      <c r="B91">
        <f>Grades!B91</f>
        <v>0</v>
      </c>
      <c r="C91">
        <f>Grades!C91</f>
        <v>0</v>
      </c>
      <c r="D91" s="12">
        <f t="shared" si="2"/>
        <v>0</v>
      </c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</row>
    <row r="92" spans="1:26">
      <c r="A92">
        <f>Grades!A92</f>
        <v>0</v>
      </c>
      <c r="B92">
        <f>Grades!B92</f>
        <v>0</v>
      </c>
      <c r="C92">
        <f>Grades!C92</f>
        <v>0</v>
      </c>
      <c r="D92" s="12">
        <f t="shared" si="2"/>
        <v>0</v>
      </c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</row>
    <row r="93" spans="1:26">
      <c r="A93">
        <f>Grades!A93</f>
        <v>0</v>
      </c>
      <c r="B93">
        <f>Grades!B93</f>
        <v>0</v>
      </c>
      <c r="C93">
        <f>Grades!C93</f>
        <v>0</v>
      </c>
      <c r="D93" s="12">
        <f t="shared" si="2"/>
        <v>0</v>
      </c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</row>
    <row r="94" spans="1:26">
      <c r="A94">
        <f>Grades!A94</f>
        <v>0</v>
      </c>
      <c r="B94">
        <f>Grades!B94</f>
        <v>0</v>
      </c>
      <c r="C94">
        <f>Grades!C94</f>
        <v>0</v>
      </c>
      <c r="D94" s="12">
        <f t="shared" si="2"/>
        <v>0</v>
      </c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</row>
    <row r="95" spans="1:26">
      <c r="A95">
        <f>Grades!A95</f>
        <v>0</v>
      </c>
      <c r="B95">
        <f>Grades!B95</f>
        <v>0</v>
      </c>
      <c r="C95">
        <f>Grades!C95</f>
        <v>0</v>
      </c>
      <c r="D95" s="12">
        <f t="shared" si="2"/>
        <v>0</v>
      </c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</row>
    <row r="96" spans="1:26">
      <c r="A96">
        <f>Grades!A96</f>
        <v>0</v>
      </c>
      <c r="B96">
        <f>Grades!B96</f>
        <v>0</v>
      </c>
      <c r="C96">
        <f>Grades!C96</f>
        <v>0</v>
      </c>
      <c r="D96" s="12">
        <f t="shared" si="2"/>
        <v>0</v>
      </c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</row>
    <row r="97" spans="1:26">
      <c r="A97">
        <f>Grades!A97</f>
        <v>0</v>
      </c>
      <c r="B97">
        <f>Grades!B97</f>
        <v>0</v>
      </c>
      <c r="C97">
        <f>Grades!C97</f>
        <v>0</v>
      </c>
      <c r="D97" s="12">
        <f t="shared" si="2"/>
        <v>0</v>
      </c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</row>
    <row r="98" spans="1:26">
      <c r="A98">
        <f>Grades!A98</f>
        <v>0</v>
      </c>
      <c r="B98">
        <f>Grades!B98</f>
        <v>0</v>
      </c>
      <c r="C98">
        <f>Grades!C98</f>
        <v>0</v>
      </c>
      <c r="D98" s="12">
        <f t="shared" si="2"/>
        <v>0</v>
      </c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</row>
    <row r="99" spans="1:26">
      <c r="A99">
        <f>Grades!A99</f>
        <v>0</v>
      </c>
      <c r="B99">
        <f>Grades!B99</f>
        <v>0</v>
      </c>
      <c r="C99">
        <f>Grades!C99</f>
        <v>0</v>
      </c>
      <c r="D99" s="12">
        <f t="shared" si="2"/>
        <v>0</v>
      </c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</row>
    <row r="100" spans="1:26">
      <c r="A100">
        <f>Grades!A100</f>
        <v>0</v>
      </c>
      <c r="B100">
        <f>Grades!B100</f>
        <v>0</v>
      </c>
      <c r="C100">
        <f>Grades!C100</f>
        <v>0</v>
      </c>
      <c r="D100" s="12">
        <f t="shared" si="2"/>
        <v>0</v>
      </c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</row>
    <row r="101" spans="1:26">
      <c r="A101">
        <f>Grades!A101</f>
        <v>0</v>
      </c>
      <c r="B101">
        <f>Grades!B101</f>
        <v>0</v>
      </c>
      <c r="C101">
        <f>Grades!C101</f>
        <v>0</v>
      </c>
      <c r="D101" s="12">
        <f t="shared" si="2"/>
        <v>0</v>
      </c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</row>
    <row r="102" spans="1:26">
      <c r="A102">
        <f>Grades!A102</f>
        <v>0</v>
      </c>
      <c r="B102">
        <f>Grades!B102</f>
        <v>0</v>
      </c>
      <c r="C102">
        <f>Grades!C102</f>
        <v>0</v>
      </c>
      <c r="D102" s="12">
        <f t="shared" si="2"/>
        <v>0</v>
      </c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</row>
    <row r="103" spans="1:26">
      <c r="A103">
        <f>Grades!A103</f>
        <v>0</v>
      </c>
      <c r="B103">
        <f>Grades!B103</f>
        <v>0</v>
      </c>
      <c r="C103">
        <f>Grades!C103</f>
        <v>0</v>
      </c>
      <c r="D103" s="12">
        <f t="shared" si="2"/>
        <v>0</v>
      </c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</row>
    <row r="104" spans="1:26">
      <c r="A104">
        <f>Grades!A104</f>
        <v>0</v>
      </c>
      <c r="B104">
        <f>Grades!B104</f>
        <v>0</v>
      </c>
      <c r="C104">
        <f>Grades!C104</f>
        <v>0</v>
      </c>
      <c r="D104" s="12">
        <f t="shared" si="2"/>
        <v>0</v>
      </c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</row>
    <row r="105" spans="1:26">
      <c r="A105">
        <f>Grades!A105</f>
        <v>0</v>
      </c>
      <c r="B105">
        <f>Grades!B105</f>
        <v>0</v>
      </c>
      <c r="C105">
        <f>Grades!C105</f>
        <v>0</v>
      </c>
      <c r="D105" s="12">
        <f t="shared" si="2"/>
        <v>0</v>
      </c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</row>
    <row r="106" spans="1:26">
      <c r="A106">
        <f>Grades!A106</f>
        <v>0</v>
      </c>
      <c r="B106">
        <f>Grades!B106</f>
        <v>0</v>
      </c>
      <c r="C106">
        <f>Grades!C106</f>
        <v>0</v>
      </c>
      <c r="D106" s="12">
        <f t="shared" si="2"/>
        <v>0</v>
      </c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</row>
    <row r="107" spans="1:26">
      <c r="A107">
        <f>Grades!A107</f>
        <v>0</v>
      </c>
      <c r="B107">
        <f>Grades!B107</f>
        <v>0</v>
      </c>
      <c r="C107">
        <f>Grades!C107</f>
        <v>0</v>
      </c>
      <c r="D107" s="12">
        <f t="shared" si="2"/>
        <v>0</v>
      </c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</row>
    <row r="108" spans="1:26">
      <c r="A108">
        <f>Grades!A108</f>
        <v>0</v>
      </c>
      <c r="B108">
        <f>Grades!B108</f>
        <v>0</v>
      </c>
      <c r="C108">
        <f>Grades!C108</f>
        <v>0</v>
      </c>
      <c r="D108" s="12">
        <f t="shared" si="2"/>
        <v>0</v>
      </c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</row>
    <row r="109" spans="1:26">
      <c r="A109">
        <f>Grades!A109</f>
        <v>0</v>
      </c>
      <c r="B109">
        <f>Grades!B109</f>
        <v>0</v>
      </c>
      <c r="C109">
        <f>Grades!C109</f>
        <v>0</v>
      </c>
      <c r="D109" s="12">
        <f t="shared" si="2"/>
        <v>0</v>
      </c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</row>
    <row r="110" spans="1:26">
      <c r="A110">
        <f>Grades!A110</f>
        <v>0</v>
      </c>
      <c r="B110">
        <f>Grades!B110</f>
        <v>0</v>
      </c>
      <c r="C110">
        <f>Grades!C110</f>
        <v>0</v>
      </c>
      <c r="D110" s="12">
        <f t="shared" si="2"/>
        <v>0</v>
      </c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</row>
    <row r="111" spans="1:26">
      <c r="A111">
        <f>Grades!A111</f>
        <v>0</v>
      </c>
      <c r="B111">
        <f>Grades!B111</f>
        <v>0</v>
      </c>
      <c r="C111">
        <f>Grades!C111</f>
        <v>0</v>
      </c>
      <c r="D111" s="12">
        <f t="shared" si="2"/>
        <v>0</v>
      </c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</row>
    <row r="112" spans="1:26">
      <c r="A112">
        <f>Grades!A112</f>
        <v>0</v>
      </c>
      <c r="B112">
        <f>Grades!B112</f>
        <v>0</v>
      </c>
      <c r="C112">
        <f>Grades!C112</f>
        <v>0</v>
      </c>
      <c r="D112" s="12">
        <f t="shared" si="2"/>
        <v>0</v>
      </c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</row>
    <row r="113" spans="1:26">
      <c r="A113">
        <f>Grades!A113</f>
        <v>0</v>
      </c>
      <c r="B113">
        <f>Grades!B113</f>
        <v>0</v>
      </c>
      <c r="C113">
        <f>Grades!C113</f>
        <v>0</v>
      </c>
      <c r="D113" s="12">
        <f t="shared" si="2"/>
        <v>0</v>
      </c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</row>
    <row r="114" spans="1:26">
      <c r="A114">
        <f>Grades!A114</f>
        <v>0</v>
      </c>
      <c r="B114">
        <f>Grades!B114</f>
        <v>0</v>
      </c>
      <c r="C114">
        <f>Grades!C114</f>
        <v>0</v>
      </c>
      <c r="D114" s="12">
        <f t="shared" si="2"/>
        <v>0</v>
      </c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</row>
    <row r="115" spans="1:26">
      <c r="A115">
        <f>Grades!A115</f>
        <v>0</v>
      </c>
      <c r="B115">
        <f>Grades!B115</f>
        <v>0</v>
      </c>
      <c r="C115">
        <f>Grades!C115</f>
        <v>0</v>
      </c>
      <c r="D115" s="12">
        <f t="shared" si="2"/>
        <v>0</v>
      </c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</row>
    <row r="116" spans="1:26">
      <c r="A116">
        <f>Grades!A116</f>
        <v>0</v>
      </c>
      <c r="B116">
        <f>Grades!B116</f>
        <v>0</v>
      </c>
      <c r="C116">
        <f>Grades!C116</f>
        <v>0</v>
      </c>
      <c r="D116" s="12">
        <f t="shared" si="2"/>
        <v>0</v>
      </c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</row>
    <row r="117" spans="1:26">
      <c r="A117">
        <f>Grades!A117</f>
        <v>0</v>
      </c>
      <c r="B117">
        <f>Grades!B117</f>
        <v>0</v>
      </c>
      <c r="C117">
        <f>Grades!C117</f>
        <v>0</v>
      </c>
      <c r="D117" s="12">
        <f t="shared" si="2"/>
        <v>0</v>
      </c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</row>
    <row r="118" spans="1:26">
      <c r="A118">
        <f>Grades!A118</f>
        <v>0</v>
      </c>
      <c r="B118">
        <f>Grades!B118</f>
        <v>0</v>
      </c>
      <c r="C118">
        <f>Grades!C118</f>
        <v>0</v>
      </c>
      <c r="D118" s="12">
        <f t="shared" si="2"/>
        <v>0</v>
      </c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</row>
    <row r="119" spans="1:26">
      <c r="A119">
        <f>Grades!A119</f>
        <v>0</v>
      </c>
      <c r="B119">
        <f>Grades!B119</f>
        <v>0</v>
      </c>
      <c r="C119">
        <f>Grades!C119</f>
        <v>0</v>
      </c>
      <c r="D119" s="12">
        <f t="shared" si="2"/>
        <v>0</v>
      </c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</row>
    <row r="120" spans="1:26">
      <c r="A120">
        <f>Grades!A120</f>
        <v>0</v>
      </c>
      <c r="B120">
        <f>Grades!B120</f>
        <v>0</v>
      </c>
      <c r="C120">
        <f>Grades!C120</f>
        <v>0</v>
      </c>
      <c r="D120" s="12">
        <f t="shared" si="2"/>
        <v>0</v>
      </c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</row>
    <row r="121" spans="1:26">
      <c r="A121">
        <f>Grades!A121</f>
        <v>0</v>
      </c>
      <c r="B121">
        <f>Grades!B121</f>
        <v>0</v>
      </c>
      <c r="C121">
        <f>Grades!C121</f>
        <v>0</v>
      </c>
      <c r="D121" s="12">
        <f t="shared" si="2"/>
        <v>0</v>
      </c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</row>
    <row r="122" spans="1:26">
      <c r="A122">
        <f>Grades!A122</f>
        <v>0</v>
      </c>
      <c r="B122">
        <f>Grades!B122</f>
        <v>0</v>
      </c>
      <c r="C122">
        <f>Grades!C122</f>
        <v>0</v>
      </c>
      <c r="D122" s="12">
        <f t="shared" si="2"/>
        <v>0</v>
      </c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</row>
    <row r="123" spans="1:26">
      <c r="A123">
        <f>Grades!A123</f>
        <v>0</v>
      </c>
      <c r="B123">
        <f>Grades!B123</f>
        <v>0</v>
      </c>
      <c r="C123">
        <f>Grades!C123</f>
        <v>0</v>
      </c>
      <c r="D123" s="12">
        <f t="shared" si="2"/>
        <v>0</v>
      </c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</row>
    <row r="124" spans="1:26">
      <c r="A124">
        <f>Grades!A124</f>
        <v>0</v>
      </c>
      <c r="B124">
        <f>Grades!B124</f>
        <v>0</v>
      </c>
      <c r="C124">
        <f>Grades!C124</f>
        <v>0</v>
      </c>
      <c r="D124" s="12">
        <f t="shared" si="2"/>
        <v>0</v>
      </c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</row>
    <row r="125" spans="1:26">
      <c r="A125">
        <f>Grades!A125</f>
        <v>0</v>
      </c>
      <c r="B125">
        <f>Grades!B125</f>
        <v>0</v>
      </c>
      <c r="C125">
        <f>Grades!C125</f>
        <v>0</v>
      </c>
      <c r="D125" s="12">
        <f t="shared" si="2"/>
        <v>0</v>
      </c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</row>
    <row r="126" spans="1:26">
      <c r="A126">
        <f>Grades!A126</f>
        <v>0</v>
      </c>
      <c r="B126">
        <f>Grades!B126</f>
        <v>0</v>
      </c>
      <c r="C126">
        <f>Grades!C126</f>
        <v>0</v>
      </c>
      <c r="D126" s="12">
        <f t="shared" si="2"/>
        <v>0</v>
      </c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</row>
    <row r="127" spans="1:26">
      <c r="A127">
        <f>Grades!A127</f>
        <v>0</v>
      </c>
      <c r="B127">
        <f>Grades!B127</f>
        <v>0</v>
      </c>
      <c r="C127">
        <f>Grades!C127</f>
        <v>0</v>
      </c>
      <c r="D127" s="12">
        <f t="shared" si="2"/>
        <v>0</v>
      </c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</row>
    <row r="128" spans="1:26">
      <c r="A128">
        <f>Grades!A128</f>
        <v>0</v>
      </c>
      <c r="B128">
        <f>Grades!B128</f>
        <v>0</v>
      </c>
      <c r="C128">
        <f>Grades!C128</f>
        <v>0</v>
      </c>
      <c r="D128" s="12">
        <f t="shared" si="2"/>
        <v>0</v>
      </c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</row>
    <row r="129" spans="1:26">
      <c r="A129">
        <f>Grades!A129</f>
        <v>0</v>
      </c>
      <c r="B129">
        <f>Grades!B129</f>
        <v>0</v>
      </c>
      <c r="C129">
        <f>Grades!C129</f>
        <v>0</v>
      </c>
      <c r="D129" s="12">
        <f t="shared" si="2"/>
        <v>0</v>
      </c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</row>
    <row r="130" spans="1:26">
      <c r="A130">
        <f>Grades!A130</f>
        <v>0</v>
      </c>
      <c r="B130">
        <f>Grades!B130</f>
        <v>0</v>
      </c>
      <c r="C130">
        <f>Grades!C130</f>
        <v>0</v>
      </c>
      <c r="D130" s="12">
        <f t="shared" si="2"/>
        <v>0</v>
      </c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</row>
    <row r="131" spans="1:26">
      <c r="A131">
        <f>Grades!A131</f>
        <v>0</v>
      </c>
      <c r="B131">
        <f>Grades!B131</f>
        <v>0</v>
      </c>
      <c r="C131">
        <f>Grades!C131</f>
        <v>0</v>
      </c>
      <c r="D131" s="12">
        <f t="shared" si="2"/>
        <v>0</v>
      </c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</row>
    <row r="132" spans="1:26">
      <c r="A132">
        <f>Grades!A132</f>
        <v>0</v>
      </c>
      <c r="B132">
        <f>Grades!B132</f>
        <v>0</v>
      </c>
      <c r="C132">
        <f>Grades!C132</f>
        <v>0</v>
      </c>
      <c r="D132" s="12">
        <f t="shared" si="2"/>
        <v>0</v>
      </c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</row>
    <row r="133" spans="1:26">
      <c r="A133">
        <f>Grades!A133</f>
        <v>0</v>
      </c>
      <c r="B133">
        <f>Grades!B133</f>
        <v>0</v>
      </c>
      <c r="C133">
        <f>Grades!C133</f>
        <v>0</v>
      </c>
      <c r="D133" s="12">
        <f t="shared" si="2"/>
        <v>0</v>
      </c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</row>
    <row r="134" spans="1:26">
      <c r="A134">
        <f>Grades!A134</f>
        <v>0</v>
      </c>
      <c r="B134">
        <f>Grades!B134</f>
        <v>0</v>
      </c>
      <c r="C134">
        <f>Grades!C134</f>
        <v>0</v>
      </c>
      <c r="D134" s="12">
        <f t="shared" si="2"/>
        <v>0</v>
      </c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</row>
    <row r="135" spans="1:26">
      <c r="A135">
        <f>Grades!A135</f>
        <v>0</v>
      </c>
      <c r="B135">
        <f>Grades!B135</f>
        <v>0</v>
      </c>
      <c r="C135">
        <f>Grades!C135</f>
        <v>0</v>
      </c>
      <c r="D135" s="12">
        <f t="shared" si="2"/>
        <v>0</v>
      </c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</row>
    <row r="136" spans="1:26">
      <c r="A136">
        <f>Grades!A136</f>
        <v>0</v>
      </c>
      <c r="B136">
        <f>Grades!B136</f>
        <v>0</v>
      </c>
      <c r="C136">
        <f>Grades!C136</f>
        <v>0</v>
      </c>
      <c r="D136" s="12">
        <f t="shared" si="2"/>
        <v>0</v>
      </c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</row>
    <row r="137" spans="1:26">
      <c r="A137">
        <f>Grades!A137</f>
        <v>0</v>
      </c>
      <c r="B137">
        <f>Grades!B137</f>
        <v>0</v>
      </c>
      <c r="C137">
        <f>Grades!C137</f>
        <v>0</v>
      </c>
      <c r="D137" s="12">
        <f t="shared" si="2"/>
        <v>0</v>
      </c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</row>
    <row r="138" spans="1:26">
      <c r="A138">
        <f>Grades!A138</f>
        <v>0</v>
      </c>
      <c r="B138">
        <f>Grades!B138</f>
        <v>0</v>
      </c>
      <c r="C138">
        <f>Grades!C138</f>
        <v>0</v>
      </c>
      <c r="D138" s="12">
        <f t="shared" si="2"/>
        <v>0</v>
      </c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</row>
    <row r="139" spans="1:26">
      <c r="A139">
        <f>Grades!A139</f>
        <v>0</v>
      </c>
      <c r="B139">
        <f>Grades!B139</f>
        <v>0</v>
      </c>
      <c r="C139">
        <f>Grades!C139</f>
        <v>0</v>
      </c>
      <c r="D139" s="12">
        <f t="shared" si="2"/>
        <v>0</v>
      </c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</row>
    <row r="140" spans="1:26">
      <c r="A140">
        <f>Grades!A140</f>
        <v>0</v>
      </c>
      <c r="B140">
        <f>Grades!B140</f>
        <v>0</v>
      </c>
      <c r="C140">
        <f>Grades!C140</f>
        <v>0</v>
      </c>
      <c r="D140" s="12">
        <f t="shared" ref="D140:D203" si="3">SUM(E140:Z140)</f>
        <v>0</v>
      </c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</row>
    <row r="141" spans="1:26">
      <c r="A141">
        <f>Grades!A141</f>
        <v>0</v>
      </c>
      <c r="B141">
        <f>Grades!B141</f>
        <v>0</v>
      </c>
      <c r="C141">
        <f>Grades!C141</f>
        <v>0</v>
      </c>
      <c r="D141" s="12">
        <f t="shared" si="3"/>
        <v>0</v>
      </c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</row>
    <row r="142" spans="1:26">
      <c r="A142">
        <f>Grades!A142</f>
        <v>0</v>
      </c>
      <c r="B142">
        <f>Grades!B142</f>
        <v>0</v>
      </c>
      <c r="C142">
        <f>Grades!C142</f>
        <v>0</v>
      </c>
      <c r="D142" s="12">
        <f t="shared" si="3"/>
        <v>0</v>
      </c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</row>
    <row r="143" spans="1:26">
      <c r="A143">
        <f>Grades!A143</f>
        <v>0</v>
      </c>
      <c r="B143">
        <f>Grades!B143</f>
        <v>0</v>
      </c>
      <c r="C143">
        <f>Grades!C143</f>
        <v>0</v>
      </c>
      <c r="D143" s="12">
        <f t="shared" si="3"/>
        <v>0</v>
      </c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</row>
    <row r="144" spans="1:26">
      <c r="A144">
        <f>Grades!A144</f>
        <v>0</v>
      </c>
      <c r="B144">
        <f>Grades!B144</f>
        <v>0</v>
      </c>
      <c r="C144">
        <f>Grades!C144</f>
        <v>0</v>
      </c>
      <c r="D144" s="12">
        <f t="shared" si="3"/>
        <v>0</v>
      </c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</row>
    <row r="145" spans="1:26">
      <c r="A145">
        <f>Grades!A145</f>
        <v>0</v>
      </c>
      <c r="B145">
        <f>Grades!B145</f>
        <v>0</v>
      </c>
      <c r="C145">
        <f>Grades!C145</f>
        <v>0</v>
      </c>
      <c r="D145" s="12">
        <f t="shared" si="3"/>
        <v>0</v>
      </c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</row>
    <row r="146" spans="1:26">
      <c r="A146">
        <f>Grades!A146</f>
        <v>0</v>
      </c>
      <c r="B146">
        <f>Grades!B146</f>
        <v>0</v>
      </c>
      <c r="C146">
        <f>Grades!C146</f>
        <v>0</v>
      </c>
      <c r="D146" s="12">
        <f t="shared" si="3"/>
        <v>0</v>
      </c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</row>
    <row r="147" spans="1:26">
      <c r="A147">
        <f>Grades!A147</f>
        <v>0</v>
      </c>
      <c r="B147">
        <f>Grades!B147</f>
        <v>0</v>
      </c>
      <c r="C147">
        <f>Grades!C147</f>
        <v>0</v>
      </c>
      <c r="D147" s="12">
        <f t="shared" si="3"/>
        <v>0</v>
      </c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</row>
    <row r="148" spans="1:26">
      <c r="A148">
        <f>Grades!A148</f>
        <v>0</v>
      </c>
      <c r="B148">
        <f>Grades!B148</f>
        <v>0</v>
      </c>
      <c r="C148">
        <f>Grades!C148</f>
        <v>0</v>
      </c>
      <c r="D148" s="12">
        <f t="shared" si="3"/>
        <v>0</v>
      </c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</row>
    <row r="149" spans="1:26">
      <c r="A149">
        <f>Grades!A149</f>
        <v>0</v>
      </c>
      <c r="B149">
        <f>Grades!B149</f>
        <v>0</v>
      </c>
      <c r="C149">
        <f>Grades!C149</f>
        <v>0</v>
      </c>
      <c r="D149" s="12">
        <f t="shared" si="3"/>
        <v>0</v>
      </c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</row>
    <row r="150" spans="1:26">
      <c r="A150">
        <f>Grades!A150</f>
        <v>0</v>
      </c>
      <c r="B150">
        <f>Grades!B150</f>
        <v>0</v>
      </c>
      <c r="C150">
        <f>Grades!C150</f>
        <v>0</v>
      </c>
      <c r="D150" s="12">
        <f t="shared" si="3"/>
        <v>0</v>
      </c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</row>
    <row r="151" spans="1:26">
      <c r="A151">
        <f>Grades!A151</f>
        <v>0</v>
      </c>
      <c r="B151">
        <f>Grades!B151</f>
        <v>0</v>
      </c>
      <c r="C151">
        <f>Grades!C151</f>
        <v>0</v>
      </c>
      <c r="D151" s="12">
        <f t="shared" si="3"/>
        <v>0</v>
      </c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</row>
    <row r="152" spans="1:26">
      <c r="A152">
        <f>Grades!A152</f>
        <v>0</v>
      </c>
      <c r="B152">
        <f>Grades!B152</f>
        <v>0</v>
      </c>
      <c r="C152">
        <f>Grades!C152</f>
        <v>0</v>
      </c>
      <c r="D152" s="12">
        <f t="shared" si="3"/>
        <v>0</v>
      </c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</row>
    <row r="153" spans="1:26">
      <c r="A153">
        <f>Grades!A153</f>
        <v>0</v>
      </c>
      <c r="B153">
        <f>Grades!B153</f>
        <v>0</v>
      </c>
      <c r="C153">
        <f>Grades!C153</f>
        <v>0</v>
      </c>
      <c r="D153" s="12">
        <f t="shared" si="3"/>
        <v>0</v>
      </c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</row>
    <row r="154" spans="1:26">
      <c r="A154">
        <f>Grades!A154</f>
        <v>0</v>
      </c>
      <c r="B154">
        <f>Grades!B154</f>
        <v>0</v>
      </c>
      <c r="C154">
        <f>Grades!C154</f>
        <v>0</v>
      </c>
      <c r="D154" s="12">
        <f t="shared" si="3"/>
        <v>0</v>
      </c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</row>
    <row r="155" spans="1:26">
      <c r="A155">
        <f>Grades!A155</f>
        <v>0</v>
      </c>
      <c r="B155">
        <f>Grades!B155</f>
        <v>0</v>
      </c>
      <c r="C155">
        <f>Grades!C155</f>
        <v>0</v>
      </c>
      <c r="D155" s="12">
        <f t="shared" si="3"/>
        <v>0</v>
      </c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</row>
    <row r="156" spans="1:26">
      <c r="A156">
        <f>Grades!A156</f>
        <v>0</v>
      </c>
      <c r="B156">
        <f>Grades!B156</f>
        <v>0</v>
      </c>
      <c r="C156">
        <f>Grades!C156</f>
        <v>0</v>
      </c>
      <c r="D156" s="12">
        <f t="shared" si="3"/>
        <v>0</v>
      </c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</row>
    <row r="157" spans="1:26">
      <c r="A157">
        <f>Grades!A157</f>
        <v>0</v>
      </c>
      <c r="B157">
        <f>Grades!B157</f>
        <v>0</v>
      </c>
      <c r="C157">
        <f>Grades!C157</f>
        <v>0</v>
      </c>
      <c r="D157" s="12">
        <f t="shared" si="3"/>
        <v>0</v>
      </c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</row>
    <row r="158" spans="1:26">
      <c r="A158">
        <f>Grades!A158</f>
        <v>0</v>
      </c>
      <c r="B158">
        <f>Grades!B158</f>
        <v>0</v>
      </c>
      <c r="C158">
        <f>Grades!C158</f>
        <v>0</v>
      </c>
      <c r="D158" s="12">
        <f t="shared" si="3"/>
        <v>0</v>
      </c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</row>
    <row r="159" spans="1:26">
      <c r="A159">
        <f>Grades!A159</f>
        <v>0</v>
      </c>
      <c r="B159">
        <f>Grades!B159</f>
        <v>0</v>
      </c>
      <c r="C159">
        <f>Grades!C159</f>
        <v>0</v>
      </c>
      <c r="D159" s="12">
        <f t="shared" si="3"/>
        <v>0</v>
      </c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</row>
    <row r="160" spans="1:26">
      <c r="A160">
        <f>Grades!A160</f>
        <v>0</v>
      </c>
      <c r="B160">
        <f>Grades!B160</f>
        <v>0</v>
      </c>
      <c r="C160">
        <f>Grades!C160</f>
        <v>0</v>
      </c>
      <c r="D160" s="12">
        <f t="shared" si="3"/>
        <v>0</v>
      </c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</row>
    <row r="161" spans="1:26">
      <c r="A161">
        <f>Grades!A161</f>
        <v>0</v>
      </c>
      <c r="B161">
        <f>Grades!B161</f>
        <v>0</v>
      </c>
      <c r="C161">
        <f>Grades!C161</f>
        <v>0</v>
      </c>
      <c r="D161" s="12">
        <f t="shared" si="3"/>
        <v>0</v>
      </c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</row>
    <row r="162" spans="1:26">
      <c r="A162">
        <f>Grades!A162</f>
        <v>0</v>
      </c>
      <c r="B162">
        <f>Grades!B162</f>
        <v>0</v>
      </c>
      <c r="C162">
        <f>Grades!C162</f>
        <v>0</v>
      </c>
      <c r="D162" s="12">
        <f t="shared" si="3"/>
        <v>0</v>
      </c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</row>
    <row r="163" spans="1:26">
      <c r="A163">
        <f>Grades!A163</f>
        <v>0</v>
      </c>
      <c r="B163">
        <f>Grades!B163</f>
        <v>0</v>
      </c>
      <c r="C163">
        <f>Grades!C163</f>
        <v>0</v>
      </c>
      <c r="D163" s="12">
        <f t="shared" si="3"/>
        <v>0</v>
      </c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</row>
    <row r="164" spans="1:26">
      <c r="A164">
        <f>Grades!A164</f>
        <v>0</v>
      </c>
      <c r="B164">
        <f>Grades!B164</f>
        <v>0</v>
      </c>
      <c r="C164">
        <f>Grades!C164</f>
        <v>0</v>
      </c>
      <c r="D164" s="12">
        <f t="shared" si="3"/>
        <v>0</v>
      </c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</row>
    <row r="165" spans="1:26">
      <c r="A165">
        <f>Grades!A165</f>
        <v>0</v>
      </c>
      <c r="B165">
        <f>Grades!B165</f>
        <v>0</v>
      </c>
      <c r="C165">
        <f>Grades!C165</f>
        <v>0</v>
      </c>
      <c r="D165" s="12">
        <f t="shared" si="3"/>
        <v>0</v>
      </c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</row>
    <row r="166" spans="1:26">
      <c r="A166">
        <f>Grades!A166</f>
        <v>0</v>
      </c>
      <c r="B166">
        <f>Grades!B166</f>
        <v>0</v>
      </c>
      <c r="C166">
        <f>Grades!C166</f>
        <v>0</v>
      </c>
      <c r="D166" s="12">
        <f t="shared" si="3"/>
        <v>0</v>
      </c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</row>
    <row r="167" spans="1:26">
      <c r="A167">
        <f>Grades!A167</f>
        <v>0</v>
      </c>
      <c r="B167">
        <f>Grades!B167</f>
        <v>0</v>
      </c>
      <c r="C167">
        <f>Grades!C167</f>
        <v>0</v>
      </c>
      <c r="D167" s="12">
        <f t="shared" si="3"/>
        <v>0</v>
      </c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</row>
    <row r="168" spans="1:26">
      <c r="A168">
        <f>Grades!A168</f>
        <v>0</v>
      </c>
      <c r="B168">
        <f>Grades!B168</f>
        <v>0</v>
      </c>
      <c r="C168">
        <f>Grades!C168</f>
        <v>0</v>
      </c>
      <c r="D168" s="12">
        <f t="shared" si="3"/>
        <v>0</v>
      </c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</row>
    <row r="169" spans="1:26">
      <c r="A169">
        <f>Grades!A169</f>
        <v>0</v>
      </c>
      <c r="B169">
        <f>Grades!B169</f>
        <v>0</v>
      </c>
      <c r="C169">
        <f>Grades!C169</f>
        <v>0</v>
      </c>
      <c r="D169" s="12">
        <f t="shared" si="3"/>
        <v>0</v>
      </c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</row>
    <row r="170" spans="1:26">
      <c r="A170">
        <f>Grades!A170</f>
        <v>0</v>
      </c>
      <c r="B170">
        <f>Grades!B170</f>
        <v>0</v>
      </c>
      <c r="C170">
        <f>Grades!C170</f>
        <v>0</v>
      </c>
      <c r="D170" s="12">
        <f t="shared" si="3"/>
        <v>0</v>
      </c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</row>
    <row r="171" spans="1:26">
      <c r="A171">
        <f>Grades!A171</f>
        <v>0</v>
      </c>
      <c r="B171">
        <f>Grades!B171</f>
        <v>0</v>
      </c>
      <c r="C171">
        <f>Grades!C171</f>
        <v>0</v>
      </c>
      <c r="D171" s="12">
        <f t="shared" si="3"/>
        <v>0</v>
      </c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</row>
    <row r="172" spans="1:26">
      <c r="A172">
        <f>Grades!A172</f>
        <v>0</v>
      </c>
      <c r="B172">
        <f>Grades!B172</f>
        <v>0</v>
      </c>
      <c r="C172">
        <f>Grades!C172</f>
        <v>0</v>
      </c>
      <c r="D172" s="12">
        <f t="shared" si="3"/>
        <v>0</v>
      </c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</row>
    <row r="173" spans="1:26">
      <c r="A173">
        <f>Grades!A173</f>
        <v>0</v>
      </c>
      <c r="B173">
        <f>Grades!B173</f>
        <v>0</v>
      </c>
      <c r="C173">
        <f>Grades!C173</f>
        <v>0</v>
      </c>
      <c r="D173" s="12">
        <f t="shared" si="3"/>
        <v>0</v>
      </c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</row>
    <row r="174" spans="1:26">
      <c r="A174">
        <f>Grades!A174</f>
        <v>0</v>
      </c>
      <c r="B174">
        <f>Grades!B174</f>
        <v>0</v>
      </c>
      <c r="C174">
        <f>Grades!C174</f>
        <v>0</v>
      </c>
      <c r="D174" s="12">
        <f t="shared" si="3"/>
        <v>0</v>
      </c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</row>
    <row r="175" spans="1:26">
      <c r="A175">
        <f>Grades!A175</f>
        <v>0</v>
      </c>
      <c r="B175">
        <f>Grades!B175</f>
        <v>0</v>
      </c>
      <c r="C175">
        <f>Grades!C175</f>
        <v>0</v>
      </c>
      <c r="D175" s="12">
        <f t="shared" si="3"/>
        <v>0</v>
      </c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</row>
    <row r="176" spans="1:26">
      <c r="A176">
        <f>Grades!A176</f>
        <v>0</v>
      </c>
      <c r="B176">
        <f>Grades!B176</f>
        <v>0</v>
      </c>
      <c r="C176">
        <f>Grades!C176</f>
        <v>0</v>
      </c>
      <c r="D176" s="12">
        <f t="shared" si="3"/>
        <v>0</v>
      </c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</row>
    <row r="177" spans="1:26">
      <c r="A177">
        <f>Grades!A177</f>
        <v>0</v>
      </c>
      <c r="B177">
        <f>Grades!B177</f>
        <v>0</v>
      </c>
      <c r="C177">
        <f>Grades!C177</f>
        <v>0</v>
      </c>
      <c r="D177" s="12">
        <f t="shared" si="3"/>
        <v>0</v>
      </c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</row>
    <row r="178" spans="1:26">
      <c r="A178">
        <f>Grades!A178</f>
        <v>0</v>
      </c>
      <c r="B178">
        <f>Grades!B178</f>
        <v>0</v>
      </c>
      <c r="C178">
        <f>Grades!C178</f>
        <v>0</v>
      </c>
      <c r="D178" s="12">
        <f t="shared" si="3"/>
        <v>0</v>
      </c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</row>
    <row r="179" spans="1:26">
      <c r="A179">
        <f>Grades!A179</f>
        <v>0</v>
      </c>
      <c r="B179">
        <f>Grades!B179</f>
        <v>0</v>
      </c>
      <c r="C179">
        <f>Grades!C179</f>
        <v>0</v>
      </c>
      <c r="D179" s="12">
        <f t="shared" si="3"/>
        <v>0</v>
      </c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</row>
    <row r="180" spans="1:26">
      <c r="A180">
        <f>Grades!A180</f>
        <v>0</v>
      </c>
      <c r="B180">
        <f>Grades!B180</f>
        <v>0</v>
      </c>
      <c r="C180">
        <f>Grades!C180</f>
        <v>0</v>
      </c>
      <c r="D180" s="12">
        <f t="shared" si="3"/>
        <v>0</v>
      </c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</row>
    <row r="181" spans="1:26">
      <c r="A181">
        <f>Grades!A181</f>
        <v>0</v>
      </c>
      <c r="B181">
        <f>Grades!B181</f>
        <v>0</v>
      </c>
      <c r="C181">
        <f>Grades!C181</f>
        <v>0</v>
      </c>
      <c r="D181" s="12">
        <f t="shared" si="3"/>
        <v>0</v>
      </c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</row>
    <row r="182" spans="1:26">
      <c r="A182">
        <f>Grades!A182</f>
        <v>0</v>
      </c>
      <c r="B182">
        <f>Grades!B182</f>
        <v>0</v>
      </c>
      <c r="C182">
        <f>Grades!C182</f>
        <v>0</v>
      </c>
      <c r="D182" s="12">
        <f t="shared" si="3"/>
        <v>0</v>
      </c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</row>
    <row r="183" spans="1:26">
      <c r="A183">
        <f>Grades!A183</f>
        <v>0</v>
      </c>
      <c r="B183">
        <f>Grades!B183</f>
        <v>0</v>
      </c>
      <c r="C183">
        <f>Grades!C183</f>
        <v>0</v>
      </c>
      <c r="D183" s="12">
        <f t="shared" si="3"/>
        <v>0</v>
      </c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</row>
    <row r="184" spans="1:26">
      <c r="A184">
        <f>Grades!A184</f>
        <v>0</v>
      </c>
      <c r="B184">
        <f>Grades!B184</f>
        <v>0</v>
      </c>
      <c r="C184">
        <f>Grades!C184</f>
        <v>0</v>
      </c>
      <c r="D184" s="12">
        <f t="shared" si="3"/>
        <v>0</v>
      </c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</row>
    <row r="185" spans="1:26">
      <c r="A185">
        <f>Grades!A185</f>
        <v>0</v>
      </c>
      <c r="B185">
        <f>Grades!B185</f>
        <v>0</v>
      </c>
      <c r="C185">
        <f>Grades!C185</f>
        <v>0</v>
      </c>
      <c r="D185" s="12">
        <f t="shared" si="3"/>
        <v>0</v>
      </c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</row>
    <row r="186" spans="1:26">
      <c r="A186">
        <f>Grades!A186</f>
        <v>0</v>
      </c>
      <c r="B186">
        <f>Grades!B186</f>
        <v>0</v>
      </c>
      <c r="C186">
        <f>Grades!C186</f>
        <v>0</v>
      </c>
      <c r="D186" s="12">
        <f t="shared" si="3"/>
        <v>0</v>
      </c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</row>
    <row r="187" spans="1:26">
      <c r="A187">
        <f>Grades!A187</f>
        <v>0</v>
      </c>
      <c r="B187">
        <f>Grades!B187</f>
        <v>0</v>
      </c>
      <c r="C187">
        <f>Grades!C187</f>
        <v>0</v>
      </c>
      <c r="D187" s="12">
        <f t="shared" si="3"/>
        <v>0</v>
      </c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</row>
    <row r="188" spans="1:26">
      <c r="A188">
        <f>Grades!A188</f>
        <v>0</v>
      </c>
      <c r="B188">
        <f>Grades!B188</f>
        <v>0</v>
      </c>
      <c r="C188">
        <f>Grades!C188</f>
        <v>0</v>
      </c>
      <c r="D188" s="12">
        <f t="shared" si="3"/>
        <v>0</v>
      </c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</row>
    <row r="189" spans="1:26">
      <c r="A189">
        <f>Grades!A189</f>
        <v>0</v>
      </c>
      <c r="B189">
        <f>Grades!B189</f>
        <v>0</v>
      </c>
      <c r="C189">
        <f>Grades!C189</f>
        <v>0</v>
      </c>
      <c r="D189" s="12">
        <f t="shared" si="3"/>
        <v>0</v>
      </c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</row>
    <row r="190" spans="1:26">
      <c r="A190">
        <f>Grades!A190</f>
        <v>0</v>
      </c>
      <c r="B190">
        <f>Grades!B190</f>
        <v>0</v>
      </c>
      <c r="C190">
        <f>Grades!C190</f>
        <v>0</v>
      </c>
      <c r="D190" s="12">
        <f t="shared" si="3"/>
        <v>0</v>
      </c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</row>
    <row r="191" spans="1:26">
      <c r="A191">
        <f>Grades!A191</f>
        <v>0</v>
      </c>
      <c r="B191">
        <f>Grades!B191</f>
        <v>0</v>
      </c>
      <c r="C191">
        <f>Grades!C191</f>
        <v>0</v>
      </c>
      <c r="D191" s="12">
        <f t="shared" si="3"/>
        <v>0</v>
      </c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</row>
    <row r="192" spans="1:26">
      <c r="A192">
        <f>Grades!A192</f>
        <v>0</v>
      </c>
      <c r="B192">
        <f>Grades!B192</f>
        <v>0</v>
      </c>
      <c r="C192">
        <f>Grades!C192</f>
        <v>0</v>
      </c>
      <c r="D192" s="12">
        <f t="shared" si="3"/>
        <v>0</v>
      </c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</row>
    <row r="193" spans="1:26">
      <c r="A193">
        <f>Grades!A193</f>
        <v>0</v>
      </c>
      <c r="B193">
        <f>Grades!B193</f>
        <v>0</v>
      </c>
      <c r="C193">
        <f>Grades!C193</f>
        <v>0</v>
      </c>
      <c r="D193" s="12">
        <f t="shared" si="3"/>
        <v>0</v>
      </c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</row>
    <row r="194" spans="1:26">
      <c r="A194">
        <f>Grades!A194</f>
        <v>0</v>
      </c>
      <c r="B194">
        <f>Grades!B194</f>
        <v>0</v>
      </c>
      <c r="C194">
        <f>Grades!C194</f>
        <v>0</v>
      </c>
      <c r="D194" s="12">
        <f t="shared" si="3"/>
        <v>0</v>
      </c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</row>
    <row r="195" spans="1:26">
      <c r="A195">
        <f>Grades!A195</f>
        <v>0</v>
      </c>
      <c r="B195">
        <f>Grades!B195</f>
        <v>0</v>
      </c>
      <c r="C195">
        <f>Grades!C195</f>
        <v>0</v>
      </c>
      <c r="D195" s="12">
        <f t="shared" si="3"/>
        <v>0</v>
      </c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</row>
    <row r="196" spans="1:26">
      <c r="A196">
        <f>Grades!A196</f>
        <v>0</v>
      </c>
      <c r="B196">
        <f>Grades!B196</f>
        <v>0</v>
      </c>
      <c r="C196">
        <f>Grades!C196</f>
        <v>0</v>
      </c>
      <c r="D196" s="12">
        <f t="shared" si="3"/>
        <v>0</v>
      </c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</row>
    <row r="197" spans="1:26">
      <c r="A197">
        <f>Grades!A197</f>
        <v>0</v>
      </c>
      <c r="B197">
        <f>Grades!B197</f>
        <v>0</v>
      </c>
      <c r="C197">
        <f>Grades!C197</f>
        <v>0</v>
      </c>
      <c r="D197" s="12">
        <f t="shared" si="3"/>
        <v>0</v>
      </c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</row>
    <row r="198" spans="1:26">
      <c r="A198">
        <f>Grades!A198</f>
        <v>0</v>
      </c>
      <c r="B198">
        <f>Grades!B198</f>
        <v>0</v>
      </c>
      <c r="C198">
        <f>Grades!C198</f>
        <v>0</v>
      </c>
      <c r="D198" s="12">
        <f t="shared" si="3"/>
        <v>0</v>
      </c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</row>
    <row r="199" spans="1:26">
      <c r="A199">
        <f>Grades!A199</f>
        <v>0</v>
      </c>
      <c r="B199">
        <f>Grades!B199</f>
        <v>0</v>
      </c>
      <c r="C199">
        <f>Grades!C199</f>
        <v>0</v>
      </c>
      <c r="D199" s="12">
        <f t="shared" si="3"/>
        <v>0</v>
      </c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</row>
    <row r="200" spans="1:26">
      <c r="A200">
        <f>Grades!A200</f>
        <v>0</v>
      </c>
      <c r="B200">
        <f>Grades!B200</f>
        <v>0</v>
      </c>
      <c r="C200">
        <f>Grades!C200</f>
        <v>0</v>
      </c>
      <c r="D200" s="12">
        <f t="shared" si="3"/>
        <v>0</v>
      </c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</row>
    <row r="201" spans="1:26">
      <c r="A201">
        <f>Grades!A201</f>
        <v>0</v>
      </c>
      <c r="B201">
        <f>Grades!B201</f>
        <v>0</v>
      </c>
      <c r="C201">
        <f>Grades!C201</f>
        <v>0</v>
      </c>
      <c r="D201" s="12">
        <f t="shared" si="3"/>
        <v>0</v>
      </c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</row>
    <row r="202" spans="1:26">
      <c r="A202">
        <f>Grades!A202</f>
        <v>0</v>
      </c>
      <c r="B202">
        <f>Grades!B202</f>
        <v>0</v>
      </c>
      <c r="C202">
        <f>Grades!C202</f>
        <v>0</v>
      </c>
      <c r="D202" s="12">
        <f t="shared" si="3"/>
        <v>0</v>
      </c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</row>
    <row r="203" spans="1:26">
      <c r="A203">
        <f>Grades!A203</f>
        <v>0</v>
      </c>
      <c r="B203">
        <f>Grades!B203</f>
        <v>0</v>
      </c>
      <c r="C203">
        <f>Grades!C203</f>
        <v>0</v>
      </c>
      <c r="D203" s="12">
        <f t="shared" si="3"/>
        <v>0</v>
      </c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</row>
    <row r="204" spans="1:26">
      <c r="A204">
        <f>Grades!A204</f>
        <v>0</v>
      </c>
      <c r="B204">
        <f>Grades!B204</f>
        <v>0</v>
      </c>
      <c r="C204">
        <f>Grades!C204</f>
        <v>0</v>
      </c>
      <c r="D204" s="12">
        <f t="shared" ref="D204:D211" si="4">SUM(E204:Z204)</f>
        <v>0</v>
      </c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</row>
    <row r="205" spans="1:26">
      <c r="A205">
        <f>Grades!A205</f>
        <v>0</v>
      </c>
      <c r="B205">
        <f>Grades!B205</f>
        <v>0</v>
      </c>
      <c r="C205">
        <f>Grades!C205</f>
        <v>0</v>
      </c>
      <c r="D205" s="12">
        <f t="shared" si="4"/>
        <v>0</v>
      </c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</row>
    <row r="206" spans="1:26">
      <c r="A206">
        <f>Grades!A206</f>
        <v>0</v>
      </c>
      <c r="B206">
        <f>Grades!B206</f>
        <v>0</v>
      </c>
      <c r="C206">
        <f>Grades!C206</f>
        <v>0</v>
      </c>
      <c r="D206" s="12">
        <f t="shared" si="4"/>
        <v>0</v>
      </c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</row>
    <row r="207" spans="1:26">
      <c r="A207">
        <f>Grades!A207</f>
        <v>0</v>
      </c>
      <c r="B207">
        <f>Grades!B207</f>
        <v>0</v>
      </c>
      <c r="C207">
        <f>Grades!C207</f>
        <v>0</v>
      </c>
      <c r="D207" s="12">
        <f t="shared" si="4"/>
        <v>0</v>
      </c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</row>
    <row r="208" spans="1:26">
      <c r="A208">
        <f>Grades!A208</f>
        <v>0</v>
      </c>
      <c r="B208">
        <f>Grades!B208</f>
        <v>0</v>
      </c>
      <c r="C208">
        <f>Grades!C208</f>
        <v>0</v>
      </c>
      <c r="D208" s="12">
        <f t="shared" si="4"/>
        <v>0</v>
      </c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</row>
    <row r="209" spans="1:26">
      <c r="A209">
        <f>Grades!A209</f>
        <v>0</v>
      </c>
      <c r="B209">
        <f>Grades!B209</f>
        <v>0</v>
      </c>
      <c r="C209">
        <f>Grades!C209</f>
        <v>0</v>
      </c>
      <c r="D209" s="12">
        <f t="shared" si="4"/>
        <v>0</v>
      </c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</row>
    <row r="210" spans="1:26">
      <c r="A210">
        <f>Grades!A210</f>
        <v>0</v>
      </c>
      <c r="B210">
        <f>Grades!B210</f>
        <v>0</v>
      </c>
      <c r="C210">
        <f>Grades!C210</f>
        <v>0</v>
      </c>
      <c r="D210" s="12">
        <f t="shared" si="4"/>
        <v>0</v>
      </c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</row>
    <row r="211" spans="1:26">
      <c r="A211">
        <f>Grades!A211</f>
        <v>0</v>
      </c>
      <c r="B211">
        <f>Grades!B211</f>
        <v>0</v>
      </c>
      <c r="C211">
        <f>Grades!C211</f>
        <v>0</v>
      </c>
      <c r="D211" s="12">
        <f t="shared" si="4"/>
        <v>0</v>
      </c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LO!$B$7:$B$30</xm:f>
          </x14:formula1>
          <xm:sqref>E8:Z8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LO</vt:lpstr>
      <vt:lpstr>Grades</vt:lpstr>
      <vt:lpstr>One</vt:lpstr>
      <vt:lpstr>Two</vt:lpstr>
      <vt:lpstr>Three</vt:lpstr>
      <vt:lpstr>Four</vt:lpstr>
    </vt:vector>
  </TitlesOfParts>
  <Company>University of Calgary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Brennan</dc:creator>
  <cp:lastModifiedBy>Robert Brennan</cp:lastModifiedBy>
  <dcterms:created xsi:type="dcterms:W3CDTF">2016-06-11T15:28:57Z</dcterms:created>
  <dcterms:modified xsi:type="dcterms:W3CDTF">2016-06-13T01:31:49Z</dcterms:modified>
</cp:coreProperties>
</file>