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enske\Documents\GitHub\PythonIA\docs\Pygame\"/>
    </mc:Choice>
  </mc:AlternateContent>
  <xr:revisionPtr revIDLastSave="0" documentId="13_ncr:10000001_{BE6C1026-D9AF-4240-B22F-3E311FB5A336}" xr6:coauthVersionLast="47" xr6:coauthVersionMax="47" xr10:uidLastSave="{00000000-0000-0000-0000-000000000000}"/>
  <bookViews>
    <workbookView xWindow="28680" yWindow="-9000" windowWidth="38640" windowHeight="21240" activeTab="1" xr2:uid="{00000000-000D-0000-FFFF-FFFF00000000}"/>
  </bookViews>
  <sheets>
    <sheet name="Handleiding" sheetId="2" r:id="rId1"/>
    <sheet name="PO Eigen Game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O5" i="1"/>
  <c r="P5" i="1"/>
  <c r="Q5" i="1"/>
  <c r="O6" i="1"/>
  <c r="P6" i="1"/>
  <c r="Q6" i="1"/>
  <c r="O7" i="1"/>
  <c r="P7" i="1"/>
  <c r="Q7" i="1"/>
  <c r="N7" i="1" s="1"/>
  <c r="B7" i="1" s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N15" i="1" s="1"/>
  <c r="B15" i="1" s="1"/>
  <c r="R4" i="1"/>
  <c r="Q4" i="1"/>
  <c r="P4" i="1"/>
  <c r="O4" i="1"/>
  <c r="N10" i="1" l="1"/>
  <c r="B10" i="1" s="1"/>
  <c r="N13" i="1"/>
  <c r="B13" i="1" s="1"/>
  <c r="N9" i="1"/>
  <c r="B9" i="1" s="1"/>
  <c r="N4" i="1"/>
  <c r="B4" i="1" s="1"/>
  <c r="N14" i="1"/>
  <c r="B14" i="1" s="1"/>
  <c r="N11" i="1"/>
  <c r="B11" i="1" s="1"/>
  <c r="N6" i="1"/>
  <c r="B6" i="1" s="1"/>
  <c r="N5" i="1"/>
  <c r="B5" i="1" s="1"/>
  <c r="N12" i="1"/>
  <c r="B12" i="1" s="1"/>
  <c r="N8" i="1"/>
  <c r="B8" i="1" s="1"/>
  <c r="M3" i="1" l="1"/>
</calcChain>
</file>

<file path=xl/sharedStrings.xml><?xml version="1.0" encoding="utf-8"?>
<sst xmlns="http://schemas.openxmlformats.org/spreadsheetml/2006/main" count="95" uniqueCount="89">
  <si>
    <t>Eindopdracht PO Eigen Game</t>
  </si>
  <si>
    <t>ptn</t>
  </si>
  <si>
    <t>gew</t>
  </si>
  <si>
    <t>eis</t>
  </si>
  <si>
    <t>3</t>
  </si>
  <si>
    <t>eindcijfer</t>
  </si>
  <si>
    <t>Op tijd ingeleverd</t>
  </si>
  <si>
    <t>Ingeleverd voor deadline</t>
  </si>
  <si>
    <t>Max 1 dag te laat</t>
  </si>
  <si>
    <t>Max 1 week te laat</t>
  </si>
  <si>
    <t>Meer dan 1 week te laat</t>
  </si>
  <si>
    <t>Ontwerp: 4 pijlers beschreven</t>
  </si>
  <si>
    <t>Alle vier pijlers goed beschreven</t>
  </si>
  <si>
    <t>Uitgebreid en onderbouwd</t>
  </si>
  <si>
    <t>Alle pijlers benoemd</t>
  </si>
  <si>
    <t>Oppervlakkig beschreven</t>
  </si>
  <si>
    <t>Niet beschreven</t>
  </si>
  <si>
    <t>Ontwerp: toestandsdiagram</t>
  </si>
  <si>
    <t>Volledig en duidelijk diagram</t>
  </si>
  <si>
    <t>Volledig en inzichtelijk</t>
  </si>
  <si>
    <t>Redelijk compleet</t>
  </si>
  <si>
    <t>Onvolledig of vaag</t>
  </si>
  <si>
    <t>Niet aanwezig</t>
  </si>
  <si>
    <t>Ontwikkeling: bewegend object</t>
  </si>
  <si>
    <t>Beweging correct en betekenisvol</t>
  </si>
  <si>
    <t>Foutloos en creatief</t>
  </si>
  <si>
    <t>Werkt grotendeels goed</t>
  </si>
  <si>
    <t>Beperkt of met fouten</t>
  </si>
  <si>
    <t>Ontwikkeling: timer toegepast</t>
  </si>
  <si>
    <t>Timer zinvol toegepast</t>
  </si>
  <si>
    <t>Versterkt gameplay</t>
  </si>
  <si>
    <t>Correct toegepast</t>
  </si>
  <si>
    <t>Timer werkt maar beperkt</t>
  </si>
  <si>
    <t>Ontwikkeling: dictionary en JSON</t>
  </si>
  <si>
    <t>Functioneel gebruik dictionary/JSON</t>
  </si>
  <si>
    <t>Goed geïntegreerd</t>
  </si>
  <si>
    <t>Correct gebruikt</t>
  </si>
  <si>
    <t>Beperkt gebruikt</t>
  </si>
  <si>
    <t>Ontwikkeling: grafisch object</t>
  </si>
  <si>
    <t>Afbeeldingen goed geïntegreerd</t>
  </si>
  <si>
    <t>Draagt bij aan spelbeleving</t>
  </si>
  <si>
    <t>Goed toegepast</t>
  </si>
  <si>
    <t>Matig toegepast</t>
  </si>
  <si>
    <t>Codekwaliteit</t>
  </si>
  <si>
    <t>Leesbare en gestructureerde code</t>
  </si>
  <si>
    <t>Zeer goed gestructureerd</t>
  </si>
  <si>
    <t>Grotendeels gestructureerd</t>
  </si>
  <si>
    <t>Moeilijk leesbaar</t>
  </si>
  <si>
    <t>Onleesbaar of chaotisch</t>
  </si>
  <si>
    <t>Demonstratie: demofilm</t>
  </si>
  <si>
    <t>Duidelijke uitleg in demofilm</t>
  </si>
  <si>
    <t>Professionele presentatie</t>
  </si>
  <si>
    <t>Duidelijk uitgelegd</t>
  </si>
  <si>
    <t>Beperkte uitleg</t>
  </si>
  <si>
    <t>Evaluatie: spelervaring van gebruiker</t>
  </si>
  <si>
    <t>Gebruikerservaring goed beschreven</t>
  </si>
  <si>
    <t>Diepgaand beschreven</t>
  </si>
  <si>
    <t>Goed omschreven</t>
  </si>
  <si>
    <t>Oppervlakkig</t>
  </si>
  <si>
    <t>Niet ingevuld</t>
  </si>
  <si>
    <t>Reflectie: eigen proces</t>
  </si>
  <si>
    <t>Heldere en eerlijke reflectie</t>
  </si>
  <si>
    <t>Reflectie toont groei</t>
  </si>
  <si>
    <t>Goede zelfreflectie</t>
  </si>
  <si>
    <t>Beperkte reflectie</t>
  </si>
  <si>
    <t>Geen reflectie</t>
  </si>
  <si>
    <t>Volledigheid inlevering</t>
  </si>
  <si>
    <t>Presentatie, code en video ingeleverd</t>
  </si>
  <si>
    <t>Alles compleet en verzorgd</t>
  </si>
  <si>
    <t>Correct ingeleverd</t>
  </si>
  <si>
    <t>Deels ingeleverd</t>
  </si>
  <si>
    <t>Niet ingeleverd</t>
  </si>
  <si>
    <t>let op zet kruisjes in de kolom 3, 2, 1 of 0</t>
  </si>
  <si>
    <t>Beoordelingsmodel</t>
  </si>
  <si>
    <t>Lees de handleiding voor het beoordelen van de opdrachten hieronder goed door</t>
  </si>
  <si>
    <t>De rubrics worden op een schaal van 0 tot 3 beoordeeld</t>
  </si>
  <si>
    <t>Zet en kruisje in de kolom van het aantal punten</t>
  </si>
  <si>
    <t>Voeg evt. commentaar in ter verduidelijking van de behaalde punten</t>
  </si>
  <si>
    <t>rubrics</t>
  </si>
  <si>
    <t>voldoet aan de beschrijving van de rubrics</t>
  </si>
  <si>
    <t>voldoet grotendeels, maar er zijn kanttekeningen</t>
  </si>
  <si>
    <t>voldoet (zeer) beperkt - leg uit wat er mist</t>
  </si>
  <si>
    <t>voldoet niet of is niet aanwezig</t>
  </si>
  <si>
    <t>ZET EEN KRUISJE IN DE JUISTE KOLOM - het resutaat wordt automatisch berekend</t>
  </si>
  <si>
    <t>Als alle punten zijn ingevoerd (kruisje zijn in de juiste kolom gezet) berekent het spreadsheet zelf het totaal aantal punten en de beoordeling</t>
  </si>
  <si>
    <t>In het geval van onvoldoende moet je aangeven hoe de leerling zijn werk kan verbeteren</t>
  </si>
  <si>
    <t>Maak voor iedere leerling een kopie van de rubrics en sla dit op in een apart bestand</t>
  </si>
  <si>
    <t>De eindopdracht worden beoordeeld aan de hand van rubrics.</t>
  </si>
  <si>
    <t>Toelichting: Deze rubric is mede mogelijk gemaakt door Co-Teach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</si>
</sst>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29B95C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AAE571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rgb="FF29B95C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DDDDD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9" fontId="1" fillId="2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3" fillId="0" borderId="0" xfId="0" applyFont="1"/>
    <xf numFmtId="0" fontId="0" fillId="0" borderId="0" xfId="0" applyBorder="1" applyAlignment="1">
      <alignment vertical="top" wrapText="1"/>
    </xf>
    <xf numFmtId="0" fontId="0" fillId="0" borderId="10" xfId="0" applyBorder="1"/>
    <xf numFmtId="0" fontId="0" fillId="0" borderId="0" xfId="0" applyBorder="1"/>
    <xf numFmtId="0" fontId="1" fillId="10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9" fontId="0" fillId="9" borderId="3" xfId="0" applyNumberFormat="1" applyFill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/>
    <xf numFmtId="0" fontId="0" fillId="8" borderId="0" xfId="0" applyFill="1"/>
    <xf numFmtId="0" fontId="6" fillId="0" borderId="0" xfId="0" applyFont="1"/>
    <xf numFmtId="0" fontId="1" fillId="2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8" borderId="18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20" xfId="0" applyBorder="1"/>
    <xf numFmtId="9" fontId="1" fillId="2" borderId="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5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6" borderId="13" xfId="0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D15-421C-48EF-B836-1CD740587FBB}">
  <dimension ref="A1:C46"/>
  <sheetViews>
    <sheetView workbookViewId="0">
      <selection activeCell="J44" sqref="J44"/>
    </sheetView>
  </sheetViews>
  <sheetFormatPr defaultRowHeight="15" x14ac:dyDescent="0.25"/>
  <sheetData>
    <row r="1" spans="1:3" ht="23.25" x14ac:dyDescent="0.35">
      <c r="A1" s="28" t="s">
        <v>73</v>
      </c>
    </row>
    <row r="3" spans="1:3" x14ac:dyDescent="0.25">
      <c r="A3" t="s">
        <v>87</v>
      </c>
    </row>
    <row r="6" spans="1:3" x14ac:dyDescent="0.25">
      <c r="A6" t="s">
        <v>74</v>
      </c>
    </row>
    <row r="7" spans="1:3" x14ac:dyDescent="0.25">
      <c r="A7" t="s">
        <v>75</v>
      </c>
    </row>
    <row r="8" spans="1:3" x14ac:dyDescent="0.25">
      <c r="A8" t="s">
        <v>76</v>
      </c>
    </row>
    <row r="9" spans="1:3" x14ac:dyDescent="0.25">
      <c r="A9" t="s">
        <v>77</v>
      </c>
    </row>
    <row r="11" spans="1:3" x14ac:dyDescent="0.25">
      <c r="A11" s="29" t="s">
        <v>78</v>
      </c>
      <c r="B11">
        <v>3</v>
      </c>
      <c r="C11" t="s">
        <v>79</v>
      </c>
    </row>
    <row r="12" spans="1:3" x14ac:dyDescent="0.25">
      <c r="B12">
        <v>2</v>
      </c>
      <c r="C12" t="s">
        <v>80</v>
      </c>
    </row>
    <row r="13" spans="1:3" x14ac:dyDescent="0.25">
      <c r="B13">
        <v>1</v>
      </c>
      <c r="C13" t="s">
        <v>81</v>
      </c>
    </row>
    <row r="14" spans="1:3" x14ac:dyDescent="0.25">
      <c r="B14">
        <v>0</v>
      </c>
      <c r="C14" t="s">
        <v>82</v>
      </c>
    </row>
    <row r="16" spans="1:3" x14ac:dyDescent="0.25">
      <c r="A16" s="30" t="s">
        <v>83</v>
      </c>
      <c r="B16" s="30"/>
      <c r="C16" s="30"/>
    </row>
    <row r="17" spans="1:1" x14ac:dyDescent="0.25">
      <c r="A17" t="s">
        <v>84</v>
      </c>
    </row>
    <row r="18" spans="1:1" x14ac:dyDescent="0.25">
      <c r="A18" t="s">
        <v>85</v>
      </c>
    </row>
    <row r="21" spans="1:1" x14ac:dyDescent="0.25">
      <c r="A21" t="s">
        <v>86</v>
      </c>
    </row>
    <row r="46" spans="1:1" x14ac:dyDescent="0.25">
      <c r="A46" s="3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R17"/>
  <sheetViews>
    <sheetView tabSelected="1" workbookViewId="0">
      <selection activeCell="G14" sqref="G14"/>
    </sheetView>
  </sheetViews>
  <sheetFormatPr defaultRowHeight="15" x14ac:dyDescent="0.25"/>
  <cols>
    <col min="1" max="1" width="35" customWidth="1"/>
    <col min="2" max="3" width="5" customWidth="1"/>
    <col min="4" max="13" width="15.7109375" customWidth="1"/>
  </cols>
  <sheetData>
    <row r="1" spans="1:18" ht="15.75" thickBot="1" x14ac:dyDescent="0.3">
      <c r="A1" s="34"/>
      <c r="B1" s="35"/>
      <c r="C1" s="35"/>
      <c r="D1" s="35"/>
      <c r="E1" s="36" t="s">
        <v>72</v>
      </c>
      <c r="F1" s="37"/>
      <c r="G1" s="37"/>
      <c r="H1" s="37"/>
      <c r="I1" s="37"/>
      <c r="J1" s="37"/>
      <c r="K1" s="38"/>
      <c r="L1" s="39"/>
    </row>
    <row r="2" spans="1:18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25">
        <v>1</v>
      </c>
      <c r="G2" s="16">
        <v>2</v>
      </c>
      <c r="H2" s="25">
        <v>0.75</v>
      </c>
      <c r="I2" s="7">
        <v>1</v>
      </c>
      <c r="J2" s="9">
        <v>0.4</v>
      </c>
      <c r="K2" s="7">
        <v>0</v>
      </c>
      <c r="L2" s="40">
        <v>0</v>
      </c>
      <c r="M2" s="32" t="s">
        <v>5</v>
      </c>
    </row>
    <row r="3" spans="1:18" ht="54.75" customHeight="1" thickBot="1" x14ac:dyDescent="0.3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41"/>
      <c r="M3" s="33">
        <f>IFERROR((SUM(B4:B15)/(SUM(C4:C15)*$E$2))*9+1,"-")</f>
        <v>1</v>
      </c>
    </row>
    <row r="4" spans="1:18" ht="30" x14ac:dyDescent="0.25">
      <c r="A4" s="17" t="s">
        <v>6</v>
      </c>
      <c r="B4" s="18" t="str">
        <f>N4</f>
        <v/>
      </c>
      <c r="C4" s="18">
        <v>1</v>
      </c>
      <c r="D4" s="18" t="s">
        <v>7</v>
      </c>
      <c r="E4" s="19"/>
      <c r="F4" s="20" t="s">
        <v>6</v>
      </c>
      <c r="G4" s="21"/>
      <c r="H4" s="22" t="s">
        <v>8</v>
      </c>
      <c r="I4" s="23"/>
      <c r="J4" s="23" t="s">
        <v>9</v>
      </c>
      <c r="K4" s="24"/>
      <c r="L4" s="42" t="s">
        <v>10</v>
      </c>
      <c r="M4" s="13"/>
      <c r="N4" s="12" t="str">
        <f>IFERROR(C4*AVERAGE(O4:R4),"")</f>
        <v/>
      </c>
      <c r="O4" s="12" t="str">
        <f>IF(E4&lt;&gt;"",E$2,"")</f>
        <v/>
      </c>
      <c r="P4" s="12" t="str">
        <f>IF(G4&lt;&gt;"",G$2,"")</f>
        <v/>
      </c>
      <c r="Q4" s="12" t="str">
        <f>IF(I4&lt;&gt;"",I$2,"")</f>
        <v/>
      </c>
      <c r="R4" s="12" t="str">
        <f>IF(K4&lt;&gt;"",K$2,"")</f>
        <v/>
      </c>
    </row>
    <row r="5" spans="1:18" ht="45" x14ac:dyDescent="0.25">
      <c r="A5" s="8" t="s">
        <v>11</v>
      </c>
      <c r="B5" s="1" t="str">
        <f t="shared" ref="B5:B15" si="0">N5</f>
        <v/>
      </c>
      <c r="C5" s="1">
        <v>1</v>
      </c>
      <c r="D5" s="1" t="s">
        <v>12</v>
      </c>
      <c r="E5" s="10"/>
      <c r="F5" s="2" t="s">
        <v>13</v>
      </c>
      <c r="G5" s="11"/>
      <c r="H5" s="3" t="s">
        <v>14</v>
      </c>
      <c r="I5" s="4"/>
      <c r="J5" s="4" t="s">
        <v>15</v>
      </c>
      <c r="K5" s="5"/>
      <c r="L5" s="43" t="s">
        <v>16</v>
      </c>
      <c r="M5" s="13"/>
      <c r="N5" s="12" t="str">
        <f t="shared" ref="N5:N15" si="1">IFERROR(C5*AVERAGE(O5:R5),"")</f>
        <v/>
      </c>
      <c r="O5" s="12" t="str">
        <f t="shared" ref="O5:O15" si="2">IF(E5&lt;&gt;"",E$2,"")</f>
        <v/>
      </c>
      <c r="P5" s="12" t="str">
        <f t="shared" ref="P5:P15" si="3">IF(G5&lt;&gt;"",G$2,"")</f>
        <v/>
      </c>
      <c r="Q5" s="12" t="str">
        <f t="shared" ref="Q5:Q15" si="4">IF(I5&lt;&gt;"",I$2,"")</f>
        <v/>
      </c>
      <c r="R5" s="12" t="str">
        <f t="shared" ref="R5:R15" si="5">IF(K5&lt;&gt;"",K$2,"")</f>
        <v/>
      </c>
    </row>
    <row r="6" spans="1:18" ht="45" x14ac:dyDescent="0.25">
      <c r="A6" s="8" t="s">
        <v>17</v>
      </c>
      <c r="B6" s="1" t="str">
        <f t="shared" si="0"/>
        <v/>
      </c>
      <c r="C6" s="1">
        <v>1</v>
      </c>
      <c r="D6" s="1" t="s">
        <v>18</v>
      </c>
      <c r="E6" s="10"/>
      <c r="F6" s="2" t="s">
        <v>19</v>
      </c>
      <c r="G6" s="11"/>
      <c r="H6" s="3" t="s">
        <v>20</v>
      </c>
      <c r="I6" s="4"/>
      <c r="J6" s="4" t="s">
        <v>21</v>
      </c>
      <c r="K6" s="5"/>
      <c r="L6" s="43" t="s">
        <v>22</v>
      </c>
      <c r="M6" s="13"/>
      <c r="N6" s="12" t="str">
        <f t="shared" si="1"/>
        <v/>
      </c>
      <c r="O6" s="12" t="str">
        <f t="shared" si="2"/>
        <v/>
      </c>
      <c r="P6" s="12" t="str">
        <f t="shared" si="3"/>
        <v/>
      </c>
      <c r="Q6" s="12" t="str">
        <f t="shared" si="4"/>
        <v/>
      </c>
      <c r="R6" s="12" t="str">
        <f t="shared" si="5"/>
        <v/>
      </c>
    </row>
    <row r="7" spans="1:18" ht="45" x14ac:dyDescent="0.25">
      <c r="A7" s="8" t="s">
        <v>23</v>
      </c>
      <c r="B7" s="1" t="str">
        <f t="shared" si="0"/>
        <v/>
      </c>
      <c r="C7" s="1">
        <v>1</v>
      </c>
      <c r="D7" s="1" t="s">
        <v>24</v>
      </c>
      <c r="E7" s="10"/>
      <c r="F7" s="2" t="s">
        <v>25</v>
      </c>
      <c r="G7" s="11"/>
      <c r="H7" s="3" t="s">
        <v>26</v>
      </c>
      <c r="I7" s="4"/>
      <c r="J7" s="4" t="s">
        <v>27</v>
      </c>
      <c r="K7" s="5"/>
      <c r="L7" s="43" t="s">
        <v>22</v>
      </c>
      <c r="M7" s="13"/>
      <c r="N7" s="12" t="str">
        <f t="shared" si="1"/>
        <v/>
      </c>
      <c r="O7" s="12" t="str">
        <f t="shared" si="2"/>
        <v/>
      </c>
      <c r="P7" s="12" t="str">
        <f t="shared" si="3"/>
        <v/>
      </c>
      <c r="Q7" s="12" t="str">
        <f t="shared" si="4"/>
        <v/>
      </c>
      <c r="R7" s="12" t="str">
        <f t="shared" si="5"/>
        <v/>
      </c>
    </row>
    <row r="8" spans="1:18" ht="30" x14ac:dyDescent="0.25">
      <c r="A8" s="8" t="s">
        <v>28</v>
      </c>
      <c r="B8" s="1" t="str">
        <f t="shared" si="0"/>
        <v/>
      </c>
      <c r="C8" s="1">
        <v>1</v>
      </c>
      <c r="D8" s="1" t="s">
        <v>29</v>
      </c>
      <c r="E8" s="10"/>
      <c r="F8" s="2" t="s">
        <v>30</v>
      </c>
      <c r="G8" s="11"/>
      <c r="H8" s="3" t="s">
        <v>31</v>
      </c>
      <c r="I8" s="4"/>
      <c r="J8" s="4" t="s">
        <v>32</v>
      </c>
      <c r="K8" s="5"/>
      <c r="L8" s="43" t="s">
        <v>22</v>
      </c>
      <c r="M8" s="13"/>
      <c r="N8" s="12" t="str">
        <f t="shared" si="1"/>
        <v/>
      </c>
      <c r="O8" s="12" t="str">
        <f t="shared" si="2"/>
        <v/>
      </c>
      <c r="P8" s="12" t="str">
        <f t="shared" si="3"/>
        <v/>
      </c>
      <c r="Q8" s="12" t="str">
        <f t="shared" si="4"/>
        <v/>
      </c>
      <c r="R8" s="12" t="str">
        <f t="shared" si="5"/>
        <v/>
      </c>
    </row>
    <row r="9" spans="1:18" ht="45" x14ac:dyDescent="0.25">
      <c r="A9" s="8" t="s">
        <v>33</v>
      </c>
      <c r="B9" s="1" t="str">
        <f t="shared" si="0"/>
        <v/>
      </c>
      <c r="C9" s="1">
        <v>1</v>
      </c>
      <c r="D9" s="1" t="s">
        <v>34</v>
      </c>
      <c r="E9" s="10"/>
      <c r="F9" s="2" t="s">
        <v>35</v>
      </c>
      <c r="G9" s="11"/>
      <c r="H9" s="3" t="s">
        <v>36</v>
      </c>
      <c r="I9" s="4"/>
      <c r="J9" s="4" t="s">
        <v>37</v>
      </c>
      <c r="K9" s="5"/>
      <c r="L9" s="43" t="s">
        <v>22</v>
      </c>
      <c r="M9" s="13"/>
      <c r="N9" s="12" t="str">
        <f t="shared" si="1"/>
        <v/>
      </c>
      <c r="O9" s="12" t="str">
        <f t="shared" si="2"/>
        <v/>
      </c>
      <c r="P9" s="12" t="str">
        <f t="shared" si="3"/>
        <v/>
      </c>
      <c r="Q9" s="12" t="str">
        <f t="shared" si="4"/>
        <v/>
      </c>
      <c r="R9" s="12" t="str">
        <f t="shared" si="5"/>
        <v/>
      </c>
    </row>
    <row r="10" spans="1:18" ht="45" x14ac:dyDescent="0.25">
      <c r="A10" s="8" t="s">
        <v>38</v>
      </c>
      <c r="B10" s="1" t="str">
        <f t="shared" si="0"/>
        <v/>
      </c>
      <c r="C10" s="1">
        <v>1</v>
      </c>
      <c r="D10" s="1" t="s">
        <v>39</v>
      </c>
      <c r="E10" s="10"/>
      <c r="F10" s="2" t="s">
        <v>40</v>
      </c>
      <c r="G10" s="11"/>
      <c r="H10" s="3" t="s">
        <v>41</v>
      </c>
      <c r="I10" s="4"/>
      <c r="J10" s="4" t="s">
        <v>42</v>
      </c>
      <c r="K10" s="5"/>
      <c r="L10" s="43" t="s">
        <v>22</v>
      </c>
      <c r="M10" s="13"/>
      <c r="N10" s="12" t="str">
        <f t="shared" si="1"/>
        <v/>
      </c>
      <c r="O10" s="12" t="str">
        <f t="shared" si="2"/>
        <v/>
      </c>
      <c r="P10" s="12" t="str">
        <f t="shared" si="3"/>
        <v/>
      </c>
      <c r="Q10" s="12" t="str">
        <f t="shared" si="4"/>
        <v/>
      </c>
      <c r="R10" s="12" t="str">
        <f t="shared" si="5"/>
        <v/>
      </c>
    </row>
    <row r="11" spans="1:18" ht="45" x14ac:dyDescent="0.25">
      <c r="A11" s="8" t="s">
        <v>43</v>
      </c>
      <c r="B11" s="1" t="str">
        <f t="shared" si="0"/>
        <v/>
      </c>
      <c r="C11" s="1">
        <v>1</v>
      </c>
      <c r="D11" s="1" t="s">
        <v>44</v>
      </c>
      <c r="E11" s="10"/>
      <c r="F11" s="2" t="s">
        <v>45</v>
      </c>
      <c r="G11" s="11"/>
      <c r="H11" s="3" t="s">
        <v>46</v>
      </c>
      <c r="I11" s="4"/>
      <c r="J11" s="4" t="s">
        <v>47</v>
      </c>
      <c r="K11" s="5"/>
      <c r="L11" s="43" t="s">
        <v>48</v>
      </c>
      <c r="M11" s="13"/>
      <c r="N11" s="12" t="str">
        <f t="shared" si="1"/>
        <v/>
      </c>
      <c r="O11" s="12" t="str">
        <f t="shared" si="2"/>
        <v/>
      </c>
      <c r="P11" s="12" t="str">
        <f t="shared" si="3"/>
        <v/>
      </c>
      <c r="Q11" s="12" t="str">
        <f t="shared" si="4"/>
        <v/>
      </c>
      <c r="R11" s="12" t="str">
        <f t="shared" si="5"/>
        <v/>
      </c>
    </row>
    <row r="12" spans="1:18" ht="45" x14ac:dyDescent="0.25">
      <c r="A12" s="8" t="s">
        <v>49</v>
      </c>
      <c r="B12" s="1" t="str">
        <f t="shared" si="0"/>
        <v/>
      </c>
      <c r="C12" s="1">
        <v>1</v>
      </c>
      <c r="D12" s="1" t="s">
        <v>50</v>
      </c>
      <c r="E12" s="10"/>
      <c r="F12" s="2" t="s">
        <v>51</v>
      </c>
      <c r="G12" s="11"/>
      <c r="H12" s="3" t="s">
        <v>52</v>
      </c>
      <c r="I12" s="4"/>
      <c r="J12" s="4" t="s">
        <v>53</v>
      </c>
      <c r="K12" s="5"/>
      <c r="L12" s="43" t="s">
        <v>22</v>
      </c>
      <c r="M12" s="13"/>
      <c r="N12" s="12" t="str">
        <f t="shared" si="1"/>
        <v/>
      </c>
      <c r="O12" s="12" t="str">
        <f t="shared" si="2"/>
        <v/>
      </c>
      <c r="P12" s="12" t="str">
        <f t="shared" si="3"/>
        <v/>
      </c>
      <c r="Q12" s="12" t="str">
        <f t="shared" si="4"/>
        <v/>
      </c>
      <c r="R12" s="12" t="str">
        <f t="shared" si="5"/>
        <v/>
      </c>
    </row>
    <row r="13" spans="1:18" ht="45" x14ac:dyDescent="0.25">
      <c r="A13" s="8" t="s">
        <v>54</v>
      </c>
      <c r="B13" s="1" t="str">
        <f t="shared" si="0"/>
        <v/>
      </c>
      <c r="C13" s="1">
        <v>1</v>
      </c>
      <c r="D13" s="1" t="s">
        <v>55</v>
      </c>
      <c r="E13" s="10"/>
      <c r="F13" s="2" t="s">
        <v>56</v>
      </c>
      <c r="G13" s="11"/>
      <c r="H13" s="3" t="s">
        <v>57</v>
      </c>
      <c r="I13" s="4"/>
      <c r="J13" s="4" t="s">
        <v>58</v>
      </c>
      <c r="K13" s="5"/>
      <c r="L13" s="43" t="s">
        <v>59</v>
      </c>
      <c r="M13" s="13"/>
      <c r="N13" s="12" t="str">
        <f t="shared" si="1"/>
        <v/>
      </c>
      <c r="O13" s="12" t="str">
        <f t="shared" si="2"/>
        <v/>
      </c>
      <c r="P13" s="12" t="str">
        <f t="shared" si="3"/>
        <v/>
      </c>
      <c r="Q13" s="12" t="str">
        <f t="shared" si="4"/>
        <v/>
      </c>
      <c r="R13" s="12" t="str">
        <f t="shared" si="5"/>
        <v/>
      </c>
    </row>
    <row r="14" spans="1:18" ht="45" x14ac:dyDescent="0.25">
      <c r="A14" s="8" t="s">
        <v>60</v>
      </c>
      <c r="B14" s="1" t="str">
        <f t="shared" si="0"/>
        <v/>
      </c>
      <c r="C14" s="1">
        <v>1</v>
      </c>
      <c r="D14" s="1" t="s">
        <v>61</v>
      </c>
      <c r="E14" s="10"/>
      <c r="F14" s="2" t="s">
        <v>62</v>
      </c>
      <c r="G14" s="11"/>
      <c r="H14" s="3" t="s">
        <v>63</v>
      </c>
      <c r="I14" s="4"/>
      <c r="J14" s="4" t="s">
        <v>64</v>
      </c>
      <c r="K14" s="5"/>
      <c r="L14" s="43" t="s">
        <v>65</v>
      </c>
      <c r="M14" s="13"/>
      <c r="N14" s="12" t="str">
        <f t="shared" si="1"/>
        <v/>
      </c>
      <c r="O14" s="12" t="str">
        <f t="shared" si="2"/>
        <v/>
      </c>
      <c r="P14" s="12" t="str">
        <f t="shared" si="3"/>
        <v/>
      </c>
      <c r="Q14" s="12" t="str">
        <f t="shared" si="4"/>
        <v/>
      </c>
      <c r="R14" s="12" t="str">
        <f t="shared" si="5"/>
        <v/>
      </c>
    </row>
    <row r="15" spans="1:18" ht="45.75" thickBot="1" x14ac:dyDescent="0.3">
      <c r="A15" s="44" t="s">
        <v>66</v>
      </c>
      <c r="B15" s="45" t="str">
        <f t="shared" si="0"/>
        <v/>
      </c>
      <c r="C15" s="45">
        <v>1</v>
      </c>
      <c r="D15" s="45" t="s">
        <v>67</v>
      </c>
      <c r="E15" s="46"/>
      <c r="F15" s="47" t="s">
        <v>68</v>
      </c>
      <c r="G15" s="48"/>
      <c r="H15" s="49" t="s">
        <v>69</v>
      </c>
      <c r="I15" s="50"/>
      <c r="J15" s="50" t="s">
        <v>70</v>
      </c>
      <c r="K15" s="51"/>
      <c r="L15" s="52" t="s">
        <v>71</v>
      </c>
      <c r="M15" s="13"/>
      <c r="N15" s="12" t="str">
        <f t="shared" si="1"/>
        <v/>
      </c>
      <c r="O15" s="12" t="str">
        <f t="shared" si="2"/>
        <v/>
      </c>
      <c r="P15" s="12" t="str">
        <f t="shared" si="3"/>
        <v/>
      </c>
      <c r="Q15" s="12" t="str">
        <f t="shared" si="4"/>
        <v/>
      </c>
      <c r="R15" s="12" t="str">
        <f t="shared" si="5"/>
        <v/>
      </c>
    </row>
    <row r="16" spans="1:18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Handleiding</vt:lpstr>
      <vt:lpstr>PO Eigen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Renske Weeda</cp:lastModifiedBy>
  <dcterms:created xsi:type="dcterms:W3CDTF">2025-07-02T07:50:31Z</dcterms:created>
  <dcterms:modified xsi:type="dcterms:W3CDTF">2025-07-02T08:58:01Z</dcterms:modified>
</cp:coreProperties>
</file>