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uf\Dropbox\DTU\10401 Fusionsenergi og fusionsplasmafysik\Report\Data\"/>
    </mc:Choice>
  </mc:AlternateContent>
  <xr:revisionPtr revIDLastSave="0" documentId="8_{34ECC298-FA3C-42A5-A8AD-205BA6CD595D}" xr6:coauthVersionLast="40" xr6:coauthVersionMax="40" xr10:uidLastSave="{00000000-0000-0000-0000-000000000000}"/>
  <bookViews>
    <workbookView xWindow="0" yWindow="0" windowWidth="20490" windowHeight="7485" xr2:uid="{068CA305-82E6-40A1-ABBC-D4AF814D4F1C}"/>
  </bookViews>
  <sheets>
    <sheet name="Datapoints" sheetId="1" r:id="rId1"/>
    <sheet name="Hydrogen" sheetId="2" r:id="rId2"/>
    <sheet name="Deuteri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A2" i="3"/>
  <c r="A3" i="3"/>
  <c r="A4" i="3"/>
  <c r="A1" i="3"/>
  <c r="B1" i="2"/>
  <c r="B2" i="2"/>
  <c r="B3" i="2"/>
  <c r="B4" i="2"/>
  <c r="B5" i="2"/>
  <c r="B6" i="2"/>
  <c r="B7" i="2"/>
  <c r="B8" i="2"/>
  <c r="A8" i="2"/>
  <c r="A2" i="2"/>
  <c r="A3" i="2"/>
  <c r="A4" i="2"/>
  <c r="A5" i="2"/>
  <c r="A6" i="2"/>
  <c r="A7" i="2"/>
  <c r="A1" i="2"/>
</calcChain>
</file>

<file path=xl/sharedStrings.xml><?xml version="1.0" encoding="utf-8"?>
<sst xmlns="http://schemas.openxmlformats.org/spreadsheetml/2006/main" count="14" uniqueCount="8">
  <si>
    <t>Gas</t>
  </si>
  <si>
    <t>p [mbar]</t>
  </si>
  <si>
    <t>I[mA]</t>
  </si>
  <si>
    <t>V[kV]</t>
  </si>
  <si>
    <t>P[W]</t>
  </si>
  <si>
    <t>sigma</t>
  </si>
  <si>
    <t>Deuterium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</si>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</sst>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165" formatCode="0.0000"/>
    </dxf>
    <dxf>
      <numFmt numFmtId="164" formatCode="0.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65" formatCode="0.0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ADC59-56FD-4317-8B00-AA668A0D4C75}" name="Table1" displayName="Table1" ref="B1:F5" totalsRowShown="0">
  <autoFilter ref="B1:F5" xr:uid="{295B20C5-70CD-4E08-843F-64AF36542133}"/>
  <sortState xmlns:xlrd2="http://schemas.microsoft.com/office/spreadsheetml/2017/richdata2" ref="B2:F5">
    <sortCondition descending="1" ref="D1:D5"/>
  </sortState>
  <tableColumns count="5">
    <tableColumn id="1" xr3:uid="{FA3D1D00-E801-47D4-9062-A605B447BF5C}" name="p [mbar]"/>
    <tableColumn id="2" xr3:uid="{31FD6863-7571-40FA-A347-DDA61D19457C}" name="I[mA]"/>
    <tableColumn id="3" xr3:uid="{85BE4C82-5479-459D-B0CB-B0F6DED7791A}" name="V[kV]" dataDxfId="5"/>
    <tableColumn id="4" xr3:uid="{31AB0808-B8E3-4DF3-90DA-F78FB62F708A}" name="P[W]"/>
    <tableColumn id="5" xr3:uid="{2B063957-A826-4C00-822B-4D89DA6CC2C8}" name="sigma" dataDxfId="4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8334AA-A3FB-47F6-B090-1CB364B52685}" name="Table3" displayName="Table3" ref="B8:F16" totalsRowShown="0" headerRowDxfId="3" headerRowBorderDxfId="2">
  <autoFilter ref="B8:F16" xr:uid="{A0DE490D-3D26-4456-B332-3530F9DD711B}"/>
  <sortState xmlns:xlrd2="http://schemas.microsoft.com/office/spreadsheetml/2017/richdata2" ref="B9:F16">
    <sortCondition descending="1" ref="D8:D16"/>
  </sortState>
  <tableColumns count="5">
    <tableColumn id="1" xr3:uid="{4D8B4A29-5B2E-44B1-833B-2C2CFAB83F8F}" name="p [mbar]"/>
    <tableColumn id="2" xr3:uid="{00890DCF-0039-4567-9CF6-93AE2BE99319}" name="I[mA]"/>
    <tableColumn id="3" xr3:uid="{7A7ACFBD-91C5-4BE3-9A5C-4C01D526EA1F}" name="V[kV]" dataDxfId="1"/>
    <tableColumn id="4" xr3:uid="{1BB8510A-E6C3-4B79-8EFE-9669C32A1F1A}" name="P[W]"/>
    <tableColumn id="5" xr3:uid="{057A8E20-33D8-42F0-9AE1-E1B61396ECC8}" name="sigma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98AD-321A-4042-A5FB-4C0E691F8795}">
  <dimension ref="A1:F16"/>
  <sheetViews>
    <sheetView tabSelected="1" workbookViewId="0">
      <selection activeCell="I8" sqref="I8"/>
    </sheetView>
  </sheetViews>
  <sheetFormatPr defaultRowHeight="15" x14ac:dyDescent="0.25"/>
  <cols>
    <col min="1" max="1" width="10.5703125" bestFit="1" customWidth="1"/>
    <col min="2" max="2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5" t="s">
        <v>6</v>
      </c>
      <c r="B2">
        <v>1.6</v>
      </c>
      <c r="C2" s="3">
        <v>7</v>
      </c>
      <c r="D2" s="3">
        <v>28.6</v>
      </c>
      <c r="F2" s="4">
        <v>0.5867</v>
      </c>
    </row>
    <row r="3" spans="1:6" x14ac:dyDescent="0.25">
      <c r="A3" s="5"/>
      <c r="B3">
        <v>2.1</v>
      </c>
      <c r="C3">
        <v>12</v>
      </c>
      <c r="D3" s="3">
        <v>17</v>
      </c>
      <c r="F3" s="4">
        <v>0.57289999999999996</v>
      </c>
    </row>
    <row r="4" spans="1:6" x14ac:dyDescent="0.25">
      <c r="A4" s="5"/>
      <c r="B4">
        <v>2.1</v>
      </c>
      <c r="C4">
        <v>12</v>
      </c>
      <c r="D4" s="3">
        <v>17</v>
      </c>
      <c r="F4" s="4">
        <v>0.58679999999999999</v>
      </c>
    </row>
    <row r="5" spans="1:6" x14ac:dyDescent="0.25">
      <c r="A5" s="5"/>
      <c r="B5">
        <v>2.5</v>
      </c>
      <c r="C5">
        <v>12</v>
      </c>
      <c r="D5" s="3">
        <v>12.8</v>
      </c>
      <c r="F5" s="4">
        <v>0.55049999999999999</v>
      </c>
    </row>
    <row r="8" spans="1:6" ht="15.75" thickBot="1" x14ac:dyDescent="0.3">
      <c r="A8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1:6" x14ac:dyDescent="0.25">
      <c r="A9" s="5" t="s">
        <v>7</v>
      </c>
      <c r="B9" s="3">
        <v>1</v>
      </c>
      <c r="C9">
        <v>8</v>
      </c>
      <c r="D9" s="3">
        <v>31.4</v>
      </c>
      <c r="F9" s="4">
        <v>0.84099999999999997</v>
      </c>
    </row>
    <row r="10" spans="1:6" x14ac:dyDescent="0.25">
      <c r="A10" s="5"/>
      <c r="B10">
        <v>1.3</v>
      </c>
      <c r="C10">
        <v>8</v>
      </c>
      <c r="D10" s="3">
        <v>27.4</v>
      </c>
      <c r="F10" s="4">
        <v>0.4708</v>
      </c>
    </row>
    <row r="11" spans="1:6" x14ac:dyDescent="0.25">
      <c r="A11" s="5"/>
      <c r="B11">
        <v>1.1000000000000001</v>
      </c>
      <c r="C11">
        <v>8</v>
      </c>
      <c r="D11" s="3">
        <v>26</v>
      </c>
      <c r="F11" s="4">
        <v>0.80700000000000005</v>
      </c>
    </row>
    <row r="12" spans="1:6" x14ac:dyDescent="0.25">
      <c r="A12" s="5"/>
      <c r="B12">
        <v>1.5</v>
      </c>
      <c r="C12">
        <v>15</v>
      </c>
      <c r="D12" s="3">
        <v>20</v>
      </c>
      <c r="F12" s="4">
        <v>0.77939999999999998</v>
      </c>
    </row>
    <row r="13" spans="1:6" x14ac:dyDescent="0.25">
      <c r="A13" s="5"/>
      <c r="B13">
        <v>1.4</v>
      </c>
      <c r="C13">
        <v>10</v>
      </c>
      <c r="D13" s="3">
        <v>17.2</v>
      </c>
      <c r="F13" s="4">
        <v>0.76400000000000001</v>
      </c>
    </row>
    <row r="14" spans="1:6" x14ac:dyDescent="0.25">
      <c r="A14" s="5"/>
      <c r="B14">
        <v>1.9</v>
      </c>
      <c r="C14">
        <v>12</v>
      </c>
      <c r="D14" s="3">
        <v>15.1</v>
      </c>
      <c r="F14" s="4">
        <v>0.52049999999999996</v>
      </c>
    </row>
    <row r="15" spans="1:6" x14ac:dyDescent="0.25">
      <c r="A15" s="5"/>
      <c r="B15">
        <v>1.7</v>
      </c>
      <c r="C15">
        <v>15</v>
      </c>
      <c r="D15" s="3">
        <v>12.3</v>
      </c>
      <c r="F15" s="4">
        <v>0.72499999999999998</v>
      </c>
    </row>
    <row r="16" spans="1:6" x14ac:dyDescent="0.25">
      <c r="A16" s="5"/>
      <c r="B16">
        <v>2.9</v>
      </c>
      <c r="C16">
        <v>18</v>
      </c>
      <c r="D16" s="2">
        <v>9.6999999999999993</v>
      </c>
      <c r="F16" s="4">
        <v>0.49759999999999999</v>
      </c>
    </row>
  </sheetData>
  <mergeCells count="2">
    <mergeCell ref="A2:A5"/>
    <mergeCell ref="A9:A16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E2E9-6BCF-4C4F-AB24-B2683FCD2B55}">
  <dimension ref="A1:B8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s="3">
        <f>Datapoints!D9</f>
        <v>31.4</v>
      </c>
      <c r="B1" s="4">
        <f>Datapoints!F9</f>
        <v>0.84099999999999997</v>
      </c>
    </row>
    <row r="2" spans="1:2" x14ac:dyDescent="0.25">
      <c r="A2" s="3">
        <f>Datapoints!D10</f>
        <v>27.4</v>
      </c>
      <c r="B2" s="4">
        <f>Datapoints!F10</f>
        <v>0.4708</v>
      </c>
    </row>
    <row r="3" spans="1:2" x14ac:dyDescent="0.25">
      <c r="A3" s="3">
        <f>Datapoints!D11</f>
        <v>26</v>
      </c>
      <c r="B3" s="4">
        <f>Datapoints!F11</f>
        <v>0.80700000000000005</v>
      </c>
    </row>
    <row r="4" spans="1:2" x14ac:dyDescent="0.25">
      <c r="A4" s="3">
        <f>Datapoints!D12</f>
        <v>20</v>
      </c>
      <c r="B4" s="4">
        <f>Datapoints!F12</f>
        <v>0.77939999999999998</v>
      </c>
    </row>
    <row r="5" spans="1:2" x14ac:dyDescent="0.25">
      <c r="A5" s="3">
        <f>Datapoints!D13</f>
        <v>17.2</v>
      </c>
      <c r="B5" s="4">
        <f>Datapoints!F13</f>
        <v>0.76400000000000001</v>
      </c>
    </row>
    <row r="6" spans="1:2" x14ac:dyDescent="0.25">
      <c r="A6" s="3">
        <f>Datapoints!D14</f>
        <v>15.1</v>
      </c>
      <c r="B6" s="4">
        <f>Datapoints!F14</f>
        <v>0.52049999999999996</v>
      </c>
    </row>
    <row r="7" spans="1:2" x14ac:dyDescent="0.25">
      <c r="A7" s="3">
        <f>Datapoints!D15</f>
        <v>12.3</v>
      </c>
      <c r="B7" s="4">
        <f>Datapoints!F15</f>
        <v>0.72499999999999998</v>
      </c>
    </row>
    <row r="8" spans="1:2" x14ac:dyDescent="0.25">
      <c r="A8" s="2">
        <f>Datapoints!D16</f>
        <v>9.6999999999999993</v>
      </c>
      <c r="B8" s="4">
        <f>Datapoints!F16</f>
        <v>0.49759999999999999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D793-9ED8-48D5-BB7B-D36DC7FF9C1A}">
  <dimension ref="A1:B4"/>
  <sheetViews>
    <sheetView workbookViewId="0">
      <selection activeCell="H7" sqref="H7:I7"/>
    </sheetView>
  </sheetViews>
  <sheetFormatPr defaultRowHeight="15" x14ac:dyDescent="0.25"/>
  <sheetData>
    <row r="1" spans="1:2" x14ac:dyDescent="0.25">
      <c r="A1" s="3">
        <f>Datapoints!D2</f>
        <v>28.6</v>
      </c>
      <c r="B1">
        <f>Datapoints!F2</f>
        <v>0.5867</v>
      </c>
    </row>
    <row r="2" spans="1:2" x14ac:dyDescent="0.25">
      <c r="A2" s="3">
        <f>Datapoints!D3</f>
        <v>17</v>
      </c>
      <c r="B2">
        <f>Datapoints!F3</f>
        <v>0.57289999999999996</v>
      </c>
    </row>
    <row r="3" spans="1:2" x14ac:dyDescent="0.25">
      <c r="A3" s="3">
        <f>Datapoints!D4</f>
        <v>17</v>
      </c>
      <c r="B3">
        <f>Datapoints!F4</f>
        <v>0.58679999999999999</v>
      </c>
    </row>
    <row r="4" spans="1:2" x14ac:dyDescent="0.25">
      <c r="A4" s="3">
        <f>Datapoints!D5</f>
        <v>12.8</v>
      </c>
      <c r="B4">
        <f>Datapoints!F5</f>
        <v>0.55049999999999999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Datapoints</vt:lpstr>
      <vt:lpstr>Hydrogen</vt:lpstr>
      <vt:lpstr>Deuterium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Wiuff</dc:creator>
  <cp:lastModifiedBy>Rasmus Wiuff</cp:lastModifiedBy>
  <dcterms:created xsi:type="dcterms:W3CDTF">2019-01-24T09:15:08Z</dcterms:created>
  <dcterms:modified xsi:type="dcterms:W3CDTF">2019-01-24T10:00:57Z</dcterms:modified>
</cp:coreProperties>
</file>