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<sst xmlns="http://schemas.openxmlformats.org/spreadsheetml/2006/main" count="20" uniqueCount="18">
  <si>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ratio</t>
  </si>
  <si>
    <t xml:space="preserve">1 UNIT</t>
  </si>
  <si>
    <t xml:space="preserve">Main Spar</t>
  </si>
  <si>
    <t xml:space="preserve">Cross Spar 1</t>
  </si>
  <si>
    <t xml:space="preserve">Cross Spar 2</t>
  </si>
  <si>
    <t xml:space="preserve">Between cross spars</t>
  </si>
  <si>
    <t xml:space="preserve">Spar to Top/Bottom</t>
  </si>
  <si>
    <t xml:space="preserve">Triangle panel x4</t>
  </si>
  <si>
    <t xml:space="preserve">x</t>
  </si>
  <si>
    <t xml:space="preserve">y</t>
  </si>
  <si>
    <t xml:space="preserve">hyp</t>
  </si>
  <si>
    <t xml:space="preserve">Half panel x2</t>
  </si>
  <si>
    <t xml:space="preserve">Area</t>
  </si>
  <si>
    <t xml:space="preserve">Tri Panel</t>
  </si>
  <si>
    <t xml:space="preserve">Half panel  </t>
  </si>
  <si>
    <t xml:space="preserve">Total Area</t>
  </si>
  <si>
    <t xml:space="preserve">Mm^2</t>
  </si>
  <si>
    <t xml:space="preserve">M^2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</si>
</sst>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H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52"/>
  </cols>
  <sheetData>
    <row r="2" customFormat="false" ht="12.8" hidden="false" customHeight="false" outlineLevel="0" collapsed="false">
      <c r="C2" s="0" t="s">
        <v>0</v>
      </c>
      <c r="D2" s="0" t="n">
        <v>6</v>
      </c>
      <c r="E2" s="0" t="n">
        <v>5</v>
      </c>
      <c r="F2" s="0" t="n">
        <v>4</v>
      </c>
      <c r="H2" s="0" t="s">
        <v>1</v>
      </c>
    </row>
    <row r="3" customFormat="false" ht="12.8" hidden="false" customHeight="false" outlineLevel="0" collapsed="false">
      <c r="D3" s="0" t="n">
        <f aca="false">D5</f>
        <v>2000</v>
      </c>
      <c r="E3" s="0" t="n">
        <f aca="false">E2*H3</f>
        <v>1666.66666666667</v>
      </c>
      <c r="F3" s="0" t="n">
        <f aca="false">F2*H3</f>
        <v>1333.33333333333</v>
      </c>
      <c r="H3" s="0" t="n">
        <f aca="false">D3/D2</f>
        <v>333.333333333333</v>
      </c>
    </row>
    <row r="5" customFormat="false" ht="12.8" hidden="false" customHeight="false" outlineLevel="0" collapsed="false">
      <c r="C5" s="0" t="s">
        <v>2</v>
      </c>
      <c r="D5" s="0" t="n">
        <v>2000</v>
      </c>
    </row>
    <row r="6" customFormat="false" ht="12.8" hidden="false" customHeight="false" outlineLevel="0" collapsed="false">
      <c r="C6" s="0" t="s">
        <v>3</v>
      </c>
      <c r="D6" s="0" t="n">
        <f aca="false">E3</f>
        <v>1666.66666666667</v>
      </c>
    </row>
    <row r="7" customFormat="false" ht="12.8" hidden="false" customHeight="false" outlineLevel="0" collapsed="false">
      <c r="C7" s="0" t="s">
        <v>4</v>
      </c>
      <c r="D7" s="0" t="n">
        <f aca="false">E3</f>
        <v>1666.66666666667</v>
      </c>
    </row>
    <row r="9" customFormat="false" ht="12.8" hidden="false" customHeight="false" outlineLevel="0" collapsed="false">
      <c r="C9" s="0" t="s">
        <v>5</v>
      </c>
      <c r="D9" s="0" t="n">
        <f aca="false">F3</f>
        <v>1333.33333333333</v>
      </c>
    </row>
    <row r="10" customFormat="false" ht="12.8" hidden="false" customHeight="false" outlineLevel="0" collapsed="false">
      <c r="C10" s="0" t="s">
        <v>6</v>
      </c>
      <c r="D10" s="0" t="n">
        <f aca="false">(D5-D9)/2</f>
        <v>333.333333333333</v>
      </c>
    </row>
    <row r="12" customFormat="false" ht="12.8" hidden="false" customHeight="false" outlineLevel="0" collapsed="false">
      <c r="C12" s="0" t="s">
        <v>7</v>
      </c>
    </row>
    <row r="13" customFormat="false" ht="12.8" hidden="false" customHeight="false" outlineLevel="0" collapsed="false">
      <c r="C13" s="0" t="s">
        <v>8</v>
      </c>
      <c r="D13" s="0" t="n">
        <f aca="false">D6/2</f>
        <v>833.333333333333</v>
      </c>
    </row>
    <row r="14" customFormat="false" ht="12.8" hidden="false" customHeight="false" outlineLevel="0" collapsed="false">
      <c r="C14" s="0" t="s">
        <v>9</v>
      </c>
      <c r="D14" s="0" t="n">
        <f aca="false">(D5-D9)/2</f>
        <v>333.333333333333</v>
      </c>
    </row>
    <row r="15" customFormat="false" ht="12.8" hidden="false" customHeight="false" outlineLevel="0" collapsed="false">
      <c r="C15" s="0" t="s">
        <v>10</v>
      </c>
      <c r="D15" s="0" t="n">
        <f aca="false">SQRT(D13^2+D14^2)</f>
        <v>897.527467855751</v>
      </c>
    </row>
    <row r="17" customFormat="false" ht="12.8" hidden="false" customHeight="false" outlineLevel="0" collapsed="false">
      <c r="C17" s="0" t="s">
        <v>11</v>
      </c>
    </row>
    <row r="18" customFormat="false" ht="12.8" hidden="false" customHeight="false" outlineLevel="0" collapsed="false">
      <c r="C18" s="0" t="s">
        <v>8</v>
      </c>
      <c r="D18" s="0" t="n">
        <f aca="false">D7/2</f>
        <v>833.333333333333</v>
      </c>
    </row>
    <row r="19" customFormat="false" ht="12.8" hidden="false" customHeight="false" outlineLevel="0" collapsed="false">
      <c r="C19" s="0" t="s">
        <v>9</v>
      </c>
      <c r="D19" s="0" t="n">
        <f aca="false">D9</f>
        <v>1333.33333333333</v>
      </c>
    </row>
    <row r="21" customFormat="false" ht="12.8" hidden="false" customHeight="false" outlineLevel="0" collapsed="false">
      <c r="C21" s="0" t="s">
        <v>12</v>
      </c>
    </row>
    <row r="22" customFormat="false" ht="12.8" hidden="false" customHeight="false" outlineLevel="0" collapsed="false">
      <c r="C22" s="0" t="s">
        <v>13</v>
      </c>
      <c r="D22" s="0" t="n">
        <f aca="false">(D13*D14)/2</f>
        <v>138888.888888889</v>
      </c>
    </row>
    <row r="23" customFormat="false" ht="12.8" hidden="false" customHeight="false" outlineLevel="0" collapsed="false">
      <c r="C23" s="0" t="s">
        <v>14</v>
      </c>
      <c r="D23" s="0" t="n">
        <f aca="false">D18*D19</f>
        <v>1111111.11111111</v>
      </c>
    </row>
    <row r="25" customFormat="false" ht="12.8" hidden="false" customHeight="false" outlineLevel="0" collapsed="false">
      <c r="C25" s="0" t="s">
        <v>15</v>
      </c>
      <c r="D25" s="0" t="n">
        <f aca="false">(4*D22)+(2*D23)</f>
        <v>2777777.77777778</v>
      </c>
      <c r="E25" s="0" t="s">
        <v>16</v>
      </c>
    </row>
    <row r="26" customFormat="false" ht="12.8" hidden="false" customHeight="false" outlineLevel="0" collapsed="false">
      <c r="D26" s="0" t="n">
        <f aca="false">D25*0.000001</f>
        <v>2.77777777777778</v>
      </c>
      <c r="E26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2023-11-01T21:21:38Z</dcterms:created>
  <dc:creator/>
  <dc:description/>
  <dc:language>en-GB</dc:language>
  <cp:lastModifiedBy/>
  <dcterms:modified xsi:type="dcterms:W3CDTF">2023-11-06T09:16:55Z</dcterms:modified>
  <cp:revision>3</cp:revision>
  <dc:subject/>
  <dc:title/>
</cp:coreProperties>
</file>