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sources\Quorum_Strava_PowerBI_Report\"/>
    </mc:Choice>
  </mc:AlternateContent>
  <xr:revisionPtr revIDLastSave="0" documentId="13_ncr:40009_{F9725588-EA08-4497-A1B5-2F65E62C32F0}" xr6:coauthVersionLast="47" xr6:coauthVersionMax="47" xr10:uidLastSave="{00000000-0000-0000-0000-000000000000}"/>
  <bookViews>
    <workbookView xWindow="38280" yWindow="1980" windowWidth="38640" windowHeight="21240"/>
  </bookViews>
  <sheets>
    <sheet name="data-2021-10-18-8" sheetId="1" r:id="rId1"/>
  </sheets>
  <definedNames>
    <definedName name="_xlnm._FilterDatabase" localSheetId="0" hidden="1">'data-2021-10-18-8'!$A$1:$K$122</definedName>
  </definedNames>
  <calcPr calcId="0"/>
</workbook>
</file>

<file path=xl/calcChain.xml><?xml version="1.0" encoding="utf-8"?>
<calcChain xmlns="http://schemas.openxmlformats.org/spreadsheetml/2006/main">
  <c r="L107" i="1" l="1"/>
  <c r="N107" i="1" s="1"/>
  <c r="L102" i="1"/>
  <c r="N102" i="1" s="1"/>
  <c r="L61" i="1"/>
  <c r="N61" i="1" s="1"/>
  <c r="L47" i="1"/>
  <c r="N47" i="1" s="1"/>
  <c r="L45" i="1"/>
  <c r="N45" i="1" s="1"/>
  <c r="L39" i="1"/>
  <c r="N39" i="1" s="1"/>
  <c r="L26" i="1"/>
  <c r="N26" i="1" s="1"/>
  <c r="D122" i="1"/>
</calcChain>
</file>

<file path=xl/sharedStrings.xml><?xml version="1.0" encoding="utf-8"?>
<sst xmlns="http://schemas.openxmlformats.org/spreadsheetml/2006/main" count="490" uniqueCount="166">
  <si>
    <t>Type</t>
  </si>
  <si>
    <t>Name</t>
  </si>
  <si>
    <t>Date</t>
  </si>
  <si>
    <t>Distance</t>
  </si>
  <si>
    <t>Pace</t>
  </si>
  <si>
    <t>Unit</t>
  </si>
  <si>
    <t>Duration</t>
  </si>
  <si>
    <t>Elev</t>
  </si>
  <si>
    <t>Calo</t>
  </si>
  <si>
    <t>EstPace</t>
  </si>
  <si>
    <t>EstSpeed</t>
  </si>
  <si>
    <t>Walk</t>
  </si>
  <si>
    <t>Peter Whelan</t>
  </si>
  <si>
    <t>2021-10-18T07:26:00.000+01:00</t>
  </si>
  <si>
    <t>km</t>
  </si>
  <si>
    <t>James Frost</t>
  </si>
  <si>
    <t>2021-10-17T16:36:00.000+01:00</t>
  </si>
  <si>
    <t>Run</t>
  </si>
  <si>
    <t>Moray Cresswell</t>
  </si>
  <si>
    <t>2021-10-17T17:02:00.000+01:00</t>
  </si>
  <si>
    <t>Amie Poole</t>
  </si>
  <si>
    <t>2021-10-17T12:43:00.000+01:00</t>
  </si>
  <si>
    <t>Swim</t>
  </si>
  <si>
    <t>2021-10-17T15:56:00.000+01:00</t>
  </si>
  <si>
    <t>m</t>
  </si>
  <si>
    <t>1:58/100m</t>
  </si>
  <si>
    <t>Alistair Laing</t>
  </si>
  <si>
    <t>2021-10-17T14:41:00.000+01:00</t>
  </si>
  <si>
    <t>Ride</t>
  </si>
  <si>
    <t>Canada Rules</t>
  </si>
  <si>
    <t>2021-10-17T14:33:00.000+01:00</t>
  </si>
  <si>
    <t>Hike</t>
  </si>
  <si>
    <t>Richard Murray</t>
  </si>
  <si>
    <t>2021-10-17T12:28:00.000+01:00</t>
  </si>
  <si>
    <t>2021-10-17T11:15:00.000+01:00</t>
  </si>
  <si>
    <t>2021-10-17T11:21:00.000+01:00</t>
  </si>
  <si>
    <t>David Pinkerton</t>
  </si>
  <si>
    <t>2021-10-17T11:36:00.000+01:00</t>
  </si>
  <si>
    <t>VirtualRide</t>
  </si>
  <si>
    <t>Donald Leetch</t>
  </si>
  <si>
    <t>2021-10-17T10:12:00.000+01:00</t>
  </si>
  <si>
    <t>Aileen Clark</t>
  </si>
  <si>
    <t>2021-10-17T09:37:00.000+01:00</t>
  </si>
  <si>
    <t>Elliptical</t>
  </si>
  <si>
    <t>2021-10-17T09:42:00.000+01:00</t>
  </si>
  <si>
    <t>Workout</t>
  </si>
  <si>
    <t>Simon Fielding-Turton</t>
  </si>
  <si>
    <t>2021-10-17T09:30:00.000+01:00</t>
  </si>
  <si>
    <t>2021-10-17T09:08:00.000+01:00</t>
  </si>
  <si>
    <t>2021-10-16T18:32:00.000+01:00</t>
  </si>
  <si>
    <t>2021-10-16T16:19:00.000+01:00</t>
  </si>
  <si>
    <t>Kim Mooney</t>
  </si>
  <si>
    <t>2021-10-16T16:22:00.000+01:00</t>
  </si>
  <si>
    <t>WeightTraining</t>
  </si>
  <si>
    <t>2021-10-16T15:49:00.000+01:00</t>
  </si>
  <si>
    <t>2021-10-16T15:16:00.000+01:00</t>
  </si>
  <si>
    <t>2021-10-16T14:42:00.000+01:00</t>
  </si>
  <si>
    <t>2021-10-16T13:31:00.000+01:00</t>
  </si>
  <si>
    <t>2021-10-16T13:48:00.000+01:00</t>
  </si>
  <si>
    <t>2021-10-16T11:19:00.000+01:00</t>
  </si>
  <si>
    <t>Eilidh Crofton</t>
  </si>
  <si>
    <t>2021-10-16T12:22:00.000+01:00</t>
  </si>
  <si>
    <t>2021-10-16T08:52:00.000+01:00</t>
  </si>
  <si>
    <t>Gordon Boyle</t>
  </si>
  <si>
    <t>2021-10-16T10:21:00.000+01:00</t>
  </si>
  <si>
    <t>Natasha Guy</t>
  </si>
  <si>
    <t>2021-10-16T08:58:00.000+01:00</t>
  </si>
  <si>
    <t>2021-10-16T08:22:00.000+01:00</t>
  </si>
  <si>
    <t>2021-10-15T20:56:00.000+01:00</t>
  </si>
  <si>
    <t>2021-10-15T18:24:00.000+01:00</t>
  </si>
  <si>
    <t>2021-10-15T18:17:00.000+01:00</t>
  </si>
  <si>
    <t>2021-10-15T16:23:00.000+01:00</t>
  </si>
  <si>
    <t>2021-10-15T17:10:00.000+01:00</t>
  </si>
  <si>
    <t>2021-10-15T17:15:00.000+01:00</t>
  </si>
  <si>
    <t>2021-10-15T17:42:00.000+01:00</t>
  </si>
  <si>
    <t>2021-10-15T15:17:00.000+01:00</t>
  </si>
  <si>
    <t>2021-10-15T16:27:00.000+01:00</t>
  </si>
  <si>
    <t>2021-10-15T13:33:00.000+01:00</t>
  </si>
  <si>
    <t>2021-10-15T12:32:00.000+01:00</t>
  </si>
  <si>
    <t>2021-10-15T12:14:00.000+01:00</t>
  </si>
  <si>
    <t>2021-10-15T11:00:00.000+01:00</t>
  </si>
  <si>
    <t>2021-10-15T09:04:00.000+01:00</t>
  </si>
  <si>
    <t>2021-10-15T08:24:00.000+01:00</t>
  </si>
  <si>
    <t>2021-10-15T08:26:00.000+01:00</t>
  </si>
  <si>
    <t>2021-10-14T18:19:00.000+01:00</t>
  </si>
  <si>
    <t>2021-10-14T18:04:00.000+01:00</t>
  </si>
  <si>
    <t>VirtualRun</t>
  </si>
  <si>
    <t>2021-10-14T17:42:00.000+01:00</t>
  </si>
  <si>
    <t>2021-10-14T16:55:00.000+01:00</t>
  </si>
  <si>
    <t>2021-10-14T14:04:00.000+01:00</t>
  </si>
  <si>
    <t>2021-10-14T12:47:00.000+01:00</t>
  </si>
  <si>
    <t>2021-10-14T12:15:00.000+01:00</t>
  </si>
  <si>
    <t>2021-10-14T12:00:00.000+01:00</t>
  </si>
  <si>
    <t>13:20/100m</t>
  </si>
  <si>
    <t>2021-10-14T11:39:00.000+01:00</t>
  </si>
  <si>
    <t>2021-10-14T12:22:00.000+01:00</t>
  </si>
  <si>
    <t>2021-10-14T10:45:00.000+01:00</t>
  </si>
  <si>
    <t>2021-10-14T11:50:00.000+01:00</t>
  </si>
  <si>
    <t>2021-10-14T11:11:00.000+01:00</t>
  </si>
  <si>
    <t>2021-10-14T09:09:00.000+01:00</t>
  </si>
  <si>
    <t>2021-10-14T07:34:00.000+01:00</t>
  </si>
  <si>
    <t>2021-10-14T07:21:00.000+01:00</t>
  </si>
  <si>
    <t>2021-10-14T07:37:00.000+01:00</t>
  </si>
  <si>
    <t>2021-10-13T20:28:00.000+01:00</t>
  </si>
  <si>
    <t>2021-10-13T19:13:00.000+01:00</t>
  </si>
  <si>
    <t>2021-10-13T18:09:00.000+01:00</t>
  </si>
  <si>
    <t>2021-10-13T15:33:00.000+01:00</t>
  </si>
  <si>
    <t>2021-10-13T16:02:00.000+01:00</t>
  </si>
  <si>
    <t>2021-10-13T13:54:00.000+01:00</t>
  </si>
  <si>
    <t>2021-10-13T12:31:00.000+01:00</t>
  </si>
  <si>
    <t>2021-10-13T12:18:00.000+01:00</t>
  </si>
  <si>
    <t>2021-10-13T12:38:00.000+01:00</t>
  </si>
  <si>
    <t>Ruth Kinnear</t>
  </si>
  <si>
    <t>2021-10-13T10:51:00.000+01:00</t>
  </si>
  <si>
    <t>2021-10-13T09:05:00.000+01:00</t>
  </si>
  <si>
    <t>2021-10-13T08:30:00.000+01:00</t>
  </si>
  <si>
    <t>2021-10-13T07:22:00.000+01:00</t>
  </si>
  <si>
    <t>2021-10-13T07:38:00.000+01:00</t>
  </si>
  <si>
    <t>2021-10-13T07:49:00.000+01:00</t>
  </si>
  <si>
    <t>2021-10-13T07:08:00.000+01:00</t>
  </si>
  <si>
    <t>2021-10-12T20:33:00.000+01:00</t>
  </si>
  <si>
    <t>2021-10-12T18:32:00.000+01:00</t>
  </si>
  <si>
    <t>2021-10-12T18:11:00.000+01:00</t>
  </si>
  <si>
    <t>2021-10-12T17:37:00.000+01:00</t>
  </si>
  <si>
    <t>2021-10-12T17:42:00.000+01:00</t>
  </si>
  <si>
    <t>2021-10-12T17:50:00.000+01:00</t>
  </si>
  <si>
    <t>2021-10-12T15:09:00.000+01:00</t>
  </si>
  <si>
    <t>2021-10-12T16:08:00.000+01:00</t>
  </si>
  <si>
    <t>2021-10-12T12:14:00.000+01:00</t>
  </si>
  <si>
    <t>2021-10-12T08:26:00.000+01:00</t>
  </si>
  <si>
    <t>2021-10-12T09:04:00.000+01:00</t>
  </si>
  <si>
    <t>2021-10-12T08:32:00.000+01:00</t>
  </si>
  <si>
    <t>2021-10-12T07:21:00.000+01:00</t>
  </si>
  <si>
    <t>2021-10-12T07:43:00.000+01:00</t>
  </si>
  <si>
    <t>2021-10-11T19:28:00.000+01:00</t>
  </si>
  <si>
    <t>2021-10-11T18:31:00.000+01:00</t>
  </si>
  <si>
    <t>2021-10-11T18:14:00.000+01:00</t>
  </si>
  <si>
    <t>2021-10-11T17:03:00.000+01:00</t>
  </si>
  <si>
    <t>2021-10-11T15:58:00.000+01:00</t>
  </si>
  <si>
    <t>2021-10-11T13:34:00.000+01:00</t>
  </si>
  <si>
    <t>2021-10-11T12:23:00.000+01:00</t>
  </si>
  <si>
    <t>Rohan Cragg</t>
  </si>
  <si>
    <t>2021-10-11T11:37:00.000+01:00</t>
  </si>
  <si>
    <t>2021-10-11T10:46:00.000+01:00</t>
  </si>
  <si>
    <t>2021-10-11T11:02:00.000+01:00</t>
  </si>
  <si>
    <t>2021-10-11T10:25:00.000+01:00</t>
  </si>
  <si>
    <t>2021-10-11T09:09:00.000+01:00</t>
  </si>
  <si>
    <t>2021-10-11T08:23:00.000+01:00</t>
  </si>
  <si>
    <t>2021-10-11T08:27:00.000+01:00</t>
  </si>
  <si>
    <t>2021-10-11T00:23:00.000+01:00</t>
  </si>
  <si>
    <t>2021-10-11T07:53:00.000+01:00</t>
  </si>
  <si>
    <t>2021-10-10T19:43:00.000+01:00</t>
  </si>
  <si>
    <t>2021-10-10T18:19:00.000+01:00</t>
  </si>
  <si>
    <t>2021-10-10T17:46:00.000+01:00</t>
  </si>
  <si>
    <t>2021-10-10T17:54:00.000+01:00</t>
  </si>
  <si>
    <t>2021-10-10T16:27:00.000+01:00</t>
  </si>
  <si>
    <t>2021-10-10T10:11:00.000+01:00</t>
  </si>
  <si>
    <t>2021-10-10T13:45:00.000+01:00</t>
  </si>
  <si>
    <t>2021-10-10T11:18:00.000+01:00</t>
  </si>
  <si>
    <t>Darren Phillips</t>
  </si>
  <si>
    <t>2021-10-10T08:53:00.000+01:00</t>
  </si>
  <si>
    <t>2021-10-10T09:06:00.000+01:00</t>
  </si>
  <si>
    <t>2:20/100m</t>
  </si>
  <si>
    <t>TimeInSeconds</t>
  </si>
  <si>
    <t>SecondsPerKm</t>
  </si>
  <si>
    <t>KmEquiv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</si>
</sst>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20" fontId="0" fillId="0" borderId="0" xfId="0" applyNumberFormat="1"/>
    <xf numFmtId="3" fontId="16" fillId="0" borderId="0" xfId="0" applyNumberFormat="1" applyFont="1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pane ySplit="1" topLeftCell="A71" activePane="bottomLeft" state="frozen"/>
      <selection pane="bottomLeft" activeCell="V28" sqref="V28"/>
    </sheetView>
  </sheetViews>
  <sheetFormatPr defaultRowHeight="14.4" x14ac:dyDescent="0.3"/>
  <cols>
    <col min="1" max="1" width="14.77734375" customWidth="1"/>
    <col min="2" max="2" width="20.44140625" bestFit="1" customWidth="1"/>
    <col min="3" max="3" width="29" customWidth="1"/>
    <col min="4" max="4" width="22.77734375" customWidth="1"/>
    <col min="12" max="12" width="14.109375" bestFit="1" customWidth="1"/>
    <col min="13" max="13" width="13.88671875" bestFit="1" customWidth="1"/>
    <col min="14" max="14" width="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163</v>
      </c>
      <c r="M1" s="4" t="s">
        <v>164</v>
      </c>
      <c r="N1" s="4" t="s">
        <v>165</v>
      </c>
    </row>
    <row r="2" spans="1:14" x14ac:dyDescent="0.3">
      <c r="A2" t="s">
        <v>11</v>
      </c>
      <c r="B2" t="s">
        <v>159</v>
      </c>
      <c r="C2" t="s">
        <v>160</v>
      </c>
      <c r="D2">
        <v>7.68</v>
      </c>
      <c r="F2" t="s">
        <v>14</v>
      </c>
      <c r="G2" s="1">
        <v>5.347222222222222E-2</v>
      </c>
      <c r="H2">
        <v>153</v>
      </c>
      <c r="J2" s="2">
        <v>0.41736111111111113</v>
      </c>
      <c r="K2">
        <v>6</v>
      </c>
    </row>
    <row r="3" spans="1:14" x14ac:dyDescent="0.3">
      <c r="A3" t="s">
        <v>22</v>
      </c>
      <c r="B3" t="s">
        <v>15</v>
      </c>
      <c r="C3" t="s">
        <v>161</v>
      </c>
      <c r="D3">
        <v>0.5</v>
      </c>
      <c r="E3" s="2">
        <v>9.7222222222222224E-2</v>
      </c>
      <c r="F3" t="s">
        <v>24</v>
      </c>
      <c r="G3" s="1">
        <v>8.113425925925925E-3</v>
      </c>
      <c r="J3" t="s">
        <v>162</v>
      </c>
      <c r="K3">
        <v>2.6</v>
      </c>
    </row>
    <row r="4" spans="1:14" x14ac:dyDescent="0.3">
      <c r="A4" t="s">
        <v>31</v>
      </c>
      <c r="B4" t="s">
        <v>32</v>
      </c>
      <c r="C4" t="s">
        <v>156</v>
      </c>
      <c r="D4">
        <v>17.07</v>
      </c>
      <c r="F4" t="s">
        <v>14</v>
      </c>
      <c r="G4" s="1">
        <v>0.16041666666666668</v>
      </c>
      <c r="H4">
        <v>769</v>
      </c>
      <c r="J4" s="2">
        <v>0.56319444444444444</v>
      </c>
      <c r="K4">
        <v>4.4000000000000004</v>
      </c>
    </row>
    <row r="5" spans="1:14" x14ac:dyDescent="0.3">
      <c r="A5" t="s">
        <v>31</v>
      </c>
      <c r="B5" t="s">
        <v>63</v>
      </c>
      <c r="C5" t="s">
        <v>158</v>
      </c>
      <c r="D5">
        <v>9.75</v>
      </c>
      <c r="F5" t="s">
        <v>14</v>
      </c>
      <c r="G5" s="1">
        <v>5.4166666666666669E-2</v>
      </c>
      <c r="H5">
        <v>104</v>
      </c>
      <c r="J5" s="2">
        <v>0.33333333333333331</v>
      </c>
      <c r="K5">
        <v>7.5</v>
      </c>
    </row>
    <row r="6" spans="1:14" x14ac:dyDescent="0.3">
      <c r="A6" t="s">
        <v>11</v>
      </c>
      <c r="B6" t="s">
        <v>29</v>
      </c>
      <c r="C6" t="s">
        <v>157</v>
      </c>
      <c r="D6">
        <v>5.86</v>
      </c>
      <c r="F6" t="s">
        <v>14</v>
      </c>
      <c r="G6" s="1">
        <v>5.6944444444444443E-2</v>
      </c>
      <c r="H6">
        <v>368</v>
      </c>
      <c r="J6" s="2">
        <v>0.58263888888888882</v>
      </c>
      <c r="K6">
        <v>4.3</v>
      </c>
    </row>
    <row r="7" spans="1:14" x14ac:dyDescent="0.3">
      <c r="A7" t="s">
        <v>11</v>
      </c>
      <c r="B7" t="s">
        <v>51</v>
      </c>
      <c r="C7" t="s">
        <v>155</v>
      </c>
      <c r="D7">
        <v>5.95</v>
      </c>
      <c r="F7" t="s">
        <v>14</v>
      </c>
      <c r="G7" s="1">
        <v>5.0694444444444452E-2</v>
      </c>
      <c r="H7">
        <v>71</v>
      </c>
      <c r="J7" s="2">
        <v>0.51111111111111118</v>
      </c>
      <c r="K7">
        <v>4.9000000000000004</v>
      </c>
    </row>
    <row r="8" spans="1:14" x14ac:dyDescent="0.3">
      <c r="A8" t="s">
        <v>11</v>
      </c>
      <c r="B8" t="s">
        <v>12</v>
      </c>
      <c r="C8" t="s">
        <v>153</v>
      </c>
      <c r="D8">
        <v>6.91</v>
      </c>
      <c r="F8" t="s">
        <v>14</v>
      </c>
      <c r="G8" s="1">
        <v>4.7222222222222221E-2</v>
      </c>
      <c r="H8">
        <v>51</v>
      </c>
      <c r="J8" s="2">
        <v>0.40972222222222227</v>
      </c>
      <c r="K8">
        <v>6.1</v>
      </c>
    </row>
    <row r="9" spans="1:14" x14ac:dyDescent="0.3">
      <c r="A9" t="s">
        <v>11</v>
      </c>
      <c r="B9" t="s">
        <v>26</v>
      </c>
      <c r="C9" t="s">
        <v>154</v>
      </c>
      <c r="D9">
        <v>2.67</v>
      </c>
      <c r="F9" t="s">
        <v>14</v>
      </c>
      <c r="G9" s="1">
        <v>2.0046296296296295E-2</v>
      </c>
      <c r="H9">
        <v>21</v>
      </c>
      <c r="J9" s="2">
        <v>0.45</v>
      </c>
      <c r="K9">
        <v>5.5</v>
      </c>
    </row>
    <row r="10" spans="1:14" x14ac:dyDescent="0.3">
      <c r="A10" t="s">
        <v>11</v>
      </c>
      <c r="B10" t="s">
        <v>15</v>
      </c>
      <c r="C10" t="s">
        <v>152</v>
      </c>
      <c r="D10">
        <v>1.23</v>
      </c>
      <c r="F10" t="s">
        <v>14</v>
      </c>
      <c r="G10" s="1">
        <v>9.6412037037037039E-3</v>
      </c>
      <c r="H10">
        <v>0</v>
      </c>
      <c r="J10" s="2">
        <v>0.47013888888888888</v>
      </c>
      <c r="K10">
        <v>5.3</v>
      </c>
    </row>
    <row r="11" spans="1:14" x14ac:dyDescent="0.3">
      <c r="A11" t="s">
        <v>11</v>
      </c>
      <c r="B11" t="s">
        <v>15</v>
      </c>
      <c r="C11" t="s">
        <v>151</v>
      </c>
      <c r="D11">
        <v>1.35</v>
      </c>
      <c r="F11" t="s">
        <v>14</v>
      </c>
      <c r="G11" s="1">
        <v>1.2858796296296297E-2</v>
      </c>
      <c r="H11">
        <v>15</v>
      </c>
      <c r="J11" s="2">
        <v>0.5708333333333333</v>
      </c>
      <c r="K11">
        <v>4.4000000000000004</v>
      </c>
    </row>
    <row r="12" spans="1:14" x14ac:dyDescent="0.3">
      <c r="A12" t="s">
        <v>11</v>
      </c>
      <c r="B12" t="s">
        <v>39</v>
      </c>
      <c r="C12" t="s">
        <v>149</v>
      </c>
      <c r="D12">
        <v>2.2999999999999998</v>
      </c>
      <c r="F12" t="s">
        <v>14</v>
      </c>
      <c r="G12" s="1">
        <v>2.1527777777777781E-2</v>
      </c>
      <c r="H12">
        <v>0</v>
      </c>
      <c r="J12" s="2">
        <v>0.56111111111111112</v>
      </c>
      <c r="K12">
        <v>4.5</v>
      </c>
    </row>
    <row r="13" spans="1:14" x14ac:dyDescent="0.3">
      <c r="A13" t="s">
        <v>11</v>
      </c>
      <c r="B13" t="s">
        <v>65</v>
      </c>
      <c r="C13" t="s">
        <v>150</v>
      </c>
      <c r="D13">
        <v>0.64</v>
      </c>
      <c r="F13" t="s">
        <v>14</v>
      </c>
      <c r="G13" s="1">
        <v>7.1296296296296307E-3</v>
      </c>
      <c r="H13">
        <v>7</v>
      </c>
      <c r="J13" s="2">
        <v>0.66805555555555562</v>
      </c>
      <c r="K13">
        <v>3.7</v>
      </c>
    </row>
    <row r="14" spans="1:14" x14ac:dyDescent="0.3">
      <c r="A14" t="s">
        <v>11</v>
      </c>
      <c r="B14" t="s">
        <v>12</v>
      </c>
      <c r="C14" t="s">
        <v>147</v>
      </c>
      <c r="D14">
        <v>4.13</v>
      </c>
      <c r="F14" t="s">
        <v>14</v>
      </c>
      <c r="G14" s="1">
        <v>2.8726851851851851E-2</v>
      </c>
      <c r="H14">
        <v>30</v>
      </c>
      <c r="J14" s="2">
        <v>0.41666666666666669</v>
      </c>
      <c r="K14">
        <v>6</v>
      </c>
    </row>
    <row r="15" spans="1:14" x14ac:dyDescent="0.3">
      <c r="A15" t="s">
        <v>11</v>
      </c>
      <c r="B15" t="s">
        <v>141</v>
      </c>
      <c r="C15" t="s">
        <v>148</v>
      </c>
      <c r="D15">
        <v>1.75</v>
      </c>
      <c r="F15" t="s">
        <v>14</v>
      </c>
      <c r="G15" s="1">
        <v>1.40625E-2</v>
      </c>
      <c r="H15">
        <v>45</v>
      </c>
      <c r="J15" s="2">
        <v>0.48194444444444445</v>
      </c>
      <c r="K15">
        <v>5.2</v>
      </c>
    </row>
    <row r="16" spans="1:14" x14ac:dyDescent="0.3">
      <c r="A16" t="s">
        <v>11</v>
      </c>
      <c r="B16" t="s">
        <v>26</v>
      </c>
      <c r="C16" t="s">
        <v>146</v>
      </c>
      <c r="D16">
        <v>1.98</v>
      </c>
      <c r="F16" t="s">
        <v>14</v>
      </c>
      <c r="G16" s="1">
        <v>1.4722222222222222E-2</v>
      </c>
      <c r="H16">
        <v>13</v>
      </c>
      <c r="J16" s="2">
        <v>0.4458333333333333</v>
      </c>
      <c r="K16">
        <v>5.6</v>
      </c>
    </row>
    <row r="17" spans="1:14" x14ac:dyDescent="0.3">
      <c r="A17" t="s">
        <v>11</v>
      </c>
      <c r="B17" t="s">
        <v>51</v>
      </c>
      <c r="C17" t="s">
        <v>145</v>
      </c>
      <c r="D17">
        <v>1.19</v>
      </c>
      <c r="F17" t="s">
        <v>14</v>
      </c>
      <c r="G17" s="1">
        <v>8.8888888888888889E-3</v>
      </c>
      <c r="H17">
        <v>6</v>
      </c>
      <c r="J17" s="2">
        <v>0.44791666666666669</v>
      </c>
      <c r="K17">
        <v>5.6</v>
      </c>
    </row>
    <row r="18" spans="1:14" x14ac:dyDescent="0.3">
      <c r="A18" t="s">
        <v>38</v>
      </c>
      <c r="B18" t="s">
        <v>46</v>
      </c>
      <c r="C18" t="s">
        <v>143</v>
      </c>
      <c r="D18">
        <v>27.24</v>
      </c>
      <c r="F18" t="s">
        <v>14</v>
      </c>
      <c r="G18" s="1">
        <v>4.1666666666666664E-2</v>
      </c>
      <c r="H18">
        <v>331</v>
      </c>
      <c r="J18" s="2">
        <v>9.1666666666666674E-2</v>
      </c>
      <c r="K18">
        <v>27.2</v>
      </c>
    </row>
    <row r="19" spans="1:14" x14ac:dyDescent="0.3">
      <c r="A19" t="s">
        <v>11</v>
      </c>
      <c r="B19" t="s">
        <v>51</v>
      </c>
      <c r="C19" t="s">
        <v>144</v>
      </c>
      <c r="D19">
        <v>3.39</v>
      </c>
      <c r="F19" t="s">
        <v>14</v>
      </c>
      <c r="G19" s="1">
        <v>2.7175925925925926E-2</v>
      </c>
      <c r="H19">
        <v>28</v>
      </c>
      <c r="J19" s="2">
        <v>0.48055555555555557</v>
      </c>
      <c r="K19">
        <v>5.2</v>
      </c>
    </row>
    <row r="20" spans="1:14" x14ac:dyDescent="0.3">
      <c r="A20" t="s">
        <v>28</v>
      </c>
      <c r="B20" t="s">
        <v>141</v>
      </c>
      <c r="C20" t="s">
        <v>142</v>
      </c>
      <c r="D20">
        <v>8.4700000000000006</v>
      </c>
      <c r="F20" t="s">
        <v>14</v>
      </c>
      <c r="G20" s="1">
        <v>2.0185185185185184E-2</v>
      </c>
      <c r="H20">
        <v>56</v>
      </c>
      <c r="J20" s="2">
        <v>0.1423611111111111</v>
      </c>
      <c r="K20">
        <v>17.5</v>
      </c>
    </row>
    <row r="21" spans="1:14" x14ac:dyDescent="0.3">
      <c r="A21" t="s">
        <v>11</v>
      </c>
      <c r="B21" t="s">
        <v>39</v>
      </c>
      <c r="C21" t="s">
        <v>140</v>
      </c>
      <c r="D21">
        <v>5.83</v>
      </c>
      <c r="F21" t="s">
        <v>14</v>
      </c>
      <c r="G21" s="1">
        <v>3.6736111111111108E-2</v>
      </c>
      <c r="H21">
        <v>93</v>
      </c>
      <c r="J21" s="2">
        <v>0.37777777777777777</v>
      </c>
      <c r="K21">
        <v>6.6</v>
      </c>
    </row>
    <row r="22" spans="1:14" x14ac:dyDescent="0.3">
      <c r="A22" t="s">
        <v>11</v>
      </c>
      <c r="B22" t="s">
        <v>12</v>
      </c>
      <c r="C22" t="s">
        <v>139</v>
      </c>
      <c r="D22">
        <v>3.65</v>
      </c>
      <c r="F22" t="s">
        <v>14</v>
      </c>
      <c r="G22" s="1">
        <v>2.494212962962963E-2</v>
      </c>
      <c r="H22">
        <v>40</v>
      </c>
      <c r="J22" s="2">
        <v>0.40972222222222227</v>
      </c>
      <c r="K22">
        <v>6.1</v>
      </c>
    </row>
    <row r="23" spans="1:14" x14ac:dyDescent="0.3">
      <c r="A23" t="s">
        <v>11</v>
      </c>
      <c r="B23" t="s">
        <v>39</v>
      </c>
      <c r="C23" t="s">
        <v>138</v>
      </c>
      <c r="D23">
        <v>1.8</v>
      </c>
      <c r="F23" t="s">
        <v>14</v>
      </c>
      <c r="G23" s="1">
        <v>1.6666666666666666E-2</v>
      </c>
      <c r="H23">
        <v>0</v>
      </c>
      <c r="J23" s="2">
        <v>0.55486111111111114</v>
      </c>
      <c r="K23">
        <v>4.5</v>
      </c>
    </row>
    <row r="24" spans="1:14" x14ac:dyDescent="0.3">
      <c r="A24" t="s">
        <v>11</v>
      </c>
      <c r="B24" t="s">
        <v>12</v>
      </c>
      <c r="C24" t="s">
        <v>137</v>
      </c>
      <c r="D24">
        <v>4.04</v>
      </c>
      <c r="F24" t="s">
        <v>14</v>
      </c>
      <c r="G24" s="1">
        <v>2.8657407407407406E-2</v>
      </c>
      <c r="H24">
        <v>27</v>
      </c>
      <c r="J24" s="2">
        <v>0.42499999999999999</v>
      </c>
      <c r="K24">
        <v>5.9</v>
      </c>
    </row>
    <row r="25" spans="1:14" x14ac:dyDescent="0.3">
      <c r="A25" t="s">
        <v>11</v>
      </c>
      <c r="B25" t="s">
        <v>39</v>
      </c>
      <c r="C25" t="s">
        <v>136</v>
      </c>
      <c r="D25">
        <v>5.47</v>
      </c>
      <c r="F25" t="s">
        <v>14</v>
      </c>
      <c r="G25" s="1">
        <v>3.7951388888888889E-2</v>
      </c>
      <c r="H25">
        <v>30</v>
      </c>
      <c r="J25" s="2">
        <v>0.41597222222222219</v>
      </c>
      <c r="K25">
        <v>6</v>
      </c>
    </row>
    <row r="26" spans="1:14" x14ac:dyDescent="0.3">
      <c r="A26" t="s">
        <v>45</v>
      </c>
      <c r="B26" t="s">
        <v>112</v>
      </c>
      <c r="C26" t="s">
        <v>135</v>
      </c>
      <c r="G26" s="1">
        <v>3.0486111111111113E-2</v>
      </c>
      <c r="I26">
        <v>367</v>
      </c>
      <c r="L26" s="5">
        <f>G26*86400</f>
        <v>2634</v>
      </c>
      <c r="M26">
        <v>480</v>
      </c>
      <c r="N26">
        <f>L26/M26</f>
        <v>5.4874999999999998</v>
      </c>
    </row>
    <row r="27" spans="1:14" x14ac:dyDescent="0.3">
      <c r="A27" t="s">
        <v>38</v>
      </c>
      <c r="B27" t="s">
        <v>29</v>
      </c>
      <c r="C27" t="s">
        <v>134</v>
      </c>
      <c r="D27">
        <v>41.23</v>
      </c>
      <c r="F27" t="s">
        <v>14</v>
      </c>
      <c r="G27" s="1">
        <v>4.3750000000000004E-2</v>
      </c>
      <c r="H27">
        <v>313</v>
      </c>
      <c r="J27" s="2">
        <v>6.3194444444444442E-2</v>
      </c>
      <c r="K27">
        <v>39.299999999999997</v>
      </c>
    </row>
    <row r="28" spans="1:14" x14ac:dyDescent="0.3">
      <c r="A28" t="s">
        <v>11</v>
      </c>
      <c r="B28" t="s">
        <v>39</v>
      </c>
      <c r="C28" t="s">
        <v>132</v>
      </c>
      <c r="D28">
        <v>2.2999999999999998</v>
      </c>
      <c r="F28" t="s">
        <v>14</v>
      </c>
      <c r="G28" s="1">
        <v>1.9444444444444445E-2</v>
      </c>
      <c r="H28">
        <v>0</v>
      </c>
      <c r="J28" s="2">
        <v>0.50694444444444442</v>
      </c>
      <c r="K28">
        <v>4.9000000000000004</v>
      </c>
    </row>
    <row r="29" spans="1:14" x14ac:dyDescent="0.3">
      <c r="A29" t="s">
        <v>11</v>
      </c>
      <c r="B29" t="s">
        <v>12</v>
      </c>
      <c r="C29" t="s">
        <v>132</v>
      </c>
      <c r="D29">
        <v>6.41</v>
      </c>
      <c r="F29" t="s">
        <v>14</v>
      </c>
      <c r="G29" s="1">
        <v>4.4444444444444446E-2</v>
      </c>
      <c r="H29">
        <v>51</v>
      </c>
      <c r="J29" s="2">
        <v>0.41597222222222219</v>
      </c>
      <c r="K29">
        <v>6</v>
      </c>
    </row>
    <row r="30" spans="1:14" x14ac:dyDescent="0.3">
      <c r="A30" t="s">
        <v>11</v>
      </c>
      <c r="B30" t="s">
        <v>15</v>
      </c>
      <c r="C30" t="s">
        <v>133</v>
      </c>
      <c r="D30">
        <v>0.71</v>
      </c>
      <c r="F30" t="s">
        <v>14</v>
      </c>
      <c r="G30" s="1">
        <v>6.2499999999999995E-3</v>
      </c>
      <c r="H30">
        <v>0</v>
      </c>
      <c r="J30" s="2">
        <v>0.52777777777777779</v>
      </c>
      <c r="K30">
        <v>4.7</v>
      </c>
    </row>
    <row r="31" spans="1:14" x14ac:dyDescent="0.3">
      <c r="A31" t="s">
        <v>38</v>
      </c>
      <c r="B31" t="s">
        <v>46</v>
      </c>
      <c r="C31" t="s">
        <v>129</v>
      </c>
      <c r="D31">
        <v>30.26</v>
      </c>
      <c r="F31" t="s">
        <v>14</v>
      </c>
      <c r="G31" s="1">
        <v>4.6527777777777779E-2</v>
      </c>
      <c r="H31">
        <v>588</v>
      </c>
      <c r="J31" s="2">
        <v>9.1666666666666674E-2</v>
      </c>
      <c r="K31">
        <v>27.1</v>
      </c>
    </row>
    <row r="32" spans="1:14" x14ac:dyDescent="0.3">
      <c r="A32" t="s">
        <v>11</v>
      </c>
      <c r="B32" t="s">
        <v>15</v>
      </c>
      <c r="C32" t="s">
        <v>131</v>
      </c>
      <c r="D32">
        <v>0.69</v>
      </c>
      <c r="F32" t="s">
        <v>14</v>
      </c>
      <c r="G32" s="1">
        <v>7.4305555555555548E-3</v>
      </c>
      <c r="H32">
        <v>13</v>
      </c>
      <c r="J32" s="2">
        <v>0.64583333333333337</v>
      </c>
      <c r="K32">
        <v>3.9</v>
      </c>
    </row>
    <row r="33" spans="1:14" x14ac:dyDescent="0.3">
      <c r="A33" t="s">
        <v>11</v>
      </c>
      <c r="B33" t="s">
        <v>26</v>
      </c>
      <c r="C33" t="s">
        <v>130</v>
      </c>
      <c r="D33">
        <v>2.06</v>
      </c>
      <c r="F33" t="s">
        <v>14</v>
      </c>
      <c r="G33" s="1">
        <v>1.494212962962963E-2</v>
      </c>
      <c r="H33">
        <v>12</v>
      </c>
      <c r="J33" s="2">
        <v>0.43472222222222223</v>
      </c>
      <c r="K33">
        <v>5.7</v>
      </c>
    </row>
    <row r="34" spans="1:14" x14ac:dyDescent="0.3">
      <c r="A34" t="s">
        <v>11</v>
      </c>
      <c r="B34" t="s">
        <v>39</v>
      </c>
      <c r="C34" t="s">
        <v>128</v>
      </c>
      <c r="D34">
        <v>4.5199999999999996</v>
      </c>
      <c r="F34" t="s">
        <v>14</v>
      </c>
      <c r="G34" s="1">
        <v>2.9409722222222223E-2</v>
      </c>
      <c r="H34">
        <v>28</v>
      </c>
      <c r="J34" s="2">
        <v>0.39027777777777778</v>
      </c>
      <c r="K34">
        <v>6.4</v>
      </c>
    </row>
    <row r="35" spans="1:14" x14ac:dyDescent="0.3">
      <c r="A35" t="s">
        <v>11</v>
      </c>
      <c r="B35" t="s">
        <v>51</v>
      </c>
      <c r="C35" t="s">
        <v>126</v>
      </c>
      <c r="D35">
        <v>6.11</v>
      </c>
      <c r="F35" t="s">
        <v>14</v>
      </c>
      <c r="G35" s="1">
        <v>5.6250000000000001E-2</v>
      </c>
      <c r="H35">
        <v>45</v>
      </c>
      <c r="J35" s="2">
        <v>0.55208333333333337</v>
      </c>
      <c r="K35">
        <v>4.5</v>
      </c>
    </row>
    <row r="36" spans="1:14" x14ac:dyDescent="0.3">
      <c r="A36" t="s">
        <v>11</v>
      </c>
      <c r="B36" t="s">
        <v>26</v>
      </c>
      <c r="C36" t="s">
        <v>127</v>
      </c>
      <c r="D36">
        <v>2.0299999999999998</v>
      </c>
      <c r="F36" t="s">
        <v>14</v>
      </c>
      <c r="G36" s="1">
        <v>1.5601851851851851E-2</v>
      </c>
      <c r="H36">
        <v>13</v>
      </c>
      <c r="J36" s="2">
        <v>0.46111111111111108</v>
      </c>
      <c r="K36">
        <v>5.4</v>
      </c>
    </row>
    <row r="37" spans="1:14" x14ac:dyDescent="0.3">
      <c r="A37" t="s">
        <v>11</v>
      </c>
      <c r="B37" t="s">
        <v>12</v>
      </c>
      <c r="C37" t="s">
        <v>123</v>
      </c>
      <c r="D37">
        <v>10.31</v>
      </c>
      <c r="F37" t="s">
        <v>14</v>
      </c>
      <c r="G37" s="1">
        <v>6.9444444444444434E-2</v>
      </c>
      <c r="H37">
        <v>67</v>
      </c>
      <c r="J37" s="2">
        <v>0.40347222222222223</v>
      </c>
      <c r="K37">
        <v>6.2</v>
      </c>
    </row>
    <row r="38" spans="1:14" x14ac:dyDescent="0.3">
      <c r="A38" t="s">
        <v>43</v>
      </c>
      <c r="B38" t="s">
        <v>39</v>
      </c>
      <c r="C38" t="s">
        <v>124</v>
      </c>
      <c r="D38">
        <v>5.2</v>
      </c>
      <c r="F38" t="s">
        <v>14</v>
      </c>
      <c r="G38" s="1">
        <v>1.8749999999999999E-2</v>
      </c>
      <c r="H38">
        <v>0</v>
      </c>
      <c r="J38" s="2">
        <v>0.21597222222222223</v>
      </c>
      <c r="K38">
        <v>11.6</v>
      </c>
    </row>
    <row r="39" spans="1:14" x14ac:dyDescent="0.3">
      <c r="A39" t="s">
        <v>53</v>
      </c>
      <c r="B39" t="s">
        <v>18</v>
      </c>
      <c r="C39" t="s">
        <v>125</v>
      </c>
      <c r="G39" s="1">
        <v>4.8611111111111112E-2</v>
      </c>
      <c r="I39">
        <v>554</v>
      </c>
      <c r="L39" s="5">
        <f>G39*86400</f>
        <v>4200</v>
      </c>
      <c r="M39">
        <v>480</v>
      </c>
      <c r="N39">
        <f>L39/M39</f>
        <v>8.75</v>
      </c>
    </row>
    <row r="40" spans="1:14" x14ac:dyDescent="0.3">
      <c r="A40" t="s">
        <v>86</v>
      </c>
      <c r="B40" t="s">
        <v>39</v>
      </c>
      <c r="C40" t="s">
        <v>122</v>
      </c>
      <c r="D40">
        <v>3.2</v>
      </c>
      <c r="E40" s="2">
        <v>0.26041666666666669</v>
      </c>
      <c r="F40" t="s">
        <v>14</v>
      </c>
      <c r="G40" s="1">
        <v>1.3888888888888888E-2</v>
      </c>
      <c r="J40" s="2">
        <v>0.26041666666666669</v>
      </c>
      <c r="K40">
        <v>9.6</v>
      </c>
    </row>
    <row r="41" spans="1:14" x14ac:dyDescent="0.3">
      <c r="A41" t="s">
        <v>38</v>
      </c>
      <c r="B41" t="s">
        <v>39</v>
      </c>
      <c r="C41" t="s">
        <v>121</v>
      </c>
      <c r="D41">
        <v>4.7</v>
      </c>
      <c r="F41" t="s">
        <v>14</v>
      </c>
      <c r="G41" s="1">
        <v>6.9444444444444441E-3</v>
      </c>
      <c r="H41">
        <v>0</v>
      </c>
      <c r="J41" s="2">
        <v>8.819444444444445E-2</v>
      </c>
      <c r="K41">
        <v>28.2</v>
      </c>
    </row>
    <row r="42" spans="1:14" x14ac:dyDescent="0.3">
      <c r="A42" t="s">
        <v>11</v>
      </c>
      <c r="B42" t="s">
        <v>29</v>
      </c>
      <c r="C42" t="s">
        <v>120</v>
      </c>
      <c r="D42">
        <v>4.96</v>
      </c>
      <c r="F42" t="s">
        <v>14</v>
      </c>
      <c r="G42" s="1">
        <v>3.3125000000000002E-2</v>
      </c>
      <c r="H42">
        <v>50</v>
      </c>
      <c r="J42" s="2">
        <v>0.40069444444444446</v>
      </c>
      <c r="K42">
        <v>6.2</v>
      </c>
    </row>
    <row r="43" spans="1:14" x14ac:dyDescent="0.3">
      <c r="A43" t="s">
        <v>11</v>
      </c>
      <c r="B43" t="s">
        <v>12</v>
      </c>
      <c r="C43" t="s">
        <v>119</v>
      </c>
      <c r="D43">
        <v>4.05</v>
      </c>
      <c r="F43" t="s">
        <v>14</v>
      </c>
      <c r="G43" s="1">
        <v>2.7372685185185184E-2</v>
      </c>
      <c r="H43">
        <v>18</v>
      </c>
      <c r="J43" s="2">
        <v>0.40486111111111112</v>
      </c>
      <c r="K43">
        <v>6.2</v>
      </c>
    </row>
    <row r="44" spans="1:14" x14ac:dyDescent="0.3">
      <c r="A44" t="s">
        <v>11</v>
      </c>
      <c r="B44" t="s">
        <v>39</v>
      </c>
      <c r="C44" t="s">
        <v>116</v>
      </c>
      <c r="D44">
        <v>2.2999999999999998</v>
      </c>
      <c r="F44" t="s">
        <v>14</v>
      </c>
      <c r="G44" s="1">
        <v>1.9444444444444445E-2</v>
      </c>
      <c r="H44">
        <v>0</v>
      </c>
      <c r="J44" s="2">
        <v>0.50694444444444442</v>
      </c>
      <c r="K44">
        <v>4.9000000000000004</v>
      </c>
    </row>
    <row r="45" spans="1:14" x14ac:dyDescent="0.3">
      <c r="A45" t="s">
        <v>53</v>
      </c>
      <c r="B45" t="s">
        <v>18</v>
      </c>
      <c r="C45" t="s">
        <v>117</v>
      </c>
      <c r="G45" s="1">
        <v>3.5081018518518518E-2</v>
      </c>
      <c r="I45">
        <v>438</v>
      </c>
      <c r="L45" s="5">
        <f>G45*86400</f>
        <v>3031</v>
      </c>
      <c r="M45">
        <v>480</v>
      </c>
      <c r="N45">
        <f>L45/M45</f>
        <v>6.3145833333333332</v>
      </c>
    </row>
    <row r="46" spans="1:14" x14ac:dyDescent="0.3">
      <c r="A46" t="s">
        <v>11</v>
      </c>
      <c r="B46" t="s">
        <v>65</v>
      </c>
      <c r="C46" t="s">
        <v>118</v>
      </c>
      <c r="D46">
        <v>0.94</v>
      </c>
      <c r="F46" t="s">
        <v>14</v>
      </c>
      <c r="G46" s="1">
        <v>9.9652777777777778E-3</v>
      </c>
      <c r="H46">
        <v>10</v>
      </c>
      <c r="J46" s="2">
        <v>0.63541666666666663</v>
      </c>
      <c r="K46">
        <v>3.9</v>
      </c>
    </row>
    <row r="47" spans="1:14" x14ac:dyDescent="0.3">
      <c r="A47" t="s">
        <v>45</v>
      </c>
      <c r="B47" t="s">
        <v>46</v>
      </c>
      <c r="C47" t="s">
        <v>115</v>
      </c>
      <c r="G47" s="1">
        <v>2.7777777777777776E-2</v>
      </c>
      <c r="L47" s="5">
        <f>G47*86400</f>
        <v>2400</v>
      </c>
      <c r="M47">
        <v>480</v>
      </c>
      <c r="N47">
        <f>L47/M47</f>
        <v>5</v>
      </c>
    </row>
    <row r="48" spans="1:14" x14ac:dyDescent="0.3">
      <c r="A48" t="s">
        <v>11</v>
      </c>
      <c r="B48" t="s">
        <v>26</v>
      </c>
      <c r="C48" t="s">
        <v>114</v>
      </c>
      <c r="D48">
        <v>1.96</v>
      </c>
      <c r="F48" t="s">
        <v>14</v>
      </c>
      <c r="G48" s="1">
        <v>1.486111111111111E-2</v>
      </c>
      <c r="H48">
        <v>13</v>
      </c>
      <c r="J48" s="2">
        <v>0.4548611111111111</v>
      </c>
      <c r="K48">
        <v>5.5</v>
      </c>
    </row>
    <row r="49" spans="1:14" x14ac:dyDescent="0.3">
      <c r="A49" t="s">
        <v>17</v>
      </c>
      <c r="B49" t="s">
        <v>112</v>
      </c>
      <c r="C49" t="s">
        <v>113</v>
      </c>
      <c r="D49">
        <v>10.02</v>
      </c>
      <c r="E49" s="2">
        <v>0.24444444444444446</v>
      </c>
      <c r="F49" t="s">
        <v>14</v>
      </c>
      <c r="G49" s="1">
        <v>4.0798611111111112E-2</v>
      </c>
      <c r="J49" s="2">
        <v>0.24374999999999999</v>
      </c>
      <c r="K49">
        <v>10.199999999999999</v>
      </c>
    </row>
    <row r="50" spans="1:14" x14ac:dyDescent="0.3">
      <c r="A50" t="s">
        <v>11</v>
      </c>
      <c r="B50" t="s">
        <v>39</v>
      </c>
      <c r="C50" t="s">
        <v>110</v>
      </c>
      <c r="D50">
        <v>4</v>
      </c>
      <c r="F50" t="s">
        <v>14</v>
      </c>
      <c r="G50" s="1">
        <v>2.7743055555555559E-2</v>
      </c>
      <c r="H50">
        <v>119</v>
      </c>
      <c r="J50" s="2">
        <v>0.41597222222222219</v>
      </c>
      <c r="K50">
        <v>6</v>
      </c>
    </row>
    <row r="51" spans="1:14" x14ac:dyDescent="0.3">
      <c r="A51" t="s">
        <v>11</v>
      </c>
      <c r="B51" t="s">
        <v>12</v>
      </c>
      <c r="C51" t="s">
        <v>109</v>
      </c>
      <c r="D51">
        <v>3.91</v>
      </c>
      <c r="F51" t="s">
        <v>14</v>
      </c>
      <c r="G51" s="1">
        <v>2.56712962962963E-2</v>
      </c>
      <c r="H51">
        <v>19</v>
      </c>
      <c r="J51" s="2">
        <v>0.39374999999999999</v>
      </c>
      <c r="K51">
        <v>6.3</v>
      </c>
    </row>
    <row r="52" spans="1:14" x14ac:dyDescent="0.3">
      <c r="A52" t="s">
        <v>11</v>
      </c>
      <c r="B52" t="s">
        <v>15</v>
      </c>
      <c r="C52" t="s">
        <v>111</v>
      </c>
      <c r="D52">
        <v>0.77</v>
      </c>
      <c r="F52" t="s">
        <v>14</v>
      </c>
      <c r="G52" s="1">
        <v>5.9027777777777776E-3</v>
      </c>
      <c r="H52">
        <v>2</v>
      </c>
      <c r="J52" s="2">
        <v>0.4597222222222222</v>
      </c>
      <c r="K52">
        <v>5.4</v>
      </c>
    </row>
    <row r="53" spans="1:14" x14ac:dyDescent="0.3">
      <c r="A53" t="s">
        <v>11</v>
      </c>
      <c r="B53" t="s">
        <v>51</v>
      </c>
      <c r="C53" t="s">
        <v>108</v>
      </c>
      <c r="D53">
        <v>8.9600000000000009</v>
      </c>
      <c r="F53" t="s">
        <v>14</v>
      </c>
      <c r="G53" s="1">
        <v>7.2916666666666671E-2</v>
      </c>
      <c r="H53">
        <v>83</v>
      </c>
      <c r="J53" s="2">
        <v>0.48819444444444443</v>
      </c>
      <c r="K53">
        <v>5.0999999999999996</v>
      </c>
    </row>
    <row r="54" spans="1:14" x14ac:dyDescent="0.3">
      <c r="A54" t="s">
        <v>11</v>
      </c>
      <c r="B54" t="s">
        <v>39</v>
      </c>
      <c r="C54" t="s">
        <v>106</v>
      </c>
      <c r="D54">
        <v>1.7</v>
      </c>
      <c r="F54" t="s">
        <v>14</v>
      </c>
      <c r="G54" s="1">
        <v>1.6666666666666666E-2</v>
      </c>
      <c r="H54">
        <v>0</v>
      </c>
      <c r="J54" s="2">
        <v>0.58819444444444446</v>
      </c>
      <c r="K54">
        <v>4.3</v>
      </c>
    </row>
    <row r="55" spans="1:14" x14ac:dyDescent="0.3">
      <c r="A55" t="s">
        <v>11</v>
      </c>
      <c r="B55" t="s">
        <v>26</v>
      </c>
      <c r="C55" t="s">
        <v>107</v>
      </c>
      <c r="D55">
        <v>1.95</v>
      </c>
      <c r="F55" t="s">
        <v>14</v>
      </c>
      <c r="G55" s="1">
        <v>1.5266203703703705E-2</v>
      </c>
      <c r="H55">
        <v>13</v>
      </c>
      <c r="J55" s="2">
        <v>0.4694444444444445</v>
      </c>
      <c r="K55">
        <v>5.3</v>
      </c>
    </row>
    <row r="56" spans="1:14" x14ac:dyDescent="0.3">
      <c r="A56" t="s">
        <v>11</v>
      </c>
      <c r="B56" t="s">
        <v>39</v>
      </c>
      <c r="C56" t="s">
        <v>105</v>
      </c>
      <c r="D56">
        <v>3.77</v>
      </c>
      <c r="F56" t="s">
        <v>14</v>
      </c>
      <c r="G56" s="1">
        <v>3.2986111111111112E-2</v>
      </c>
      <c r="H56">
        <v>24</v>
      </c>
      <c r="J56" s="2">
        <v>0.52430555555555558</v>
      </c>
      <c r="K56">
        <v>4.8</v>
      </c>
    </row>
    <row r="57" spans="1:14" x14ac:dyDescent="0.3">
      <c r="A57" t="s">
        <v>11</v>
      </c>
      <c r="B57" t="s">
        <v>15</v>
      </c>
      <c r="C57" t="s">
        <v>104</v>
      </c>
      <c r="D57">
        <v>1.71</v>
      </c>
      <c r="F57" t="s">
        <v>14</v>
      </c>
      <c r="G57" s="1">
        <v>1.5497685185185186E-2</v>
      </c>
      <c r="H57">
        <v>1</v>
      </c>
      <c r="J57" s="2">
        <v>0.54375000000000007</v>
      </c>
      <c r="K57">
        <v>4.5999999999999996</v>
      </c>
    </row>
    <row r="58" spans="1:14" x14ac:dyDescent="0.3">
      <c r="A58" t="s">
        <v>38</v>
      </c>
      <c r="B58" t="s">
        <v>29</v>
      </c>
      <c r="C58" t="s">
        <v>103</v>
      </c>
      <c r="D58">
        <v>43.83</v>
      </c>
      <c r="F58" t="s">
        <v>14</v>
      </c>
      <c r="G58" s="1">
        <v>4.5138888888888888E-2</v>
      </c>
      <c r="H58">
        <v>122</v>
      </c>
      <c r="J58" s="2">
        <v>6.1111111111111116E-2</v>
      </c>
      <c r="K58">
        <v>40.5</v>
      </c>
    </row>
    <row r="59" spans="1:14" x14ac:dyDescent="0.3">
      <c r="A59" t="s">
        <v>11</v>
      </c>
      <c r="B59" t="s">
        <v>39</v>
      </c>
      <c r="C59" t="s">
        <v>101</v>
      </c>
      <c r="D59">
        <v>2.2999999999999998</v>
      </c>
      <c r="F59" t="s">
        <v>14</v>
      </c>
      <c r="G59" s="1">
        <v>2.013888888888889E-2</v>
      </c>
      <c r="H59">
        <v>0</v>
      </c>
      <c r="J59" s="2">
        <v>0.52500000000000002</v>
      </c>
      <c r="K59">
        <v>4.8</v>
      </c>
    </row>
    <row r="60" spans="1:14" x14ac:dyDescent="0.3">
      <c r="A60" t="s">
        <v>11</v>
      </c>
      <c r="B60" t="s">
        <v>12</v>
      </c>
      <c r="C60" t="s">
        <v>100</v>
      </c>
      <c r="D60">
        <v>8.09</v>
      </c>
      <c r="F60" t="s">
        <v>14</v>
      </c>
      <c r="G60" s="1">
        <v>5.6250000000000001E-2</v>
      </c>
      <c r="H60">
        <v>56</v>
      </c>
      <c r="J60" s="2">
        <v>0.41666666666666669</v>
      </c>
      <c r="K60">
        <v>6</v>
      </c>
    </row>
    <row r="61" spans="1:14" x14ac:dyDescent="0.3">
      <c r="A61" t="s">
        <v>53</v>
      </c>
      <c r="B61" t="s">
        <v>18</v>
      </c>
      <c r="C61" t="s">
        <v>102</v>
      </c>
      <c r="G61" s="1">
        <v>3.5300925925925923E-2</v>
      </c>
      <c r="I61">
        <v>442</v>
      </c>
      <c r="L61" s="5">
        <f>G61*86400</f>
        <v>3049.9999999999995</v>
      </c>
      <c r="M61">
        <v>480</v>
      </c>
      <c r="N61">
        <f>L61/M61</f>
        <v>6.3541666666666661</v>
      </c>
    </row>
    <row r="62" spans="1:14" x14ac:dyDescent="0.3">
      <c r="A62" t="s">
        <v>11</v>
      </c>
      <c r="B62" t="s">
        <v>26</v>
      </c>
      <c r="C62" t="s">
        <v>99</v>
      </c>
      <c r="D62">
        <v>2.0099999999999998</v>
      </c>
      <c r="F62" t="s">
        <v>14</v>
      </c>
      <c r="G62" s="1">
        <v>1.503472222222222E-2</v>
      </c>
      <c r="H62">
        <v>13</v>
      </c>
      <c r="J62" s="2">
        <v>0.44861111111111113</v>
      </c>
      <c r="K62">
        <v>5.6</v>
      </c>
    </row>
    <row r="63" spans="1:14" x14ac:dyDescent="0.3">
      <c r="A63" t="s">
        <v>38</v>
      </c>
      <c r="B63" t="s">
        <v>46</v>
      </c>
      <c r="C63" t="s">
        <v>96</v>
      </c>
      <c r="D63">
        <v>50.11</v>
      </c>
      <c r="F63" t="s">
        <v>14</v>
      </c>
      <c r="G63" s="1">
        <v>5.2777777777777778E-2</v>
      </c>
      <c r="H63">
        <v>279</v>
      </c>
      <c r="J63" s="2">
        <v>6.25E-2</v>
      </c>
      <c r="K63">
        <v>39.6</v>
      </c>
    </row>
    <row r="64" spans="1:14" x14ac:dyDescent="0.3">
      <c r="A64" t="s">
        <v>11</v>
      </c>
      <c r="B64" t="s">
        <v>51</v>
      </c>
      <c r="C64" t="s">
        <v>98</v>
      </c>
      <c r="D64">
        <v>1.24</v>
      </c>
      <c r="F64" t="s">
        <v>14</v>
      </c>
      <c r="G64" s="1">
        <v>9.2129629629629627E-3</v>
      </c>
      <c r="H64">
        <v>6</v>
      </c>
      <c r="J64" s="2">
        <v>0.44513888888888892</v>
      </c>
      <c r="K64">
        <v>5.6</v>
      </c>
    </row>
    <row r="65" spans="1:11" x14ac:dyDescent="0.3">
      <c r="A65" t="s">
        <v>11</v>
      </c>
      <c r="B65" t="s">
        <v>51</v>
      </c>
      <c r="C65" t="s">
        <v>94</v>
      </c>
      <c r="D65">
        <v>4.96</v>
      </c>
      <c r="F65" t="s">
        <v>14</v>
      </c>
      <c r="G65" s="1">
        <v>3.7870370370370367E-2</v>
      </c>
      <c r="H65">
        <v>45</v>
      </c>
      <c r="J65" s="2">
        <v>0.45763888888888887</v>
      </c>
      <c r="K65">
        <v>5.5</v>
      </c>
    </row>
    <row r="66" spans="1:11" x14ac:dyDescent="0.3">
      <c r="A66" t="s">
        <v>11</v>
      </c>
      <c r="B66" t="s">
        <v>15</v>
      </c>
      <c r="C66" t="s">
        <v>97</v>
      </c>
      <c r="D66">
        <v>0.83</v>
      </c>
      <c r="F66" t="s">
        <v>14</v>
      </c>
      <c r="G66" s="1">
        <v>6.1574074074074074E-3</v>
      </c>
      <c r="H66">
        <v>9</v>
      </c>
      <c r="J66" s="2">
        <v>0.44444444444444442</v>
      </c>
      <c r="K66">
        <v>5.6</v>
      </c>
    </row>
    <row r="67" spans="1:11" x14ac:dyDescent="0.3">
      <c r="A67" t="s">
        <v>22</v>
      </c>
      <c r="B67" t="s">
        <v>15</v>
      </c>
      <c r="C67" t="s">
        <v>92</v>
      </c>
      <c r="D67">
        <v>0.6</v>
      </c>
      <c r="E67" s="2">
        <v>0.55555555555555558</v>
      </c>
      <c r="F67" t="s">
        <v>24</v>
      </c>
      <c r="G67" s="1">
        <v>5.5555555555555552E-2</v>
      </c>
      <c r="J67" t="s">
        <v>93</v>
      </c>
      <c r="K67">
        <v>0.5</v>
      </c>
    </row>
    <row r="68" spans="1:11" x14ac:dyDescent="0.3">
      <c r="A68" t="s">
        <v>11</v>
      </c>
      <c r="B68" t="s">
        <v>36</v>
      </c>
      <c r="C68" t="s">
        <v>91</v>
      </c>
      <c r="D68">
        <v>1.51</v>
      </c>
      <c r="F68" t="s">
        <v>14</v>
      </c>
      <c r="G68" s="1">
        <v>1.3379629629629628E-2</v>
      </c>
      <c r="H68">
        <v>17</v>
      </c>
      <c r="J68" s="2">
        <v>0.53125</v>
      </c>
      <c r="K68">
        <v>4.7</v>
      </c>
    </row>
    <row r="69" spans="1:11" x14ac:dyDescent="0.3">
      <c r="A69" t="s">
        <v>11</v>
      </c>
      <c r="B69" t="s">
        <v>15</v>
      </c>
      <c r="C69" t="s">
        <v>95</v>
      </c>
      <c r="D69">
        <v>0.83</v>
      </c>
      <c r="F69" t="s">
        <v>14</v>
      </c>
      <c r="G69" s="1">
        <v>6.5624999999999998E-3</v>
      </c>
      <c r="H69">
        <v>5</v>
      </c>
      <c r="J69" s="2">
        <v>0.47430555555555554</v>
      </c>
      <c r="K69">
        <v>5.3</v>
      </c>
    </row>
    <row r="70" spans="1:11" x14ac:dyDescent="0.3">
      <c r="A70" t="s">
        <v>11</v>
      </c>
      <c r="B70" t="s">
        <v>39</v>
      </c>
      <c r="C70" t="s">
        <v>90</v>
      </c>
      <c r="D70">
        <v>3.55</v>
      </c>
      <c r="F70" t="s">
        <v>14</v>
      </c>
      <c r="G70" s="1">
        <v>2.1666666666666667E-2</v>
      </c>
      <c r="H70">
        <v>33</v>
      </c>
      <c r="J70" s="2">
        <v>0.3659722222222222</v>
      </c>
      <c r="K70">
        <v>6.8</v>
      </c>
    </row>
    <row r="71" spans="1:11" x14ac:dyDescent="0.3">
      <c r="A71" t="s">
        <v>11</v>
      </c>
      <c r="B71" t="s">
        <v>12</v>
      </c>
      <c r="C71" t="s">
        <v>89</v>
      </c>
      <c r="D71">
        <v>4.17</v>
      </c>
      <c r="F71" t="s">
        <v>14</v>
      </c>
      <c r="G71" s="1">
        <v>2.855324074074074E-2</v>
      </c>
      <c r="H71">
        <v>19</v>
      </c>
      <c r="J71" s="2">
        <v>0.41041666666666665</v>
      </c>
      <c r="K71">
        <v>6.1</v>
      </c>
    </row>
    <row r="72" spans="1:11" x14ac:dyDescent="0.3">
      <c r="A72" t="s">
        <v>11</v>
      </c>
      <c r="B72" t="s">
        <v>65</v>
      </c>
      <c r="C72" t="s">
        <v>88</v>
      </c>
      <c r="D72">
        <v>2.8</v>
      </c>
      <c r="F72" t="s">
        <v>14</v>
      </c>
      <c r="G72" s="1">
        <v>2.9166666666666664E-2</v>
      </c>
      <c r="H72">
        <v>52</v>
      </c>
      <c r="J72" s="2">
        <v>0.625</v>
      </c>
      <c r="K72">
        <v>4</v>
      </c>
    </row>
    <row r="73" spans="1:11" x14ac:dyDescent="0.3">
      <c r="A73" t="s">
        <v>86</v>
      </c>
      <c r="B73" t="s">
        <v>39</v>
      </c>
      <c r="C73" t="s">
        <v>87</v>
      </c>
      <c r="D73">
        <v>5.3</v>
      </c>
      <c r="E73" s="2">
        <v>0.25972222222222224</v>
      </c>
      <c r="F73" t="s">
        <v>14</v>
      </c>
      <c r="G73" s="1">
        <v>2.2916666666666669E-2</v>
      </c>
      <c r="J73" s="2">
        <v>0.2590277777777778</v>
      </c>
      <c r="K73">
        <v>9.6</v>
      </c>
    </row>
    <row r="74" spans="1:11" x14ac:dyDescent="0.3">
      <c r="A74" t="s">
        <v>11</v>
      </c>
      <c r="B74" t="s">
        <v>12</v>
      </c>
      <c r="C74" t="s">
        <v>85</v>
      </c>
      <c r="D74">
        <v>8.74</v>
      </c>
      <c r="F74" t="s">
        <v>14</v>
      </c>
      <c r="G74" s="1">
        <v>5.8333333333333327E-2</v>
      </c>
      <c r="H74">
        <v>56</v>
      </c>
      <c r="J74" s="2">
        <v>0.39999999999999997</v>
      </c>
      <c r="K74">
        <v>6.2</v>
      </c>
    </row>
    <row r="75" spans="1:11" x14ac:dyDescent="0.3">
      <c r="A75" t="s">
        <v>38</v>
      </c>
      <c r="B75" t="s">
        <v>39</v>
      </c>
      <c r="C75" t="s">
        <v>84</v>
      </c>
      <c r="D75">
        <v>12.2</v>
      </c>
      <c r="F75" t="s">
        <v>14</v>
      </c>
      <c r="G75" s="1">
        <v>1.8055555555555557E-2</v>
      </c>
      <c r="H75">
        <v>0</v>
      </c>
      <c r="J75" s="2">
        <v>8.819444444444445E-2</v>
      </c>
      <c r="K75">
        <v>28.2</v>
      </c>
    </row>
    <row r="76" spans="1:11" x14ac:dyDescent="0.3">
      <c r="A76" t="s">
        <v>11</v>
      </c>
      <c r="B76" t="s">
        <v>39</v>
      </c>
      <c r="C76" t="s">
        <v>82</v>
      </c>
      <c r="D76">
        <v>3.62</v>
      </c>
      <c r="F76" t="s">
        <v>14</v>
      </c>
      <c r="G76" s="1">
        <v>2.5023148148148145E-2</v>
      </c>
      <c r="H76">
        <v>30</v>
      </c>
      <c r="J76" s="2">
        <v>0.4145833333333333</v>
      </c>
      <c r="K76">
        <v>6</v>
      </c>
    </row>
    <row r="77" spans="1:11" x14ac:dyDescent="0.3">
      <c r="A77" t="s">
        <v>11</v>
      </c>
      <c r="B77" t="s">
        <v>15</v>
      </c>
      <c r="C77" t="s">
        <v>83</v>
      </c>
      <c r="D77">
        <v>1.1100000000000001</v>
      </c>
      <c r="F77" t="s">
        <v>14</v>
      </c>
      <c r="G77" s="1">
        <v>8.8888888888888889E-3</v>
      </c>
      <c r="H77">
        <v>14</v>
      </c>
      <c r="J77" s="2">
        <v>0.47986111111111113</v>
      </c>
      <c r="K77">
        <v>5.2</v>
      </c>
    </row>
    <row r="78" spans="1:11" x14ac:dyDescent="0.3">
      <c r="A78" t="s">
        <v>11</v>
      </c>
      <c r="B78" t="s">
        <v>26</v>
      </c>
      <c r="C78" t="s">
        <v>81</v>
      </c>
      <c r="D78">
        <v>1.95</v>
      </c>
      <c r="F78" t="s">
        <v>14</v>
      </c>
      <c r="G78" s="1">
        <v>1.5150462962962963E-2</v>
      </c>
      <c r="H78">
        <v>13</v>
      </c>
      <c r="J78" s="2">
        <v>0.46597222222222223</v>
      </c>
      <c r="K78">
        <v>5.4</v>
      </c>
    </row>
    <row r="79" spans="1:11" x14ac:dyDescent="0.3">
      <c r="A79" t="s">
        <v>11</v>
      </c>
      <c r="B79" t="s">
        <v>39</v>
      </c>
      <c r="C79" t="s">
        <v>80</v>
      </c>
      <c r="D79">
        <v>2.2999999999999998</v>
      </c>
      <c r="F79" t="s">
        <v>14</v>
      </c>
      <c r="G79" s="1">
        <v>1.8055555555555557E-2</v>
      </c>
      <c r="H79">
        <v>0</v>
      </c>
      <c r="J79" s="2">
        <v>0.47083333333333338</v>
      </c>
      <c r="K79">
        <v>5.3</v>
      </c>
    </row>
    <row r="80" spans="1:11" x14ac:dyDescent="0.3">
      <c r="A80" t="s">
        <v>11</v>
      </c>
      <c r="B80" t="s">
        <v>15</v>
      </c>
      <c r="C80" t="s">
        <v>79</v>
      </c>
      <c r="D80">
        <v>2</v>
      </c>
      <c r="F80" t="s">
        <v>14</v>
      </c>
      <c r="G80" s="1">
        <v>2.1921296296296296E-2</v>
      </c>
      <c r="H80">
        <v>14</v>
      </c>
      <c r="J80" s="2">
        <v>0.65694444444444444</v>
      </c>
      <c r="K80">
        <v>3.8</v>
      </c>
    </row>
    <row r="81" spans="1:11" x14ac:dyDescent="0.3">
      <c r="A81" t="s">
        <v>11</v>
      </c>
      <c r="B81" t="s">
        <v>12</v>
      </c>
      <c r="C81" t="s">
        <v>78</v>
      </c>
      <c r="D81">
        <v>4.1900000000000004</v>
      </c>
      <c r="F81" t="s">
        <v>14</v>
      </c>
      <c r="G81" s="1">
        <v>2.7152777777777779E-2</v>
      </c>
      <c r="H81">
        <v>17</v>
      </c>
      <c r="J81" s="2">
        <v>0.38819444444444445</v>
      </c>
      <c r="K81">
        <v>6.4</v>
      </c>
    </row>
    <row r="82" spans="1:11" x14ac:dyDescent="0.3">
      <c r="A82" t="s">
        <v>28</v>
      </c>
      <c r="B82" t="s">
        <v>46</v>
      </c>
      <c r="C82" t="s">
        <v>77</v>
      </c>
      <c r="D82">
        <v>21.04</v>
      </c>
      <c r="F82" t="s">
        <v>14</v>
      </c>
      <c r="G82" s="1">
        <v>4.2361111111111106E-2</v>
      </c>
      <c r="H82">
        <v>322</v>
      </c>
      <c r="J82" s="2">
        <v>0.12013888888888889</v>
      </c>
      <c r="K82">
        <v>20.7</v>
      </c>
    </row>
    <row r="83" spans="1:11" x14ac:dyDescent="0.3">
      <c r="A83" t="s">
        <v>11</v>
      </c>
      <c r="B83" t="s">
        <v>51</v>
      </c>
      <c r="C83" t="s">
        <v>75</v>
      </c>
      <c r="D83">
        <v>6.46</v>
      </c>
      <c r="F83" t="s">
        <v>14</v>
      </c>
      <c r="G83" s="1">
        <v>5.4166666666666669E-2</v>
      </c>
      <c r="H83">
        <v>59</v>
      </c>
      <c r="J83" s="2">
        <v>0.50277777777777777</v>
      </c>
      <c r="K83">
        <v>5</v>
      </c>
    </row>
    <row r="84" spans="1:11" x14ac:dyDescent="0.3">
      <c r="A84" t="s">
        <v>11</v>
      </c>
      <c r="B84" t="s">
        <v>12</v>
      </c>
      <c r="C84" t="s">
        <v>71</v>
      </c>
      <c r="D84">
        <v>11.05</v>
      </c>
      <c r="F84" t="s">
        <v>14</v>
      </c>
      <c r="G84" s="1">
        <v>7.7777777777777779E-2</v>
      </c>
      <c r="H84">
        <v>79</v>
      </c>
      <c r="J84" s="2">
        <v>0.42222222222222222</v>
      </c>
      <c r="K84">
        <v>5.9</v>
      </c>
    </row>
    <row r="85" spans="1:11" x14ac:dyDescent="0.3">
      <c r="A85" t="s">
        <v>11</v>
      </c>
      <c r="B85" t="s">
        <v>26</v>
      </c>
      <c r="C85" t="s">
        <v>76</v>
      </c>
      <c r="D85">
        <v>1.91</v>
      </c>
      <c r="F85" t="s">
        <v>14</v>
      </c>
      <c r="G85" s="1">
        <v>1.5324074074074073E-2</v>
      </c>
      <c r="H85">
        <v>15</v>
      </c>
      <c r="J85" s="2">
        <v>0.48125000000000001</v>
      </c>
      <c r="K85">
        <v>5.2</v>
      </c>
    </row>
    <row r="86" spans="1:11" x14ac:dyDescent="0.3">
      <c r="A86" t="s">
        <v>11</v>
      </c>
      <c r="B86" t="s">
        <v>39</v>
      </c>
      <c r="C86" t="s">
        <v>72</v>
      </c>
      <c r="D86">
        <v>7.15</v>
      </c>
      <c r="F86" t="s">
        <v>14</v>
      </c>
      <c r="G86" s="1">
        <v>4.7222222222222221E-2</v>
      </c>
      <c r="H86">
        <v>118</v>
      </c>
      <c r="J86" s="2">
        <v>0.39583333333333331</v>
      </c>
      <c r="K86">
        <v>6.3</v>
      </c>
    </row>
    <row r="87" spans="1:11" x14ac:dyDescent="0.3">
      <c r="A87" t="s">
        <v>11</v>
      </c>
      <c r="B87" t="s">
        <v>60</v>
      </c>
      <c r="C87" t="s">
        <v>73</v>
      </c>
      <c r="D87">
        <v>4.04</v>
      </c>
      <c r="F87" t="s">
        <v>14</v>
      </c>
      <c r="G87" s="1">
        <v>3.3206018518518517E-2</v>
      </c>
      <c r="H87">
        <v>43</v>
      </c>
      <c r="J87" s="2">
        <v>0.49305555555555558</v>
      </c>
      <c r="K87">
        <v>5.0999999999999996</v>
      </c>
    </row>
    <row r="88" spans="1:11" x14ac:dyDescent="0.3">
      <c r="A88" t="s">
        <v>31</v>
      </c>
      <c r="B88" t="s">
        <v>63</v>
      </c>
      <c r="C88" t="s">
        <v>74</v>
      </c>
      <c r="D88">
        <v>0.8</v>
      </c>
      <c r="F88" t="s">
        <v>14</v>
      </c>
      <c r="G88" s="1">
        <v>7.3148148148148148E-3</v>
      </c>
      <c r="H88">
        <v>0</v>
      </c>
      <c r="J88" s="2">
        <v>0.54791666666666672</v>
      </c>
      <c r="K88">
        <v>4.5999999999999996</v>
      </c>
    </row>
    <row r="89" spans="1:11" x14ac:dyDescent="0.3">
      <c r="A89" t="s">
        <v>11</v>
      </c>
      <c r="B89" t="s">
        <v>20</v>
      </c>
      <c r="C89" t="s">
        <v>70</v>
      </c>
      <c r="D89">
        <v>1.71</v>
      </c>
      <c r="F89" t="s">
        <v>14</v>
      </c>
      <c r="G89" s="1">
        <v>1.480324074074074E-2</v>
      </c>
      <c r="H89">
        <v>36</v>
      </c>
      <c r="J89" s="2">
        <v>0.51874999999999993</v>
      </c>
      <c r="K89">
        <v>4.8</v>
      </c>
    </row>
    <row r="90" spans="1:11" x14ac:dyDescent="0.3">
      <c r="A90" t="s">
        <v>31</v>
      </c>
      <c r="B90" t="s">
        <v>63</v>
      </c>
      <c r="C90" t="s">
        <v>69</v>
      </c>
      <c r="D90">
        <v>1.92</v>
      </c>
      <c r="F90" t="s">
        <v>14</v>
      </c>
      <c r="G90" s="1">
        <v>1.7071759259259259E-2</v>
      </c>
      <c r="H90">
        <v>28</v>
      </c>
      <c r="J90" s="2">
        <v>0.53333333333333333</v>
      </c>
      <c r="K90">
        <v>4.7</v>
      </c>
    </row>
    <row r="91" spans="1:11" x14ac:dyDescent="0.3">
      <c r="A91" t="s">
        <v>38</v>
      </c>
      <c r="B91" t="s">
        <v>29</v>
      </c>
      <c r="C91" t="s">
        <v>68</v>
      </c>
      <c r="D91">
        <v>40.74</v>
      </c>
      <c r="F91" t="s">
        <v>14</v>
      </c>
      <c r="G91" s="1">
        <v>4.5138888888888888E-2</v>
      </c>
      <c r="H91">
        <v>212</v>
      </c>
      <c r="J91" s="2">
        <v>6.5972222222222224E-2</v>
      </c>
      <c r="K91">
        <v>37.6</v>
      </c>
    </row>
    <row r="92" spans="1:11" x14ac:dyDescent="0.3">
      <c r="A92" t="s">
        <v>11</v>
      </c>
      <c r="B92" t="s">
        <v>26</v>
      </c>
      <c r="C92" t="s">
        <v>67</v>
      </c>
      <c r="D92">
        <v>3.41</v>
      </c>
      <c r="F92" t="s">
        <v>14</v>
      </c>
      <c r="G92" s="1">
        <v>2.5983796296296297E-2</v>
      </c>
      <c r="H92">
        <v>26</v>
      </c>
      <c r="J92" s="2">
        <v>0.45694444444444443</v>
      </c>
      <c r="K92">
        <v>5.5</v>
      </c>
    </row>
    <row r="93" spans="1:11" x14ac:dyDescent="0.3">
      <c r="A93" t="s">
        <v>28</v>
      </c>
      <c r="B93" t="s">
        <v>46</v>
      </c>
      <c r="C93" t="s">
        <v>62</v>
      </c>
      <c r="D93">
        <v>78.739999999999995</v>
      </c>
      <c r="F93" t="s">
        <v>14</v>
      </c>
      <c r="G93" s="1">
        <v>0.1277777777777778</v>
      </c>
      <c r="H93">
        <v>993</v>
      </c>
      <c r="J93" s="2">
        <v>9.7222222222222224E-2</v>
      </c>
      <c r="K93">
        <v>25.7</v>
      </c>
    </row>
    <row r="94" spans="1:11" x14ac:dyDescent="0.3">
      <c r="A94" t="s">
        <v>11</v>
      </c>
      <c r="B94" t="s">
        <v>65</v>
      </c>
      <c r="C94" t="s">
        <v>66</v>
      </c>
      <c r="D94">
        <v>1.55</v>
      </c>
      <c r="F94" t="s">
        <v>14</v>
      </c>
      <c r="G94" s="1">
        <v>1.40625E-2</v>
      </c>
      <c r="H94">
        <v>11</v>
      </c>
      <c r="J94" s="2">
        <v>0.54375000000000007</v>
      </c>
      <c r="K94">
        <v>4.5999999999999996</v>
      </c>
    </row>
    <row r="95" spans="1:11" x14ac:dyDescent="0.3">
      <c r="A95" t="s">
        <v>17</v>
      </c>
      <c r="B95" t="s">
        <v>63</v>
      </c>
      <c r="C95" t="s">
        <v>64</v>
      </c>
      <c r="D95">
        <v>6.51</v>
      </c>
      <c r="E95" s="2">
        <v>0.21666666666666667</v>
      </c>
      <c r="F95" t="s">
        <v>14</v>
      </c>
      <c r="G95" s="1">
        <v>2.3506944444444445E-2</v>
      </c>
      <c r="J95" s="2">
        <v>0.21597222222222223</v>
      </c>
      <c r="K95">
        <v>11.5</v>
      </c>
    </row>
    <row r="96" spans="1:11" x14ac:dyDescent="0.3">
      <c r="A96" t="s">
        <v>28</v>
      </c>
      <c r="B96" t="s">
        <v>41</v>
      </c>
      <c r="C96" t="s">
        <v>59</v>
      </c>
      <c r="D96">
        <v>34.590000000000003</v>
      </c>
      <c r="F96" t="s">
        <v>14</v>
      </c>
      <c r="G96" s="1">
        <v>6.6666666666666666E-2</v>
      </c>
      <c r="H96">
        <v>303</v>
      </c>
      <c r="J96" s="2">
        <v>0.11527777777777777</v>
      </c>
      <c r="K96">
        <v>21.6</v>
      </c>
    </row>
    <row r="97" spans="1:14" x14ac:dyDescent="0.3">
      <c r="A97" t="s">
        <v>11</v>
      </c>
      <c r="B97" t="s">
        <v>60</v>
      </c>
      <c r="C97" t="s">
        <v>61</v>
      </c>
      <c r="D97">
        <v>2.4</v>
      </c>
      <c r="F97" t="s">
        <v>14</v>
      </c>
      <c r="G97" s="1">
        <v>2.210648148148148E-2</v>
      </c>
      <c r="H97">
        <v>42</v>
      </c>
      <c r="J97" s="2">
        <v>0.55208333333333337</v>
      </c>
      <c r="K97">
        <v>4.5</v>
      </c>
    </row>
    <row r="98" spans="1:14" x14ac:dyDescent="0.3">
      <c r="A98" t="s">
        <v>11</v>
      </c>
      <c r="B98" t="s">
        <v>39</v>
      </c>
      <c r="C98" t="s">
        <v>57</v>
      </c>
      <c r="D98">
        <v>8.39</v>
      </c>
      <c r="F98" t="s">
        <v>14</v>
      </c>
      <c r="G98" s="1">
        <v>5.4166666666666669E-2</v>
      </c>
      <c r="H98">
        <v>79</v>
      </c>
      <c r="J98" s="2">
        <v>0.38680555555555557</v>
      </c>
      <c r="K98">
        <v>6.5</v>
      </c>
    </row>
    <row r="99" spans="1:14" x14ac:dyDescent="0.3">
      <c r="A99" t="s">
        <v>11</v>
      </c>
      <c r="B99" t="s">
        <v>15</v>
      </c>
      <c r="C99" t="s">
        <v>58</v>
      </c>
      <c r="D99">
        <v>2.82</v>
      </c>
      <c r="F99" t="s">
        <v>14</v>
      </c>
      <c r="G99" s="1">
        <v>2.7615740740740743E-2</v>
      </c>
      <c r="H99">
        <v>44</v>
      </c>
      <c r="J99" s="2">
        <v>0.58750000000000002</v>
      </c>
      <c r="K99">
        <v>4.3</v>
      </c>
    </row>
    <row r="100" spans="1:14" x14ac:dyDescent="0.3">
      <c r="A100" t="s">
        <v>11</v>
      </c>
      <c r="B100" t="s">
        <v>20</v>
      </c>
      <c r="C100" t="s">
        <v>56</v>
      </c>
      <c r="D100">
        <v>3.57</v>
      </c>
      <c r="F100" t="s">
        <v>14</v>
      </c>
      <c r="G100" s="1">
        <v>2.9444444444444443E-2</v>
      </c>
      <c r="H100">
        <v>21</v>
      </c>
      <c r="J100" s="2">
        <v>0.49444444444444446</v>
      </c>
      <c r="K100">
        <v>5.0999999999999996</v>
      </c>
    </row>
    <row r="101" spans="1:14" x14ac:dyDescent="0.3">
      <c r="A101" t="s">
        <v>11</v>
      </c>
      <c r="B101" t="s">
        <v>26</v>
      </c>
      <c r="C101" t="s">
        <v>55</v>
      </c>
      <c r="D101">
        <v>1.91</v>
      </c>
      <c r="F101" t="s">
        <v>14</v>
      </c>
      <c r="G101" s="1">
        <v>1.4837962962962963E-2</v>
      </c>
      <c r="H101">
        <v>13</v>
      </c>
      <c r="J101" s="2">
        <v>0.46597222222222223</v>
      </c>
      <c r="K101">
        <v>5.4</v>
      </c>
    </row>
    <row r="102" spans="1:14" x14ac:dyDescent="0.3">
      <c r="A102" t="s">
        <v>53</v>
      </c>
      <c r="B102" t="s">
        <v>18</v>
      </c>
      <c r="C102" t="s">
        <v>54</v>
      </c>
      <c r="G102" s="1">
        <v>3.8368055555555551E-2</v>
      </c>
      <c r="I102">
        <v>475</v>
      </c>
      <c r="L102" s="5">
        <f>G102*86400</f>
        <v>3314.9999999999995</v>
      </c>
      <c r="M102">
        <v>480</v>
      </c>
      <c r="N102">
        <f>L102/M102</f>
        <v>6.9062499999999991</v>
      </c>
    </row>
    <row r="103" spans="1:14" x14ac:dyDescent="0.3">
      <c r="A103" t="s">
        <v>11</v>
      </c>
      <c r="B103" t="s">
        <v>39</v>
      </c>
      <c r="C103" t="s">
        <v>50</v>
      </c>
      <c r="D103">
        <v>5.05</v>
      </c>
      <c r="F103" t="s">
        <v>14</v>
      </c>
      <c r="G103" s="1">
        <v>3.9745370370370368E-2</v>
      </c>
      <c r="H103">
        <v>28</v>
      </c>
      <c r="J103" s="2">
        <v>0.47222222222222227</v>
      </c>
      <c r="K103">
        <v>5.3</v>
      </c>
    </row>
    <row r="104" spans="1:14" x14ac:dyDescent="0.3">
      <c r="A104" t="s">
        <v>11</v>
      </c>
      <c r="B104" t="s">
        <v>51</v>
      </c>
      <c r="C104" t="s">
        <v>52</v>
      </c>
      <c r="D104">
        <v>3.36</v>
      </c>
      <c r="F104" t="s">
        <v>14</v>
      </c>
      <c r="G104" s="1">
        <v>3.2870370370370376E-2</v>
      </c>
      <c r="H104">
        <v>20</v>
      </c>
      <c r="J104" s="2">
        <v>0.58680555555555558</v>
      </c>
      <c r="K104">
        <v>4.3</v>
      </c>
    </row>
    <row r="105" spans="1:14" x14ac:dyDescent="0.3">
      <c r="A105" t="s">
        <v>11</v>
      </c>
      <c r="B105" t="s">
        <v>15</v>
      </c>
      <c r="C105" t="s">
        <v>49</v>
      </c>
      <c r="D105">
        <v>1.22</v>
      </c>
      <c r="F105" t="s">
        <v>14</v>
      </c>
      <c r="G105" s="1">
        <v>1.0486111111111111E-2</v>
      </c>
      <c r="H105">
        <v>0</v>
      </c>
      <c r="J105" s="2">
        <v>0.51527777777777783</v>
      </c>
      <c r="K105">
        <v>4.8</v>
      </c>
    </row>
    <row r="106" spans="1:14" x14ac:dyDescent="0.3">
      <c r="A106" t="s">
        <v>11</v>
      </c>
      <c r="B106" t="s">
        <v>26</v>
      </c>
      <c r="C106" t="s">
        <v>48</v>
      </c>
      <c r="D106">
        <v>2.08</v>
      </c>
      <c r="F106" t="s">
        <v>14</v>
      </c>
      <c r="G106" s="1">
        <v>1.5081018518518516E-2</v>
      </c>
      <c r="H106">
        <v>13</v>
      </c>
      <c r="J106" s="2">
        <v>0.43472222222222223</v>
      </c>
      <c r="K106">
        <v>5.7</v>
      </c>
    </row>
    <row r="107" spans="1:14" x14ac:dyDescent="0.3">
      <c r="A107" t="s">
        <v>45</v>
      </c>
      <c r="B107" t="s">
        <v>46</v>
      </c>
      <c r="C107" t="s">
        <v>47</v>
      </c>
      <c r="G107" s="1">
        <v>2.7777777777777776E-2</v>
      </c>
      <c r="L107" s="5">
        <f>G107*86400</f>
        <v>2400</v>
      </c>
      <c r="M107">
        <v>480</v>
      </c>
      <c r="N107">
        <f>L107/M107</f>
        <v>5</v>
      </c>
    </row>
    <row r="108" spans="1:14" x14ac:dyDescent="0.3">
      <c r="A108" t="s">
        <v>28</v>
      </c>
      <c r="B108" t="s">
        <v>41</v>
      </c>
      <c r="C108" t="s">
        <v>42</v>
      </c>
      <c r="D108">
        <v>33.64</v>
      </c>
      <c r="F108" t="s">
        <v>14</v>
      </c>
      <c r="G108" s="1">
        <v>6.0416666666666667E-2</v>
      </c>
      <c r="H108">
        <v>351</v>
      </c>
      <c r="J108" s="2">
        <v>0.1076388888888889</v>
      </c>
      <c r="K108">
        <v>23.2</v>
      </c>
    </row>
    <row r="109" spans="1:14" x14ac:dyDescent="0.3">
      <c r="A109" t="s">
        <v>43</v>
      </c>
      <c r="B109" t="s">
        <v>39</v>
      </c>
      <c r="C109" t="s">
        <v>44</v>
      </c>
      <c r="D109">
        <v>5.2</v>
      </c>
      <c r="F109" t="s">
        <v>14</v>
      </c>
      <c r="G109" s="1">
        <v>1.8749999999999999E-2</v>
      </c>
      <c r="H109">
        <v>0</v>
      </c>
      <c r="J109" s="2">
        <v>0.21597222222222223</v>
      </c>
      <c r="K109">
        <v>11.6</v>
      </c>
    </row>
    <row r="110" spans="1:14" x14ac:dyDescent="0.3">
      <c r="A110" t="s">
        <v>38</v>
      </c>
      <c r="B110" t="s">
        <v>39</v>
      </c>
      <c r="C110" t="s">
        <v>40</v>
      </c>
      <c r="D110">
        <v>14.6</v>
      </c>
      <c r="F110" t="s">
        <v>14</v>
      </c>
      <c r="G110" s="1">
        <v>2.1527777777777781E-2</v>
      </c>
      <c r="H110">
        <v>0</v>
      </c>
      <c r="J110" s="2">
        <v>8.819444444444445E-2</v>
      </c>
      <c r="K110">
        <v>28.3</v>
      </c>
    </row>
    <row r="111" spans="1:14" x14ac:dyDescent="0.3">
      <c r="A111" t="s">
        <v>11</v>
      </c>
      <c r="B111" t="s">
        <v>12</v>
      </c>
      <c r="C111" t="s">
        <v>34</v>
      </c>
      <c r="D111">
        <v>12.25</v>
      </c>
      <c r="F111" t="s">
        <v>14</v>
      </c>
      <c r="G111" s="1">
        <v>8.4027777777777771E-2</v>
      </c>
      <c r="H111">
        <v>66</v>
      </c>
      <c r="J111" s="2">
        <v>0.41111111111111115</v>
      </c>
      <c r="K111">
        <v>6.1</v>
      </c>
    </row>
    <row r="112" spans="1:14" x14ac:dyDescent="0.3">
      <c r="A112" t="s">
        <v>28</v>
      </c>
      <c r="B112" t="s">
        <v>29</v>
      </c>
      <c r="C112" t="s">
        <v>35</v>
      </c>
      <c r="D112">
        <v>7.69</v>
      </c>
      <c r="F112" t="s">
        <v>14</v>
      </c>
      <c r="G112" s="1">
        <v>3.3738425925925929E-2</v>
      </c>
      <c r="H112">
        <v>87</v>
      </c>
      <c r="J112" s="2">
        <v>0.26319444444444445</v>
      </c>
      <c r="K112">
        <v>9.5</v>
      </c>
    </row>
    <row r="113" spans="1:11" x14ac:dyDescent="0.3">
      <c r="A113" t="s">
        <v>17</v>
      </c>
      <c r="B113" t="s">
        <v>36</v>
      </c>
      <c r="C113" t="s">
        <v>37</v>
      </c>
      <c r="D113">
        <v>1.92</v>
      </c>
      <c r="E113" s="2">
        <v>0.37291666666666662</v>
      </c>
      <c r="F113" t="s">
        <v>14</v>
      </c>
      <c r="G113" s="1">
        <v>1.1990740740740739E-2</v>
      </c>
      <c r="J113" s="2">
        <v>0.3743055555555555</v>
      </c>
      <c r="K113">
        <v>6.7</v>
      </c>
    </row>
    <row r="114" spans="1:11" x14ac:dyDescent="0.3">
      <c r="A114" t="s">
        <v>31</v>
      </c>
      <c r="B114" t="s">
        <v>32</v>
      </c>
      <c r="C114" t="s">
        <v>33</v>
      </c>
      <c r="D114">
        <v>6.13</v>
      </c>
      <c r="F114" t="s">
        <v>14</v>
      </c>
      <c r="G114" s="1">
        <v>6.458333333333334E-2</v>
      </c>
      <c r="H114">
        <v>64</v>
      </c>
      <c r="J114" s="2">
        <v>0.63194444444444442</v>
      </c>
      <c r="K114">
        <v>4</v>
      </c>
    </row>
    <row r="115" spans="1:11" x14ac:dyDescent="0.3">
      <c r="A115" t="s">
        <v>11</v>
      </c>
      <c r="B115" t="s">
        <v>20</v>
      </c>
      <c r="C115" t="s">
        <v>21</v>
      </c>
      <c r="D115">
        <v>2.12</v>
      </c>
      <c r="F115" t="s">
        <v>14</v>
      </c>
      <c r="G115" s="1">
        <v>1.9131944444444444E-2</v>
      </c>
      <c r="H115">
        <v>11</v>
      </c>
      <c r="J115" s="2">
        <v>0.54097222222222219</v>
      </c>
      <c r="K115">
        <v>4.5999999999999996</v>
      </c>
    </row>
    <row r="116" spans="1:11" x14ac:dyDescent="0.3">
      <c r="A116" t="s">
        <v>28</v>
      </c>
      <c r="B116" t="s">
        <v>29</v>
      </c>
      <c r="C116" t="s">
        <v>30</v>
      </c>
      <c r="D116">
        <v>8.9600000000000009</v>
      </c>
      <c r="F116" t="s">
        <v>14</v>
      </c>
      <c r="G116" s="1">
        <v>2.7175925925925926E-2</v>
      </c>
      <c r="H116">
        <v>163</v>
      </c>
      <c r="J116" s="2">
        <v>0.18194444444444444</v>
      </c>
      <c r="K116">
        <v>13.7</v>
      </c>
    </row>
    <row r="117" spans="1:11" x14ac:dyDescent="0.3">
      <c r="A117" t="s">
        <v>11</v>
      </c>
      <c r="B117" t="s">
        <v>26</v>
      </c>
      <c r="C117" t="s">
        <v>27</v>
      </c>
      <c r="D117">
        <v>4.13</v>
      </c>
      <c r="F117" t="s">
        <v>14</v>
      </c>
      <c r="G117" s="1">
        <v>3.0289351851851855E-2</v>
      </c>
      <c r="H117">
        <v>40</v>
      </c>
      <c r="J117" s="2">
        <v>0.43958333333333338</v>
      </c>
      <c r="K117">
        <v>5.7</v>
      </c>
    </row>
    <row r="118" spans="1:11" x14ac:dyDescent="0.3">
      <c r="A118" t="s">
        <v>22</v>
      </c>
      <c r="B118" t="s">
        <v>15</v>
      </c>
      <c r="C118" t="s">
        <v>23</v>
      </c>
      <c r="D118">
        <v>0.6</v>
      </c>
      <c r="E118" s="2">
        <v>8.1944444444444445E-2</v>
      </c>
      <c r="F118" t="s">
        <v>24</v>
      </c>
      <c r="G118" s="1">
        <v>8.113425925925925E-3</v>
      </c>
      <c r="J118" t="s">
        <v>25</v>
      </c>
      <c r="K118">
        <v>3.1</v>
      </c>
    </row>
    <row r="119" spans="1:11" x14ac:dyDescent="0.3">
      <c r="A119" t="s">
        <v>11</v>
      </c>
      <c r="B119" t="s">
        <v>15</v>
      </c>
      <c r="C119" t="s">
        <v>16</v>
      </c>
      <c r="D119">
        <v>2.04</v>
      </c>
      <c r="F119" t="s">
        <v>14</v>
      </c>
      <c r="G119" s="1">
        <v>1.5844907407407408E-2</v>
      </c>
      <c r="H119">
        <v>2</v>
      </c>
      <c r="J119" s="2">
        <v>0.46597222222222223</v>
      </c>
      <c r="K119">
        <v>5.4</v>
      </c>
    </row>
    <row r="120" spans="1:11" x14ac:dyDescent="0.3">
      <c r="A120" t="s">
        <v>17</v>
      </c>
      <c r="B120" t="s">
        <v>18</v>
      </c>
      <c r="C120" t="s">
        <v>19</v>
      </c>
      <c r="D120">
        <v>3.06</v>
      </c>
      <c r="E120" s="2">
        <v>0.21388888888888891</v>
      </c>
      <c r="F120" t="s">
        <v>14</v>
      </c>
      <c r="G120" s="1">
        <v>1.0925925925925924E-2</v>
      </c>
      <c r="J120" s="2">
        <v>0.21388888888888891</v>
      </c>
      <c r="K120">
        <v>11.7</v>
      </c>
    </row>
    <row r="121" spans="1:11" x14ac:dyDescent="0.3">
      <c r="A121" t="s">
        <v>11</v>
      </c>
      <c r="B121" t="s">
        <v>12</v>
      </c>
      <c r="C121" t="s">
        <v>13</v>
      </c>
      <c r="D121">
        <v>6.49</v>
      </c>
      <c r="F121" t="s">
        <v>14</v>
      </c>
      <c r="G121" s="1">
        <v>4.4444444444444446E-2</v>
      </c>
      <c r="H121">
        <v>49</v>
      </c>
      <c r="J121" s="2">
        <v>0.41041666666666665</v>
      </c>
      <c r="K121">
        <v>6.1</v>
      </c>
    </row>
    <row r="122" spans="1:11" x14ac:dyDescent="0.3">
      <c r="D122">
        <f>SUM(D2:D121)</f>
        <v>831.06999999999994</v>
      </c>
    </row>
  </sheetData>
  <autoFilter ref="A1:K122"/>
  <sortState xmlns:xlrd2="http://schemas.microsoft.com/office/spreadsheetml/2017/richdata2" ref="A2:K121">
    <sortCondition ref="C2:C12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data-2021-10-18-8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2021-10-18T07:51:58Z</dcterms:created>
  <dcterms:modified xsi:type="dcterms:W3CDTF">2021-10-18T08:36:51Z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2021-10-18T07:51:42Z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795cb7e3-c7b9-4902-8393-e7638ef8cd16</vt:lpwstr>
  </property>
  <property fmtid="{D5CDD505-2E9C-101B-9397-08002B2CF9AE}" pid="8" name="MSIP_Label_249dd434-d51a-431d-9632-71b0679d7ba6_ContentBits">
    <vt:lpwstr>0</vt:lpwstr>
  </property>
</Properties>
</file>