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55" yWindow="1140" windowWidth="25875" windowHeight="10800"/>
  </bookViews>
  <sheets>
    <sheet name="Sheet1" sheetId="1" r:id="rId1"/>
    <sheet name="Sheet2" sheetId="2" r:id="rId2"/>
    <sheet name="Sheet3" sheetId="3" r:id="rId3"/>
  </sheets>
  <definedNames>
    <definedName name="sent2017">Sheet1!$C$1:$C$44</definedName>
    <definedName name="sentiment">Sheet1!$C$1:$C$124</definedName>
  </definedNames>
  <calcPr calcId="145621" concurrentCalc="0"/>
</workbook>
</file>

<file path=xl/calcChain.xml><?xml version="1.0" encoding="utf-8"?>
<calcChain xmlns="http://schemas.openxmlformats.org/spreadsheetml/2006/main">
  <c r="G47" i="1" l="1"/>
  <c r="G48" i="1"/>
  <c r="G49" i="1"/>
  <c r="G46" i="1"/>
  <c r="F47" i="1"/>
  <c r="F48" i="1"/>
  <c r="F49" i="1"/>
  <c r="F46" i="1"/>
  <c r="F45" i="1"/>
  <c r="G131" i="1"/>
  <c r="F131" i="1"/>
  <c r="F126" i="1"/>
  <c r="F130" i="1"/>
  <c r="G130" i="1"/>
  <c r="F129" i="1"/>
  <c r="F128" i="1"/>
  <c r="F127" i="1"/>
  <c r="G128" i="1"/>
  <c r="G129" i="1"/>
  <c r="G127" i="1"/>
</calcChain>
</file>

<file path=xl/sharedStrings.xml><?xml version="1.0" encoding="utf-8"?>
<sst xmlns="http://schemas.openxmlformats.org/spreadsheetml/2006/main" count="385" uniqueCount="156">
  <si>
    <t>If I were much younger n more "in" , I would have been more tuned in with the resounding laughter of the youthful audience, wish I could catch up on it.... but for the moment, it's beyond mersmerisingly enough</t>
  </si>
  <si>
    <t>Thanks for having me and you allls kindness and assistance, it's been a great ride! i have learnt a lot! Thank you Thank you! :*</t>
  </si>
  <si>
    <t>謝謝你！合作愉快！</t>
  </si>
  <si>
    <t>Add oil!</t>
  </si>
  <si>
    <t>re-run la re-run la~</t>
  </si>
  <si>
    <t>Bought your mask??</t>
  </si>
  <si>
    <t>小姐妳好，唱的真是世界動聽的歌人有美丽动人真好聽一流早安</t>
  </si>
  <si>
    <t>冇人可以阻到我食包！冇人可以！</t>
  </si>
  <si>
    <t>無得輸！Yin Chan</t>
  </si>
  <si>
    <t>very nice voice and lyric! love this song!</t>
  </si>
  <si>
    <t>Love your voice! Keep going! Please like the page Cool Book for hottest fashion ideas by www.facebook.com/heycool100</t>
  </si>
  <si>
    <t>歌不錯，歌聲好，可惜應該給老殘頭用滄桑的磁聲唱出來!</t>
  </si>
  <si>
    <t>均宜係我個friend, 你要請我幫你</t>
  </si>
  <si>
    <t>好聽的歌</t>
  </si>
  <si>
    <t>oh snap! superstar la!</t>
  </si>
  <si>
    <t>Happy Year of the Rooster! 恭喜發財，身體健康，心想事成!</t>
  </si>
  <si>
    <t>早晨吉祥</t>
  </si>
  <si>
    <t>新年快樂</t>
  </si>
  <si>
    <t>Happy CNY of Rooster Anna and family ?</t>
  </si>
  <si>
    <t>點解可以寫得咁靚咁整齊(唔係第一次講)!</t>
  </si>
  <si>
    <t>minions</t>
  </si>
  <si>
    <t>Angelic voice! nice to hear..</t>
  </si>
  <si>
    <t>盧怡均</t>
  </si>
  <si>
    <t>Beautiful Loser....令我想起美麗有罪 那套電影！ 誰人願意當loser？  衝呀！衝呀！衝呀？ 歌曲有rap味， 歌詞有意思 ，有層次。但那帶著面具 和那紅汽球，令我想一槍打爆佢呀 ！有年青人的衝動...</t>
  </si>
  <si>
    <t>Well done! Love you,Anna!??</t>
  </si>
  <si>
    <t>經一事長一智，對將來演出有更多信心</t>
  </si>
  <si>
    <t>Great job. I enjoy it so much.</t>
  </si>
  <si>
    <t>我有陪你落地下18層，今次又去埋頂頭鎚?真心欣賞你啊！我睇左兩場，你做得好好，感動人的音樂！</t>
  </si>
  <si>
    <t>作為觀眾，我三個鐘頭的確全程投入，非常欣賞這個劇，大贊！辛苦你啦❤️</t>
  </si>
  <si>
    <t>看過了，你負責的音樂演奏部分，表現很多！????</t>
  </si>
  <si>
    <t>Amazing show!!!</t>
  </si>
  <si>
    <t>仲有我盧宜鍵?</t>
  </si>
  <si>
    <t>觸</t>
  </si>
  <si>
    <t>有訊息的一首創作， 非常有意義， 對保育工作有莫大幫助。 《如果歷史會說話》 如果歷史會說話， 我們便不會重蹈覆轍， 再犯上過去的錯誤， 因為歷史的見證， 是事實地存在過。 但這...</t>
  </si>
  <si>
    <t>有意思</t>
  </si>
  <si>
    <t>好聽！</t>
  </si>
  <si>
    <t>顶你！</t>
  </si>
  <si>
    <t>A good song</t>
  </si>
  <si>
    <t>Love ur lyrics!</t>
  </si>
  <si>
    <t>Love it :)))</t>
  </si>
  <si>
    <t>好睇！</t>
  </si>
  <si>
    <t>Love!</t>
  </si>
  <si>
    <t>李惠堂、譚江柏的故事.</t>
  </si>
  <si>
    <t>Your top!</t>
  </si>
  <si>
    <t>Contact</t>
  </si>
  <si>
    <t>Why are you so beautiful so neatly written (not saying for the first time)!</t>
  </si>
  <si>
    <t>Thank you! a pleasant cooperation!</t>
  </si>
  <si>
    <t>Lu Yi</t>
  </si>
  <si>
    <t>Good songs, good songs, but should give old butt with the vicissitudes of magneto-acoustic sing!</t>
  </si>
  <si>
    <t>After the experience, which shows more confidence in the future</t>
  </si>
  <si>
    <t>Happy new year</t>
  </si>
  <si>
    <t>Without losing!Yin Chan</t>
  </si>
  <si>
    <t>See, you are responsible for the music section, lot?!??</t>
  </si>
  <si>
    <t>Lee Wei Tong, Tan Jiangbai story.</t>
  </si>
  <si>
    <t>I have to accompany you to 18 floors above ground, again go head hammer? really appreciate you! I watched two games, you're doing very good, moving music!</t>
  </si>
  <si>
    <t>Yi is my friend, you want me to help you</t>
  </si>
  <si>
    <t>As the audience, me three hours to do the entire input, appreciated the show, praised! hard you ❤ ️</t>
  </si>
  <si>
    <t>Fun</t>
  </si>
  <si>
    <t>Message of a creative, meaningful, conservation will be of immense help. If history will speak if history will speak, we won't do it again, and again on the mistakes of the past, because the witness of history, is the fact that existed. But this ...</t>
  </si>
  <si>
    <t>Early good luck</t>
  </si>
  <si>
    <t>Beautiful song</t>
  </si>
  <si>
    <t>Nice!</t>
  </si>
  <si>
    <t>I Lu Yijian?</t>
  </si>
  <si>
    <t>No one can stop me! no one can!</t>
  </si>
  <si>
    <t>Hello Miss, sing the song beautiful world beautiful nice good morning class</t>
  </si>
  <si>
    <t>Happy Year of the Rooster! Congratulations, good health, happy!</t>
  </si>
  <si>
    <t>Beautiful Loser .... Makes me think of American Beauty movie! who is going to want to be a loser? rushed! rushing! rush? songs rap, the lyrics interesting and have layers. But the masks and the red balloon, a gun makes me want to blow him! the impulses of young people ...</t>
  </si>
  <si>
    <t>Congratulations, Anna Lo ! Beautiful lyrics! Harmonious singing!</t>
  </si>
  <si>
    <t>If I were much younger n more in , I would have been more tuned in with the resounding laughter of the youthful audience, wish I could catch up on it.... but for the moment, it's beyond mersmerisingly enough</t>
  </si>
  <si>
    <t>Total</t>
  </si>
  <si>
    <t>%</t>
  </si>
  <si>
    <t>Very Positive</t>
  </si>
  <si>
    <t>Positive</t>
  </si>
  <si>
    <t>Neutral</t>
  </si>
  <si>
    <t>Negative</t>
  </si>
  <si>
    <t>Very positive</t>
  </si>
  <si>
    <t>Name same footballer, will Lo Kwan Yee.</t>
  </si>
  <si>
    <t>Comments write very good! but I do not agree that Hong Kong lacks singer (mainland Taiwan no shortage), lack of music who is down-to-Earth, lacking is created, lack of innovation!Anna is down, step by step!</t>
  </si>
  <si>
    <t>Very negative</t>
  </si>
  <si>
    <t>Welcome to Taipei, eating a little more!!!</t>
  </si>
  <si>
    <t>Good voice, but beats no Wen the hours in Solo passages.   Sorry!</t>
  </si>
  <si>
    <t>Looking forward to</t>
  </si>
  <si>
    <t>Best in music</t>
  </si>
  <si>
    <t>Music songs music!</t>
  </si>
  <si>
    <t>Good sense?? ពីរោះណាស់ខ្ញុំចូលចិត្ត?</t>
  </si>
  <si>
    <t>Beauty</t>
  </si>
  <si>
    <t>Type??</t>
  </si>
  <si>
    <t>Very special singing. ... Personal, I like it. ...</t>
  </si>
  <si>
    <t>Yi Yi in the West, music by Golden Phoenix wings to fly. Match, and wonderful art to mountains and rivers.</t>
  </si>
  <si>
    <t>Sofa</t>
  </si>
  <si>
    <t>Long listening ... ...</t>
  </si>
  <si>
    <t>I thought you were playing that Lu Yi Lu Yi</t>
  </si>
  <si>
    <t>Zhixin nice</t>
  </si>
  <si>
    <t>Good morning</t>
  </si>
  <si>
    <t>Nice</t>
  </si>
  <si>
    <t>Very rare picture, Oh, thanks you.</t>
  </si>
  <si>
    <t>As a professional singer! Yao liang birthday?!??</t>
  </si>
  <si>
    <t>Very good!!!</t>
  </si>
  <si>
    <t>!Add oil well Anna???</t>
  </si>
  <si>
    <t>Good friends, good morning pleasure, praise.</t>
  </si>
  <si>
    <t>Come on come on!</t>
  </si>
  <si>
    <t>Come on</t>
  </si>
  <si>
    <t>Good afternoon</t>
  </si>
  <si>
    <t>That's bad!</t>
  </si>
  <si>
    <t>Not to scare you,</t>
  </si>
  <si>
    <t>Yao Yao da?</t>
  </si>
  <si>
    <t>They buy?!??</t>
  </si>
  <si>
    <t>?????????? Very good! come on Anna!</t>
  </si>
  <si>
    <t>LG18 Mandarin</t>
  </si>
  <si>
    <t>Windy Ventoso Yong prelude listen</t>
  </si>
  <si>
    <t>Urbtix copy that link didn't work, change the work http://goo.gl/ZnFG66, I don't know why</t>
  </si>
  <si>
    <t>Anna Lo, is this program? http://programme.rthk.hk/channel/radio/programme.php?name=pth/uxiubang&amp;amp;d=2016-11-28&amp;amp;p=5970&amp;amp;e=404025&amp;amp;m=episode</t>
  </si>
  <si>
    <t>Technicalwise is good, improve pronunciation, then perfect.</t>
  </si>
  <si>
    <t>THIS DRAMA IS VERY GOOD</t>
  </si>
  <si>
    <t>Yayayayayayyy</t>
  </si>
  <si>
    <t>yay!! so happy to see u getting all these interviews and stuff! =)</t>
  </si>
  <si>
    <t>Wow....</t>
  </si>
  <si>
    <t>Wow! Sounds awesome.....beautiful!</t>
  </si>
  <si>
    <t>When are you performing in Hongkong again, please?</t>
  </si>
  <si>
    <t>When and where will your next performance be,please? I've become a fan just by accidentally happening on your,"Make you feel my love"video.</t>
  </si>
  <si>
    <t>When and where will your next performance be,please? I've become a fan just by accidentally happening on your, Make you feel my love video.</t>
  </si>
  <si>
    <t>When and where are you going to perform again, please, Anna?</t>
  </si>
  <si>
    <t>What I didn't know!! It's playing on TV!</t>
  </si>
  <si>
    <t>Very Interesting play by singer awesome</t>
  </si>
  <si>
    <t>The FB Chinese-English translation is hilarious</t>
  </si>
  <si>
    <t>That's awesome that you have your own EP Anna! Wishing you the best of luck  from Bangkok :)</t>
  </si>
  <si>
    <t>That is really good I like it</t>
  </si>
  <si>
    <t>Sounds awesome❕</t>
  </si>
  <si>
    <t>So happy for you!! :)</t>
  </si>
  <si>
    <t>Ruv Ruv Ruv</t>
  </si>
  <si>
    <t>PS me prrrrzzzz</t>
  </si>
  <si>
    <t>Nicely done Anna!</t>
  </si>
  <si>
    <t>Melor Zulkifli</t>
  </si>
  <si>
    <t>man! great job girl! feels so like u :p</t>
  </si>
  <si>
    <t>Love this car</t>
  </si>
  <si>
    <t>love that softly voice.. cute!</t>
  </si>
  <si>
    <t>Lindaah</t>
  </si>
  <si>
    <t>KEREN BANGET</t>
  </si>
  <si>
    <t>https://www.facebook.com/alexandera.salvarina</t>
  </si>
  <si>
    <t>Have you got a regular, normal  Facebook page?</t>
  </si>
  <si>
    <t>Great photo!!</t>
  </si>
  <si>
    <t>good show tonig^^</t>
  </si>
  <si>
    <t>good show</t>
  </si>
  <si>
    <t>Finally I heard the songs!! What an amazing job you guys have done!! Anna Lo  Sean M. Sinclair :) Gonna bring the extra copies to USA to share with more friends.</t>
  </si>
  <si>
    <t>Fabulous performance! Love it.</t>
  </si>
  <si>
    <t>Congrats! I want to hear it~</t>
  </si>
  <si>
    <t>Congrats Anna!! Have a great show!! Sorry that I cannot be there! :(</t>
  </si>
  <si>
    <t>Came back to listen to it again!!!</t>
  </si>
  <si>
    <t>Bravo❕</t>
  </si>
  <si>
    <t>Bravo</t>
  </si>
  <si>
    <t>Belis</t>
  </si>
  <si>
    <t>Anna, Add oil, Blessing ! ^_^</t>
  </si>
  <si>
    <t>Amazing</t>
  </si>
  <si>
    <t>Aldi Supriyanto ALDI SANGAT TOPI</t>
  </si>
  <si>
    <t>Add oil</t>
  </si>
  <si>
    <t>Very Negative</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</si>
</sst>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charset val="136"/>
      <scheme val="minor"/>
    </font>
    <font>
      <sz val="11"/>
      <color theme="1"/>
      <name val="Calibri"/>
      <family val="2"/>
      <charset val="136"/>
      <scheme val="minor"/>
    </font>
    <font>
      <b/>
      <u/>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applyAlignment="1">
      <alignment vertical="center" wrapText="1"/>
    </xf>
    <xf numFmtId="0" fontId="0" fillId="0" borderId="0" xfId="0" applyAlignment="1">
      <alignment wrapText="1"/>
    </xf>
    <xf numFmtId="0" fontId="2" fillId="0" borderId="0" xfId="0" applyFont="1"/>
    <xf numFmtId="0" fontId="2" fillId="0" borderId="0" xfId="0" applyFont="1" applyAlignment="1">
      <alignment horizontal="right"/>
    </xf>
    <xf numFmtId="0" fontId="3" fillId="0" borderId="0" xfId="0" applyFont="1"/>
    <xf numFmtId="10" fontId="0" fillId="0" borderId="0" xfId="1" applyNumberFormat="1" applyFont="1"/>
    <xf numFmtId="0" fontId="3" fillId="0" borderId="0" xfId="0" applyFont="1" applyAlignment="1">
      <alignment wrapText="1"/>
    </xf>
    <xf numFmtId="0" fontId="0" fillId="2" borderId="0" xfId="0" applyFill="1" applyAlignment="1">
      <alignment vertical="center" wrapText="1"/>
    </xf>
    <xf numFmtId="0" fontId="0" fillId="2" borderId="0" xfId="0" applyFill="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tabSelected="1" workbookViewId="0">
      <selection activeCell="A2" sqref="A2"/>
    </sheetView>
  </sheetViews>
  <sheetFormatPr defaultRowHeight="15"/>
  <cols>
    <col min="1" max="1" width="67" style="2" customWidth="1"/>
    <col min="2" max="2" width="73.42578125" style="2" hidden="1" customWidth="1"/>
    <col min="3" max="3" width="11.28515625" style="2" customWidth="1"/>
    <col min="4" max="16384" width="9.140625" style="2"/>
  </cols>
  <sheetData>
    <row r="1" spans="1:3" s="9" customFormat="1">
      <c r="A1" s="8" t="s">
        <v>36</v>
      </c>
      <c r="B1" s="8" t="s">
        <v>43</v>
      </c>
      <c r="C1" s="9" t="s">
        <v>72</v>
      </c>
    </row>
    <row r="2" spans="1:3">
      <c r="A2" s="1" t="s">
        <v>32</v>
      </c>
      <c r="B2" s="1" t="s">
        <v>44</v>
      </c>
      <c r="C2" s="2" t="s">
        <v>73</v>
      </c>
    </row>
    <row r="3" spans="1:3">
      <c r="A3" s="1" t="s">
        <v>19</v>
      </c>
      <c r="B3" s="1" t="s">
        <v>45</v>
      </c>
      <c r="C3" s="2" t="s">
        <v>72</v>
      </c>
    </row>
    <row r="4" spans="1:3">
      <c r="A4" s="1" t="s">
        <v>2</v>
      </c>
      <c r="B4" s="1" t="s">
        <v>46</v>
      </c>
      <c r="C4" s="2" t="s">
        <v>72</v>
      </c>
    </row>
    <row r="5" spans="1:3">
      <c r="A5" s="1" t="s">
        <v>22</v>
      </c>
      <c r="B5" s="1" t="s">
        <v>47</v>
      </c>
      <c r="C5" s="2" t="s">
        <v>73</v>
      </c>
    </row>
    <row r="6" spans="1:3" ht="30">
      <c r="A6" s="1" t="s">
        <v>11</v>
      </c>
      <c r="B6" s="1" t="s">
        <v>48</v>
      </c>
      <c r="C6" s="2" t="s">
        <v>72</v>
      </c>
    </row>
    <row r="7" spans="1:3">
      <c r="A7" s="1" t="s">
        <v>25</v>
      </c>
      <c r="B7" s="1" t="s">
        <v>49</v>
      </c>
      <c r="C7" s="2" t="s">
        <v>72</v>
      </c>
    </row>
    <row r="8" spans="1:3">
      <c r="A8" s="1" t="s">
        <v>17</v>
      </c>
      <c r="B8" s="1" t="s">
        <v>50</v>
      </c>
      <c r="C8" s="2" t="s">
        <v>72</v>
      </c>
    </row>
    <row r="9" spans="1:3">
      <c r="A9" s="1" t="s">
        <v>8</v>
      </c>
      <c r="B9" s="1" t="s">
        <v>51</v>
      </c>
      <c r="C9" s="2" t="s">
        <v>73</v>
      </c>
    </row>
    <row r="10" spans="1:3">
      <c r="A10" s="1" t="s">
        <v>29</v>
      </c>
      <c r="B10" s="1" t="s">
        <v>52</v>
      </c>
      <c r="C10" s="2" t="s">
        <v>72</v>
      </c>
    </row>
    <row r="11" spans="1:3">
      <c r="A11" s="1" t="s">
        <v>42</v>
      </c>
      <c r="B11" s="1" t="s">
        <v>53</v>
      </c>
      <c r="C11" s="2" t="s">
        <v>74</v>
      </c>
    </row>
    <row r="12" spans="1:3" ht="45">
      <c r="A12" s="1" t="s">
        <v>27</v>
      </c>
      <c r="B12" s="1" t="s">
        <v>54</v>
      </c>
      <c r="C12" s="2" t="s">
        <v>75</v>
      </c>
    </row>
    <row r="13" spans="1:3">
      <c r="A13" s="1" t="s">
        <v>12</v>
      </c>
      <c r="B13" s="1" t="s">
        <v>55</v>
      </c>
      <c r="C13" s="2" t="s">
        <v>72</v>
      </c>
    </row>
    <row r="14" spans="1:3" s="9" customFormat="1" ht="30">
      <c r="A14" s="8" t="s">
        <v>28</v>
      </c>
      <c r="B14" s="8" t="s">
        <v>56</v>
      </c>
      <c r="C14" s="9" t="s">
        <v>74</v>
      </c>
    </row>
    <row r="15" spans="1:3">
      <c r="A15" s="1" t="s">
        <v>34</v>
      </c>
      <c r="B15" s="1" t="s">
        <v>57</v>
      </c>
      <c r="C15" s="2" t="s">
        <v>72</v>
      </c>
    </row>
    <row r="16" spans="1:3" ht="60">
      <c r="A16" s="1" t="s">
        <v>33</v>
      </c>
      <c r="B16" s="1" t="s">
        <v>58</v>
      </c>
      <c r="C16" s="2" t="s">
        <v>73</v>
      </c>
    </row>
    <row r="17" spans="1:3">
      <c r="A17" s="1" t="s">
        <v>16</v>
      </c>
      <c r="B17" s="1" t="s">
        <v>59</v>
      </c>
      <c r="C17" s="2" t="s">
        <v>72</v>
      </c>
    </row>
    <row r="18" spans="1:3">
      <c r="A18" s="1" t="s">
        <v>13</v>
      </c>
      <c r="B18" s="1" t="s">
        <v>60</v>
      </c>
      <c r="C18" s="2" t="s">
        <v>72</v>
      </c>
    </row>
    <row r="19" spans="1:3">
      <c r="A19" s="1" t="s">
        <v>35</v>
      </c>
      <c r="B19" s="1" t="s">
        <v>61</v>
      </c>
      <c r="C19" s="2" t="s">
        <v>72</v>
      </c>
    </row>
    <row r="20" spans="1:3">
      <c r="A20" s="1" t="s">
        <v>40</v>
      </c>
      <c r="B20" s="1" t="s">
        <v>61</v>
      </c>
      <c r="C20" s="2" t="s">
        <v>72</v>
      </c>
    </row>
    <row r="21" spans="1:3">
      <c r="A21" s="1" t="s">
        <v>31</v>
      </c>
      <c r="B21" s="1" t="s">
        <v>62</v>
      </c>
      <c r="C21" s="2" t="s">
        <v>73</v>
      </c>
    </row>
    <row r="22" spans="1:3">
      <c r="A22" s="1" t="s">
        <v>7</v>
      </c>
      <c r="B22" s="1" t="s">
        <v>63</v>
      </c>
      <c r="C22" s="2" t="s">
        <v>73</v>
      </c>
    </row>
    <row r="23" spans="1:3">
      <c r="A23" s="1" t="s">
        <v>6</v>
      </c>
      <c r="B23" s="1" t="s">
        <v>64</v>
      </c>
      <c r="C23" s="2" t="s">
        <v>72</v>
      </c>
    </row>
    <row r="24" spans="1:3">
      <c r="A24" s="1" t="s">
        <v>24</v>
      </c>
      <c r="B24" s="2" t="s">
        <v>24</v>
      </c>
      <c r="C24" s="2" t="s">
        <v>72</v>
      </c>
    </row>
    <row r="25" spans="1:3">
      <c r="A25" s="1" t="s">
        <v>9</v>
      </c>
      <c r="B25" s="2" t="s">
        <v>9</v>
      </c>
      <c r="C25" s="2" t="s">
        <v>72</v>
      </c>
    </row>
    <row r="26" spans="1:3" ht="30">
      <c r="A26" s="1" t="s">
        <v>1</v>
      </c>
      <c r="B26" s="2" t="s">
        <v>1</v>
      </c>
      <c r="C26" s="2" t="s">
        <v>72</v>
      </c>
    </row>
    <row r="27" spans="1:3">
      <c r="A27" s="1" t="s">
        <v>4</v>
      </c>
      <c r="B27" s="2" t="s">
        <v>4</v>
      </c>
      <c r="C27" s="2" t="s">
        <v>73</v>
      </c>
    </row>
    <row r="28" spans="1:3">
      <c r="A28" s="1" t="s">
        <v>14</v>
      </c>
      <c r="B28" s="2" t="s">
        <v>14</v>
      </c>
      <c r="C28" s="2" t="s">
        <v>72</v>
      </c>
    </row>
    <row r="29" spans="1:3">
      <c r="A29" s="1" t="s">
        <v>20</v>
      </c>
      <c r="B29" s="2" t="s">
        <v>20</v>
      </c>
      <c r="C29" s="2" t="s">
        <v>73</v>
      </c>
    </row>
    <row r="30" spans="1:3">
      <c r="A30" s="1" t="s">
        <v>41</v>
      </c>
      <c r="B30" s="2" t="s">
        <v>41</v>
      </c>
      <c r="C30" s="2" t="s">
        <v>72</v>
      </c>
    </row>
    <row r="31" spans="1:3" ht="30">
      <c r="A31" s="1" t="s">
        <v>10</v>
      </c>
      <c r="B31" s="2" t="s">
        <v>10</v>
      </c>
      <c r="C31" s="2" t="s">
        <v>72</v>
      </c>
    </row>
    <row r="32" spans="1:3">
      <c r="A32" s="1" t="s">
        <v>38</v>
      </c>
      <c r="B32" s="2" t="s">
        <v>38</v>
      </c>
      <c r="C32" s="2" t="s">
        <v>73</v>
      </c>
    </row>
    <row r="33" spans="1:7">
      <c r="A33" s="1" t="s">
        <v>39</v>
      </c>
      <c r="B33" s="2" t="s">
        <v>39</v>
      </c>
      <c r="C33" s="2" t="s">
        <v>73</v>
      </c>
    </row>
    <row r="34" spans="1:7" ht="45">
      <c r="A34" s="1" t="s">
        <v>0</v>
      </c>
      <c r="B34" s="2" t="s">
        <v>68</v>
      </c>
      <c r="C34" s="2" t="s">
        <v>72</v>
      </c>
    </row>
    <row r="35" spans="1:7" ht="30">
      <c r="A35" s="1" t="s">
        <v>15</v>
      </c>
      <c r="B35" s="2" t="s">
        <v>65</v>
      </c>
      <c r="C35" s="2" t="s">
        <v>75</v>
      </c>
    </row>
    <row r="36" spans="1:7">
      <c r="A36" s="1" t="s">
        <v>18</v>
      </c>
      <c r="B36" s="2" t="s">
        <v>18</v>
      </c>
      <c r="C36" s="2" t="s">
        <v>72</v>
      </c>
    </row>
    <row r="37" spans="1:7">
      <c r="A37" s="1" t="s">
        <v>26</v>
      </c>
      <c r="B37" s="2" t="s">
        <v>26</v>
      </c>
      <c r="C37" s="2" t="s">
        <v>72</v>
      </c>
    </row>
    <row r="38" spans="1:7">
      <c r="A38" s="1" t="s">
        <v>67</v>
      </c>
      <c r="B38" s="2" t="s">
        <v>67</v>
      </c>
      <c r="C38" s="2" t="s">
        <v>72</v>
      </c>
    </row>
    <row r="39" spans="1:7">
      <c r="A39" s="1" t="s">
        <v>5</v>
      </c>
      <c r="B39" s="2" t="s">
        <v>5</v>
      </c>
      <c r="C39" s="2" t="s">
        <v>73</v>
      </c>
    </row>
    <row r="40" spans="1:7" s="9" customFormat="1" ht="60">
      <c r="A40" s="8" t="s">
        <v>23</v>
      </c>
      <c r="B40" s="9" t="s">
        <v>66</v>
      </c>
      <c r="C40" s="9" t="s">
        <v>73</v>
      </c>
    </row>
    <row r="41" spans="1:7">
      <c r="A41" s="1" t="s">
        <v>21</v>
      </c>
      <c r="B41" s="2" t="s">
        <v>21</v>
      </c>
      <c r="C41" s="2" t="s">
        <v>72</v>
      </c>
    </row>
    <row r="42" spans="1:7">
      <c r="A42" s="1" t="s">
        <v>30</v>
      </c>
      <c r="B42" s="2" t="s">
        <v>30</v>
      </c>
      <c r="C42" s="2" t="s">
        <v>72</v>
      </c>
    </row>
    <row r="43" spans="1:7">
      <c r="A43" s="1" t="s">
        <v>3</v>
      </c>
      <c r="B43" s="2" t="s">
        <v>3</v>
      </c>
      <c r="C43" s="2" t="s">
        <v>73</v>
      </c>
    </row>
    <row r="44" spans="1:7">
      <c r="A44" s="1" t="s">
        <v>37</v>
      </c>
      <c r="B44" s="2" t="s">
        <v>37</v>
      </c>
      <c r="C44" s="2" t="s">
        <v>72</v>
      </c>
    </row>
    <row r="45" spans="1:7">
      <c r="A45" s="1" t="s">
        <v>76</v>
      </c>
      <c r="B45" t="s">
        <v>76</v>
      </c>
      <c r="C45" t="s">
        <v>74</v>
      </c>
      <c r="D45" s="2">
        <v>2017</v>
      </c>
      <c r="E45" s="3" t="s">
        <v>69</v>
      </c>
      <c r="F45" s="3">
        <f>COUNTA(sent2017)</f>
        <v>44</v>
      </c>
      <c r="G45" s="4" t="s">
        <v>70</v>
      </c>
    </row>
    <row r="46" spans="1:7" ht="45">
      <c r="A46" s="1" t="s">
        <v>77</v>
      </c>
      <c r="B46" t="s">
        <v>77</v>
      </c>
      <c r="C46" t="s">
        <v>78</v>
      </c>
      <c r="E46" s="5" t="s">
        <v>71</v>
      </c>
      <c r="F46">
        <f>COUNTIF(sent2017,E46)</f>
        <v>2</v>
      </c>
      <c r="G46" s="6">
        <f>F46/$F$45</f>
        <v>4.5454545454545456E-2</v>
      </c>
    </row>
    <row r="47" spans="1:7">
      <c r="A47" s="1" t="s">
        <v>79</v>
      </c>
      <c r="B47" t="s">
        <v>79</v>
      </c>
      <c r="C47" t="s">
        <v>73</v>
      </c>
      <c r="E47" s="5" t="s">
        <v>72</v>
      </c>
      <c r="F47">
        <f>COUNTIF(sent2017,E47)</f>
        <v>27</v>
      </c>
      <c r="G47" s="6">
        <f t="shared" ref="G47:G49" si="0">F47/$F$45</f>
        <v>0.61363636363636365</v>
      </c>
    </row>
    <row r="48" spans="1:7">
      <c r="A48" s="1" t="s">
        <v>80</v>
      </c>
      <c r="B48" t="s">
        <v>80</v>
      </c>
      <c r="C48" t="s">
        <v>74</v>
      </c>
      <c r="E48" s="5" t="s">
        <v>73</v>
      </c>
      <c r="F48">
        <f>COUNTIF(sent2017,E48)</f>
        <v>13</v>
      </c>
      <c r="G48" s="6">
        <f t="shared" si="0"/>
        <v>0.29545454545454547</v>
      </c>
    </row>
    <row r="49" spans="1:7">
      <c r="A49" s="1" t="s">
        <v>81</v>
      </c>
      <c r="B49" t="s">
        <v>81</v>
      </c>
      <c r="C49" t="s">
        <v>73</v>
      </c>
      <c r="E49" s="5" t="s">
        <v>74</v>
      </c>
      <c r="F49">
        <f>COUNTIF(sent2017,E49)</f>
        <v>2</v>
      </c>
      <c r="G49" s="6">
        <f t="shared" si="0"/>
        <v>4.5454545454545456E-2</v>
      </c>
    </row>
    <row r="50" spans="1:7">
      <c r="A50" s="1" t="s">
        <v>82</v>
      </c>
      <c r="B50" t="s">
        <v>82</v>
      </c>
      <c r="C50" t="s">
        <v>72</v>
      </c>
      <c r="E50" s="7"/>
      <c r="F50"/>
      <c r="G50" s="6"/>
    </row>
    <row r="51" spans="1:7">
      <c r="A51" s="1" t="s">
        <v>83</v>
      </c>
      <c r="B51" t="s">
        <v>83</v>
      </c>
      <c r="C51" t="s">
        <v>73</v>
      </c>
    </row>
    <row r="52" spans="1:7">
      <c r="A52" s="1" t="s">
        <v>84</v>
      </c>
      <c r="B52" t="s">
        <v>84</v>
      </c>
      <c r="C52" t="s">
        <v>74</v>
      </c>
    </row>
    <row r="53" spans="1:7">
      <c r="A53" s="1" t="s">
        <v>85</v>
      </c>
      <c r="B53" t="s">
        <v>85</v>
      </c>
      <c r="C53" t="s">
        <v>72</v>
      </c>
    </row>
    <row r="54" spans="1:7">
      <c r="A54" s="1" t="s">
        <v>85</v>
      </c>
      <c r="B54" t="s">
        <v>85</v>
      </c>
      <c r="C54" t="s">
        <v>72</v>
      </c>
    </row>
    <row r="55" spans="1:7">
      <c r="A55" s="1" t="s">
        <v>86</v>
      </c>
      <c r="B55" t="s">
        <v>86</v>
      </c>
      <c r="C55" t="s">
        <v>73</v>
      </c>
    </row>
    <row r="56" spans="1:7">
      <c r="A56" s="1" t="s">
        <v>87</v>
      </c>
      <c r="B56" t="s">
        <v>87</v>
      </c>
      <c r="C56" t="s">
        <v>72</v>
      </c>
    </row>
    <row r="57" spans="1:7" ht="30">
      <c r="A57" s="1" t="s">
        <v>88</v>
      </c>
      <c r="B57" t="s">
        <v>88</v>
      </c>
      <c r="C57" t="s">
        <v>72</v>
      </c>
    </row>
    <row r="58" spans="1:7">
      <c r="A58" s="1" t="s">
        <v>89</v>
      </c>
      <c r="B58" t="s">
        <v>89</v>
      </c>
      <c r="C58" t="s">
        <v>73</v>
      </c>
    </row>
    <row r="59" spans="1:7">
      <c r="A59" s="1" t="s">
        <v>90</v>
      </c>
      <c r="B59" t="s">
        <v>90</v>
      </c>
      <c r="C59" t="s">
        <v>73</v>
      </c>
    </row>
    <row r="60" spans="1:7">
      <c r="A60" s="1" t="s">
        <v>91</v>
      </c>
      <c r="B60" t="s">
        <v>91</v>
      </c>
      <c r="C60" t="s">
        <v>73</v>
      </c>
    </row>
    <row r="61" spans="1:7">
      <c r="A61" s="1" t="s">
        <v>92</v>
      </c>
      <c r="B61" t="s">
        <v>92</v>
      </c>
      <c r="C61" t="s">
        <v>73</v>
      </c>
    </row>
    <row r="62" spans="1:7">
      <c r="A62" s="1" t="s">
        <v>93</v>
      </c>
      <c r="B62" t="s">
        <v>93</v>
      </c>
      <c r="C62" t="s">
        <v>73</v>
      </c>
    </row>
    <row r="63" spans="1:7">
      <c r="A63" s="1" t="s">
        <v>94</v>
      </c>
      <c r="B63" t="s">
        <v>94</v>
      </c>
      <c r="C63" t="s">
        <v>73</v>
      </c>
    </row>
    <row r="64" spans="1:7">
      <c r="A64" s="1" t="s">
        <v>95</v>
      </c>
      <c r="B64" t="s">
        <v>95</v>
      </c>
      <c r="C64" t="s">
        <v>75</v>
      </c>
    </row>
    <row r="65" spans="1:3">
      <c r="A65" s="1" t="s">
        <v>96</v>
      </c>
      <c r="B65" t="s">
        <v>96</v>
      </c>
      <c r="C65" t="s">
        <v>72</v>
      </c>
    </row>
    <row r="66" spans="1:3">
      <c r="A66" s="1" t="s">
        <v>97</v>
      </c>
      <c r="B66" t="s">
        <v>97</v>
      </c>
      <c r="C66" t="s">
        <v>72</v>
      </c>
    </row>
    <row r="67" spans="1:3">
      <c r="A67" s="1" t="s">
        <v>98</v>
      </c>
      <c r="B67" t="s">
        <v>98</v>
      </c>
      <c r="C67" t="s">
        <v>73</v>
      </c>
    </row>
    <row r="68" spans="1:3">
      <c r="A68" s="1" t="s">
        <v>99</v>
      </c>
      <c r="B68" t="s">
        <v>99</v>
      </c>
      <c r="C68" t="s">
        <v>72</v>
      </c>
    </row>
    <row r="69" spans="1:3">
      <c r="A69" s="1" t="s">
        <v>100</v>
      </c>
      <c r="B69" t="s">
        <v>100</v>
      </c>
      <c r="C69" t="s">
        <v>74</v>
      </c>
    </row>
    <row r="70" spans="1:3">
      <c r="A70" s="1" t="s">
        <v>101</v>
      </c>
      <c r="B70" t="s">
        <v>101</v>
      </c>
      <c r="C70" t="s">
        <v>73</v>
      </c>
    </row>
    <row r="71" spans="1:3">
      <c r="A71" s="1" t="s">
        <v>102</v>
      </c>
      <c r="B71" t="s">
        <v>102</v>
      </c>
      <c r="C71" t="s">
        <v>73</v>
      </c>
    </row>
    <row r="72" spans="1:3">
      <c r="A72" s="1" t="s">
        <v>103</v>
      </c>
      <c r="B72" t="s">
        <v>103</v>
      </c>
      <c r="C72" t="s">
        <v>74</v>
      </c>
    </row>
    <row r="73" spans="1:3">
      <c r="A73" s="1" t="s">
        <v>104</v>
      </c>
      <c r="B73" t="s">
        <v>104</v>
      </c>
      <c r="C73" t="s">
        <v>73</v>
      </c>
    </row>
    <row r="74" spans="1:3">
      <c r="A74" s="1" t="s">
        <v>105</v>
      </c>
      <c r="B74" t="s">
        <v>105</v>
      </c>
      <c r="C74" t="s">
        <v>73</v>
      </c>
    </row>
    <row r="75" spans="1:3">
      <c r="A75" s="1" t="s">
        <v>106</v>
      </c>
      <c r="B75" t="s">
        <v>106</v>
      </c>
      <c r="C75" t="s">
        <v>73</v>
      </c>
    </row>
    <row r="76" spans="1:3">
      <c r="A76" s="1" t="s">
        <v>107</v>
      </c>
      <c r="B76" t="s">
        <v>107</v>
      </c>
      <c r="C76" t="s">
        <v>72</v>
      </c>
    </row>
    <row r="77" spans="1:3">
      <c r="A77" s="1" t="s">
        <v>108</v>
      </c>
      <c r="B77" t="s">
        <v>108</v>
      </c>
      <c r="C77" t="s">
        <v>73</v>
      </c>
    </row>
    <row r="78" spans="1:3">
      <c r="A78" s="1" t="s">
        <v>109</v>
      </c>
      <c r="B78" t="s">
        <v>109</v>
      </c>
      <c r="C78" t="s">
        <v>73</v>
      </c>
    </row>
    <row r="79" spans="1:3" ht="30">
      <c r="A79" s="1" t="s">
        <v>110</v>
      </c>
      <c r="B79" t="s">
        <v>110</v>
      </c>
      <c r="C79" t="s">
        <v>74</v>
      </c>
    </row>
    <row r="80" spans="1:3" ht="60">
      <c r="A80" s="1" t="s">
        <v>111</v>
      </c>
      <c r="B80" t="s">
        <v>111</v>
      </c>
      <c r="C80" t="s">
        <v>73</v>
      </c>
    </row>
    <row r="81" spans="1:3">
      <c r="A81" s="1" t="s">
        <v>112</v>
      </c>
      <c r="B81" t="s">
        <v>112</v>
      </c>
      <c r="C81" t="s">
        <v>72</v>
      </c>
    </row>
    <row r="82" spans="1:3">
      <c r="A82" s="1" t="s">
        <v>113</v>
      </c>
      <c r="B82" t="s">
        <v>113</v>
      </c>
      <c r="C82" t="s">
        <v>74</v>
      </c>
    </row>
    <row r="83" spans="1:3">
      <c r="A83" s="1" t="s">
        <v>114</v>
      </c>
      <c r="B83" t="s">
        <v>114</v>
      </c>
      <c r="C83" t="s">
        <v>73</v>
      </c>
    </row>
    <row r="84" spans="1:3">
      <c r="A84" s="1" t="s">
        <v>115</v>
      </c>
      <c r="B84" t="s">
        <v>115</v>
      </c>
      <c r="C84" t="s">
        <v>72</v>
      </c>
    </row>
    <row r="85" spans="1:3">
      <c r="A85" s="1" t="s">
        <v>116</v>
      </c>
      <c r="B85" t="s">
        <v>116</v>
      </c>
      <c r="C85" t="s">
        <v>72</v>
      </c>
    </row>
    <row r="86" spans="1:3">
      <c r="A86" s="1" t="s">
        <v>117</v>
      </c>
      <c r="B86" t="s">
        <v>117</v>
      </c>
      <c r="C86" t="s">
        <v>75</v>
      </c>
    </row>
    <row r="87" spans="1:3">
      <c r="A87" s="1" t="s">
        <v>118</v>
      </c>
      <c r="B87" t="s">
        <v>118</v>
      </c>
      <c r="C87" t="s">
        <v>73</v>
      </c>
    </row>
    <row r="88" spans="1:3" ht="45">
      <c r="A88" s="1" t="s">
        <v>119</v>
      </c>
      <c r="B88" t="s">
        <v>120</v>
      </c>
      <c r="C88" t="s">
        <v>73</v>
      </c>
    </row>
    <row r="89" spans="1:3">
      <c r="A89" s="1" t="s">
        <v>121</v>
      </c>
      <c r="B89" t="s">
        <v>120</v>
      </c>
      <c r="C89" t="s">
        <v>72</v>
      </c>
    </row>
    <row r="90" spans="1:3">
      <c r="A90" s="1" t="s">
        <v>122</v>
      </c>
      <c r="B90" t="s">
        <v>122</v>
      </c>
      <c r="C90" t="s">
        <v>73</v>
      </c>
    </row>
    <row r="91" spans="1:3">
      <c r="A91" s="1" t="s">
        <v>122</v>
      </c>
      <c r="B91" t="s">
        <v>122</v>
      </c>
      <c r="C91" t="s">
        <v>73</v>
      </c>
    </row>
    <row r="92" spans="1:3">
      <c r="A92" s="1" t="s">
        <v>123</v>
      </c>
      <c r="B92" t="s">
        <v>123</v>
      </c>
      <c r="C92" t="s">
        <v>72</v>
      </c>
    </row>
    <row r="93" spans="1:3">
      <c r="A93" s="1" t="s">
        <v>124</v>
      </c>
      <c r="B93" t="s">
        <v>124</v>
      </c>
      <c r="C93" t="s">
        <v>72</v>
      </c>
    </row>
    <row r="94" spans="1:3" ht="30">
      <c r="A94" s="1" t="s">
        <v>125</v>
      </c>
      <c r="B94" t="s">
        <v>125</v>
      </c>
      <c r="C94" t="s">
        <v>72</v>
      </c>
    </row>
    <row r="95" spans="1:3">
      <c r="A95" s="1" t="s">
        <v>126</v>
      </c>
      <c r="B95" t="s">
        <v>126</v>
      </c>
      <c r="C95" t="s">
        <v>72</v>
      </c>
    </row>
    <row r="96" spans="1:3">
      <c r="A96" s="1" t="s">
        <v>127</v>
      </c>
      <c r="B96" t="s">
        <v>127</v>
      </c>
      <c r="C96" t="s">
        <v>73</v>
      </c>
    </row>
    <row r="97" spans="1:3">
      <c r="A97" s="1" t="s">
        <v>128</v>
      </c>
      <c r="B97" t="s">
        <v>128</v>
      </c>
      <c r="C97" t="s">
        <v>72</v>
      </c>
    </row>
    <row r="98" spans="1:3">
      <c r="A98" s="1" t="s">
        <v>129</v>
      </c>
      <c r="B98" t="s">
        <v>129</v>
      </c>
      <c r="C98" t="s">
        <v>73</v>
      </c>
    </row>
    <row r="99" spans="1:3">
      <c r="A99" s="1" t="s">
        <v>130</v>
      </c>
      <c r="B99" t="s">
        <v>130</v>
      </c>
      <c r="C99" t="s">
        <v>73</v>
      </c>
    </row>
    <row r="100" spans="1:3">
      <c r="A100" s="1" t="s">
        <v>131</v>
      </c>
      <c r="B100" t="s">
        <v>131</v>
      </c>
      <c r="C100" t="s">
        <v>72</v>
      </c>
    </row>
    <row r="101" spans="1:3">
      <c r="A101" s="1" t="s">
        <v>94</v>
      </c>
      <c r="B101" t="s">
        <v>94</v>
      </c>
      <c r="C101" t="s">
        <v>73</v>
      </c>
    </row>
    <row r="102" spans="1:3">
      <c r="A102" s="1" t="s">
        <v>132</v>
      </c>
      <c r="B102" t="s">
        <v>132</v>
      </c>
      <c r="C102" t="s">
        <v>73</v>
      </c>
    </row>
    <row r="103" spans="1:3">
      <c r="A103" s="1" t="s">
        <v>133</v>
      </c>
      <c r="B103" t="s">
        <v>133</v>
      </c>
      <c r="C103" t="s">
        <v>72</v>
      </c>
    </row>
    <row r="104" spans="1:3">
      <c r="A104" s="1" t="s">
        <v>134</v>
      </c>
      <c r="B104" t="s">
        <v>134</v>
      </c>
      <c r="C104" t="s">
        <v>73</v>
      </c>
    </row>
    <row r="105" spans="1:3">
      <c r="A105" s="1" t="s">
        <v>135</v>
      </c>
      <c r="B105" t="s">
        <v>135</v>
      </c>
      <c r="C105" t="s">
        <v>72</v>
      </c>
    </row>
    <row r="106" spans="1:3">
      <c r="A106" s="1" t="s">
        <v>136</v>
      </c>
      <c r="B106" t="s">
        <v>136</v>
      </c>
      <c r="C106" t="s">
        <v>73</v>
      </c>
    </row>
    <row r="107" spans="1:3">
      <c r="A107" s="1" t="s">
        <v>137</v>
      </c>
      <c r="B107" t="s">
        <v>137</v>
      </c>
      <c r="C107" t="s">
        <v>73</v>
      </c>
    </row>
    <row r="108" spans="1:3">
      <c r="A108" s="1" t="s">
        <v>138</v>
      </c>
      <c r="B108" t="s">
        <v>138</v>
      </c>
      <c r="C108" t="s">
        <v>73</v>
      </c>
    </row>
    <row r="109" spans="1:3">
      <c r="A109" s="1" t="s">
        <v>139</v>
      </c>
      <c r="B109" t="s">
        <v>139</v>
      </c>
      <c r="C109" t="s">
        <v>73</v>
      </c>
    </row>
    <row r="110" spans="1:3">
      <c r="A110" s="1" t="s">
        <v>140</v>
      </c>
      <c r="B110" t="s">
        <v>140</v>
      </c>
      <c r="C110" t="s">
        <v>72</v>
      </c>
    </row>
    <row r="111" spans="1:3">
      <c r="A111" s="1" t="s">
        <v>141</v>
      </c>
      <c r="B111" t="s">
        <v>141</v>
      </c>
      <c r="C111" t="s">
        <v>72</v>
      </c>
    </row>
    <row r="112" spans="1:3">
      <c r="A112" s="1" t="s">
        <v>142</v>
      </c>
      <c r="B112" t="s">
        <v>142</v>
      </c>
      <c r="C112" t="s">
        <v>72</v>
      </c>
    </row>
    <row r="113" spans="1:7" ht="45">
      <c r="A113" s="1" t="s">
        <v>143</v>
      </c>
      <c r="B113" t="s">
        <v>143</v>
      </c>
      <c r="C113" t="s">
        <v>72</v>
      </c>
    </row>
    <row r="114" spans="1:7">
      <c r="A114" s="1" t="s">
        <v>144</v>
      </c>
      <c r="B114" t="s">
        <v>144</v>
      </c>
      <c r="C114" t="s">
        <v>72</v>
      </c>
    </row>
    <row r="115" spans="1:7">
      <c r="A115" s="1" t="s">
        <v>145</v>
      </c>
      <c r="B115" t="s">
        <v>145</v>
      </c>
      <c r="C115" t="s">
        <v>72</v>
      </c>
    </row>
    <row r="116" spans="1:7">
      <c r="A116" s="1" t="s">
        <v>146</v>
      </c>
      <c r="B116" t="s">
        <v>146</v>
      </c>
      <c r="C116" t="s">
        <v>72</v>
      </c>
    </row>
    <row r="117" spans="1:7">
      <c r="A117" s="1" t="s">
        <v>147</v>
      </c>
      <c r="B117" t="s">
        <v>147</v>
      </c>
      <c r="C117" t="s">
        <v>73</v>
      </c>
    </row>
    <row r="118" spans="1:7">
      <c r="A118" s="1" t="s">
        <v>148</v>
      </c>
      <c r="B118" t="s">
        <v>148</v>
      </c>
      <c r="C118" t="s">
        <v>73</v>
      </c>
    </row>
    <row r="119" spans="1:7">
      <c r="A119" s="1" t="s">
        <v>149</v>
      </c>
      <c r="B119" t="s">
        <v>149</v>
      </c>
      <c r="C119" t="s">
        <v>73</v>
      </c>
    </row>
    <row r="120" spans="1:7">
      <c r="A120" s="1" t="s">
        <v>150</v>
      </c>
      <c r="B120" t="s">
        <v>150</v>
      </c>
      <c r="C120" t="s">
        <v>73</v>
      </c>
    </row>
    <row r="121" spans="1:7">
      <c r="A121" s="1" t="s">
        <v>151</v>
      </c>
      <c r="B121" t="s">
        <v>151</v>
      </c>
      <c r="C121" t="s">
        <v>73</v>
      </c>
    </row>
    <row r="122" spans="1:7">
      <c r="A122" s="1" t="s">
        <v>152</v>
      </c>
      <c r="B122" t="s">
        <v>152</v>
      </c>
      <c r="C122" t="s">
        <v>75</v>
      </c>
    </row>
    <row r="123" spans="1:7">
      <c r="A123" s="1" t="s">
        <v>153</v>
      </c>
      <c r="B123" t="s">
        <v>153</v>
      </c>
      <c r="C123" t="s">
        <v>73</v>
      </c>
    </row>
    <row r="124" spans="1:7">
      <c r="A124" s="1" t="s">
        <v>154</v>
      </c>
      <c r="B124" t="s">
        <v>154</v>
      </c>
      <c r="C124" t="s">
        <v>73</v>
      </c>
    </row>
    <row r="126" spans="1:7">
      <c r="E126" s="3" t="s">
        <v>69</v>
      </c>
      <c r="F126" s="3">
        <f>COUNTA(sentiment)</f>
        <v>124</v>
      </c>
      <c r="G126" s="4" t="s">
        <v>70</v>
      </c>
    </row>
    <row r="127" spans="1:7">
      <c r="E127" s="5" t="s">
        <v>71</v>
      </c>
      <c r="F127">
        <f>COUNTIF(sentiment,E127)</f>
        <v>5</v>
      </c>
      <c r="G127" s="6">
        <f>F127/$F$126</f>
        <v>4.0322580645161289E-2</v>
      </c>
    </row>
    <row r="128" spans="1:7">
      <c r="E128" s="5" t="s">
        <v>72</v>
      </c>
      <c r="F128">
        <f>COUNTIF(sentiment,E128)</f>
        <v>55</v>
      </c>
      <c r="G128" s="6">
        <f>F128/$F$126</f>
        <v>0.44354838709677419</v>
      </c>
    </row>
    <row r="129" spans="5:7">
      <c r="E129" s="5" t="s">
        <v>73</v>
      </c>
      <c r="F129">
        <f>COUNTIF(sentiment,E129)</f>
        <v>54</v>
      </c>
      <c r="G129" s="6">
        <f>F129/$F$126</f>
        <v>0.43548387096774194</v>
      </c>
    </row>
    <row r="130" spans="5:7">
      <c r="E130" s="5" t="s">
        <v>74</v>
      </c>
      <c r="F130">
        <f>COUNTIF(sentiment,E130)</f>
        <v>9</v>
      </c>
      <c r="G130" s="6">
        <f>F130/$F$126</f>
        <v>7.2580645161290328E-2</v>
      </c>
    </row>
    <row r="131" spans="5:7" ht="30">
      <c r="E131" s="7" t="s">
        <v>155</v>
      </c>
      <c r="F131">
        <f>COUNTIF(sentiment,E131)</f>
        <v>1</v>
      </c>
      <c r="G131" s="6">
        <f>F131/$F$126</f>
        <v>8.0645161290322578E-3</v>
      </c>
    </row>
  </sheetData>
  <sortState ref="A1:A44">
    <sortCondition descending="1" ref="A1"/>
  </sortState>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sent2017</vt:lpstr>
      <vt:lpstr>sentiment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Wai Keung</dc:creator>
  <cp:lastModifiedBy>Liu Wai Keung</cp:lastModifiedBy>
  <dcterms:created xsi:type="dcterms:W3CDTF">2017-04-09T14:35:33Z</dcterms:created>
  <dcterms:modified xsi:type="dcterms:W3CDTF">2018-06-04T15:40:27Z</dcterms:modified>
</cp:coreProperties>
</file>