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*1_UTK-postdoc_2020-/3_Agricultural management and soil organic matter fractions/carbonfraction-covercrop/Model-output/6_Publication-bias/"/>
    </mc:Choice>
  </mc:AlternateContent>
  <xr:revisionPtr revIDLastSave="0" documentId="13_ncr:1_{BCF2DB12-BFA2-2249-B991-6F8E48DDE47A}" xr6:coauthVersionLast="47" xr6:coauthVersionMax="47" xr10:uidLastSave="{00000000-0000-0000-0000-000000000000}"/>
  <bookViews>
    <workbookView xWindow="28800" yWindow="500" windowWidth="25600" windowHeight="17500" xr2:uid="{00000000-000D-0000-FFFF-FFFF00000000}"/>
  </bookViews>
  <sheets>
    <sheet name="sensitivity-jacknife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X2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Z2" i="1"/>
</calcChain>
</file>

<file path=xl/sharedStrings.xml><?xml version="1.0" encoding="utf-8"?>
<sst xmlns="http://schemas.openxmlformats.org/spreadsheetml/2006/main" count="298" uniqueCount="75">
  <si>
    <t>study</t>
  </si>
  <si>
    <t>mean.x</t>
  </si>
  <si>
    <t>lci.x</t>
  </si>
  <si>
    <t>uci.x</t>
  </si>
  <si>
    <t>nobs.x</t>
  </si>
  <si>
    <t>mean_bt.x</t>
  </si>
  <si>
    <t>lci_bt.x</t>
  </si>
  <si>
    <t>uci_bt.x</t>
  </si>
  <si>
    <t>mean.y</t>
  </si>
  <si>
    <t>lci.y</t>
  </si>
  <si>
    <t>uci.y</t>
  </si>
  <si>
    <t>nobs.y</t>
  </si>
  <si>
    <t>mean_bt.y</t>
  </si>
  <si>
    <t>lci_bt.y</t>
  </si>
  <si>
    <t>uci_bt.y</t>
  </si>
  <si>
    <t>mean</t>
  </si>
  <si>
    <t>lci</t>
  </si>
  <si>
    <t>uci</t>
  </si>
  <si>
    <t>nobs</t>
  </si>
  <si>
    <t>mean_bt</t>
  </si>
  <si>
    <t>lci_bt</t>
  </si>
  <si>
    <t>uci_bt</t>
  </si>
  <si>
    <t>Amad</t>
  </si>
  <si>
    <t>NA</t>
  </si>
  <si>
    <t>Ande</t>
  </si>
  <si>
    <t>Balb</t>
  </si>
  <si>
    <t>Ball</t>
  </si>
  <si>
    <t>Baye09</t>
  </si>
  <si>
    <t>Beeh</t>
  </si>
  <si>
    <t>Belt18</t>
  </si>
  <si>
    <t>Belt21</t>
  </si>
  <si>
    <t>Blan</t>
  </si>
  <si>
    <t>Cast</t>
  </si>
  <si>
    <t>Cate</t>
  </si>
  <si>
    <t>Chen</t>
  </si>
  <si>
    <t>Cord</t>
  </si>
  <si>
    <t>Cres</t>
  </si>
  <si>
    <t>deOl</t>
  </si>
  <si>
    <t>Dube</t>
  </si>
  <si>
    <t>Duva</t>
  </si>
  <si>
    <t>Fras</t>
  </si>
  <si>
    <t>Garc13</t>
  </si>
  <si>
    <t>Garc18</t>
  </si>
  <si>
    <t>Grif</t>
  </si>
  <si>
    <t>Guim</t>
  </si>
  <si>
    <t>Hang</t>
  </si>
  <si>
    <t>Hass</t>
  </si>
  <si>
    <t>Isla</t>
  </si>
  <si>
    <t>Kaue</t>
  </si>
  <si>
    <t>Kois</t>
  </si>
  <si>
    <t>Lado</t>
  </si>
  <si>
    <t>Land</t>
  </si>
  <si>
    <t>Mart</t>
  </si>
  <si>
    <t>Moor</t>
  </si>
  <si>
    <t>Mott</t>
  </si>
  <si>
    <t>Muku</t>
  </si>
  <si>
    <t>Nasc</t>
  </si>
  <si>
    <t>Neto</t>
  </si>
  <si>
    <t>Obry</t>
  </si>
  <si>
    <t>Rigo</t>
  </si>
  <si>
    <t>Roso</t>
  </si>
  <si>
    <t>Ruis17</t>
  </si>
  <si>
    <t>Ruis20</t>
  </si>
  <si>
    <t>Sain</t>
  </si>
  <si>
    <t>Sala</t>
  </si>
  <si>
    <t>Sequ</t>
  </si>
  <si>
    <t>Snap</t>
  </si>
  <si>
    <t>Thap</t>
  </si>
  <si>
    <t>Wegn</t>
  </si>
  <si>
    <t>Wies</t>
  </si>
  <si>
    <t>Yao19</t>
  </si>
  <si>
    <t>POC</t>
  </si>
  <si>
    <t>MAOC</t>
  </si>
  <si>
    <t>SOC</t>
  </si>
  <si>
    <t>Baye01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</si>
</sst>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M1" workbookViewId="0">
      <selection activeCell="X2" sqref="X2:Z50"/>
    </sheetView>
  </sheetViews>
  <sheetFormatPr baseColWidth="10" defaultRowHeight="21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1" t="s">
        <v>71</v>
      </c>
      <c r="Y1" s="1" t="s">
        <v>72</v>
      </c>
      <c r="Z1" s="1" t="s">
        <v>73</v>
      </c>
    </row>
    <row r="2" spans="1:26" x14ac:dyDescent="0.25">
      <c r="A2">
        <v>1</v>
      </c>
      <c r="B2" t="s">
        <v>22</v>
      </c>
      <c r="C2">
        <v>0.13198731469191299</v>
      </c>
      <c r="D2">
        <v>7.6634296519154294E-2</v>
      </c>
      <c r="E2">
        <v>0.187340332864672</v>
      </c>
      <c r="F2">
        <v>403</v>
      </c>
      <c r="G2">
        <v>14.109384404845599</v>
      </c>
      <c r="H2">
        <v>7.9647173458893699</v>
      </c>
      <c r="I2">
        <v>20.603766946726299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>
        <v>5.63439535624932E-2</v>
      </c>
      <c r="R2">
        <v>3.0910384375922299E-2</v>
      </c>
      <c r="S2">
        <v>8.1777522749064094E-2</v>
      </c>
      <c r="T2">
        <v>340</v>
      </c>
      <c r="U2">
        <v>5.7961510793836304</v>
      </c>
      <c r="V2">
        <v>3.1393070811150499</v>
      </c>
      <c r="W2">
        <v>8.5214347465903106</v>
      </c>
      <c r="X2" t="str">
        <f>CONCATENATE(ROUND(G2,2), " [", ROUND(H2,2), ", ", ROUND(I2,2), "]")</f>
        <v>14.11 [7.96, 20.6]</v>
      </c>
      <c r="Y2" t="e">
        <f>CONCATENATE(ROUND(N2,2), " [", ROUND(O2,2), ", ", ROUND(P2,2), "]")</f>
        <v>#VALUE!</v>
      </c>
      <c r="Z2" t="str">
        <f>CONCATENATE(ROUND(U2,2), " [", ROUND(V2,2), ", ", ROUND(W2,2), "]")</f>
        <v>5.8 [3.14, 8.52]</v>
      </c>
    </row>
    <row r="3" spans="1:26" x14ac:dyDescent="0.25">
      <c r="A3">
        <v>2</v>
      </c>
      <c r="B3" t="s">
        <v>24</v>
      </c>
      <c r="C3">
        <v>0.14151216517891099</v>
      </c>
      <c r="D3">
        <v>8.4150511954173599E-2</v>
      </c>
      <c r="E3">
        <v>0.19887381840364901</v>
      </c>
      <c r="F3">
        <v>398</v>
      </c>
      <c r="G3">
        <v>15.201451863829201</v>
      </c>
      <c r="H3">
        <v>8.7792607279157107</v>
      </c>
      <c r="I3">
        <v>22.002801110491198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tr">
        <f t="shared" ref="X3:X24" si="0">CONCATENATE(ROUND(G3,2), " [", ROUND(H3,2), ", ", ROUND(I3,2), "]")</f>
        <v>15.2 [8.78, 22]</v>
      </c>
      <c r="Y3" t="e">
        <f t="shared" ref="Y3:Y24" si="1">CONCATENATE(ROUND(N3,2), " [", ROUND(O3,2), ", ", ROUND(P3,2), "]")</f>
        <v>#VALUE!</v>
      </c>
      <c r="Z3" t="e">
        <f t="shared" ref="Z3:Z24" si="2">CONCATENATE(ROUND(U3,2), " [", ROUND(V3,2), ", ", ROUND(W3,2), "]")</f>
        <v>#VALUE!</v>
      </c>
    </row>
    <row r="4" spans="1:26" x14ac:dyDescent="0.25">
      <c r="A4">
        <v>3</v>
      </c>
      <c r="B4" t="s">
        <v>25</v>
      </c>
      <c r="C4">
        <v>0.139947428910734</v>
      </c>
      <c r="D4">
        <v>8.2129956924661796E-2</v>
      </c>
      <c r="E4">
        <v>0.19776490089680701</v>
      </c>
      <c r="F4">
        <v>398</v>
      </c>
      <c r="G4">
        <v>15.021332930015699</v>
      </c>
      <c r="H4">
        <v>8.5596881494872203</v>
      </c>
      <c r="I4">
        <v>21.867585054038301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>
        <v>5.8970707740814199E-2</v>
      </c>
      <c r="R4">
        <v>3.2875607017848599E-2</v>
      </c>
      <c r="S4">
        <v>8.5065808463779896E-2</v>
      </c>
      <c r="T4">
        <v>338</v>
      </c>
      <c r="U4">
        <v>6.0744168691956801</v>
      </c>
      <c r="V4">
        <v>3.3421980803574498</v>
      </c>
      <c r="W4">
        <v>8.8788715853583593</v>
      </c>
      <c r="X4" t="str">
        <f t="shared" si="0"/>
        <v>15.02 [8.56, 21.87]</v>
      </c>
      <c r="Y4" t="e">
        <f t="shared" si="1"/>
        <v>#VALUE!</v>
      </c>
      <c r="Z4" t="str">
        <f t="shared" si="2"/>
        <v>6.07 [3.34, 8.88]</v>
      </c>
    </row>
    <row r="5" spans="1:26" x14ac:dyDescent="0.25">
      <c r="A5">
        <v>4</v>
      </c>
      <c r="B5" t="s">
        <v>26</v>
      </c>
      <c r="C5">
        <v>0.13453099096763099</v>
      </c>
      <c r="D5">
        <v>7.7668936717954995E-2</v>
      </c>
      <c r="E5">
        <v>0.19139304521730699</v>
      </c>
      <c r="F5">
        <v>401</v>
      </c>
      <c r="G5">
        <v>14.400011212347399</v>
      </c>
      <c r="H5">
        <v>8.0764797894960392</v>
      </c>
      <c r="I5">
        <v>21.093531089057301</v>
      </c>
      <c r="J5">
        <v>5.1498220141501197E-2</v>
      </c>
      <c r="K5">
        <v>1.42112460913371E-2</v>
      </c>
      <c r="L5">
        <v>8.8785194191665306E-2</v>
      </c>
      <c r="M5">
        <v>175</v>
      </c>
      <c r="N5">
        <v>5.2847312371228696</v>
      </c>
      <c r="O5">
        <v>1.43127059027943</v>
      </c>
      <c r="P5">
        <v>9.2845881468777396</v>
      </c>
      <c r="Q5">
        <v>5.53563685323386E-2</v>
      </c>
      <c r="R5">
        <v>3.0237759464626399E-2</v>
      </c>
      <c r="S5">
        <v>8.0474977600050804E-2</v>
      </c>
      <c r="T5">
        <v>341</v>
      </c>
      <c r="U5">
        <v>5.6917199601225397</v>
      </c>
      <c r="V5">
        <v>3.06995633997122</v>
      </c>
      <c r="W5">
        <v>8.3801726982674491</v>
      </c>
      <c r="X5" t="str">
        <f t="shared" si="0"/>
        <v>14.4 [8.08, 21.09]</v>
      </c>
      <c r="Y5" t="str">
        <f t="shared" si="1"/>
        <v>5.28 [1.43, 9.28]</v>
      </c>
      <c r="Z5" t="str">
        <f t="shared" si="2"/>
        <v>5.69 [3.07, 8.38]</v>
      </c>
    </row>
    <row r="6" spans="1:26" x14ac:dyDescent="0.25">
      <c r="A6">
        <v>5</v>
      </c>
      <c r="B6" t="s">
        <v>74</v>
      </c>
      <c r="C6">
        <v>0.13276973098877301</v>
      </c>
      <c r="D6">
        <v>7.6433403527658095E-2</v>
      </c>
      <c r="E6">
        <v>0.18910605844988801</v>
      </c>
      <c r="F6">
        <v>399</v>
      </c>
      <c r="G6">
        <v>14.198700383410801</v>
      </c>
      <c r="H6">
        <v>7.9430301693195204</v>
      </c>
      <c r="I6">
        <v>20.816908222822398</v>
      </c>
      <c r="J6">
        <v>4.1990827618375297E-2</v>
      </c>
      <c r="K6">
        <v>1.3440526837156601E-2</v>
      </c>
      <c r="L6">
        <v>7.0541128399594005E-2</v>
      </c>
      <c r="M6">
        <v>170</v>
      </c>
      <c r="N6">
        <v>4.2884912968480302</v>
      </c>
      <c r="O6">
        <v>1.3531256748231999</v>
      </c>
      <c r="P6">
        <v>7.3088702944110704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W6" t="s">
        <v>23</v>
      </c>
      <c r="X6" t="str">
        <f t="shared" si="0"/>
        <v>14.2 [7.94, 20.82]</v>
      </c>
      <c r="Y6" t="str">
        <f t="shared" si="1"/>
        <v>4.29 [1.35, 7.31]</v>
      </c>
      <c r="Z6" t="e">
        <f t="shared" si="2"/>
        <v>#VALUE!</v>
      </c>
    </row>
    <row r="7" spans="1:26" x14ac:dyDescent="0.25">
      <c r="A7">
        <v>6</v>
      </c>
      <c r="B7" t="s">
        <v>27</v>
      </c>
      <c r="C7">
        <v>0.14211166225661001</v>
      </c>
      <c r="D7">
        <v>8.4399921342767303E-2</v>
      </c>
      <c r="E7">
        <v>0.199823403170452</v>
      </c>
      <c r="F7">
        <v>385</v>
      </c>
      <c r="G7">
        <v>15.270535503219101</v>
      </c>
      <c r="H7">
        <v>8.8063946804161297</v>
      </c>
      <c r="I7">
        <v>22.118708134995799</v>
      </c>
      <c r="J7">
        <v>5.7362387657430097E-2</v>
      </c>
      <c r="K7">
        <v>1.9872465531742101E-2</v>
      </c>
      <c r="L7">
        <v>9.4852309783117997E-2</v>
      </c>
      <c r="M7">
        <v>157</v>
      </c>
      <c r="N7">
        <v>5.9039523716940501</v>
      </c>
      <c r="O7">
        <v>2.00712374877949</v>
      </c>
      <c r="P7">
        <v>9.9496458263802303</v>
      </c>
      <c r="Q7">
        <v>6.0182743926888098E-2</v>
      </c>
      <c r="R7">
        <v>3.4095493640058101E-2</v>
      </c>
      <c r="S7">
        <v>8.6269994213718101E-2</v>
      </c>
      <c r="T7">
        <v>323</v>
      </c>
      <c r="U7">
        <v>6.2030608456866503</v>
      </c>
      <c r="V7">
        <v>3.4683407695519399</v>
      </c>
      <c r="W7">
        <v>9.0100609433157608</v>
      </c>
      <c r="X7" t="str">
        <f t="shared" si="0"/>
        <v>15.27 [8.81, 22.12]</v>
      </c>
      <c r="Y7" t="str">
        <f t="shared" si="1"/>
        <v>5.9 [2.01, 9.95]</v>
      </c>
      <c r="Z7" t="str">
        <f t="shared" si="2"/>
        <v>6.2 [3.47, 9.01]</v>
      </c>
    </row>
    <row r="8" spans="1:26" x14ac:dyDescent="0.25">
      <c r="A8">
        <v>7</v>
      </c>
      <c r="B8" t="s">
        <v>28</v>
      </c>
      <c r="C8">
        <v>0.14009293871081399</v>
      </c>
      <c r="D8">
        <v>8.2518207773975102E-2</v>
      </c>
      <c r="E8">
        <v>0.197667669647654</v>
      </c>
      <c r="F8">
        <v>401</v>
      </c>
      <c r="G8">
        <v>15.0380708789135</v>
      </c>
      <c r="H8">
        <v>8.6018447237457707</v>
      </c>
      <c r="I8">
        <v>21.8557362925565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>
        <v>5.9425626679019898E-2</v>
      </c>
      <c r="R8">
        <v>3.3277132104093603E-2</v>
      </c>
      <c r="S8">
        <v>8.5574121253946298E-2</v>
      </c>
      <c r="T8">
        <v>320</v>
      </c>
      <c r="U8">
        <v>6.1226831080692898</v>
      </c>
      <c r="V8">
        <v>3.3837008970078402</v>
      </c>
      <c r="W8">
        <v>8.9342301769121697</v>
      </c>
      <c r="X8" t="str">
        <f t="shared" si="0"/>
        <v>15.04 [8.6, 21.86]</v>
      </c>
      <c r="Y8" t="e">
        <f t="shared" si="1"/>
        <v>#VALUE!</v>
      </c>
      <c r="Z8" t="str">
        <f t="shared" si="2"/>
        <v>6.12 [3.38, 8.93]</v>
      </c>
    </row>
    <row r="9" spans="1:26" x14ac:dyDescent="0.25">
      <c r="A9">
        <v>8</v>
      </c>
      <c r="B9" t="s">
        <v>29</v>
      </c>
      <c r="C9">
        <v>0.13574208080302999</v>
      </c>
      <c r="D9">
        <v>7.8912745855671207E-2</v>
      </c>
      <c r="E9">
        <v>0.19257141575039</v>
      </c>
      <c r="F9">
        <v>403</v>
      </c>
      <c r="G9">
        <v>14.5386438344312</v>
      </c>
      <c r="H9">
        <v>8.2109899377649</v>
      </c>
      <c r="I9">
        <v>21.236308243514099</v>
      </c>
      <c r="J9">
        <v>5.3421173543120898E-2</v>
      </c>
      <c r="K9">
        <v>1.6328247232491499E-2</v>
      </c>
      <c r="L9">
        <v>9.0514099853750196E-2</v>
      </c>
      <c r="M9">
        <v>177</v>
      </c>
      <c r="N9">
        <v>5.4873836523230004</v>
      </c>
      <c r="O9">
        <v>1.64622815829503</v>
      </c>
      <c r="P9">
        <v>9.4736943163620708</v>
      </c>
      <c r="Q9">
        <v>5.7095094883573498E-2</v>
      </c>
      <c r="R9">
        <v>3.1428037851142801E-2</v>
      </c>
      <c r="S9">
        <v>8.2762151916004306E-2</v>
      </c>
      <c r="T9">
        <v>343</v>
      </c>
      <c r="U9">
        <v>5.87564879334177</v>
      </c>
      <c r="V9">
        <v>3.1927113231106299</v>
      </c>
      <c r="W9">
        <v>8.6283407392221605</v>
      </c>
      <c r="X9" t="str">
        <f t="shared" si="0"/>
        <v>14.54 [8.21, 21.24]</v>
      </c>
      <c r="Y9" t="str">
        <f t="shared" si="1"/>
        <v>5.49 [1.65, 9.47]</v>
      </c>
      <c r="Z9" t="str">
        <f t="shared" si="2"/>
        <v>5.88 [3.19, 8.63]</v>
      </c>
    </row>
    <row r="10" spans="1:26" x14ac:dyDescent="0.25">
      <c r="A10">
        <v>9</v>
      </c>
      <c r="B10" t="s">
        <v>30</v>
      </c>
      <c r="C10">
        <v>0.13767844598551399</v>
      </c>
      <c r="D10">
        <v>7.9863737151347106E-2</v>
      </c>
      <c r="E10">
        <v>0.19549315481968199</v>
      </c>
      <c r="F10">
        <v>393</v>
      </c>
      <c r="G10">
        <v>14.760647346970099</v>
      </c>
      <c r="H10">
        <v>8.3139465949752402</v>
      </c>
      <c r="I10">
        <v>21.591047076726099</v>
      </c>
      <c r="J10">
        <v>5.5733009407776299E-2</v>
      </c>
      <c r="K10">
        <v>1.7866923242041699E-2</v>
      </c>
      <c r="L10">
        <v>9.3599095573510899E-2</v>
      </c>
      <c r="M10">
        <v>166</v>
      </c>
      <c r="N10">
        <v>5.7315352796225598</v>
      </c>
      <c r="O10">
        <v>1.80274915769623</v>
      </c>
      <c r="P10">
        <v>9.8119416723132105</v>
      </c>
      <c r="Q10">
        <v>5.8464134953853601E-2</v>
      </c>
      <c r="R10">
        <v>3.2300318292080903E-2</v>
      </c>
      <c r="S10">
        <v>8.4627951615626404E-2</v>
      </c>
      <c r="T10">
        <v>332</v>
      </c>
      <c r="U10">
        <v>6.0206960641148202</v>
      </c>
      <c r="V10">
        <v>3.2827635765449301</v>
      </c>
      <c r="W10">
        <v>8.8312086613458103</v>
      </c>
      <c r="X10" t="str">
        <f t="shared" si="0"/>
        <v>14.76 [8.31, 21.59]</v>
      </c>
      <c r="Y10" t="str">
        <f t="shared" si="1"/>
        <v>5.73 [1.8, 9.81]</v>
      </c>
      <c r="Z10" t="str">
        <f t="shared" si="2"/>
        <v>6.02 [3.28, 8.83]</v>
      </c>
    </row>
    <row r="11" spans="1:26" x14ac:dyDescent="0.25">
      <c r="A11">
        <v>10</v>
      </c>
      <c r="B11" t="s">
        <v>31</v>
      </c>
      <c r="C11">
        <v>0.13994462552251999</v>
      </c>
      <c r="D11">
        <v>8.2678336221119794E-2</v>
      </c>
      <c r="E11">
        <v>0.197210914823921</v>
      </c>
      <c r="F11">
        <v>403</v>
      </c>
      <c r="G11">
        <v>15.0210104810185</v>
      </c>
      <c r="H11">
        <v>8.6192363609092002</v>
      </c>
      <c r="I11">
        <v>21.800090806344901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>
        <v>5.8947730683518197E-2</v>
      </c>
      <c r="R11">
        <v>3.3167892966802399E-2</v>
      </c>
      <c r="S11">
        <v>8.4727568400234099E-2</v>
      </c>
      <c r="T11">
        <v>343</v>
      </c>
      <c r="U11">
        <v>6.0719796192421702</v>
      </c>
      <c r="V11">
        <v>3.3724079675380398</v>
      </c>
      <c r="W11">
        <v>8.8420506164290202</v>
      </c>
      <c r="X11" t="str">
        <f t="shared" si="0"/>
        <v>15.02 [8.62, 21.8]</v>
      </c>
      <c r="Y11" t="e">
        <f t="shared" si="1"/>
        <v>#VALUE!</v>
      </c>
      <c r="Z11" t="str">
        <f t="shared" si="2"/>
        <v>6.07 [3.37, 8.84]</v>
      </c>
    </row>
    <row r="12" spans="1:26" x14ac:dyDescent="0.25">
      <c r="A12">
        <v>11</v>
      </c>
      <c r="B12" t="s">
        <v>32</v>
      </c>
      <c r="C12">
        <v>0.13957128121906301</v>
      </c>
      <c r="D12">
        <v>8.1904616439729502E-2</v>
      </c>
      <c r="E12">
        <v>0.197237945998397</v>
      </c>
      <c r="F12">
        <v>401</v>
      </c>
      <c r="G12">
        <v>14.978076057137599</v>
      </c>
      <c r="H12">
        <v>8.5352280127485507</v>
      </c>
      <c r="I12">
        <v>21.8033832503498</v>
      </c>
      <c r="J12">
        <v>5.7112209019695902E-2</v>
      </c>
      <c r="K12">
        <v>1.9974163430125799E-2</v>
      </c>
      <c r="L12">
        <v>9.4250254609266101E-2</v>
      </c>
      <c r="M12">
        <v>175</v>
      </c>
      <c r="N12">
        <v>5.8774607791125097</v>
      </c>
      <c r="O12">
        <v>2.0174981864052199</v>
      </c>
      <c r="P12">
        <v>9.8834699959967001</v>
      </c>
      <c r="Q12">
        <v>6.0125832975478598E-2</v>
      </c>
      <c r="R12">
        <v>3.4261702975939397E-2</v>
      </c>
      <c r="S12">
        <v>8.5989962975017806E-2</v>
      </c>
      <c r="T12">
        <v>342</v>
      </c>
      <c r="U12">
        <v>6.1970169004362798</v>
      </c>
      <c r="V12">
        <v>3.4855396030197401</v>
      </c>
      <c r="W12">
        <v>8.97953899466801</v>
      </c>
      <c r="X12" t="str">
        <f t="shared" si="0"/>
        <v>14.98 [8.54, 21.8]</v>
      </c>
      <c r="Y12" t="str">
        <f t="shared" si="1"/>
        <v>5.88 [2.02, 9.88]</v>
      </c>
      <c r="Z12" t="str">
        <f t="shared" si="2"/>
        <v>6.2 [3.49, 8.98]</v>
      </c>
    </row>
    <row r="13" spans="1:26" x14ac:dyDescent="0.25">
      <c r="A13">
        <v>12</v>
      </c>
      <c r="B13" t="s">
        <v>33</v>
      </c>
      <c r="C13">
        <v>0.142857509576194</v>
      </c>
      <c r="D13">
        <v>8.5290689428148603E-2</v>
      </c>
      <c r="E13">
        <v>0.20042432972424001</v>
      </c>
      <c r="F13">
        <v>388</v>
      </c>
      <c r="G13">
        <v>15.356541792944601</v>
      </c>
      <c r="H13">
        <v>8.9033591242873502</v>
      </c>
      <c r="I13">
        <v>22.1921145631554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>
        <v>5.98557983273151E-2</v>
      </c>
      <c r="R13">
        <v>3.3758193331513198E-2</v>
      </c>
      <c r="S13">
        <v>8.59534033231171E-2</v>
      </c>
      <c r="T13">
        <v>336</v>
      </c>
      <c r="U13">
        <v>6.1683438978678904</v>
      </c>
      <c r="V13">
        <v>3.4334467514981002</v>
      </c>
      <c r="W13">
        <v>8.9755548134886407</v>
      </c>
      <c r="X13" t="str">
        <f t="shared" si="0"/>
        <v>15.36 [8.9, 22.19]</v>
      </c>
      <c r="Y13" t="e">
        <f t="shared" si="1"/>
        <v>#VALUE!</v>
      </c>
      <c r="Z13" t="str">
        <f t="shared" si="2"/>
        <v>6.17 [3.43, 8.98]</v>
      </c>
    </row>
    <row r="14" spans="1:26" x14ac:dyDescent="0.25">
      <c r="A14">
        <v>13</v>
      </c>
      <c r="B14" t="s">
        <v>34</v>
      </c>
      <c r="C14">
        <v>0.14313018334468899</v>
      </c>
      <c r="D14">
        <v>8.5779322788492499E-2</v>
      </c>
      <c r="E14">
        <v>0.200481043900886</v>
      </c>
      <c r="F14">
        <v>398</v>
      </c>
      <c r="G14">
        <v>15.3880007847418</v>
      </c>
      <c r="H14">
        <v>8.9565859417492604</v>
      </c>
      <c r="I14">
        <v>22.199044784844499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>
        <v>6.0426292689669397E-2</v>
      </c>
      <c r="R14">
        <v>3.4406978521460199E-2</v>
      </c>
      <c r="S14">
        <v>8.6445606857878596E-2</v>
      </c>
      <c r="T14">
        <v>338</v>
      </c>
      <c r="U14">
        <v>6.2289296197853004</v>
      </c>
      <c r="V14">
        <v>3.5005746133222901</v>
      </c>
      <c r="W14">
        <v>9.0292061693808101</v>
      </c>
      <c r="X14" t="str">
        <f t="shared" si="0"/>
        <v>15.39 [8.96, 22.2]</v>
      </c>
      <c r="Y14" t="e">
        <f t="shared" si="1"/>
        <v>#VALUE!</v>
      </c>
      <c r="Z14" t="str">
        <f t="shared" si="2"/>
        <v>6.23 [3.5, 9.03]</v>
      </c>
    </row>
    <row r="15" spans="1:26" x14ac:dyDescent="0.25">
      <c r="A15">
        <v>14</v>
      </c>
      <c r="B15" t="s">
        <v>35</v>
      </c>
      <c r="C15">
        <v>0.141154759080869</v>
      </c>
      <c r="D15">
        <v>8.3437462880527599E-2</v>
      </c>
      <c r="E15">
        <v>0.19887205528121099</v>
      </c>
      <c r="F15">
        <v>399</v>
      </c>
      <c r="G15">
        <v>15.1602855194193</v>
      </c>
      <c r="H15">
        <v>8.7017234240583701</v>
      </c>
      <c r="I15">
        <v>22.002586004804598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tr">
        <f t="shared" si="0"/>
        <v>15.16 [8.7, 22]</v>
      </c>
      <c r="Y15" t="e">
        <f t="shared" si="1"/>
        <v>#VALUE!</v>
      </c>
      <c r="Z15" t="e">
        <f t="shared" si="2"/>
        <v>#VALUE!</v>
      </c>
    </row>
    <row r="16" spans="1:26" x14ac:dyDescent="0.25">
      <c r="A16">
        <v>15</v>
      </c>
      <c r="B16" t="s">
        <v>36</v>
      </c>
      <c r="C16">
        <v>0.13695589724322199</v>
      </c>
      <c r="D16">
        <v>7.9392187767785505E-2</v>
      </c>
      <c r="E16">
        <v>0.194519606718659</v>
      </c>
      <c r="F16">
        <v>393</v>
      </c>
      <c r="G16">
        <v>14.677757135280199</v>
      </c>
      <c r="H16">
        <v>8.2628832606153697</v>
      </c>
      <c r="I16">
        <v>21.4727299467968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>
        <v>5.5755259015707201E-2</v>
      </c>
      <c r="R16">
        <v>3.0225425983783201E-2</v>
      </c>
      <c r="S16">
        <v>8.1285092047631097E-2</v>
      </c>
      <c r="T16">
        <v>336</v>
      </c>
      <c r="U16">
        <v>5.7338877909995896</v>
      </c>
      <c r="V16">
        <v>3.0686851364784</v>
      </c>
      <c r="W16">
        <v>8.46800861577068</v>
      </c>
      <c r="X16" t="str">
        <f t="shared" si="0"/>
        <v>14.68 [8.26, 21.47]</v>
      </c>
      <c r="Y16" t="e">
        <f t="shared" si="1"/>
        <v>#VALUE!</v>
      </c>
      <c r="Z16" t="str">
        <f t="shared" si="2"/>
        <v>5.73 [3.07, 8.47]</v>
      </c>
    </row>
    <row r="17" spans="1:26" x14ac:dyDescent="0.25">
      <c r="A17">
        <v>16</v>
      </c>
      <c r="B17" t="s">
        <v>37</v>
      </c>
      <c r="C17">
        <v>0.14087770705335001</v>
      </c>
      <c r="D17">
        <v>8.2987129719734501E-2</v>
      </c>
      <c r="E17">
        <v>0.19876828438696501</v>
      </c>
      <c r="F17">
        <v>392</v>
      </c>
      <c r="G17">
        <v>15.128384548144799</v>
      </c>
      <c r="H17">
        <v>8.6527824540631109</v>
      </c>
      <c r="I17">
        <v>21.989926344218102</v>
      </c>
      <c r="J17">
        <v>5.6734942059550098E-2</v>
      </c>
      <c r="K17">
        <v>1.9383298882778802E-2</v>
      </c>
      <c r="L17">
        <v>9.4086585236321393E-2</v>
      </c>
      <c r="M17">
        <v>166</v>
      </c>
      <c r="N17">
        <v>5.8375242451774696</v>
      </c>
      <c r="O17">
        <v>1.957237468232</v>
      </c>
      <c r="P17">
        <v>9.8654869090459005</v>
      </c>
      <c r="Q17">
        <v>6.0464693342813902E-2</v>
      </c>
      <c r="R17">
        <v>3.4456388377754603E-2</v>
      </c>
      <c r="S17">
        <v>8.6472998307873195E-2</v>
      </c>
      <c r="T17">
        <v>328</v>
      </c>
      <c r="U17">
        <v>6.2330089583896697</v>
      </c>
      <c r="V17">
        <v>3.5056886881821501</v>
      </c>
      <c r="W17">
        <v>9.0321926783317501</v>
      </c>
      <c r="X17" t="str">
        <f t="shared" si="0"/>
        <v>15.13 [8.65, 21.99]</v>
      </c>
      <c r="Y17" t="str">
        <f t="shared" si="1"/>
        <v>5.84 [1.96, 9.87]</v>
      </c>
      <c r="Z17" t="str">
        <f t="shared" si="2"/>
        <v>6.23 [3.51, 9.03]</v>
      </c>
    </row>
    <row r="18" spans="1:26" x14ac:dyDescent="0.25">
      <c r="A18">
        <v>17</v>
      </c>
      <c r="B18" t="s">
        <v>38</v>
      </c>
      <c r="C18">
        <v>0.13547566077238801</v>
      </c>
      <c r="D18">
        <v>7.8148060606648501E-2</v>
      </c>
      <c r="E18">
        <v>0.192803260938127</v>
      </c>
      <c r="F18">
        <v>398</v>
      </c>
      <c r="G18">
        <v>14.508132510025501</v>
      </c>
      <c r="H18">
        <v>8.1282742197526794</v>
      </c>
      <c r="I18">
        <v>21.264419556769901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tr">
        <f t="shared" si="0"/>
        <v>14.51 [8.13, 21.26]</v>
      </c>
      <c r="Y18" t="e">
        <f t="shared" si="1"/>
        <v>#VALUE!</v>
      </c>
      <c r="Z18" t="e">
        <f t="shared" si="2"/>
        <v>#VALUE!</v>
      </c>
    </row>
    <row r="19" spans="1:26" x14ac:dyDescent="0.25">
      <c r="A19">
        <v>18</v>
      </c>
      <c r="B19" t="s">
        <v>39</v>
      </c>
      <c r="C19">
        <v>0.13909857485597599</v>
      </c>
      <c r="D19">
        <v>8.1151249375692694E-2</v>
      </c>
      <c r="E19">
        <v>0.19704590033625999</v>
      </c>
      <c r="F19">
        <v>392</v>
      </c>
      <c r="G19">
        <v>14.9237380329466</v>
      </c>
      <c r="H19">
        <v>8.4534919391747696</v>
      </c>
      <c r="I19">
        <v>21.779993684967099</v>
      </c>
      <c r="J19">
        <v>5.4292712888477E-2</v>
      </c>
      <c r="K19">
        <v>1.6242523857273899E-2</v>
      </c>
      <c r="L19">
        <v>9.2342901919680101E-2</v>
      </c>
      <c r="M19">
        <v>166</v>
      </c>
      <c r="N19">
        <v>5.5793601323533197</v>
      </c>
      <c r="O19">
        <v>1.6375150740019799</v>
      </c>
      <c r="P19">
        <v>9.6740832146580598</v>
      </c>
      <c r="Q19">
        <v>5.8388899668403597E-2</v>
      </c>
      <c r="R19">
        <v>3.2213181244181197E-2</v>
      </c>
      <c r="S19">
        <v>8.4564618092625998E-2</v>
      </c>
      <c r="T19">
        <v>332</v>
      </c>
      <c r="U19">
        <v>6.0127198668323203</v>
      </c>
      <c r="V19">
        <v>3.2737642135226102</v>
      </c>
      <c r="W19">
        <v>8.8243162157526402</v>
      </c>
      <c r="X19" t="str">
        <f t="shared" si="0"/>
        <v>14.92 [8.45, 21.78]</v>
      </c>
      <c r="Y19" t="str">
        <f t="shared" si="1"/>
        <v>5.58 [1.64, 9.67]</v>
      </c>
      <c r="Z19" t="str">
        <f t="shared" si="2"/>
        <v>6.01 [3.27, 8.82]</v>
      </c>
    </row>
    <row r="20" spans="1:26" x14ac:dyDescent="0.25">
      <c r="A20">
        <v>19</v>
      </c>
      <c r="B20" t="s">
        <v>40</v>
      </c>
      <c r="C20">
        <v>0.14244384087848</v>
      </c>
      <c r="D20">
        <v>8.4804979719637394E-2</v>
      </c>
      <c r="E20">
        <v>0.20008270203732301</v>
      </c>
      <c r="F20">
        <v>392</v>
      </c>
      <c r="G20">
        <v>15.308832271176501</v>
      </c>
      <c r="H20">
        <v>8.8504765493008897</v>
      </c>
      <c r="I20">
        <v>22.150377483374601</v>
      </c>
      <c r="J20">
        <v>5.5549620515436403E-2</v>
      </c>
      <c r="K20">
        <v>1.7569910124218699E-2</v>
      </c>
      <c r="L20">
        <v>9.3529330906654107E-2</v>
      </c>
      <c r="M20">
        <v>166</v>
      </c>
      <c r="N20">
        <v>5.7121470683278801</v>
      </c>
      <c r="O20">
        <v>1.77251689567741</v>
      </c>
      <c r="P20">
        <v>9.8042809460126392</v>
      </c>
      <c r="Q20">
        <v>6.0157107278526301E-2</v>
      </c>
      <c r="R20">
        <v>3.40768496165419E-2</v>
      </c>
      <c r="S20">
        <v>8.6237364940510694E-2</v>
      </c>
      <c r="T20">
        <v>332</v>
      </c>
      <c r="U20">
        <v>6.2003381900608296</v>
      </c>
      <c r="V20">
        <v>3.4664117213561099</v>
      </c>
      <c r="W20">
        <v>9.0065040822840992</v>
      </c>
      <c r="X20" t="str">
        <f t="shared" si="0"/>
        <v>15.31 [8.85, 22.15]</v>
      </c>
      <c r="Y20" t="str">
        <f t="shared" si="1"/>
        <v>5.71 [1.77, 9.8]</v>
      </c>
      <c r="Z20" t="str">
        <f t="shared" si="2"/>
        <v>6.2 [3.47, 9.01]</v>
      </c>
    </row>
    <row r="21" spans="1:26" x14ac:dyDescent="0.25">
      <c r="A21">
        <v>20</v>
      </c>
      <c r="B21" t="s">
        <v>41</v>
      </c>
      <c r="C21">
        <v>0.129828453211805</v>
      </c>
      <c r="D21">
        <v>7.4950595162680503E-2</v>
      </c>
      <c r="E21">
        <v>0.18470631126093001</v>
      </c>
      <c r="F21">
        <v>398</v>
      </c>
      <c r="G21">
        <v>13.8633037729091</v>
      </c>
      <c r="H21">
        <v>7.7830899508956497</v>
      </c>
      <c r="I21">
        <v>20.2865120306754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>
        <v>5.47601211773798E-2</v>
      </c>
      <c r="R21">
        <v>2.99304206945273E-2</v>
      </c>
      <c r="S21">
        <v>7.9589821660232304E-2</v>
      </c>
      <c r="T21">
        <v>338</v>
      </c>
      <c r="U21">
        <v>5.6287203352015602</v>
      </c>
      <c r="V21">
        <v>3.0382838137024799</v>
      </c>
      <c r="W21">
        <v>8.2842817901093806</v>
      </c>
      <c r="X21" t="str">
        <f t="shared" si="0"/>
        <v>13.86 [7.78, 20.29]</v>
      </c>
      <c r="Y21" t="e">
        <f t="shared" si="1"/>
        <v>#VALUE!</v>
      </c>
      <c r="Z21" t="str">
        <f t="shared" si="2"/>
        <v>5.63 [3.04, 8.28]</v>
      </c>
    </row>
    <row r="22" spans="1:26" x14ac:dyDescent="0.25">
      <c r="A22">
        <v>21</v>
      </c>
      <c r="B22" t="s">
        <v>42</v>
      </c>
      <c r="C22">
        <v>0.146247606167065</v>
      </c>
      <c r="D22">
        <v>9.0313461133453496E-2</v>
      </c>
      <c r="E22">
        <v>0.202181751200677</v>
      </c>
      <c r="F22">
        <v>401</v>
      </c>
      <c r="G22">
        <v>15.7482752439553</v>
      </c>
      <c r="H22">
        <v>9.4517318577617395</v>
      </c>
      <c r="I22">
        <v>22.407046417149399</v>
      </c>
      <c r="J22">
        <v>5.6313183148204202E-2</v>
      </c>
      <c r="K22">
        <v>1.91115638127685E-2</v>
      </c>
      <c r="L22">
        <v>9.35148024836399E-2</v>
      </c>
      <c r="M22">
        <v>175</v>
      </c>
      <c r="N22">
        <v>5.7928957380691104</v>
      </c>
      <c r="O22">
        <v>1.9295358750881499</v>
      </c>
      <c r="P22">
        <v>9.8026856745587096</v>
      </c>
      <c r="Q22">
        <v>6.3598527781180705E-2</v>
      </c>
      <c r="R22">
        <v>3.91272893972388E-2</v>
      </c>
      <c r="S22">
        <v>8.8069766165122604E-2</v>
      </c>
      <c r="T22">
        <v>341</v>
      </c>
      <c r="U22">
        <v>6.5664478185567301</v>
      </c>
      <c r="V22">
        <v>3.9902843832133601</v>
      </c>
      <c r="W22">
        <v>9.2064308509419295</v>
      </c>
      <c r="X22" t="str">
        <f t="shared" si="0"/>
        <v>15.75 [9.45, 22.41]</v>
      </c>
      <c r="Y22" t="str">
        <f t="shared" si="1"/>
        <v>5.79 [1.93, 9.8]</v>
      </c>
      <c r="Z22" t="str">
        <f t="shared" si="2"/>
        <v>6.57 [3.99, 9.21]</v>
      </c>
    </row>
    <row r="23" spans="1:26" x14ac:dyDescent="0.25">
      <c r="A23">
        <v>22</v>
      </c>
      <c r="B23" t="s">
        <v>43</v>
      </c>
      <c r="C23">
        <v>0.14175876259001399</v>
      </c>
      <c r="D23">
        <v>8.4187538161740794E-2</v>
      </c>
      <c r="E23">
        <v>0.199329987018287</v>
      </c>
      <c r="F23">
        <v>400</v>
      </c>
      <c r="G23">
        <v>15.2298637466185</v>
      </c>
      <c r="H23">
        <v>8.7832884859682796</v>
      </c>
      <c r="I23">
        <v>22.058467654955599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>
        <v>5.9841976335688697E-2</v>
      </c>
      <c r="R23">
        <v>3.39162929797397E-2</v>
      </c>
      <c r="S23">
        <v>8.5767659691637702E-2</v>
      </c>
      <c r="T23">
        <v>342</v>
      </c>
      <c r="U23">
        <v>6.1668764500490703</v>
      </c>
      <c r="V23">
        <v>3.4498008357977801</v>
      </c>
      <c r="W23">
        <v>8.9553151779449909</v>
      </c>
      <c r="X23" t="str">
        <f t="shared" si="0"/>
        <v>15.23 [8.78, 22.06]</v>
      </c>
      <c r="Y23" t="e">
        <f t="shared" si="1"/>
        <v>#VALUE!</v>
      </c>
      <c r="Z23" t="str">
        <f t="shared" si="2"/>
        <v>6.17 [3.45, 8.96]</v>
      </c>
    </row>
    <row r="24" spans="1:26" x14ac:dyDescent="0.25">
      <c r="A24">
        <v>23</v>
      </c>
      <c r="B24" t="s">
        <v>44</v>
      </c>
      <c r="C24">
        <v>0.12814777575911501</v>
      </c>
      <c r="D24">
        <v>7.4164508106166593E-2</v>
      </c>
      <c r="E24">
        <v>0.18213104341206399</v>
      </c>
      <c r="F24">
        <v>392</v>
      </c>
      <c r="G24">
        <v>13.6720970090257</v>
      </c>
      <c r="H24">
        <v>7.6983963516065002</v>
      </c>
      <c r="I24">
        <v>19.977140571755701</v>
      </c>
      <c r="J24">
        <v>4.5543462571254703E-2</v>
      </c>
      <c r="K24">
        <v>1.2490821895409799E-2</v>
      </c>
      <c r="L24">
        <v>7.8596103247099605E-2</v>
      </c>
      <c r="M24">
        <v>174</v>
      </c>
      <c r="N24">
        <v>4.6596491400037596</v>
      </c>
      <c r="O24">
        <v>1.2569158032348799</v>
      </c>
      <c r="P24">
        <v>8.17673115181681</v>
      </c>
      <c r="Q24">
        <v>5.3263565671759501E-2</v>
      </c>
      <c r="R24">
        <v>2.9734063726856701E-2</v>
      </c>
      <c r="S24">
        <v>7.6793067616662297E-2</v>
      </c>
      <c r="T24">
        <v>332</v>
      </c>
      <c r="U24">
        <v>5.4707593204272698</v>
      </c>
      <c r="V24">
        <v>3.0180535149838801</v>
      </c>
      <c r="W24">
        <v>7.9818603834279402</v>
      </c>
      <c r="X24" t="str">
        <f t="shared" si="0"/>
        <v>13.67 [7.7, 19.98]</v>
      </c>
      <c r="Y24" t="str">
        <f t="shared" si="1"/>
        <v>4.66 [1.26, 8.18]</v>
      </c>
      <c r="Z24" t="str">
        <f t="shared" si="2"/>
        <v>5.47 [3.02, 7.98]</v>
      </c>
    </row>
    <row r="25" spans="1:26" x14ac:dyDescent="0.25">
      <c r="A25">
        <v>24</v>
      </c>
      <c r="B25" t="s">
        <v>45</v>
      </c>
      <c r="C25">
        <v>0.14151651972309101</v>
      </c>
      <c r="D25">
        <v>8.3911973980910104E-2</v>
      </c>
      <c r="E25">
        <v>0.199121065465271</v>
      </c>
      <c r="F25">
        <v>400</v>
      </c>
      <c r="G25">
        <v>15.2019535147331</v>
      </c>
      <c r="H25">
        <v>8.7533158380723108</v>
      </c>
      <c r="I25">
        <v>22.0329696739661</v>
      </c>
      <c r="J25">
        <v>5.3029327396225401E-2</v>
      </c>
      <c r="K25">
        <v>1.55699541069168E-2</v>
      </c>
      <c r="L25">
        <v>9.0488700685533899E-2</v>
      </c>
      <c r="M25">
        <v>174</v>
      </c>
      <c r="N25">
        <v>5.4460569248809998</v>
      </c>
      <c r="O25">
        <v>1.56917973857746</v>
      </c>
      <c r="P25">
        <v>9.4709138108962598</v>
      </c>
      <c r="Q25">
        <v>5.8290221984485302E-2</v>
      </c>
      <c r="R25">
        <v>3.2293596843364802E-2</v>
      </c>
      <c r="S25">
        <v>8.4286847125605802E-2</v>
      </c>
      <c r="T25">
        <v>340</v>
      </c>
      <c r="U25">
        <v>6.0022592932910603</v>
      </c>
      <c r="V25">
        <v>3.2820693690793501</v>
      </c>
      <c r="W25">
        <v>8.7940921780765002</v>
      </c>
      <c r="X25" t="str">
        <f t="shared" ref="X25:X50" si="3">CONCATENATE(ROUND(G25,2), " [", ROUND(H25,2), ", ", ROUND(I25,2), "]")</f>
        <v>15.2 [8.75, 22.03]</v>
      </c>
      <c r="Y25" t="str">
        <f t="shared" ref="Y25:Y50" si="4">CONCATENATE(ROUND(N25,2), " [", ROUND(O25,2), ", ", ROUND(P25,2), "]")</f>
        <v>5.45 [1.57, 9.47]</v>
      </c>
      <c r="Z25" t="str">
        <f t="shared" ref="Z25:Z50" si="5">CONCATENATE(ROUND(U25,2), " [", ROUND(V25,2), ", ", ROUND(W25,2), "]")</f>
        <v>6 [3.28, 8.79]</v>
      </c>
    </row>
    <row r="26" spans="1:26" x14ac:dyDescent="0.25">
      <c r="A26">
        <v>25</v>
      </c>
      <c r="B26" t="s">
        <v>46</v>
      </c>
      <c r="C26">
        <v>0.143484440501084</v>
      </c>
      <c r="D26">
        <v>8.6015861898291204E-2</v>
      </c>
      <c r="E26">
        <v>0.200953019103877</v>
      </c>
      <c r="F26">
        <v>355</v>
      </c>
      <c r="G26">
        <v>15.428885051126301</v>
      </c>
      <c r="H26">
        <v>8.9823614839363604</v>
      </c>
      <c r="I26">
        <v>22.256733316519501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  <c r="V26" t="s">
        <v>23</v>
      </c>
      <c r="W26" t="s">
        <v>23</v>
      </c>
      <c r="X26" t="str">
        <f t="shared" si="3"/>
        <v>15.43 [8.98, 22.26]</v>
      </c>
      <c r="Y26" t="e">
        <f t="shared" si="4"/>
        <v>#VALUE!</v>
      </c>
      <c r="Z26" t="e">
        <f t="shared" si="5"/>
        <v>#VALUE!</v>
      </c>
    </row>
    <row r="27" spans="1:26" x14ac:dyDescent="0.25">
      <c r="A27">
        <v>26</v>
      </c>
      <c r="B27" t="s">
        <v>47</v>
      </c>
      <c r="C27">
        <v>0.139701826079136</v>
      </c>
      <c r="D27">
        <v>8.1992904606206604E-2</v>
      </c>
      <c r="E27">
        <v>0.197410747552066</v>
      </c>
      <c r="F27">
        <v>400</v>
      </c>
      <c r="G27">
        <v>14.9930868337565</v>
      </c>
      <c r="H27">
        <v>8.5448108120456308</v>
      </c>
      <c r="I27">
        <v>21.8244328828698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>
        <v>6.0777801975464098E-2</v>
      </c>
      <c r="R27">
        <v>3.5023971722826397E-2</v>
      </c>
      <c r="S27">
        <v>8.6531632228101799E-2</v>
      </c>
      <c r="T27">
        <v>340</v>
      </c>
      <c r="U27">
        <v>6.2662766384940802</v>
      </c>
      <c r="V27">
        <v>3.5644534685794498</v>
      </c>
      <c r="W27">
        <v>9.0385858506461592</v>
      </c>
      <c r="X27" t="str">
        <f t="shared" si="3"/>
        <v>14.99 [8.54, 21.82]</v>
      </c>
      <c r="Y27" t="e">
        <f t="shared" si="4"/>
        <v>#VALUE!</v>
      </c>
      <c r="Z27" t="str">
        <f t="shared" si="5"/>
        <v>6.27 [3.56, 9.04]</v>
      </c>
    </row>
    <row r="28" spans="1:26" x14ac:dyDescent="0.25">
      <c r="A28">
        <v>27</v>
      </c>
      <c r="B28" t="s">
        <v>48</v>
      </c>
      <c r="C28">
        <v>0.14021243952113699</v>
      </c>
      <c r="D28">
        <v>8.3006449746627506E-2</v>
      </c>
      <c r="E28">
        <v>0.19741842929564701</v>
      </c>
      <c r="F28">
        <v>403</v>
      </c>
      <c r="G28">
        <v>15.051818843031599</v>
      </c>
      <c r="H28">
        <v>8.6548816490203109</v>
      </c>
      <c r="I28">
        <v>21.825368710519498</v>
      </c>
      <c r="J28">
        <v>5.4078217715472401E-2</v>
      </c>
      <c r="K28">
        <v>1.7243966419925101E-2</v>
      </c>
      <c r="L28">
        <v>9.0912469011019695E-2</v>
      </c>
      <c r="M28">
        <v>177</v>
      </c>
      <c r="N28">
        <v>5.5567162978194196</v>
      </c>
      <c r="O28">
        <v>1.73935019005824</v>
      </c>
      <c r="P28">
        <v>9.5173139474910204</v>
      </c>
      <c r="Q28">
        <v>5.9876301822423803E-2</v>
      </c>
      <c r="R28">
        <v>3.3909213385768203E-2</v>
      </c>
      <c r="S28">
        <v>8.5843390259079305E-2</v>
      </c>
      <c r="T28">
        <v>340</v>
      </c>
      <c r="U28">
        <v>6.1705207423040598</v>
      </c>
      <c r="V28">
        <v>3.4490684558039102</v>
      </c>
      <c r="W28">
        <v>8.9635667382329292</v>
      </c>
      <c r="X28" t="str">
        <f t="shared" si="3"/>
        <v>15.05 [8.65, 21.83]</v>
      </c>
      <c r="Y28" t="str">
        <f t="shared" si="4"/>
        <v>5.56 [1.74, 9.52]</v>
      </c>
      <c r="Z28" t="str">
        <f t="shared" si="5"/>
        <v>6.17 [3.45, 8.96]</v>
      </c>
    </row>
    <row r="29" spans="1:26" x14ac:dyDescent="0.25">
      <c r="A29">
        <v>28</v>
      </c>
      <c r="B29" t="s">
        <v>49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>
        <v>5.6494040692345697E-2</v>
      </c>
      <c r="K29">
        <v>1.9581307616592901E-2</v>
      </c>
      <c r="L29">
        <v>9.3406773768098403E-2</v>
      </c>
      <c r="M29">
        <v>177</v>
      </c>
      <c r="N29">
        <v>5.8120309116979998</v>
      </c>
      <c r="O29">
        <v>1.97742789060029</v>
      </c>
      <c r="P29">
        <v>9.7908244721490494</v>
      </c>
      <c r="Q29">
        <v>5.97402740077983E-2</v>
      </c>
      <c r="R29">
        <v>3.3798861266234603E-2</v>
      </c>
      <c r="S29">
        <v>8.5681686749361899E-2</v>
      </c>
      <c r="T29">
        <v>342</v>
      </c>
      <c r="U29">
        <v>6.1560795806119302</v>
      </c>
      <c r="V29">
        <v>3.43765326169305</v>
      </c>
      <c r="W29">
        <v>8.9459483715742696</v>
      </c>
      <c r="X29" t="e">
        <f t="shared" si="3"/>
        <v>#VALUE!</v>
      </c>
      <c r="Y29" t="str">
        <f t="shared" si="4"/>
        <v>5.81 [1.98, 9.79]</v>
      </c>
      <c r="Z29" t="str">
        <f t="shared" si="5"/>
        <v>6.16 [3.44, 8.95]</v>
      </c>
    </row>
    <row r="30" spans="1:26" x14ac:dyDescent="0.25">
      <c r="A30">
        <v>29</v>
      </c>
      <c r="B30" t="s">
        <v>50</v>
      </c>
      <c r="C30">
        <v>0.141533330187989</v>
      </c>
      <c r="D30">
        <v>8.4103350270216301E-2</v>
      </c>
      <c r="E30">
        <v>0.19896331010576199</v>
      </c>
      <c r="F30">
        <v>401</v>
      </c>
      <c r="G30">
        <v>15.2038901294066</v>
      </c>
      <c r="H30">
        <v>8.7741306357729894</v>
      </c>
      <c r="I30">
        <v>22.013719837385501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>
        <v>6.0595125923061599E-2</v>
      </c>
      <c r="R30">
        <v>3.4817891507326601E-2</v>
      </c>
      <c r="S30">
        <v>8.63723603387965E-2</v>
      </c>
      <c r="T30">
        <v>341</v>
      </c>
      <c r="U30">
        <v>6.24686610754779</v>
      </c>
      <c r="V30">
        <v>3.5431130826817099</v>
      </c>
      <c r="W30">
        <v>9.0212204520171895</v>
      </c>
      <c r="X30" t="str">
        <f t="shared" si="3"/>
        <v>15.2 [8.77, 22.01]</v>
      </c>
      <c r="Y30" t="e">
        <f t="shared" si="4"/>
        <v>#VALUE!</v>
      </c>
      <c r="Z30" t="str">
        <f t="shared" si="5"/>
        <v>6.25 [3.54, 9.02]</v>
      </c>
    </row>
    <row r="31" spans="1:26" x14ac:dyDescent="0.25">
      <c r="A31">
        <v>30</v>
      </c>
      <c r="B31" t="s">
        <v>51</v>
      </c>
      <c r="C31">
        <v>0.13920791337627</v>
      </c>
      <c r="D31">
        <v>8.1259025197071996E-2</v>
      </c>
      <c r="E31">
        <v>0.197156801555469</v>
      </c>
      <c r="F31">
        <v>394</v>
      </c>
      <c r="G31">
        <v>14.936304311386399</v>
      </c>
      <c r="H31">
        <v>8.4651812332502807</v>
      </c>
      <c r="I31">
        <v>21.793499983660698</v>
      </c>
      <c r="J31">
        <v>5.2931664466322199E-2</v>
      </c>
      <c r="K31">
        <v>1.5043643850554501E-2</v>
      </c>
      <c r="L31">
        <v>9.0819685082089804E-2</v>
      </c>
      <c r="M31">
        <v>168</v>
      </c>
      <c r="N31">
        <v>5.4357592568733599</v>
      </c>
      <c r="O31">
        <v>1.5157369025407399</v>
      </c>
      <c r="P31">
        <v>9.5071529722120296</v>
      </c>
      <c r="Q31">
        <v>5.7542772872677297E-2</v>
      </c>
      <c r="R31">
        <v>3.1459663856080199E-2</v>
      </c>
      <c r="S31">
        <v>8.36258818892745E-2</v>
      </c>
      <c r="T31">
        <v>329</v>
      </c>
      <c r="U31">
        <v>5.9230576020369101</v>
      </c>
      <c r="V31">
        <v>3.1959749479158601</v>
      </c>
      <c r="W31">
        <v>8.7222068247054398</v>
      </c>
      <c r="X31" t="str">
        <f t="shared" si="3"/>
        <v>14.94 [8.47, 21.79]</v>
      </c>
      <c r="Y31" t="str">
        <f t="shared" si="4"/>
        <v>5.44 [1.52, 9.51]</v>
      </c>
      <c r="Z31" t="str">
        <f t="shared" si="5"/>
        <v>5.92 [3.2, 8.72]</v>
      </c>
    </row>
    <row r="32" spans="1:26" x14ac:dyDescent="0.25">
      <c r="A32">
        <v>31</v>
      </c>
      <c r="B32" t="s">
        <v>52</v>
      </c>
      <c r="C32">
        <v>0.140976192904888</v>
      </c>
      <c r="D32">
        <v>8.3137366391626402E-2</v>
      </c>
      <c r="E32">
        <v>0.198815019418149</v>
      </c>
      <c r="F32">
        <v>394</v>
      </c>
      <c r="G32">
        <v>15.1397236234933</v>
      </c>
      <c r="H32">
        <v>8.6691073127563207</v>
      </c>
      <c r="I32">
        <v>21.995627680455001</v>
      </c>
      <c r="J32">
        <v>5.47000353939531E-2</v>
      </c>
      <c r="K32">
        <v>1.67134862563788E-2</v>
      </c>
      <c r="L32">
        <v>9.2686584531527505E-2</v>
      </c>
      <c r="M32">
        <v>168</v>
      </c>
      <c r="N32">
        <v>5.6223737414597998</v>
      </c>
      <c r="O32">
        <v>1.6853937955941101</v>
      </c>
      <c r="P32">
        <v>9.7117827679986508</v>
      </c>
      <c r="Q32">
        <v>5.9120301188770902E-2</v>
      </c>
      <c r="R32">
        <v>3.2950679403192698E-2</v>
      </c>
      <c r="S32">
        <v>8.5289922974349106E-2</v>
      </c>
      <c r="T32">
        <v>334</v>
      </c>
      <c r="U32">
        <v>6.0902860938915699</v>
      </c>
      <c r="V32">
        <v>3.34995651689258</v>
      </c>
      <c r="W32">
        <v>8.9032756549259506</v>
      </c>
      <c r="X32" t="str">
        <f t="shared" si="3"/>
        <v>15.14 [8.67, 22]</v>
      </c>
      <c r="Y32" t="str">
        <f t="shared" si="4"/>
        <v>5.62 [1.69, 9.71]</v>
      </c>
      <c r="Z32" t="str">
        <f t="shared" si="5"/>
        <v>6.09 [3.35, 8.9]</v>
      </c>
    </row>
    <row r="33" spans="1:26" x14ac:dyDescent="0.25">
      <c r="A33">
        <v>32</v>
      </c>
      <c r="B33" t="s">
        <v>53</v>
      </c>
      <c r="C33">
        <v>0.13845881528491999</v>
      </c>
      <c r="D33">
        <v>8.0635011160131803E-2</v>
      </c>
      <c r="E33">
        <v>0.19628261940970901</v>
      </c>
      <c r="F33">
        <v>398</v>
      </c>
      <c r="G33">
        <v>14.850237985284901</v>
      </c>
      <c r="H33">
        <v>8.3975185510688295</v>
      </c>
      <c r="I33">
        <v>21.6870768039045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>
        <v>5.9121982079086699E-2</v>
      </c>
      <c r="R33">
        <v>3.2949772580669001E-2</v>
      </c>
      <c r="S33">
        <v>8.52941915775043E-2</v>
      </c>
      <c r="T33">
        <v>338</v>
      </c>
      <c r="U33">
        <v>6.0904644201759304</v>
      </c>
      <c r="V33">
        <v>3.3498627968666601</v>
      </c>
      <c r="W33">
        <v>8.9037405207842006</v>
      </c>
      <c r="X33" t="str">
        <f t="shared" si="3"/>
        <v>14.85 [8.4, 21.69]</v>
      </c>
      <c r="Y33" t="e">
        <f t="shared" si="4"/>
        <v>#VALUE!</v>
      </c>
      <c r="Z33" t="str">
        <f t="shared" si="5"/>
        <v>6.09 [3.35, 8.9]</v>
      </c>
    </row>
    <row r="34" spans="1:26" x14ac:dyDescent="0.25">
      <c r="A34">
        <v>33</v>
      </c>
      <c r="B34" t="s">
        <v>54</v>
      </c>
      <c r="C34">
        <v>0.14124358564869699</v>
      </c>
      <c r="D34">
        <v>8.3526506037444201E-2</v>
      </c>
      <c r="E34">
        <v>0.19896066525994999</v>
      </c>
      <c r="F34">
        <v>398</v>
      </c>
      <c r="G34">
        <v>15.170515266661999</v>
      </c>
      <c r="H34">
        <v>8.7114029996178992</v>
      </c>
      <c r="I34">
        <v>22.013397130336401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>
        <v>5.6924153149984703E-2</v>
      </c>
      <c r="R34">
        <v>3.1052455861979199E-2</v>
      </c>
      <c r="S34">
        <v>8.2795850437990107E-2</v>
      </c>
      <c r="T34">
        <v>336</v>
      </c>
      <c r="U34">
        <v>5.8575517732042401</v>
      </c>
      <c r="V34">
        <v>3.1539612766899601</v>
      </c>
      <c r="W34">
        <v>8.63200141543021</v>
      </c>
      <c r="X34" t="str">
        <f t="shared" si="3"/>
        <v>15.17 [8.71, 22.01]</v>
      </c>
      <c r="Y34" t="e">
        <f t="shared" si="4"/>
        <v>#VALUE!</v>
      </c>
      <c r="Z34" t="str">
        <f t="shared" si="5"/>
        <v>5.86 [3.15, 8.63]</v>
      </c>
    </row>
    <row r="35" spans="1:26" x14ac:dyDescent="0.25">
      <c r="A35">
        <v>34</v>
      </c>
      <c r="B35" t="s">
        <v>55</v>
      </c>
      <c r="C35">
        <v>0.12620291554399499</v>
      </c>
      <c r="D35">
        <v>7.3778001425504003E-2</v>
      </c>
      <c r="E35">
        <v>0.178627829662487</v>
      </c>
      <c r="F35">
        <v>396</v>
      </c>
      <c r="G35">
        <v>13.451235511969999</v>
      </c>
      <c r="H35">
        <v>7.6567782452761302</v>
      </c>
      <c r="I35">
        <v>19.557570354445001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>
        <v>5.7783813529996703E-2</v>
      </c>
      <c r="R35">
        <v>3.18107432854218E-2</v>
      </c>
      <c r="S35">
        <v>8.3756883774571605E-2</v>
      </c>
      <c r="T35">
        <v>339</v>
      </c>
      <c r="U35">
        <v>5.9485924428103401</v>
      </c>
      <c r="V35">
        <v>3.2322112924563</v>
      </c>
      <c r="W35">
        <v>8.7364505717316003</v>
      </c>
      <c r="X35" t="str">
        <f t="shared" si="3"/>
        <v>13.45 [7.66, 19.56]</v>
      </c>
      <c r="Y35" t="e">
        <f t="shared" si="4"/>
        <v>#VALUE!</v>
      </c>
      <c r="Z35" t="str">
        <f t="shared" si="5"/>
        <v>5.95 [3.23, 8.74]</v>
      </c>
    </row>
    <row r="36" spans="1:26" x14ac:dyDescent="0.25">
      <c r="A36">
        <v>35</v>
      </c>
      <c r="B36" t="s">
        <v>56</v>
      </c>
      <c r="C36">
        <v>0.14697057649703699</v>
      </c>
      <c r="D36">
        <v>9.1042133291984698E-2</v>
      </c>
      <c r="E36">
        <v>0.20289901970208901</v>
      </c>
      <c r="F36">
        <v>365</v>
      </c>
      <c r="G36">
        <v>15.8319880700005</v>
      </c>
      <c r="H36">
        <v>9.5315153519447904</v>
      </c>
      <c r="I36">
        <v>22.494876631052701</v>
      </c>
      <c r="J36">
        <v>5.1804661426222698E-2</v>
      </c>
      <c r="K36">
        <v>1.39499185549196E-2</v>
      </c>
      <c r="L36">
        <v>8.9659404297525794E-2</v>
      </c>
      <c r="M36">
        <v>158</v>
      </c>
      <c r="N36">
        <v>5.3169997693774702</v>
      </c>
      <c r="O36">
        <v>1.40476726939498</v>
      </c>
      <c r="P36">
        <v>9.3801676104298295</v>
      </c>
      <c r="Q36">
        <v>5.96546461807635E-2</v>
      </c>
      <c r="R36">
        <v>3.3442826187985199E-2</v>
      </c>
      <c r="S36">
        <v>8.5866466173541697E-2</v>
      </c>
      <c r="T36">
        <v>324</v>
      </c>
      <c r="U36">
        <v>6.1469900553546202</v>
      </c>
      <c r="V36">
        <v>3.4008323838711201</v>
      </c>
      <c r="W36">
        <v>8.9660812011901605</v>
      </c>
      <c r="X36" t="str">
        <f t="shared" si="3"/>
        <v>15.83 [9.53, 22.49]</v>
      </c>
      <c r="Y36" t="str">
        <f t="shared" si="4"/>
        <v>5.32 [1.4, 9.38]</v>
      </c>
      <c r="Z36" t="str">
        <f t="shared" si="5"/>
        <v>6.15 [3.4, 8.97]</v>
      </c>
    </row>
    <row r="37" spans="1:26" x14ac:dyDescent="0.25">
      <c r="A37">
        <v>36</v>
      </c>
      <c r="B37" t="s">
        <v>57</v>
      </c>
      <c r="C37">
        <v>0.14444760382006999</v>
      </c>
      <c r="D37">
        <v>8.7728351533960705E-2</v>
      </c>
      <c r="E37">
        <v>0.20116685610617899</v>
      </c>
      <c r="F37">
        <v>401</v>
      </c>
      <c r="G37">
        <v>15.5401154770933</v>
      </c>
      <c r="H37">
        <v>9.1691525416746504</v>
      </c>
      <c r="I37">
        <v>22.282879125254201</v>
      </c>
      <c r="J37">
        <v>5.8070384172601297E-2</v>
      </c>
      <c r="K37">
        <v>2.15009232379871E-2</v>
      </c>
      <c r="L37">
        <v>9.4639845107215501E-2</v>
      </c>
      <c r="M37">
        <v>175</v>
      </c>
      <c r="N37">
        <v>5.9789585498393203</v>
      </c>
      <c r="O37">
        <v>2.1733733640342301</v>
      </c>
      <c r="P37">
        <v>9.9262878919699595</v>
      </c>
      <c r="Q37">
        <v>6.1088967798035701E-2</v>
      </c>
      <c r="R37">
        <v>3.54498159094205E-2</v>
      </c>
      <c r="S37">
        <v>8.6728119686651006E-2</v>
      </c>
      <c r="T37">
        <v>341</v>
      </c>
      <c r="U37">
        <v>6.2993482169815298</v>
      </c>
      <c r="V37">
        <v>3.6085651807183301</v>
      </c>
      <c r="W37">
        <v>9.0600126702454808</v>
      </c>
      <c r="X37" t="str">
        <f t="shared" si="3"/>
        <v>15.54 [9.17, 22.28]</v>
      </c>
      <c r="Y37" t="str">
        <f t="shared" si="4"/>
        <v>5.98 [2.17, 9.93]</v>
      </c>
      <c r="Z37" t="str">
        <f t="shared" si="5"/>
        <v>6.3 [3.61, 9.06]</v>
      </c>
    </row>
    <row r="38" spans="1:26" x14ac:dyDescent="0.25">
      <c r="A38">
        <v>37</v>
      </c>
      <c r="B38" t="s">
        <v>58</v>
      </c>
      <c r="C38">
        <v>0.14097523857685401</v>
      </c>
      <c r="D38">
        <v>8.3833448668166402E-2</v>
      </c>
      <c r="E38">
        <v>0.198117028485541</v>
      </c>
      <c r="F38">
        <v>403</v>
      </c>
      <c r="G38">
        <v>15.1396137424797</v>
      </c>
      <c r="H38">
        <v>8.7447762852241198</v>
      </c>
      <c r="I38">
        <v>21.910505549210001</v>
      </c>
      <c r="J38">
        <v>5.5875754688078899E-2</v>
      </c>
      <c r="K38">
        <v>1.88074988172411E-2</v>
      </c>
      <c r="L38">
        <v>9.2944010558916698E-2</v>
      </c>
      <c r="M38">
        <v>176</v>
      </c>
      <c r="N38">
        <v>5.7466290345183904</v>
      </c>
      <c r="O38">
        <v>1.89854738271484</v>
      </c>
      <c r="P38">
        <v>9.7400290719052993</v>
      </c>
      <c r="Q38">
        <v>5.9464345170764203E-2</v>
      </c>
      <c r="R38">
        <v>3.3574086171282103E-2</v>
      </c>
      <c r="S38">
        <v>8.5354604170246207E-2</v>
      </c>
      <c r="T38">
        <v>342</v>
      </c>
      <c r="U38">
        <v>6.1267920978454997</v>
      </c>
      <c r="V38">
        <v>3.4144056661976201</v>
      </c>
      <c r="W38">
        <v>8.9103198768443193</v>
      </c>
      <c r="X38" t="str">
        <f t="shared" si="3"/>
        <v>15.14 [8.74, 21.91]</v>
      </c>
      <c r="Y38" t="str">
        <f t="shared" si="4"/>
        <v>5.75 [1.9, 9.74]</v>
      </c>
      <c r="Z38" t="str">
        <f t="shared" si="5"/>
        <v>6.13 [3.41, 8.91]</v>
      </c>
    </row>
    <row r="39" spans="1:26" x14ac:dyDescent="0.25">
      <c r="A39">
        <v>38</v>
      </c>
      <c r="B39" t="s">
        <v>59</v>
      </c>
      <c r="C39">
        <v>0.13896693812938199</v>
      </c>
      <c r="D39">
        <v>8.1145075768350505E-2</v>
      </c>
      <c r="E39">
        <v>0.196788800490413</v>
      </c>
      <c r="F39">
        <v>398</v>
      </c>
      <c r="G39">
        <v>14.9086108439326</v>
      </c>
      <c r="H39">
        <v>8.4528223919674108</v>
      </c>
      <c r="I39">
        <v>21.7486880918675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>
        <v>5.9478704731128998E-2</v>
      </c>
      <c r="R39">
        <v>3.33846533083062E-2</v>
      </c>
      <c r="S39">
        <v>8.5572756153951796E-2</v>
      </c>
      <c r="T39">
        <v>338</v>
      </c>
      <c r="U39">
        <v>6.1283160428645198</v>
      </c>
      <c r="V39">
        <v>3.3948174346452902</v>
      </c>
      <c r="W39">
        <v>8.93408147089667</v>
      </c>
      <c r="X39" t="str">
        <f t="shared" si="3"/>
        <v>14.91 [8.45, 21.75]</v>
      </c>
      <c r="Y39" t="e">
        <f t="shared" si="4"/>
        <v>#VALUE!</v>
      </c>
      <c r="Z39" t="str">
        <f t="shared" si="5"/>
        <v>6.13 [3.39, 8.93]</v>
      </c>
    </row>
    <row r="40" spans="1:26" x14ac:dyDescent="0.25">
      <c r="A40">
        <v>39</v>
      </c>
      <c r="B40" t="s">
        <v>60</v>
      </c>
      <c r="C40">
        <v>0.13001807388928699</v>
      </c>
      <c r="D40">
        <v>7.5043646940243E-2</v>
      </c>
      <c r="E40">
        <v>0.18499250083833099</v>
      </c>
      <c r="F40">
        <v>398</v>
      </c>
      <c r="G40">
        <v>13.884896656874799</v>
      </c>
      <c r="H40">
        <v>7.7931198256483398</v>
      </c>
      <c r="I40">
        <v>20.3209417031923</v>
      </c>
      <c r="J40" t="s">
        <v>23</v>
      </c>
      <c r="K40" t="s">
        <v>23</v>
      </c>
      <c r="L40" t="s">
        <v>23</v>
      </c>
      <c r="M40" t="s">
        <v>23</v>
      </c>
      <c r="N40" t="s">
        <v>23</v>
      </c>
      <c r="O40" t="s">
        <v>23</v>
      </c>
      <c r="P40" t="s">
        <v>23</v>
      </c>
      <c r="Q40">
        <v>5.4965641009167399E-2</v>
      </c>
      <c r="R40">
        <v>2.99625578998385E-2</v>
      </c>
      <c r="S40">
        <v>7.9968724118496301E-2</v>
      </c>
      <c r="T40">
        <v>329</v>
      </c>
      <c r="U40">
        <v>5.6504313629837499</v>
      </c>
      <c r="V40">
        <v>3.0415952293938502</v>
      </c>
      <c r="W40">
        <v>8.3253187446815193</v>
      </c>
      <c r="X40" t="str">
        <f t="shared" si="3"/>
        <v>13.88 [7.79, 20.32]</v>
      </c>
      <c r="Y40" t="e">
        <f t="shared" si="4"/>
        <v>#VALUE!</v>
      </c>
      <c r="Z40" t="str">
        <f t="shared" si="5"/>
        <v>5.65 [3.04, 8.33]</v>
      </c>
    </row>
    <row r="41" spans="1:26" x14ac:dyDescent="0.25">
      <c r="A41">
        <v>40</v>
      </c>
      <c r="B41" t="s">
        <v>61</v>
      </c>
      <c r="C41">
        <v>0.14031749836832899</v>
      </c>
      <c r="D41">
        <v>8.26144520546261E-2</v>
      </c>
      <c r="E41">
        <v>0.19802054468203301</v>
      </c>
      <c r="F41">
        <v>400</v>
      </c>
      <c r="G41">
        <v>15.063906689443099</v>
      </c>
      <c r="H41">
        <v>8.6122975331720806</v>
      </c>
      <c r="I41">
        <v>21.898743727368799</v>
      </c>
      <c r="J41" t="s">
        <v>23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>
        <v>5.8961946505796697E-2</v>
      </c>
      <c r="R41">
        <v>3.2909304127197302E-2</v>
      </c>
      <c r="S41">
        <v>8.50145888843961E-2</v>
      </c>
      <c r="T41">
        <v>340</v>
      </c>
      <c r="U41">
        <v>6.0734875303712199</v>
      </c>
      <c r="V41">
        <v>3.3456804723794402</v>
      </c>
      <c r="W41">
        <v>8.8732949981684204</v>
      </c>
      <c r="X41" t="str">
        <f t="shared" si="3"/>
        <v>15.06 [8.61, 21.9]</v>
      </c>
      <c r="Y41" t="e">
        <f t="shared" si="4"/>
        <v>#VALUE!</v>
      </c>
      <c r="Z41" t="str">
        <f t="shared" si="5"/>
        <v>6.07 [3.35, 8.87]</v>
      </c>
    </row>
    <row r="42" spans="1:26" x14ac:dyDescent="0.25">
      <c r="A42">
        <v>41</v>
      </c>
      <c r="B42" t="s">
        <v>62</v>
      </c>
      <c r="C42">
        <v>0.14175847221607299</v>
      </c>
      <c r="D42">
        <v>8.3991293831184796E-2</v>
      </c>
      <c r="E42">
        <v>0.199525650600962</v>
      </c>
      <c r="F42">
        <v>392</v>
      </c>
      <c r="G42">
        <v>15.2298302868737</v>
      </c>
      <c r="H42">
        <v>8.7619424769287892</v>
      </c>
      <c r="I42">
        <v>22.082352388642899</v>
      </c>
      <c r="J42" t="s">
        <v>23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>
        <v>6.0653739625558901E-2</v>
      </c>
      <c r="R42">
        <v>3.46686553120681E-2</v>
      </c>
      <c r="S42">
        <v>8.6638823939049606E-2</v>
      </c>
      <c r="T42">
        <v>332</v>
      </c>
      <c r="U42">
        <v>6.2530938122617297</v>
      </c>
      <c r="V42">
        <v>3.5276618554099102</v>
      </c>
      <c r="W42">
        <v>9.0502745096752992</v>
      </c>
      <c r="X42" t="str">
        <f t="shared" si="3"/>
        <v>15.23 [8.76, 22.08]</v>
      </c>
      <c r="Y42" t="e">
        <f t="shared" si="4"/>
        <v>#VALUE!</v>
      </c>
      <c r="Z42" t="str">
        <f t="shared" si="5"/>
        <v>6.25 [3.53, 9.05]</v>
      </c>
    </row>
    <row r="43" spans="1:26" x14ac:dyDescent="0.25">
      <c r="A43">
        <v>42</v>
      </c>
      <c r="B43" t="s">
        <v>63</v>
      </c>
      <c r="C43">
        <v>0.13929859242749901</v>
      </c>
      <c r="D43">
        <v>8.1656390949193594E-2</v>
      </c>
      <c r="E43">
        <v>0.19694079390580499</v>
      </c>
      <c r="F43">
        <v>401</v>
      </c>
      <c r="G43">
        <v>14.9467270989702</v>
      </c>
      <c r="H43">
        <v>8.5082901460055602</v>
      </c>
      <c r="I43">
        <v>21.767194497180299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>
        <v>5.7647460452834198E-2</v>
      </c>
      <c r="R43">
        <v>3.1764560237905401E-2</v>
      </c>
      <c r="S43">
        <v>8.3530360667762996E-2</v>
      </c>
      <c r="T43">
        <v>341</v>
      </c>
      <c r="U43">
        <v>5.9341470110716399</v>
      </c>
      <c r="V43">
        <v>3.22744382442592</v>
      </c>
      <c r="W43">
        <v>8.7118220426955393</v>
      </c>
      <c r="X43" t="str">
        <f t="shared" si="3"/>
        <v>14.95 [8.51, 21.77]</v>
      </c>
      <c r="Y43" t="e">
        <f t="shared" si="4"/>
        <v>#VALUE!</v>
      </c>
      <c r="Z43" t="str">
        <f t="shared" si="5"/>
        <v>5.93 [3.23, 8.71]</v>
      </c>
    </row>
    <row r="44" spans="1:26" x14ac:dyDescent="0.25">
      <c r="A44">
        <v>43</v>
      </c>
      <c r="B44" t="s">
        <v>64</v>
      </c>
      <c r="C44">
        <v>0.138806118660254</v>
      </c>
      <c r="D44">
        <v>8.1025180380374401E-2</v>
      </c>
      <c r="E44">
        <v>0.19658705694013401</v>
      </c>
      <c r="F44">
        <v>397</v>
      </c>
      <c r="G44">
        <v>14.890132787993901</v>
      </c>
      <c r="H44">
        <v>8.4398201782179196</v>
      </c>
      <c r="I44">
        <v>21.724128556737199</v>
      </c>
      <c r="J44">
        <v>6.1805773686927599E-2</v>
      </c>
      <c r="K44">
        <v>2.7435439611748401E-2</v>
      </c>
      <c r="L44">
        <v>9.6176107762106805E-2</v>
      </c>
      <c r="M44">
        <v>171</v>
      </c>
      <c r="N44">
        <v>6.3755715311653702</v>
      </c>
      <c r="O44">
        <v>2.78152568131862</v>
      </c>
      <c r="P44">
        <v>10.09529332798</v>
      </c>
      <c r="Q44">
        <v>6.1503718677709297E-2</v>
      </c>
      <c r="R44">
        <v>3.57857619187925E-2</v>
      </c>
      <c r="S44">
        <v>8.7221675436626206E-2</v>
      </c>
      <c r="T44">
        <v>337</v>
      </c>
      <c r="U44">
        <v>6.3434451091435298</v>
      </c>
      <c r="V44">
        <v>3.6433779119991998</v>
      </c>
      <c r="W44">
        <v>9.1138531521380006</v>
      </c>
      <c r="X44" t="str">
        <f t="shared" si="3"/>
        <v>14.89 [8.44, 21.72]</v>
      </c>
      <c r="Y44" t="str">
        <f t="shared" si="4"/>
        <v>6.38 [2.78, 10.1]</v>
      </c>
      <c r="Z44" t="str">
        <f t="shared" si="5"/>
        <v>6.34 [3.64, 9.11]</v>
      </c>
    </row>
    <row r="45" spans="1:26" x14ac:dyDescent="0.25">
      <c r="A45">
        <v>44</v>
      </c>
      <c r="B45" t="s">
        <v>65</v>
      </c>
      <c r="C45">
        <v>0.14079493478484101</v>
      </c>
      <c r="D45">
        <v>8.3382748335307302E-2</v>
      </c>
      <c r="E45">
        <v>0.19820712123437401</v>
      </c>
      <c r="F45">
        <v>402</v>
      </c>
      <c r="G45">
        <v>15.118855504961701</v>
      </c>
      <c r="H45">
        <v>8.6957760214027697</v>
      </c>
      <c r="I45">
        <v>21.921489296537199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>
        <v>5.9548122251802303E-2</v>
      </c>
      <c r="R45">
        <v>3.3699328032043799E-2</v>
      </c>
      <c r="S45">
        <v>8.5396916471560794E-2</v>
      </c>
      <c r="T45">
        <v>342</v>
      </c>
      <c r="U45">
        <v>6.1356834631485198</v>
      </c>
      <c r="V45">
        <v>3.42735828988123</v>
      </c>
      <c r="W45">
        <v>8.9149282206093297</v>
      </c>
      <c r="X45" t="str">
        <f t="shared" si="3"/>
        <v>15.12 [8.7, 21.92]</v>
      </c>
      <c r="Y45" t="e">
        <f t="shared" si="4"/>
        <v>#VALUE!</v>
      </c>
      <c r="Z45" t="str">
        <f t="shared" si="5"/>
        <v>6.14 [3.43, 8.91]</v>
      </c>
    </row>
    <row r="46" spans="1:26" x14ac:dyDescent="0.25">
      <c r="A46">
        <v>45</v>
      </c>
      <c r="B46" t="s">
        <v>66</v>
      </c>
      <c r="C46">
        <v>0.14005913435439701</v>
      </c>
      <c r="D46">
        <v>8.2396180734756297E-2</v>
      </c>
      <c r="E46">
        <v>0.19772208797403801</v>
      </c>
      <c r="F46">
        <v>401</v>
      </c>
      <c r="G46">
        <v>15.0341821566923</v>
      </c>
      <c r="H46">
        <v>8.5885931707207597</v>
      </c>
      <c r="I46">
        <v>21.862367658218201</v>
      </c>
      <c r="J46" t="s">
        <v>23</v>
      </c>
      <c r="K46" t="s">
        <v>23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>
        <v>5.9615739409496403E-2</v>
      </c>
      <c r="R46">
        <v>3.36582066080236E-2</v>
      </c>
      <c r="S46">
        <v>8.5573272210969206E-2</v>
      </c>
      <c r="T46">
        <v>341</v>
      </c>
      <c r="U46">
        <v>6.1428602990301098</v>
      </c>
      <c r="V46">
        <v>3.42310529707086</v>
      </c>
      <c r="W46">
        <v>8.9341376871083291</v>
      </c>
      <c r="X46" t="str">
        <f t="shared" si="3"/>
        <v>15.03 [8.59, 21.86]</v>
      </c>
      <c r="Y46" t="e">
        <f t="shared" si="4"/>
        <v>#VALUE!</v>
      </c>
      <c r="Z46" t="str">
        <f t="shared" si="5"/>
        <v>6.14 [3.42, 8.93]</v>
      </c>
    </row>
    <row r="47" spans="1:26" x14ac:dyDescent="0.25">
      <c r="A47">
        <v>46</v>
      </c>
      <c r="B47" t="s">
        <v>67</v>
      </c>
      <c r="C47">
        <v>0.142089891469284</v>
      </c>
      <c r="D47">
        <v>8.4347673076290194E-2</v>
      </c>
      <c r="E47">
        <v>0.19983210986227801</v>
      </c>
      <c r="F47">
        <v>383</v>
      </c>
      <c r="G47">
        <v>15.2680260002228</v>
      </c>
      <c r="H47">
        <v>8.8007098834241404</v>
      </c>
      <c r="I47">
        <v>22.1197713895825</v>
      </c>
      <c r="J47">
        <v>5.3880426805822099E-2</v>
      </c>
      <c r="K47">
        <v>1.57062625881308E-2</v>
      </c>
      <c r="L47">
        <v>9.2054591023513294E-2</v>
      </c>
      <c r="M47">
        <v>157</v>
      </c>
      <c r="N47">
        <v>5.5358402035020804</v>
      </c>
      <c r="O47">
        <v>1.58302542282642</v>
      </c>
      <c r="P47">
        <v>9.64246753923101</v>
      </c>
      <c r="Q47">
        <v>6.0268872811093797E-2</v>
      </c>
      <c r="R47">
        <v>3.4150112947241101E-2</v>
      </c>
      <c r="S47">
        <v>8.6387632674946493E-2</v>
      </c>
      <c r="T47">
        <v>323</v>
      </c>
      <c r="U47">
        <v>6.2122083907447898</v>
      </c>
      <c r="V47">
        <v>3.4739922929798901</v>
      </c>
      <c r="W47">
        <v>9.0228854734577499</v>
      </c>
      <c r="X47" t="str">
        <f t="shared" si="3"/>
        <v>15.27 [8.8, 22.12]</v>
      </c>
      <c r="Y47" t="str">
        <f t="shared" si="4"/>
        <v>5.54 [1.58, 9.64]</v>
      </c>
      <c r="Z47" t="str">
        <f t="shared" si="5"/>
        <v>6.21 [3.47, 9.02]</v>
      </c>
    </row>
    <row r="48" spans="1:26" x14ac:dyDescent="0.25">
      <c r="A48">
        <v>47</v>
      </c>
      <c r="B48" t="s">
        <v>68</v>
      </c>
      <c r="C48">
        <v>0.14381090499726401</v>
      </c>
      <c r="D48">
        <v>8.6454536839456697E-2</v>
      </c>
      <c r="E48">
        <v>0.20116727315507199</v>
      </c>
      <c r="F48">
        <v>380</v>
      </c>
      <c r="G48">
        <v>15.466574635750099</v>
      </c>
      <c r="H48">
        <v>9.0301798025306308</v>
      </c>
      <c r="I48">
        <v>22.282930123204199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>
        <v>6.04802008360825E-2</v>
      </c>
      <c r="R48">
        <v>3.4466085409447102E-2</v>
      </c>
      <c r="S48">
        <v>8.6494316262717794E-2</v>
      </c>
      <c r="T48">
        <v>332</v>
      </c>
      <c r="U48">
        <v>6.2346563788346199</v>
      </c>
      <c r="V48">
        <v>3.5066923909921699</v>
      </c>
      <c r="W48">
        <v>9.0345170464671796</v>
      </c>
      <c r="X48" t="str">
        <f t="shared" si="3"/>
        <v>15.47 [9.03, 22.28]</v>
      </c>
      <c r="Y48" t="e">
        <f t="shared" si="4"/>
        <v>#VALUE!</v>
      </c>
      <c r="Z48" t="str">
        <f t="shared" si="5"/>
        <v>6.23 [3.51, 9.03]</v>
      </c>
    </row>
    <row r="49" spans="1:26" x14ac:dyDescent="0.25">
      <c r="A49">
        <v>48</v>
      </c>
      <c r="B49" t="s">
        <v>69</v>
      </c>
      <c r="C49">
        <v>0.140504239695142</v>
      </c>
      <c r="D49">
        <v>8.2989397572543699E-2</v>
      </c>
      <c r="E49">
        <v>0.19801908181774</v>
      </c>
      <c r="F49">
        <v>402</v>
      </c>
      <c r="G49">
        <v>15.085395882444301</v>
      </c>
      <c r="H49">
        <v>8.6530288628604293</v>
      </c>
      <c r="I49">
        <v>21.8985654061796</v>
      </c>
      <c r="J49">
        <v>5.2200849935115097E-2</v>
      </c>
      <c r="K49">
        <v>1.4751994850543199E-2</v>
      </c>
      <c r="L49">
        <v>8.9649705019686998E-2</v>
      </c>
      <c r="M49">
        <v>176</v>
      </c>
      <c r="N49">
        <v>5.3587334211278499</v>
      </c>
      <c r="O49">
        <v>1.48613425638862</v>
      </c>
      <c r="P49">
        <v>9.3791067069391296</v>
      </c>
      <c r="Q49">
        <v>5.96434556399165E-2</v>
      </c>
      <c r="R49">
        <v>3.3522615905550897E-2</v>
      </c>
      <c r="S49">
        <v>8.5764295374282096E-2</v>
      </c>
      <c r="T49">
        <v>336</v>
      </c>
      <c r="U49">
        <v>6.1458022197729001</v>
      </c>
      <c r="V49">
        <v>3.4090830362373001</v>
      </c>
      <c r="W49">
        <v>8.9549486183037708</v>
      </c>
      <c r="X49" t="str">
        <f t="shared" si="3"/>
        <v>15.09 [8.65, 21.9]</v>
      </c>
      <c r="Y49" t="str">
        <f t="shared" si="4"/>
        <v>5.36 [1.49, 9.38]</v>
      </c>
      <c r="Z49" t="str">
        <f t="shared" si="5"/>
        <v>6.15 [3.41, 8.95]</v>
      </c>
    </row>
    <row r="50" spans="1:26" x14ac:dyDescent="0.25">
      <c r="B50" t="s">
        <v>70</v>
      </c>
      <c r="C50">
        <v>0.13908499865632101</v>
      </c>
      <c r="D50">
        <v>8.1233630569604295E-2</v>
      </c>
      <c r="E50">
        <v>0.19693636674303799</v>
      </c>
      <c r="F50">
        <v>398</v>
      </c>
      <c r="G50">
        <v>14.922177815924901</v>
      </c>
      <c r="H50">
        <v>8.4624268353532504</v>
      </c>
      <c r="I50">
        <v>21.766655415183902</v>
      </c>
      <c r="J50">
        <v>5.4025852719717701E-2</v>
      </c>
      <c r="K50">
        <v>1.5936033481611898E-2</v>
      </c>
      <c r="L50">
        <v>9.2115671957823497E-2</v>
      </c>
      <c r="M50">
        <v>172</v>
      </c>
      <c r="N50">
        <v>5.5511889655392297</v>
      </c>
      <c r="O50">
        <v>1.60636892706656</v>
      </c>
      <c r="P50">
        <v>9.6491648081240307</v>
      </c>
      <c r="Q50">
        <v>5.7997054935653901E-2</v>
      </c>
      <c r="R50">
        <v>3.18481172598565E-2</v>
      </c>
      <c r="S50">
        <v>8.4145992611451295E-2</v>
      </c>
      <c r="T50">
        <v>338</v>
      </c>
      <c r="U50">
        <v>5.9711874786032304</v>
      </c>
      <c r="V50">
        <v>3.2360695625809801</v>
      </c>
      <c r="W50">
        <v>8.7787691182662702</v>
      </c>
      <c r="X50" t="str">
        <f t="shared" si="3"/>
        <v>14.92 [8.46, 21.77]</v>
      </c>
      <c r="Y50" t="str">
        <f t="shared" si="4"/>
        <v>5.55 [1.61, 9.65]</v>
      </c>
      <c r="Z50" t="str">
        <f t="shared" si="5"/>
        <v>5.97 [3.24, 8.78]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sensitivity-jacknife_merged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2022-06-22T18:20:24Z</dcterms:created>
  <dcterms:modified xsi:type="dcterms:W3CDTF">2022-10-12T18:24:01Z</dcterms:modified>
</cp:coreProperties>
</file>