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*1_UTK-postdoc_2020-/3_Agricultural management and soil organic matter fractions/2_POM meta-analysis/Model-output/6_Publication-bias/"/>
    </mc:Choice>
  </mc:AlternateContent>
  <xr:revisionPtr revIDLastSave="0" documentId="13_ncr:40009_{2BEC0A6C-80FF-744C-8AC7-69CBDA61F93D}" xr6:coauthVersionLast="47" xr6:coauthVersionMax="47" xr10:uidLastSave="{00000000-0000-0000-0000-000000000000}"/>
  <bookViews>
    <workbookView xWindow="1540" yWindow="5340" windowWidth="19340" windowHeight="16940"/>
  </bookViews>
  <sheets>
    <sheet name="sensitivity-jacknife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4" i="1" l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R2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<sst xmlns="http://schemas.openxmlformats.org/spreadsheetml/2006/main" count="316" uniqueCount="79">
  <si>
    <t>study</t>
  </si>
  <si>
    <t>mean.x</t>
  </si>
  <si>
    <t>lci.x</t>
  </si>
  <si>
    <t>uci.x</t>
  </si>
  <si>
    <t>nobs.x</t>
  </si>
  <si>
    <t>mean_bt.x</t>
  </si>
  <si>
    <t>lci_bt.x</t>
  </si>
  <si>
    <t>uci_bt.x</t>
  </si>
  <si>
    <t>mean.y</t>
  </si>
  <si>
    <t>lci.y</t>
  </si>
  <si>
    <t>uci.y</t>
  </si>
  <si>
    <t>nobs.y</t>
  </si>
  <si>
    <t>mean_bt.y</t>
  </si>
  <si>
    <t>lci_bt.y</t>
  </si>
  <si>
    <t>uci_bt.y</t>
  </si>
  <si>
    <t>mean</t>
  </si>
  <si>
    <t>lci</t>
  </si>
  <si>
    <t>uci</t>
  </si>
  <si>
    <t>nobs</t>
  </si>
  <si>
    <t>mean_bt</t>
  </si>
  <si>
    <t>lci_bt</t>
  </si>
  <si>
    <t>uci_bt</t>
  </si>
  <si>
    <t>Amad</t>
  </si>
  <si>
    <t>NA</t>
  </si>
  <si>
    <t>Ande</t>
  </si>
  <si>
    <t>Balb</t>
  </si>
  <si>
    <t>Ball</t>
  </si>
  <si>
    <t>Baye01</t>
  </si>
  <si>
    <t>Baye09</t>
  </si>
  <si>
    <t>Beeh</t>
  </si>
  <si>
    <t>Belt18</t>
  </si>
  <si>
    <t>Belt21</t>
  </si>
  <si>
    <t>Blan</t>
  </si>
  <si>
    <t>Cast</t>
  </si>
  <si>
    <t>Cate</t>
  </si>
  <si>
    <t>Chen</t>
  </si>
  <si>
    <t>Conc</t>
  </si>
  <si>
    <t>Cord</t>
  </si>
  <si>
    <t>Cres</t>
  </si>
  <si>
    <t>deCa</t>
  </si>
  <si>
    <t>deOl</t>
  </si>
  <si>
    <t>Dube</t>
  </si>
  <si>
    <t>Duva</t>
  </si>
  <si>
    <t>Fras</t>
  </si>
  <si>
    <t>Garc13</t>
  </si>
  <si>
    <t>Garc18</t>
  </si>
  <si>
    <t>Grif</t>
  </si>
  <si>
    <t>Guim</t>
  </si>
  <si>
    <t>Hang</t>
  </si>
  <si>
    <t>Hass</t>
  </si>
  <si>
    <t>Isla</t>
  </si>
  <si>
    <t>Kaue</t>
  </si>
  <si>
    <t>Kois</t>
  </si>
  <si>
    <t>Lado</t>
  </si>
  <si>
    <t>Land</t>
  </si>
  <si>
    <t>Mart</t>
  </si>
  <si>
    <t>Moor</t>
  </si>
  <si>
    <t>Mott</t>
  </si>
  <si>
    <t>Muku</t>
  </si>
  <si>
    <t>Nasc</t>
  </si>
  <si>
    <t>Neto</t>
  </si>
  <si>
    <t>Obry</t>
  </si>
  <si>
    <t>Rigo</t>
  </si>
  <si>
    <t>Roso</t>
  </si>
  <si>
    <t>Ruis17</t>
  </si>
  <si>
    <t>Ruis20</t>
  </si>
  <si>
    <t>Sain</t>
  </si>
  <si>
    <t>Sala</t>
  </si>
  <si>
    <t>Sequ</t>
  </si>
  <si>
    <t>Snap</t>
  </si>
  <si>
    <t>Thap</t>
  </si>
  <si>
    <t>Vier</t>
  </si>
  <si>
    <t>Wegn</t>
  </si>
  <si>
    <t>Wies</t>
  </si>
  <si>
    <t>Yao19</t>
  </si>
  <si>
    <t>Zana</t>
  </si>
  <si>
    <t>POC</t>
  </si>
  <si>
    <t>MAOC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</si>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</sst>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topLeftCell="S1" workbookViewId="0">
      <selection activeCell="Z2" sqref="Z2:Z54"/>
    </sheetView>
  </sheetViews>
  <sheetFormatPr baseColWidth="10" defaultRowHeight="21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77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78</v>
      </c>
    </row>
    <row r="2" spans="1:26" x14ac:dyDescent="0.25">
      <c r="A2">
        <v>1</v>
      </c>
      <c r="B2" t="s">
        <v>22</v>
      </c>
      <c r="C2">
        <v>0.15830408923860401</v>
      </c>
      <c r="D2">
        <v>9.8280209719029996E-2</v>
      </c>
      <c r="E2">
        <v>0.218327968758179</v>
      </c>
      <c r="F2">
        <v>465</v>
      </c>
      <c r="G2">
        <v>17.152238789861102</v>
      </c>
      <c r="H2">
        <v>10.3271889305601</v>
      </c>
      <c r="I2">
        <v>24.3994992214921</v>
      </c>
      <c r="J2" t="str">
        <f>CONCATENATE(ROUND(G2,2), " [", ROUND(H2,2), ", ", ROUND(I2,2), "]")</f>
        <v>17.15 [10.33, 24.4]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e">
        <f>CONCATENATE(ROUND(O2,2), " [", ROUND(P2,2), ", ", ROUND(Q2,2), "]")</f>
        <v>#VALUE!</v>
      </c>
      <c r="S2">
        <v>5.5968651411551898E-2</v>
      </c>
      <c r="T2">
        <v>2.7977528392964499E-2</v>
      </c>
      <c r="U2">
        <v>8.3959774430139203E-2</v>
      </c>
      <c r="V2">
        <v>381</v>
      </c>
      <c r="W2">
        <v>5.75645300617433</v>
      </c>
      <c r="X2">
        <v>2.8372574977381801</v>
      </c>
      <c r="Y2">
        <v>8.7585144196708207</v>
      </c>
      <c r="Z2" t="str">
        <f>CONCATENATE(ROUND(W2,2), " [", ROUND(X2,2), ", ", ROUND(Y2,2), "]")</f>
        <v>5.76 [2.84, 8.76]</v>
      </c>
    </row>
    <row r="3" spans="1:26" x14ac:dyDescent="0.25">
      <c r="A3">
        <v>2</v>
      </c>
      <c r="B3" t="s">
        <v>24</v>
      </c>
      <c r="C3">
        <v>0.169534004638106</v>
      </c>
      <c r="D3">
        <v>0.107222056708885</v>
      </c>
      <c r="E3">
        <v>0.23184595256732701</v>
      </c>
      <c r="F3">
        <v>461</v>
      </c>
      <c r="G3">
        <v>18.475263343270001</v>
      </c>
      <c r="H3">
        <v>11.318141643804999</v>
      </c>
      <c r="I3">
        <v>26.0925471534613</v>
      </c>
      <c r="J3" t="str">
        <f t="shared" ref="J3:J54" si="0">CONCATENATE(ROUND(G3,2), " [", ROUND(H3,2), ", ", ROUND(I3,2), "]")</f>
        <v>18.48 [11.32, 26.09]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e">
        <f t="shared" ref="R3:R54" si="1">CONCATENATE(ROUND(O3,2), " [", ROUND(P3,2), ", ", ROUND(Q3,2), "]")</f>
        <v>#VALUE!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">
        <v>23</v>
      </c>
      <c r="Y3" t="s">
        <v>23</v>
      </c>
      <c r="Z3" t="e">
        <f t="shared" ref="Z3:Z54" si="2">CONCATENATE(ROUND(W3,2), " [", ROUND(X3,2), ", ", ROUND(Y3,2), "]")</f>
        <v>#VALUE!</v>
      </c>
    </row>
    <row r="4" spans="1:26" x14ac:dyDescent="0.25">
      <c r="A4">
        <v>3</v>
      </c>
      <c r="B4" t="s">
        <v>25</v>
      </c>
      <c r="C4">
        <v>0.16816010689448899</v>
      </c>
      <c r="D4">
        <v>0.105452228349295</v>
      </c>
      <c r="E4">
        <v>0.23086798543968301</v>
      </c>
      <c r="F4">
        <v>461</v>
      </c>
      <c r="G4">
        <v>18.3126022117556</v>
      </c>
      <c r="H4">
        <v>11.121301877467401</v>
      </c>
      <c r="I4">
        <v>25.969293066350701</v>
      </c>
      <c r="J4" t="str">
        <f t="shared" si="0"/>
        <v>18.31 [11.12, 25.97]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e">
        <f t="shared" si="1"/>
        <v>#VALUE!</v>
      </c>
      <c r="S4">
        <v>5.8538817921040903E-2</v>
      </c>
      <c r="T4">
        <v>2.99484244980989E-2</v>
      </c>
      <c r="U4">
        <v>8.7129211343982799E-2</v>
      </c>
      <c r="V4">
        <v>379</v>
      </c>
      <c r="W4">
        <v>6.02861429995514</v>
      </c>
      <c r="X4">
        <v>3.0401389114239601</v>
      </c>
      <c r="Y4">
        <v>9.1037645051374607</v>
      </c>
      <c r="Z4" t="str">
        <f t="shared" si="2"/>
        <v>6.03 [3.04, 9.1]</v>
      </c>
    </row>
    <row r="5" spans="1:26" x14ac:dyDescent="0.25">
      <c r="A5">
        <v>4</v>
      </c>
      <c r="B5" t="s">
        <v>26</v>
      </c>
      <c r="C5">
        <v>0.163689722840275</v>
      </c>
      <c r="D5">
        <v>0.10161049078904</v>
      </c>
      <c r="E5">
        <v>0.22576895489151</v>
      </c>
      <c r="F5">
        <v>464</v>
      </c>
      <c r="G5">
        <v>17.784879881009701</v>
      </c>
      <c r="H5">
        <v>10.695221965940901</v>
      </c>
      <c r="I5">
        <v>25.328606620911501</v>
      </c>
      <c r="J5" t="str">
        <f t="shared" si="0"/>
        <v>17.78 [10.7, 25.33]</v>
      </c>
      <c r="K5">
        <v>5.3157521111539402E-2</v>
      </c>
      <c r="L5">
        <v>1.8341701095092599E-2</v>
      </c>
      <c r="M5">
        <v>8.7973341127986202E-2</v>
      </c>
      <c r="N5">
        <v>193</v>
      </c>
      <c r="O5">
        <v>5.4595753131511104</v>
      </c>
      <c r="P5">
        <v>1.8510943240750199</v>
      </c>
      <c r="Q5">
        <v>9.1959011244643794</v>
      </c>
      <c r="R5" t="str">
        <f t="shared" si="1"/>
        <v>5.46 [1.85, 9.2]</v>
      </c>
      <c r="S5">
        <v>5.5309724334542301E-2</v>
      </c>
      <c r="T5">
        <v>2.7481804505519701E-2</v>
      </c>
      <c r="U5">
        <v>8.3137644163564797E-2</v>
      </c>
      <c r="V5">
        <v>382</v>
      </c>
      <c r="W5">
        <v>5.6867901696052501</v>
      </c>
      <c r="X5">
        <v>2.7862912463151099</v>
      </c>
      <c r="Y5">
        <v>8.6691374979890998</v>
      </c>
      <c r="Z5" t="str">
        <f t="shared" si="2"/>
        <v>5.69 [2.79, 8.67]</v>
      </c>
    </row>
    <row r="6" spans="1:26" x14ac:dyDescent="0.25">
      <c r="A6">
        <v>5</v>
      </c>
      <c r="B6" t="s">
        <v>27</v>
      </c>
      <c r="C6">
        <v>0.15508528142374001</v>
      </c>
      <c r="D6">
        <v>9.6180750171222198E-2</v>
      </c>
      <c r="E6">
        <v>0.213989812676257</v>
      </c>
      <c r="F6">
        <v>459</v>
      </c>
      <c r="G6">
        <v>16.775754488475201</v>
      </c>
      <c r="H6">
        <v>10.0958044365597</v>
      </c>
      <c r="I6">
        <v>23.8610036607745</v>
      </c>
      <c r="J6" t="str">
        <f t="shared" si="0"/>
        <v>16.78 [10.1, 23.86]</v>
      </c>
      <c r="K6">
        <v>4.4665885066868902E-2</v>
      </c>
      <c r="L6">
        <v>1.71341448930508E-2</v>
      </c>
      <c r="M6">
        <v>7.2197625240686999E-2</v>
      </c>
      <c r="N6">
        <v>188</v>
      </c>
      <c r="O6">
        <v>4.5678424759251701</v>
      </c>
      <c r="P6">
        <v>1.72817763278204</v>
      </c>
      <c r="Q6">
        <v>7.4867744071949804</v>
      </c>
      <c r="R6" t="str">
        <f t="shared" si="1"/>
        <v>4.57 [1.73, 7.49]</v>
      </c>
      <c r="S6" t="s">
        <v>23</v>
      </c>
      <c r="T6" t="s">
        <v>23</v>
      </c>
      <c r="U6" t="s">
        <v>23</v>
      </c>
      <c r="V6" t="s">
        <v>23</v>
      </c>
      <c r="W6" t="s">
        <v>23</v>
      </c>
      <c r="X6" t="s">
        <v>23</v>
      </c>
      <c r="Y6" t="s">
        <v>23</v>
      </c>
      <c r="Z6" t="e">
        <f t="shared" si="2"/>
        <v>#VALUE!</v>
      </c>
    </row>
    <row r="7" spans="1:26" x14ac:dyDescent="0.25">
      <c r="A7">
        <v>6</v>
      </c>
      <c r="B7" t="s">
        <v>28</v>
      </c>
      <c r="C7">
        <v>0.17054468193508099</v>
      </c>
      <c r="D7">
        <v>0.107858572649862</v>
      </c>
      <c r="E7">
        <v>0.23323079122029999</v>
      </c>
      <c r="F7">
        <v>446</v>
      </c>
      <c r="G7">
        <v>18.595064131955102</v>
      </c>
      <c r="H7">
        <v>11.3890199706807</v>
      </c>
      <c r="I7">
        <v>26.267285951205999</v>
      </c>
      <c r="J7" t="str">
        <f t="shared" si="0"/>
        <v>18.6 [11.39, 26.27]</v>
      </c>
      <c r="K7">
        <v>5.8484847282234402E-2</v>
      </c>
      <c r="L7">
        <v>2.35523674992404E-2</v>
      </c>
      <c r="M7">
        <v>9.34173270652284E-2</v>
      </c>
      <c r="N7">
        <v>175</v>
      </c>
      <c r="O7">
        <v>6.0228920223284899</v>
      </c>
      <c r="P7">
        <v>2.3831914859822301</v>
      </c>
      <c r="Q7">
        <v>9.7919831334556804</v>
      </c>
      <c r="R7" t="str">
        <f t="shared" si="1"/>
        <v>6.02 [2.38, 9.79]</v>
      </c>
      <c r="S7">
        <v>5.9615343522846601E-2</v>
      </c>
      <c r="T7">
        <v>3.0997716568998301E-2</v>
      </c>
      <c r="U7">
        <v>8.8232970476694803E-2</v>
      </c>
      <c r="V7">
        <v>364</v>
      </c>
      <c r="W7">
        <v>6.1428182784970504</v>
      </c>
      <c r="X7">
        <v>3.14831485632345</v>
      </c>
      <c r="Y7">
        <v>9.2242552657793198</v>
      </c>
      <c r="Z7" t="str">
        <f t="shared" si="2"/>
        <v>6.14 [3.15, 9.22]</v>
      </c>
    </row>
    <row r="8" spans="1:26" x14ac:dyDescent="0.25">
      <c r="A8">
        <v>7</v>
      </c>
      <c r="B8" t="s">
        <v>29</v>
      </c>
      <c r="C8">
        <v>0.16802422895431199</v>
      </c>
      <c r="D8">
        <v>0.105659022628167</v>
      </c>
      <c r="E8">
        <v>0.23038943528045699</v>
      </c>
      <c r="F8">
        <v>464</v>
      </c>
      <c r="G8">
        <v>18.296527231212401</v>
      </c>
      <c r="H8">
        <v>11.1442835031089</v>
      </c>
      <c r="I8">
        <v>25.909024862925399</v>
      </c>
      <c r="J8" t="str">
        <f t="shared" si="0"/>
        <v>18.3 [11.14, 25.91]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e">
        <f t="shared" si="1"/>
        <v>#VALUE!</v>
      </c>
      <c r="S8">
        <v>5.8799054598131902E-2</v>
      </c>
      <c r="T8">
        <v>2.9980502832949799E-2</v>
      </c>
      <c r="U8">
        <v>8.7617606363314005E-2</v>
      </c>
      <c r="V8">
        <v>361</v>
      </c>
      <c r="W8">
        <v>6.0562104248232904</v>
      </c>
      <c r="X8">
        <v>3.0434443205187698</v>
      </c>
      <c r="Y8">
        <v>9.1570632546745099</v>
      </c>
      <c r="Z8" t="str">
        <f t="shared" si="2"/>
        <v>6.06 [3.04, 9.16]</v>
      </c>
    </row>
    <row r="9" spans="1:26" x14ac:dyDescent="0.25">
      <c r="A9">
        <v>8</v>
      </c>
      <c r="B9" t="s">
        <v>30</v>
      </c>
      <c r="C9">
        <v>0.16507120026420199</v>
      </c>
      <c r="D9">
        <v>0.10323257120311501</v>
      </c>
      <c r="E9">
        <v>0.226909829325289</v>
      </c>
      <c r="F9">
        <v>466</v>
      </c>
      <c r="G9">
        <v>17.947709480256499</v>
      </c>
      <c r="H9">
        <v>10.8749242237781</v>
      </c>
      <c r="I9">
        <v>25.471672418564001</v>
      </c>
      <c r="J9" t="str">
        <f t="shared" si="0"/>
        <v>17.95 [10.87, 25.47]</v>
      </c>
      <c r="K9">
        <v>5.4889014523400198E-2</v>
      </c>
      <c r="L9">
        <v>2.0215590537615399E-2</v>
      </c>
      <c r="M9">
        <v>8.9562438509185105E-2</v>
      </c>
      <c r="N9">
        <v>195</v>
      </c>
      <c r="O9">
        <v>5.6423360518702097</v>
      </c>
      <c r="P9">
        <v>2.0421309492944002</v>
      </c>
      <c r="Q9">
        <v>9.3695619904481209</v>
      </c>
      <c r="R9" t="str">
        <f t="shared" si="1"/>
        <v>5.64 [2.04, 9.37]</v>
      </c>
      <c r="S9">
        <v>5.6841494825844899E-2</v>
      </c>
      <c r="T9">
        <v>2.86348023959958E-2</v>
      </c>
      <c r="U9">
        <v>8.5048187255693894E-2</v>
      </c>
      <c r="V9">
        <v>384</v>
      </c>
      <c r="W9">
        <v>5.8488021269976498</v>
      </c>
      <c r="X9">
        <v>2.90487197181832</v>
      </c>
      <c r="Y9">
        <v>8.8769530250097297</v>
      </c>
      <c r="Z9" t="str">
        <f t="shared" si="2"/>
        <v>5.85 [2.9, 8.88]</v>
      </c>
    </row>
    <row r="10" spans="1:26" x14ac:dyDescent="0.25">
      <c r="A10">
        <v>9</v>
      </c>
      <c r="B10" t="s">
        <v>31</v>
      </c>
      <c r="C10">
        <v>0.16454936312517501</v>
      </c>
      <c r="D10">
        <v>0.101777277972391</v>
      </c>
      <c r="E10">
        <v>0.227321448277958</v>
      </c>
      <c r="F10">
        <v>455</v>
      </c>
      <c r="G10">
        <v>17.8861760415997</v>
      </c>
      <c r="H10">
        <v>10.713686049966601</v>
      </c>
      <c r="I10">
        <v>25.5233295677561</v>
      </c>
      <c r="J10" t="str">
        <f t="shared" si="0"/>
        <v>17.89 [10.71, 25.52]</v>
      </c>
      <c r="K10">
        <v>5.70230174186473E-2</v>
      </c>
      <c r="L10">
        <v>2.1759090909323299E-2</v>
      </c>
      <c r="M10">
        <v>9.2286943927971196E-2</v>
      </c>
      <c r="N10">
        <v>184</v>
      </c>
      <c r="O10">
        <v>5.86801781999322</v>
      </c>
      <c r="P10">
        <v>2.1997546311568001</v>
      </c>
      <c r="Q10">
        <v>9.6679462449267106</v>
      </c>
      <c r="R10" t="str">
        <f t="shared" si="1"/>
        <v>5.87 [2.2, 9.67]</v>
      </c>
      <c r="S10">
        <v>5.8080834712753202E-2</v>
      </c>
      <c r="T10">
        <v>2.94308475733535E-2</v>
      </c>
      <c r="U10">
        <v>8.6730821852152806E-2</v>
      </c>
      <c r="V10">
        <v>373</v>
      </c>
      <c r="W10">
        <v>5.9800660929881104</v>
      </c>
      <c r="X10">
        <v>2.9868215123188402</v>
      </c>
      <c r="Y10">
        <v>9.0603073688474893</v>
      </c>
      <c r="Z10" t="str">
        <f t="shared" si="2"/>
        <v>5.98 [2.99, 9.06]</v>
      </c>
    </row>
    <row r="11" spans="1:26" x14ac:dyDescent="0.25">
      <c r="A11">
        <v>10</v>
      </c>
      <c r="B11" t="s">
        <v>32</v>
      </c>
      <c r="C11">
        <v>0.16760420333882201</v>
      </c>
      <c r="D11">
        <v>0.105649030685438</v>
      </c>
      <c r="E11">
        <v>0.22955937599220499</v>
      </c>
      <c r="F11">
        <v>466</v>
      </c>
      <c r="G11">
        <v>18.246850093117398</v>
      </c>
      <c r="H11">
        <v>11.143172961341801</v>
      </c>
      <c r="I11">
        <v>25.804556270924099</v>
      </c>
      <c r="J11" t="str">
        <f t="shared" si="0"/>
        <v>18.25 [11.14, 25.8]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e">
        <f t="shared" si="1"/>
        <v>#VALUE!</v>
      </c>
      <c r="S11">
        <v>5.8521176719998499E-2</v>
      </c>
      <c r="T11">
        <v>3.0234673357508499E-2</v>
      </c>
      <c r="U11">
        <v>8.68076800824885E-2</v>
      </c>
      <c r="V11">
        <v>384</v>
      </c>
      <c r="W11">
        <v>6.0267438443526196</v>
      </c>
      <c r="X11">
        <v>3.0696382555361401</v>
      </c>
      <c r="Y11">
        <v>9.0686898731998404</v>
      </c>
      <c r="Z11" t="str">
        <f t="shared" si="2"/>
        <v>6.03 [3.07, 9.07]</v>
      </c>
    </row>
    <row r="12" spans="1:26" x14ac:dyDescent="0.25">
      <c r="A12">
        <v>11</v>
      </c>
      <c r="B12" t="s">
        <v>33</v>
      </c>
      <c r="C12">
        <v>0.167651175900982</v>
      </c>
      <c r="D12">
        <v>0.105225794893043</v>
      </c>
      <c r="E12">
        <v>0.23007655690892101</v>
      </c>
      <c r="F12">
        <v>464</v>
      </c>
      <c r="G12">
        <v>18.2524045810869</v>
      </c>
      <c r="H12">
        <v>11.0961431455168</v>
      </c>
      <c r="I12">
        <v>25.8696368144203</v>
      </c>
      <c r="J12" t="str">
        <f t="shared" si="0"/>
        <v>18.25 [11.1, 25.87]</v>
      </c>
      <c r="K12">
        <v>5.83000465586603E-2</v>
      </c>
      <c r="L12">
        <v>2.3648996123078699E-2</v>
      </c>
      <c r="M12">
        <v>9.2951096994241797E-2</v>
      </c>
      <c r="N12">
        <v>193</v>
      </c>
      <c r="O12">
        <v>6.0033007254659996</v>
      </c>
      <c r="P12">
        <v>2.3930851108756599</v>
      </c>
      <c r="Q12">
        <v>9.7408067402793499</v>
      </c>
      <c r="R12" t="str">
        <f t="shared" si="1"/>
        <v>6 [2.39, 9.74]</v>
      </c>
      <c r="S12">
        <v>6.5284410872184701E-2</v>
      </c>
      <c r="T12">
        <v>4.0209855378952102E-2</v>
      </c>
      <c r="U12">
        <v>9.0358966365417306E-2</v>
      </c>
      <c r="V12">
        <v>382</v>
      </c>
      <c r="W12">
        <v>6.7462579178173101</v>
      </c>
      <c r="X12">
        <v>4.1029216851705703</v>
      </c>
      <c r="Y12">
        <v>9.4567125975327606</v>
      </c>
      <c r="Z12" t="str">
        <f t="shared" si="2"/>
        <v>6.75 [4.1, 9.46]</v>
      </c>
    </row>
    <row r="13" spans="1:26" x14ac:dyDescent="0.25">
      <c r="A13">
        <v>12</v>
      </c>
      <c r="B13" t="s">
        <v>34</v>
      </c>
      <c r="C13">
        <v>0.17150073772396801</v>
      </c>
      <c r="D13">
        <v>0.10898449921195499</v>
      </c>
      <c r="E13">
        <v>0.234016976235981</v>
      </c>
      <c r="F13">
        <v>451</v>
      </c>
      <c r="G13">
        <v>18.708501847303499</v>
      </c>
      <c r="H13">
        <v>11.514506458019101</v>
      </c>
      <c r="I13">
        <v>26.3665944316961</v>
      </c>
      <c r="J13" t="str">
        <f t="shared" si="0"/>
        <v>18.71 [11.51, 26.37]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e">
        <f t="shared" si="1"/>
        <v>#VALUE!</v>
      </c>
      <c r="S13">
        <v>5.93555304483281E-2</v>
      </c>
      <c r="T13">
        <v>3.0768862503274E-2</v>
      </c>
      <c r="U13">
        <v>8.7942198393382104E-2</v>
      </c>
      <c r="V13">
        <v>377</v>
      </c>
      <c r="W13">
        <v>6.11524456870234</v>
      </c>
      <c r="X13">
        <v>3.1247116460443101</v>
      </c>
      <c r="Y13">
        <v>9.1925005184481492</v>
      </c>
      <c r="Z13" t="str">
        <f t="shared" si="2"/>
        <v>6.12 [3.12, 9.19]</v>
      </c>
    </row>
    <row r="14" spans="1:26" x14ac:dyDescent="0.25">
      <c r="A14">
        <v>13</v>
      </c>
      <c r="B14" t="s">
        <v>35</v>
      </c>
      <c r="C14">
        <v>0.171012606896189</v>
      </c>
      <c r="D14">
        <v>0.10872346553027901</v>
      </c>
      <c r="E14">
        <v>0.23330174826209901</v>
      </c>
      <c r="F14">
        <v>461</v>
      </c>
      <c r="G14">
        <v>18.6505707081701</v>
      </c>
      <c r="H14">
        <v>11.4854012147278</v>
      </c>
      <c r="I14">
        <v>26.276245822172299</v>
      </c>
      <c r="J14" t="str">
        <f t="shared" si="0"/>
        <v>18.65 [11.49, 26.28]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e">
        <f t="shared" si="1"/>
        <v>#VALUE!</v>
      </c>
      <c r="S14">
        <v>5.98411526037127E-2</v>
      </c>
      <c r="T14">
        <v>3.1319256857694801E-2</v>
      </c>
      <c r="U14">
        <v>8.8363048349730605E-2</v>
      </c>
      <c r="V14">
        <v>379</v>
      </c>
      <c r="W14">
        <v>6.16678899703418</v>
      </c>
      <c r="X14">
        <v>3.1814865279895499</v>
      </c>
      <c r="Y14">
        <v>9.2384638486793005</v>
      </c>
      <c r="Z14" t="str">
        <f t="shared" si="2"/>
        <v>6.17 [3.18, 9.24]</v>
      </c>
    </row>
    <row r="15" spans="1:26" x14ac:dyDescent="0.25">
      <c r="A15">
        <v>14</v>
      </c>
      <c r="B15" t="s">
        <v>36</v>
      </c>
      <c r="C15">
        <v>0.16345750430713599</v>
      </c>
      <c r="D15">
        <v>0.100970376172291</v>
      </c>
      <c r="E15">
        <v>0.22594463244198101</v>
      </c>
      <c r="F15">
        <v>459</v>
      </c>
      <c r="G15">
        <v>17.7575312245331</v>
      </c>
      <c r="H15">
        <v>10.6243870100203</v>
      </c>
      <c r="I15">
        <v>25.350625977623199</v>
      </c>
      <c r="J15" t="str">
        <f t="shared" si="0"/>
        <v>17.76 [10.62, 25.35]</v>
      </c>
      <c r="K15">
        <v>5.19739268323453E-2</v>
      </c>
      <c r="L15">
        <v>1.74840399046488E-2</v>
      </c>
      <c r="M15">
        <v>8.6463813760041905E-2</v>
      </c>
      <c r="N15">
        <v>188</v>
      </c>
      <c r="O15">
        <v>5.3348278029071503</v>
      </c>
      <c r="P15">
        <v>1.7637780425144001</v>
      </c>
      <c r="Q15">
        <v>9.0311912715416796</v>
      </c>
      <c r="R15" t="str">
        <f t="shared" si="1"/>
        <v>5.33 [1.76, 9.03]</v>
      </c>
      <c r="S15">
        <v>5.57403808403708E-2</v>
      </c>
      <c r="T15">
        <v>2.7671486754415699E-2</v>
      </c>
      <c r="U15">
        <v>8.3809274926326005E-2</v>
      </c>
      <c r="V15">
        <v>377</v>
      </c>
      <c r="W15">
        <v>5.7323146753806196</v>
      </c>
      <c r="X15">
        <v>2.80578983040356</v>
      </c>
      <c r="Y15">
        <v>8.7421475488490294</v>
      </c>
      <c r="Z15" t="str">
        <f t="shared" si="2"/>
        <v>5.73 [2.81, 8.74]</v>
      </c>
    </row>
    <row r="16" spans="1:26" x14ac:dyDescent="0.25">
      <c r="A16">
        <v>15</v>
      </c>
      <c r="B16" t="s">
        <v>37</v>
      </c>
      <c r="C16">
        <v>0.169159808311972</v>
      </c>
      <c r="D16">
        <v>0.10659788914108501</v>
      </c>
      <c r="E16">
        <v>0.23172172748285899</v>
      </c>
      <c r="F16">
        <v>462</v>
      </c>
      <c r="G16">
        <v>18.430938628579099</v>
      </c>
      <c r="H16">
        <v>11.2486821495201</v>
      </c>
      <c r="I16">
        <v>26.076884269022099</v>
      </c>
      <c r="J16" t="str">
        <f t="shared" si="0"/>
        <v>18.43 [11.25, 26.08]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e">
        <f t="shared" si="1"/>
        <v>#VALUE!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23</v>
      </c>
      <c r="Y16" t="s">
        <v>23</v>
      </c>
      <c r="Z16" t="e">
        <f t="shared" si="2"/>
        <v>#VALUE!</v>
      </c>
    </row>
    <row r="17" spans="1:26" x14ac:dyDescent="0.25">
      <c r="A17">
        <v>16</v>
      </c>
      <c r="B17" t="s">
        <v>38</v>
      </c>
      <c r="C17">
        <v>0.16448605019035001</v>
      </c>
      <c r="D17">
        <v>0.10191021527434301</v>
      </c>
      <c r="E17">
        <v>0.227061885106356</v>
      </c>
      <c r="F17">
        <v>455</v>
      </c>
      <c r="G17">
        <v>17.878712558089202</v>
      </c>
      <c r="H17">
        <v>10.7284050070067</v>
      </c>
      <c r="I17">
        <v>25.4907525623018</v>
      </c>
      <c r="J17" t="str">
        <f t="shared" si="0"/>
        <v>17.88 [10.73, 25.49]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e">
        <f t="shared" si="1"/>
        <v>#VALUE!</v>
      </c>
      <c r="S17">
        <v>5.5579284765645297E-2</v>
      </c>
      <c r="T17">
        <v>2.7368347020385399E-2</v>
      </c>
      <c r="U17">
        <v>8.3790222510905094E-2</v>
      </c>
      <c r="V17">
        <v>377</v>
      </c>
      <c r="W17">
        <v>5.7152829864207204</v>
      </c>
      <c r="X17">
        <v>2.7746300337424499</v>
      </c>
      <c r="Y17">
        <v>8.7400757680164691</v>
      </c>
      <c r="Z17" t="str">
        <f t="shared" si="2"/>
        <v>5.72 [2.77, 8.74]</v>
      </c>
    </row>
    <row r="18" spans="1:26" x14ac:dyDescent="0.25">
      <c r="A18">
        <v>17</v>
      </c>
      <c r="B18" t="s">
        <v>39</v>
      </c>
      <c r="C18">
        <v>0.168305125630203</v>
      </c>
      <c r="D18">
        <v>0.105418576569212</v>
      </c>
      <c r="E18">
        <v>0.231191674691194</v>
      </c>
      <c r="F18">
        <v>457</v>
      </c>
      <c r="G18">
        <v>18.329760999890102</v>
      </c>
      <c r="H18">
        <v>11.117562510772601</v>
      </c>
      <c r="I18">
        <v>26.010074572448101</v>
      </c>
      <c r="J18" t="str">
        <f t="shared" si="0"/>
        <v>18.33 [11.12, 26.01]</v>
      </c>
      <c r="K18">
        <v>5.7713987956999703E-2</v>
      </c>
      <c r="L18">
        <v>2.2606754332157201E-2</v>
      </c>
      <c r="M18">
        <v>9.2821221581842306E-2</v>
      </c>
      <c r="N18">
        <v>186</v>
      </c>
      <c r="O18">
        <v>5.9411947799108402</v>
      </c>
      <c r="P18">
        <v>2.2864223523193301</v>
      </c>
      <c r="Q18">
        <v>9.7265550332400892</v>
      </c>
      <c r="R18" t="str">
        <f t="shared" si="1"/>
        <v>5.94 [2.29, 9.73]</v>
      </c>
      <c r="S18">
        <v>5.9721793840906402E-2</v>
      </c>
      <c r="T18">
        <v>3.1179913532492599E-2</v>
      </c>
      <c r="U18">
        <v>8.8263674149320195E-2</v>
      </c>
      <c r="V18">
        <v>375</v>
      </c>
      <c r="W18">
        <v>6.1541178166716097</v>
      </c>
      <c r="X18">
        <v>3.1671098782257898</v>
      </c>
      <c r="Y18">
        <v>9.2276089030399806</v>
      </c>
      <c r="Z18" t="str">
        <f t="shared" si="2"/>
        <v>6.15 [3.17, 9.23]</v>
      </c>
    </row>
    <row r="19" spans="1:26" x14ac:dyDescent="0.25">
      <c r="A19">
        <v>18</v>
      </c>
      <c r="B19" t="s">
        <v>40</v>
      </c>
      <c r="C19">
        <v>0.169250035432746</v>
      </c>
      <c r="D19">
        <v>0.106357416555708</v>
      </c>
      <c r="E19">
        <v>0.23214265430978301</v>
      </c>
      <c r="F19">
        <v>455</v>
      </c>
      <c r="G19">
        <v>18.441624793265799</v>
      </c>
      <c r="H19">
        <v>11.221933107638399</v>
      </c>
      <c r="I19">
        <v>26.129964582546201</v>
      </c>
      <c r="J19" t="str">
        <f t="shared" si="0"/>
        <v>18.44 [11.22, 26.13]</v>
      </c>
      <c r="K19">
        <v>5.7925835501755202E-2</v>
      </c>
      <c r="L19">
        <v>2.3053046353828301E-2</v>
      </c>
      <c r="M19">
        <v>9.2798624649682096E-2</v>
      </c>
      <c r="N19">
        <v>184</v>
      </c>
      <c r="O19">
        <v>5.963640539369</v>
      </c>
      <c r="P19">
        <v>2.3320821545853399</v>
      </c>
      <c r="Q19">
        <v>9.7240755777339807</v>
      </c>
      <c r="R19" t="str">
        <f t="shared" si="1"/>
        <v>5.96 [2.33, 9.72]</v>
      </c>
      <c r="S19">
        <v>5.9850851701093902E-2</v>
      </c>
      <c r="T19">
        <v>3.1275653960872299E-2</v>
      </c>
      <c r="U19">
        <v>8.8426049441315505E-2</v>
      </c>
      <c r="V19">
        <v>369</v>
      </c>
      <c r="W19">
        <v>6.16781872405301</v>
      </c>
      <c r="X19">
        <v>3.1769876143620301</v>
      </c>
      <c r="Y19">
        <v>9.2453462079406208</v>
      </c>
      <c r="Z19" t="str">
        <f t="shared" si="2"/>
        <v>6.17 [3.18, 9.25]</v>
      </c>
    </row>
    <row r="20" spans="1:26" x14ac:dyDescent="0.25">
      <c r="A20">
        <v>19</v>
      </c>
      <c r="B20" t="s">
        <v>41</v>
      </c>
      <c r="C20">
        <v>0.164171711815913</v>
      </c>
      <c r="D20">
        <v>0.101677414593972</v>
      </c>
      <c r="E20">
        <v>0.226666009037853</v>
      </c>
      <c r="F20">
        <v>461</v>
      </c>
      <c r="G20">
        <v>17.841664578308901</v>
      </c>
      <c r="H20">
        <v>10.702630359278899</v>
      </c>
      <c r="I20">
        <v>25.441083608567698</v>
      </c>
      <c r="J20" t="str">
        <f t="shared" si="0"/>
        <v>17.84 [10.7, 25.44]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e">
        <f t="shared" si="1"/>
        <v>#VALUE!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  <c r="X20" t="s">
        <v>23</v>
      </c>
      <c r="Y20" t="s">
        <v>23</v>
      </c>
      <c r="Z20" t="e">
        <f t="shared" si="2"/>
        <v>#VALUE!</v>
      </c>
    </row>
    <row r="21" spans="1:26" x14ac:dyDescent="0.25">
      <c r="A21">
        <v>20</v>
      </c>
      <c r="B21" t="s">
        <v>42</v>
      </c>
      <c r="C21">
        <v>0.16742061211478801</v>
      </c>
      <c r="D21">
        <v>0.10440327087609599</v>
      </c>
      <c r="E21">
        <v>0.23043795335348</v>
      </c>
      <c r="F21">
        <v>455</v>
      </c>
      <c r="G21">
        <v>18.2251430018473</v>
      </c>
      <c r="H21">
        <v>11.0048014701001</v>
      </c>
      <c r="I21">
        <v>25.915133874385599</v>
      </c>
      <c r="J21" t="str">
        <f t="shared" si="0"/>
        <v>18.23 [11, 25.92]</v>
      </c>
      <c r="K21">
        <v>5.5728749119271802E-2</v>
      </c>
      <c r="L21">
        <v>2.02960723322256E-2</v>
      </c>
      <c r="M21">
        <v>9.1161425906317997E-2</v>
      </c>
      <c r="N21">
        <v>184</v>
      </c>
      <c r="O21">
        <v>5.7310848337377696</v>
      </c>
      <c r="P21">
        <v>2.0503438136076202</v>
      </c>
      <c r="Q21">
        <v>9.5445824321506194</v>
      </c>
      <c r="R21" t="str">
        <f t="shared" si="1"/>
        <v>5.73 [2.05, 9.54]</v>
      </c>
      <c r="S21">
        <v>5.8006629376263198E-2</v>
      </c>
      <c r="T21">
        <v>2.9337908745699599E-2</v>
      </c>
      <c r="U21">
        <v>8.6675350006826704E-2</v>
      </c>
      <c r="V21">
        <v>373</v>
      </c>
      <c r="W21">
        <v>5.97220209830125</v>
      </c>
      <c r="X21">
        <v>2.9772504826307098</v>
      </c>
      <c r="Y21">
        <v>9.0542577601389507</v>
      </c>
      <c r="Z21" t="str">
        <f t="shared" si="2"/>
        <v>5.97 [2.98, 9.05]</v>
      </c>
    </row>
    <row r="22" spans="1:26" x14ac:dyDescent="0.25">
      <c r="A22">
        <v>21</v>
      </c>
      <c r="B22" t="s">
        <v>43</v>
      </c>
      <c r="C22">
        <v>0.170779688426726</v>
      </c>
      <c r="D22">
        <v>0.108162780173861</v>
      </c>
      <c r="E22">
        <v>0.23339659667959101</v>
      </c>
      <c r="F22">
        <v>455</v>
      </c>
      <c r="G22">
        <v>18.622938017046799</v>
      </c>
      <c r="H22">
        <v>11.4229105032628</v>
      </c>
      <c r="I22">
        <v>26.288223492278</v>
      </c>
      <c r="J22" t="str">
        <f t="shared" si="0"/>
        <v>18.62 [11.42, 26.29]</v>
      </c>
      <c r="K22">
        <v>5.6860402791549497E-2</v>
      </c>
      <c r="L22">
        <v>2.1494286241298299E-2</v>
      </c>
      <c r="M22">
        <v>9.2226519341800706E-2</v>
      </c>
      <c r="N22">
        <v>184</v>
      </c>
      <c r="O22">
        <v>5.8508035314393396</v>
      </c>
      <c r="P22">
        <v>2.1726952419438601</v>
      </c>
      <c r="Q22">
        <v>9.6613198048606499</v>
      </c>
      <c r="R22" t="str">
        <f t="shared" si="1"/>
        <v>5.85 [2.17, 9.66]</v>
      </c>
      <c r="S22">
        <v>5.9596791627356802E-2</v>
      </c>
      <c r="T22">
        <v>3.0993830497702199E-2</v>
      </c>
      <c r="U22">
        <v>8.8199752757011404E-2</v>
      </c>
      <c r="V22">
        <v>373</v>
      </c>
      <c r="W22">
        <v>6.1408491462909804</v>
      </c>
      <c r="X22">
        <v>3.1479140153966898</v>
      </c>
      <c r="Y22">
        <v>9.2206271453445492</v>
      </c>
      <c r="Z22" t="str">
        <f t="shared" si="2"/>
        <v>6.14 [3.15, 9.22]</v>
      </c>
    </row>
    <row r="23" spans="1:26" x14ac:dyDescent="0.25">
      <c r="A23">
        <v>22</v>
      </c>
      <c r="B23" t="s">
        <v>44</v>
      </c>
      <c r="C23">
        <v>0.15913400780023201</v>
      </c>
      <c r="D23">
        <v>9.8157261005242399E-2</v>
      </c>
      <c r="E23">
        <v>0.220110754595222</v>
      </c>
      <c r="F23">
        <v>461</v>
      </c>
      <c r="G23">
        <v>17.2495059637026</v>
      </c>
      <c r="H23">
        <v>10.313625178425299</v>
      </c>
      <c r="I23">
        <v>24.621474695412399</v>
      </c>
      <c r="J23" t="str">
        <f t="shared" si="0"/>
        <v>17.25 [10.31, 24.62]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e">
        <f t="shared" si="1"/>
        <v>#VALUE!</v>
      </c>
      <c r="S23">
        <v>5.4792378276922897E-2</v>
      </c>
      <c r="T23">
        <v>2.71474382897622E-2</v>
      </c>
      <c r="U23">
        <v>8.2437318264083598E-2</v>
      </c>
      <c r="V23">
        <v>379</v>
      </c>
      <c r="W23">
        <v>5.6321276663030302</v>
      </c>
      <c r="X23">
        <v>2.7519287282320199</v>
      </c>
      <c r="Y23">
        <v>8.5930603290402399</v>
      </c>
      <c r="Z23" t="str">
        <f t="shared" si="2"/>
        <v>5.63 [2.75, 8.59]</v>
      </c>
    </row>
    <row r="24" spans="1:26" x14ac:dyDescent="0.25">
      <c r="A24">
        <v>23</v>
      </c>
      <c r="B24" t="s">
        <v>45</v>
      </c>
      <c r="C24">
        <v>0.17287157316898499</v>
      </c>
      <c r="D24">
        <v>0.11147604444885301</v>
      </c>
      <c r="E24">
        <v>0.23426710188911701</v>
      </c>
      <c r="F24">
        <v>464</v>
      </c>
      <c r="G24">
        <v>18.871343258148801</v>
      </c>
      <c r="H24">
        <v>11.792696312821199</v>
      </c>
      <c r="I24">
        <v>26.398205911919199</v>
      </c>
      <c r="J24" t="str">
        <f t="shared" si="0"/>
        <v>18.87 [11.79, 26.4]</v>
      </c>
      <c r="K24">
        <v>5.7489426129107901E-2</v>
      </c>
      <c r="L24">
        <v>2.2693698703886302E-2</v>
      </c>
      <c r="M24">
        <v>9.2285153554329605E-2</v>
      </c>
      <c r="N24">
        <v>193</v>
      </c>
      <c r="O24">
        <v>5.9174071025641402</v>
      </c>
      <c r="P24">
        <v>2.2953159676664798</v>
      </c>
      <c r="Q24">
        <v>9.6677498985021906</v>
      </c>
      <c r="R24" t="str">
        <f t="shared" si="1"/>
        <v>5.92 [2.3, 9.67]</v>
      </c>
      <c r="S24">
        <v>6.2754250119650704E-2</v>
      </c>
      <c r="T24">
        <v>3.5459893946123103E-2</v>
      </c>
      <c r="U24">
        <v>9.0048606293178401E-2</v>
      </c>
      <c r="V24">
        <v>382</v>
      </c>
      <c r="W24">
        <v>6.4765141170446201</v>
      </c>
      <c r="X24">
        <v>3.60960935690253</v>
      </c>
      <c r="Y24">
        <v>9.4227468753785892</v>
      </c>
      <c r="Z24" t="str">
        <f t="shared" si="2"/>
        <v>6.48 [3.61, 9.42]</v>
      </c>
    </row>
    <row r="25" spans="1:26" x14ac:dyDescent="0.25">
      <c r="A25">
        <v>24</v>
      </c>
      <c r="B25" t="s">
        <v>46</v>
      </c>
      <c r="C25">
        <v>0.16953967066718401</v>
      </c>
      <c r="D25">
        <v>0.107134603792575</v>
      </c>
      <c r="E25">
        <v>0.23194473754179201</v>
      </c>
      <c r="F25">
        <v>463</v>
      </c>
      <c r="G25">
        <v>18.475934629458798</v>
      </c>
      <c r="H25">
        <v>11.308406973348999</v>
      </c>
      <c r="I25">
        <v>26.105003817767599</v>
      </c>
      <c r="J25" t="str">
        <f t="shared" si="0"/>
        <v>18.48 [11.31, 26.11]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e">
        <f t="shared" si="1"/>
        <v>#VALUE!</v>
      </c>
      <c r="S25">
        <v>5.9337809355478097E-2</v>
      </c>
      <c r="T25">
        <v>3.0908049828883299E-2</v>
      </c>
      <c r="U25">
        <v>8.7767568882072905E-2</v>
      </c>
      <c r="V25">
        <v>383</v>
      </c>
      <c r="W25">
        <v>6.1133641072625098</v>
      </c>
      <c r="X25">
        <v>3.13906629783216</v>
      </c>
      <c r="Y25">
        <v>9.1734339502851991</v>
      </c>
      <c r="Z25" t="str">
        <f t="shared" si="2"/>
        <v>6.11 [3.14, 9.17]</v>
      </c>
    </row>
    <row r="26" spans="1:26" x14ac:dyDescent="0.25">
      <c r="A26">
        <v>25</v>
      </c>
      <c r="B26" t="s">
        <v>47</v>
      </c>
      <c r="C26">
        <v>0.156609425171745</v>
      </c>
      <c r="D26">
        <v>9.6520922023392797E-2</v>
      </c>
      <c r="E26">
        <v>0.21669792832009599</v>
      </c>
      <c r="F26">
        <v>455</v>
      </c>
      <c r="G26">
        <v>16.953873229399001</v>
      </c>
      <c r="H26">
        <v>10.1332623009654</v>
      </c>
      <c r="I26">
        <v>24.1968881842378</v>
      </c>
      <c r="J26" t="str">
        <f t="shared" si="0"/>
        <v>16.95 [10.13, 24.2]</v>
      </c>
      <c r="K26">
        <v>4.7739331819956501E-2</v>
      </c>
      <c r="L26">
        <v>1.6597324290830801E-2</v>
      </c>
      <c r="M26">
        <v>7.8881339349082105E-2</v>
      </c>
      <c r="N26">
        <v>192</v>
      </c>
      <c r="O26">
        <v>4.8897205560566501</v>
      </c>
      <c r="P26">
        <v>1.67358250640786</v>
      </c>
      <c r="Q26">
        <v>8.2075914619638208</v>
      </c>
      <c r="R26" t="str">
        <f t="shared" si="1"/>
        <v>4.89 [1.67, 8.21]</v>
      </c>
      <c r="S26">
        <v>5.3413716574630801E-2</v>
      </c>
      <c r="T26">
        <v>2.6779421717517599E-2</v>
      </c>
      <c r="U26">
        <v>8.0048011431743907E-2</v>
      </c>
      <c r="V26">
        <v>373</v>
      </c>
      <c r="W26">
        <v>5.4865970391598804</v>
      </c>
      <c r="X26">
        <v>2.7141212729417101</v>
      </c>
      <c r="Y26">
        <v>8.3339079086628391</v>
      </c>
      <c r="Z26" t="str">
        <f t="shared" si="2"/>
        <v>5.49 [2.71, 8.33]</v>
      </c>
    </row>
    <row r="27" spans="1:26" x14ac:dyDescent="0.25">
      <c r="A27">
        <v>26</v>
      </c>
      <c r="B27" t="s">
        <v>48</v>
      </c>
      <c r="C27">
        <v>0.16934069378152</v>
      </c>
      <c r="D27">
        <v>0.106912111134757</v>
      </c>
      <c r="E27">
        <v>0.23176927642828299</v>
      </c>
      <c r="F27">
        <v>463</v>
      </c>
      <c r="G27">
        <v>18.452363002142501</v>
      </c>
      <c r="H27">
        <v>11.283644424888699</v>
      </c>
      <c r="I27">
        <v>26.082879234437499</v>
      </c>
      <c r="J27" t="str">
        <f t="shared" si="0"/>
        <v>18.45 [11.28, 26.08]</v>
      </c>
      <c r="K27">
        <v>5.4567971241423298E-2</v>
      </c>
      <c r="L27">
        <v>1.96129051124324E-2</v>
      </c>
      <c r="M27">
        <v>8.9523037370414296E-2</v>
      </c>
      <c r="N27">
        <v>192</v>
      </c>
      <c r="O27">
        <v>5.6084257332196703</v>
      </c>
      <c r="P27">
        <v>1.98065017286153</v>
      </c>
      <c r="Q27">
        <v>9.3652527900530895</v>
      </c>
      <c r="R27" t="str">
        <f t="shared" si="1"/>
        <v>5.61 [1.98, 9.37]</v>
      </c>
      <c r="S27">
        <v>5.7893676111339602E-2</v>
      </c>
      <c r="T27">
        <v>2.93842260232462E-2</v>
      </c>
      <c r="U27">
        <v>8.6403126199432898E-2</v>
      </c>
      <c r="V27">
        <v>381</v>
      </c>
      <c r="W27">
        <v>5.9602328680776298</v>
      </c>
      <c r="X27">
        <v>2.9820202189820399</v>
      </c>
      <c r="Y27">
        <v>9.0245746352889196</v>
      </c>
      <c r="Z27" t="str">
        <f t="shared" si="2"/>
        <v>5.96 [2.98, 9.02]</v>
      </c>
    </row>
    <row r="28" spans="1:26" x14ac:dyDescent="0.25">
      <c r="A28">
        <v>27</v>
      </c>
      <c r="B28" t="s">
        <v>49</v>
      </c>
      <c r="C28">
        <v>0.17169687251502699</v>
      </c>
      <c r="D28">
        <v>0.110112056831177</v>
      </c>
      <c r="E28">
        <v>0.23328168819887701</v>
      </c>
      <c r="F28">
        <v>407</v>
      </c>
      <c r="G28">
        <v>18.731786997949701</v>
      </c>
      <c r="H28">
        <v>11.6403164050824</v>
      </c>
      <c r="I28">
        <v>26.273712738104699</v>
      </c>
      <c r="J28" t="str">
        <f t="shared" si="0"/>
        <v>18.73 [11.64, 26.27]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e">
        <f t="shared" si="1"/>
        <v>#VALUE!</v>
      </c>
      <c r="S28" t="s">
        <v>23</v>
      </c>
      <c r="T28" t="s">
        <v>23</v>
      </c>
      <c r="U28" t="s">
        <v>23</v>
      </c>
      <c r="V28" t="s">
        <v>23</v>
      </c>
      <c r="W28" t="s">
        <v>23</v>
      </c>
      <c r="X28" t="s">
        <v>23</v>
      </c>
      <c r="Y28" t="s">
        <v>23</v>
      </c>
      <c r="Z28" t="e">
        <f t="shared" si="2"/>
        <v>#VALUE!</v>
      </c>
    </row>
    <row r="29" spans="1:26" x14ac:dyDescent="0.25">
      <c r="A29">
        <v>28</v>
      </c>
      <c r="B29" t="s">
        <v>50</v>
      </c>
      <c r="C29">
        <v>0.16782004621079599</v>
      </c>
      <c r="D29">
        <v>0.10529191720632</v>
      </c>
      <c r="E29">
        <v>0.23034817521527101</v>
      </c>
      <c r="F29">
        <v>463</v>
      </c>
      <c r="G29">
        <v>18.272375587492199</v>
      </c>
      <c r="H29">
        <v>11.103489322368199</v>
      </c>
      <c r="I29">
        <v>25.9038299555239</v>
      </c>
      <c r="J29" t="str">
        <f t="shared" si="0"/>
        <v>18.27 [11.1, 25.9]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e">
        <f t="shared" si="1"/>
        <v>#VALUE!</v>
      </c>
      <c r="S29">
        <v>6.0242276846117701E-2</v>
      </c>
      <c r="T29">
        <v>3.1941270953761702E-2</v>
      </c>
      <c r="U29">
        <v>8.8543282738473603E-2</v>
      </c>
      <c r="V29">
        <v>381</v>
      </c>
      <c r="W29">
        <v>6.2093836121344097</v>
      </c>
      <c r="X29">
        <v>3.2456868317401102</v>
      </c>
      <c r="Y29">
        <v>9.2581541508197596</v>
      </c>
      <c r="Z29" t="str">
        <f t="shared" si="2"/>
        <v>6.21 [3.25, 9.26]</v>
      </c>
    </row>
    <row r="30" spans="1:26" x14ac:dyDescent="0.25">
      <c r="A30">
        <v>29</v>
      </c>
      <c r="B30" t="s">
        <v>51</v>
      </c>
      <c r="C30">
        <v>0.16777739818732901</v>
      </c>
      <c r="D30">
        <v>0.105844368414166</v>
      </c>
      <c r="E30">
        <v>0.22971042796049199</v>
      </c>
      <c r="F30">
        <v>466</v>
      </c>
      <c r="G30">
        <v>18.2673316120013</v>
      </c>
      <c r="H30">
        <v>11.164885536885199</v>
      </c>
      <c r="I30">
        <v>25.823560732062798</v>
      </c>
      <c r="J30" t="str">
        <f t="shared" si="0"/>
        <v>18.27 [11.16, 25.82]</v>
      </c>
      <c r="K30">
        <v>5.54957792685579E-2</v>
      </c>
      <c r="L30">
        <v>2.1063251844667698E-2</v>
      </c>
      <c r="M30">
        <v>8.9928306692448001E-2</v>
      </c>
      <c r="N30">
        <v>195</v>
      </c>
      <c r="O30">
        <v>5.70645554774016</v>
      </c>
      <c r="P30">
        <v>2.1286647859003698</v>
      </c>
      <c r="Q30">
        <v>9.4095841543695897</v>
      </c>
      <c r="R30" t="str">
        <f t="shared" si="1"/>
        <v>5.71 [2.13, 9.41]</v>
      </c>
      <c r="S30">
        <v>5.9386292089710899E-2</v>
      </c>
      <c r="T30">
        <v>3.0909096266005999E-2</v>
      </c>
      <c r="U30">
        <v>8.7863487913415805E-2</v>
      </c>
      <c r="V30">
        <v>381</v>
      </c>
      <c r="W30">
        <v>6.1185088980088196</v>
      </c>
      <c r="X30">
        <v>3.1391742264364102</v>
      </c>
      <c r="Y30">
        <v>9.1839062625570698</v>
      </c>
      <c r="Z30" t="str">
        <f t="shared" si="2"/>
        <v>6.12 [3.14, 9.18]</v>
      </c>
    </row>
    <row r="31" spans="1:26" x14ac:dyDescent="0.25">
      <c r="A31">
        <v>30</v>
      </c>
      <c r="B31" t="s">
        <v>52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e">
        <f t="shared" si="0"/>
        <v>#VALUE!</v>
      </c>
      <c r="K31">
        <v>5.7791470464524902E-2</v>
      </c>
      <c r="L31">
        <v>2.33049034707761E-2</v>
      </c>
      <c r="M31">
        <v>9.2278037458273704E-2</v>
      </c>
      <c r="N31">
        <v>195</v>
      </c>
      <c r="O31">
        <v>5.9494036873518601</v>
      </c>
      <c r="P31">
        <v>2.35785846360523</v>
      </c>
      <c r="Q31">
        <v>9.6669694950363798</v>
      </c>
      <c r="R31" t="str">
        <f t="shared" si="1"/>
        <v>5.95 [2.36, 9.67]</v>
      </c>
      <c r="S31">
        <v>5.92383714425221E-2</v>
      </c>
      <c r="T31">
        <v>3.0798266234875301E-2</v>
      </c>
      <c r="U31">
        <v>8.7678476650168799E-2</v>
      </c>
      <c r="V31">
        <v>383</v>
      </c>
      <c r="W31">
        <v>6.1028129404006304</v>
      </c>
      <c r="X31">
        <v>3.1277439419672</v>
      </c>
      <c r="Y31">
        <v>9.1637078786550799</v>
      </c>
      <c r="Z31" t="str">
        <f t="shared" si="2"/>
        <v>6.1 [3.13, 9.16]</v>
      </c>
    </row>
    <row r="32" spans="1:26" x14ac:dyDescent="0.25">
      <c r="A32">
        <v>31</v>
      </c>
      <c r="B32" t="s">
        <v>53</v>
      </c>
      <c r="C32">
        <v>0.16917562571466299</v>
      </c>
      <c r="D32">
        <v>0.106914735704444</v>
      </c>
      <c r="E32">
        <v>0.231436515724882</v>
      </c>
      <c r="F32">
        <v>464</v>
      </c>
      <c r="G32">
        <v>18.432811913241601</v>
      </c>
      <c r="H32">
        <v>11.283936496951799</v>
      </c>
      <c r="I32">
        <v>26.040930786641098</v>
      </c>
      <c r="J32" t="str">
        <f t="shared" si="0"/>
        <v>18.43 [11.28, 26.04]</v>
      </c>
      <c r="K32" t="s">
        <v>23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t="e">
        <f t="shared" si="1"/>
        <v>#VALUE!</v>
      </c>
      <c r="S32">
        <v>6.00644026181789E-2</v>
      </c>
      <c r="T32">
        <v>3.1750429815494599E-2</v>
      </c>
      <c r="U32">
        <v>8.8378375420863201E-2</v>
      </c>
      <c r="V32">
        <v>382</v>
      </c>
      <c r="W32">
        <v>6.1904933801170596</v>
      </c>
      <c r="X32">
        <v>3.22598518734589</v>
      </c>
      <c r="Y32">
        <v>9.2401381672162906</v>
      </c>
      <c r="Z32" t="str">
        <f t="shared" si="2"/>
        <v>6.19 [3.23, 9.24]</v>
      </c>
    </row>
    <row r="33" spans="1:26" x14ac:dyDescent="0.25">
      <c r="A33">
        <v>32</v>
      </c>
      <c r="B33" t="s">
        <v>54</v>
      </c>
      <c r="C33">
        <v>0.16756289921172601</v>
      </c>
      <c r="D33">
        <v>0.104597173462353</v>
      </c>
      <c r="E33">
        <v>0.23052862496109899</v>
      </c>
      <c r="F33">
        <v>457</v>
      </c>
      <c r="G33">
        <v>18.241966111057401</v>
      </c>
      <c r="H33">
        <v>11.0263276751181</v>
      </c>
      <c r="I33">
        <v>25.926551319608802</v>
      </c>
      <c r="J33" t="str">
        <f t="shared" si="0"/>
        <v>18.24 [11.03, 25.93]</v>
      </c>
      <c r="K33">
        <v>5.4500558262651599E-2</v>
      </c>
      <c r="L33">
        <v>1.9195804142454701E-2</v>
      </c>
      <c r="M33">
        <v>8.9805312382848404E-2</v>
      </c>
      <c r="N33">
        <v>186</v>
      </c>
      <c r="O33">
        <v>5.6013065946214597</v>
      </c>
      <c r="P33">
        <v>1.9381228144732501</v>
      </c>
      <c r="Q33">
        <v>9.3961282256212399</v>
      </c>
      <c r="R33" t="str">
        <f t="shared" si="1"/>
        <v>5.6 [1.94, 9.4]</v>
      </c>
      <c r="S33">
        <v>5.7272745067085698E-2</v>
      </c>
      <c r="T33">
        <v>2.8696497506147899E-2</v>
      </c>
      <c r="U33">
        <v>8.5848992628023493E-2</v>
      </c>
      <c r="V33">
        <v>370</v>
      </c>
      <c r="W33">
        <v>5.8944592925742203</v>
      </c>
      <c r="X33">
        <v>2.9112208950765801</v>
      </c>
      <c r="Y33">
        <v>8.9641771940452806</v>
      </c>
      <c r="Z33" t="str">
        <f t="shared" si="2"/>
        <v>5.89 [2.91, 8.96]</v>
      </c>
    </row>
    <row r="34" spans="1:26" x14ac:dyDescent="0.25">
      <c r="A34">
        <v>33</v>
      </c>
      <c r="B34" t="s">
        <v>55</v>
      </c>
      <c r="C34">
        <v>0.16926508393398901</v>
      </c>
      <c r="D34">
        <v>0.10645718043020801</v>
      </c>
      <c r="E34">
        <v>0.23207298743777</v>
      </c>
      <c r="F34">
        <v>457</v>
      </c>
      <c r="G34">
        <v>18.443407175614801</v>
      </c>
      <c r="H34">
        <v>11.2330295921195</v>
      </c>
      <c r="I34">
        <v>26.121177808523701</v>
      </c>
      <c r="J34" t="str">
        <f t="shared" si="0"/>
        <v>18.44 [11.23, 26.12]</v>
      </c>
      <c r="K34">
        <v>5.60960515658286E-2</v>
      </c>
      <c r="L34">
        <v>2.07208025538906E-2</v>
      </c>
      <c r="M34">
        <v>9.1471300577766507E-2</v>
      </c>
      <c r="N34">
        <v>186</v>
      </c>
      <c r="O34">
        <v>5.7699272528953998</v>
      </c>
      <c r="P34">
        <v>2.0936968847846198</v>
      </c>
      <c r="Q34">
        <v>9.5785327835460592</v>
      </c>
      <c r="R34" t="str">
        <f t="shared" si="1"/>
        <v>5.77 [2.09, 9.58]</v>
      </c>
      <c r="S34">
        <v>5.8682039189650502E-2</v>
      </c>
      <c r="T34">
        <v>3.00335469421102E-2</v>
      </c>
      <c r="U34">
        <v>8.7330531437190703E-2</v>
      </c>
      <c r="V34">
        <v>375</v>
      </c>
      <c r="W34">
        <v>6.0438009401030603</v>
      </c>
      <c r="X34">
        <v>3.0489103131956501</v>
      </c>
      <c r="Y34">
        <v>9.1257314963011105</v>
      </c>
      <c r="Z34" t="str">
        <f t="shared" si="2"/>
        <v>6.04 [3.05, 9.13]</v>
      </c>
    </row>
    <row r="35" spans="1:26" x14ac:dyDescent="0.25">
      <c r="A35">
        <v>34</v>
      </c>
      <c r="B35" t="s">
        <v>56</v>
      </c>
      <c r="C35">
        <v>0.16682443269420899</v>
      </c>
      <c r="D35">
        <v>0.104068966973531</v>
      </c>
      <c r="E35">
        <v>0.22957989841488699</v>
      </c>
      <c r="F35">
        <v>461</v>
      </c>
      <c r="G35">
        <v>18.154680610795399</v>
      </c>
      <c r="H35">
        <v>10.9676983339724</v>
      </c>
      <c r="I35">
        <v>25.807138111695799</v>
      </c>
      <c r="J35" t="str">
        <f t="shared" si="0"/>
        <v>18.15 [10.97, 25.81]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e">
        <f t="shared" si="1"/>
        <v>#VALUE!</v>
      </c>
      <c r="S35">
        <v>5.8675682878881898E-2</v>
      </c>
      <c r="T35">
        <v>3.0028963319420302E-2</v>
      </c>
      <c r="U35">
        <v>8.7322402438343397E-2</v>
      </c>
      <c r="V35">
        <v>379</v>
      </c>
      <c r="W35">
        <v>6.0431268948914401</v>
      </c>
      <c r="X35">
        <v>3.0484379769546699</v>
      </c>
      <c r="Y35">
        <v>9.1248444169611105</v>
      </c>
      <c r="Z35" t="str">
        <f t="shared" si="2"/>
        <v>6.04 [3.05, 9.12]</v>
      </c>
    </row>
    <row r="36" spans="1:26" x14ac:dyDescent="0.25">
      <c r="A36">
        <v>35</v>
      </c>
      <c r="B36" t="s">
        <v>57</v>
      </c>
      <c r="C36">
        <v>0.16932087438147</v>
      </c>
      <c r="D36">
        <v>0.106719799175143</v>
      </c>
      <c r="E36">
        <v>0.23192194958779699</v>
      </c>
      <c r="F36">
        <v>461</v>
      </c>
      <c r="G36">
        <v>18.450015370637601</v>
      </c>
      <c r="H36">
        <v>11.262245306875499</v>
      </c>
      <c r="I36">
        <v>26.102130175484401</v>
      </c>
      <c r="J36" t="str">
        <f t="shared" si="0"/>
        <v>18.45 [11.26, 26.1]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e">
        <f t="shared" si="1"/>
        <v>#VALUE!</v>
      </c>
      <c r="S36">
        <v>5.6681734092834002E-2</v>
      </c>
      <c r="T36">
        <v>2.82618602480183E-2</v>
      </c>
      <c r="U36">
        <v>8.5101607937649801E-2</v>
      </c>
      <c r="V36">
        <v>377</v>
      </c>
      <c r="W36">
        <v>5.8318929955251102</v>
      </c>
      <c r="X36">
        <v>2.86650156324384</v>
      </c>
      <c r="Y36">
        <v>8.8827694614472108</v>
      </c>
      <c r="Z36" t="str">
        <f t="shared" si="2"/>
        <v>5.83 [2.87, 8.88]</v>
      </c>
    </row>
    <row r="37" spans="1:26" x14ac:dyDescent="0.25">
      <c r="A37">
        <v>36</v>
      </c>
      <c r="B37" t="s">
        <v>58</v>
      </c>
      <c r="C37">
        <v>0.152241415760143</v>
      </c>
      <c r="D37">
        <v>9.49882735313025E-2</v>
      </c>
      <c r="E37">
        <v>0.209494557988984</v>
      </c>
      <c r="F37">
        <v>457</v>
      </c>
      <c r="G37">
        <v>16.444131698779199</v>
      </c>
      <c r="H37">
        <v>9.9645960086567094</v>
      </c>
      <c r="I37">
        <v>23.3054664795497</v>
      </c>
      <c r="J37" t="str">
        <f t="shared" si="0"/>
        <v>16.44 [9.96, 23.31]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e">
        <f t="shared" si="1"/>
        <v>#VALUE!</v>
      </c>
      <c r="S37">
        <v>5.7433070340304399E-2</v>
      </c>
      <c r="T37">
        <v>2.8945658715745701E-2</v>
      </c>
      <c r="U37">
        <v>8.5920481964863099E-2</v>
      </c>
      <c r="V37">
        <v>380</v>
      </c>
      <c r="W37">
        <v>5.9114382117311903</v>
      </c>
      <c r="X37">
        <v>2.9368655740529301</v>
      </c>
      <c r="Y37">
        <v>8.9719672492617697</v>
      </c>
      <c r="Z37" t="str">
        <f t="shared" si="2"/>
        <v>5.91 [2.94, 8.97]</v>
      </c>
    </row>
    <row r="38" spans="1:26" x14ac:dyDescent="0.25">
      <c r="A38">
        <v>37</v>
      </c>
      <c r="B38" t="s">
        <v>59</v>
      </c>
      <c r="C38">
        <v>0.17680111261751499</v>
      </c>
      <c r="D38">
        <v>0.116600701960657</v>
      </c>
      <c r="E38">
        <v>0.23700152327437399</v>
      </c>
      <c r="F38">
        <v>427</v>
      </c>
      <c r="G38">
        <v>19.3393718569559</v>
      </c>
      <c r="H38">
        <v>12.3670660608544</v>
      </c>
      <c r="I38">
        <v>26.744304843732898</v>
      </c>
      <c r="J38" t="str">
        <f t="shared" si="0"/>
        <v>19.34 [12.37, 26.74]</v>
      </c>
      <c r="K38">
        <v>5.3493155746575802E-2</v>
      </c>
      <c r="L38">
        <v>1.8218720938538199E-2</v>
      </c>
      <c r="M38">
        <v>8.8767590554613501E-2</v>
      </c>
      <c r="N38">
        <v>176</v>
      </c>
      <c r="O38">
        <v>5.4949771399297003</v>
      </c>
      <c r="P38">
        <v>1.83856943072227</v>
      </c>
      <c r="Q38">
        <v>9.2826643575855101</v>
      </c>
      <c r="R38" t="str">
        <f t="shared" si="1"/>
        <v>5.49 [1.84, 9.28]</v>
      </c>
      <c r="S38">
        <v>5.9178098940638899E-2</v>
      </c>
      <c r="T38">
        <v>3.0507448950179299E-2</v>
      </c>
      <c r="U38">
        <v>8.7848748931098605E-2</v>
      </c>
      <c r="V38">
        <v>365</v>
      </c>
      <c r="W38">
        <v>6.0964180511277899</v>
      </c>
      <c r="X38">
        <v>3.0977569720730802</v>
      </c>
      <c r="Y38">
        <v>9.1822970147527094</v>
      </c>
      <c r="Z38" t="str">
        <f t="shared" si="2"/>
        <v>6.1 [3.1, 9.18]</v>
      </c>
    </row>
    <row r="39" spans="1:26" x14ac:dyDescent="0.25">
      <c r="A39">
        <v>38</v>
      </c>
      <c r="B39" t="s">
        <v>60</v>
      </c>
      <c r="C39">
        <v>0.17149368870984999</v>
      </c>
      <c r="D39">
        <v>0.10966695068256101</v>
      </c>
      <c r="E39">
        <v>0.23332042673713799</v>
      </c>
      <c r="F39">
        <v>464</v>
      </c>
      <c r="G39">
        <v>18.707665072347201</v>
      </c>
      <c r="H39">
        <v>11.590635671237401</v>
      </c>
      <c r="I39">
        <v>26.278604491905998</v>
      </c>
      <c r="J39" t="str">
        <f t="shared" si="0"/>
        <v>18.71 [11.59, 26.28]</v>
      </c>
      <c r="K39">
        <v>5.9153136056400601E-2</v>
      </c>
      <c r="L39">
        <v>2.5006309414657701E-2</v>
      </c>
      <c r="M39">
        <v>9.3299962698143502E-2</v>
      </c>
      <c r="N39">
        <v>193</v>
      </c>
      <c r="O39">
        <v>6.0937696115823696</v>
      </c>
      <c r="P39">
        <v>2.5321589683087402</v>
      </c>
      <c r="Q39">
        <v>9.7790982229736905</v>
      </c>
      <c r="R39" t="str">
        <f t="shared" si="1"/>
        <v>6.09 [2.53, 9.78]</v>
      </c>
      <c r="S39">
        <v>6.05380980278339E-2</v>
      </c>
      <c r="T39">
        <v>3.2343775548677102E-2</v>
      </c>
      <c r="U39">
        <v>8.8732420506990706E-2</v>
      </c>
      <c r="V39">
        <v>382</v>
      </c>
      <c r="W39">
        <v>6.2408072451628698</v>
      </c>
      <c r="X39">
        <v>3.2872520596315402</v>
      </c>
      <c r="Y39">
        <v>9.2788209486625703</v>
      </c>
      <c r="Z39" t="str">
        <f t="shared" si="2"/>
        <v>6.24 [3.29, 9.28]</v>
      </c>
    </row>
    <row r="40" spans="1:26" x14ac:dyDescent="0.25">
      <c r="A40">
        <v>39</v>
      </c>
      <c r="B40" t="s">
        <v>61</v>
      </c>
      <c r="C40">
        <v>0.16346593571586501</v>
      </c>
      <c r="D40">
        <v>0.10166161897228999</v>
      </c>
      <c r="E40">
        <v>0.22527025245943999</v>
      </c>
      <c r="F40">
        <v>465</v>
      </c>
      <c r="G40">
        <v>17.758524090595401</v>
      </c>
      <c r="H40">
        <v>10.700881756220699</v>
      </c>
      <c r="I40">
        <v>25.266120522261399</v>
      </c>
      <c r="J40" t="str">
        <f t="shared" si="0"/>
        <v>17.76 [10.7, 25.27]</v>
      </c>
      <c r="K40">
        <v>5.7153892450181001E-2</v>
      </c>
      <c r="L40">
        <v>2.2540889087074401E-2</v>
      </c>
      <c r="M40">
        <v>9.1766895813287702E-2</v>
      </c>
      <c r="N40">
        <v>194</v>
      </c>
      <c r="O40">
        <v>5.8818742068715801</v>
      </c>
      <c r="P40">
        <v>2.2796854539086202</v>
      </c>
      <c r="Q40">
        <v>9.6109284635207199</v>
      </c>
      <c r="R40" t="str">
        <f t="shared" si="1"/>
        <v>5.88 [2.28, 9.61]</v>
      </c>
      <c r="S40">
        <v>5.9011979549165199E-2</v>
      </c>
      <c r="T40">
        <v>3.0612119933286702E-2</v>
      </c>
      <c r="U40">
        <v>8.7411839165043706E-2</v>
      </c>
      <c r="V40">
        <v>383</v>
      </c>
      <c r="W40">
        <v>6.0787948425424796</v>
      </c>
      <c r="X40">
        <v>3.1085488804415</v>
      </c>
      <c r="Y40">
        <v>9.1346046223013602</v>
      </c>
      <c r="Z40" t="str">
        <f t="shared" si="2"/>
        <v>6.08 [3.11, 9.13]</v>
      </c>
    </row>
    <row r="41" spans="1:26" x14ac:dyDescent="0.25">
      <c r="A41">
        <v>40</v>
      </c>
      <c r="B41" t="s">
        <v>62</v>
      </c>
      <c r="C41">
        <v>0.16726427302702801</v>
      </c>
      <c r="D41">
        <v>0.104527085520339</v>
      </c>
      <c r="E41">
        <v>0.23000146053371701</v>
      </c>
      <c r="F41">
        <v>461</v>
      </c>
      <c r="G41">
        <v>18.206661235588999</v>
      </c>
      <c r="H41">
        <v>11.018546340994</v>
      </c>
      <c r="I41">
        <v>25.860184815857</v>
      </c>
      <c r="J41" t="str">
        <f t="shared" si="0"/>
        <v>18.21 [11.02, 25.86]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e">
        <f t="shared" si="1"/>
        <v>#VALUE!</v>
      </c>
      <c r="S41">
        <v>5.90010358698497E-2</v>
      </c>
      <c r="T41">
        <v>3.0408824659286501E-2</v>
      </c>
      <c r="U41">
        <v>8.7593247080412995E-2</v>
      </c>
      <c r="V41">
        <v>379</v>
      </c>
      <c r="W41">
        <v>6.0776339565817397</v>
      </c>
      <c r="X41">
        <v>3.0875895302856899</v>
      </c>
      <c r="Y41">
        <v>9.1544042992752992</v>
      </c>
      <c r="Z41" t="str">
        <f t="shared" si="2"/>
        <v>6.08 [3.09, 9.15]</v>
      </c>
    </row>
    <row r="42" spans="1:26" x14ac:dyDescent="0.25">
      <c r="A42">
        <v>41</v>
      </c>
      <c r="B42" t="s">
        <v>63</v>
      </c>
      <c r="C42">
        <v>0.15925153130740399</v>
      </c>
      <c r="D42">
        <v>9.8241707219267102E-2</v>
      </c>
      <c r="E42">
        <v>0.22026135539554101</v>
      </c>
      <c r="F42">
        <v>461</v>
      </c>
      <c r="G42">
        <v>17.263286346601301</v>
      </c>
      <c r="H42">
        <v>10.3229411397703</v>
      </c>
      <c r="I42">
        <v>24.640244202554499</v>
      </c>
      <c r="J42" t="str">
        <f t="shared" si="0"/>
        <v>17.26 [10.32, 24.64]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e">
        <f t="shared" si="1"/>
        <v>#VALUE!</v>
      </c>
      <c r="S42">
        <v>5.4991399916541603E-2</v>
      </c>
      <c r="T42">
        <v>2.7222237424323999E-2</v>
      </c>
      <c r="U42">
        <v>8.2760562408759203E-2</v>
      </c>
      <c r="V42">
        <v>370</v>
      </c>
      <c r="W42">
        <v>5.6531528377102402</v>
      </c>
      <c r="X42">
        <v>2.7596147710265502</v>
      </c>
      <c r="Y42">
        <v>8.6281680738247797</v>
      </c>
      <c r="Z42" t="str">
        <f t="shared" si="2"/>
        <v>5.65 [2.76, 8.63]</v>
      </c>
    </row>
    <row r="43" spans="1:26" x14ac:dyDescent="0.25">
      <c r="A43">
        <v>42</v>
      </c>
      <c r="B43" t="s">
        <v>64</v>
      </c>
      <c r="C43">
        <v>0.16834687527709399</v>
      </c>
      <c r="D43">
        <v>0.105832782774399</v>
      </c>
      <c r="E43">
        <v>0.23086096777978901</v>
      </c>
      <c r="F43">
        <v>463</v>
      </c>
      <c r="G43">
        <v>18.334701328756399</v>
      </c>
      <c r="H43">
        <v>11.163597628027199</v>
      </c>
      <c r="I43">
        <v>25.968409059796699</v>
      </c>
      <c r="J43" t="str">
        <f t="shared" si="0"/>
        <v>18.33 [11.16, 25.97]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e">
        <f t="shared" si="1"/>
        <v>#VALUE!</v>
      </c>
      <c r="S43">
        <v>5.8530589238487599E-2</v>
      </c>
      <c r="T43">
        <v>2.9981729338405899E-2</v>
      </c>
      <c r="U43">
        <v>8.7079449138569298E-2</v>
      </c>
      <c r="V43">
        <v>381</v>
      </c>
      <c r="W43">
        <v>6.0277418277361496</v>
      </c>
      <c r="X43">
        <v>3.0435707039429398</v>
      </c>
      <c r="Y43">
        <v>9.0983353962800901</v>
      </c>
      <c r="Z43" t="str">
        <f t="shared" si="2"/>
        <v>6.03 [3.04, 9.1]</v>
      </c>
    </row>
    <row r="44" spans="1:26" x14ac:dyDescent="0.25">
      <c r="A44">
        <v>43</v>
      </c>
      <c r="B44" t="s">
        <v>65</v>
      </c>
      <c r="C44">
        <v>0.17006405536823899</v>
      </c>
      <c r="D44">
        <v>0.107304674927959</v>
      </c>
      <c r="E44">
        <v>0.232823435808518</v>
      </c>
      <c r="F44">
        <v>455</v>
      </c>
      <c r="G44">
        <v>18.538077889084999</v>
      </c>
      <c r="H44">
        <v>11.3273389303448</v>
      </c>
      <c r="I44">
        <v>26.2158607638181</v>
      </c>
      <c r="J44" t="str">
        <f t="shared" si="0"/>
        <v>18.54 [11.33, 26.22]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e">
        <f t="shared" si="1"/>
        <v>#VALUE!</v>
      </c>
      <c r="S44">
        <v>6.0067752107231802E-2</v>
      </c>
      <c r="T44">
        <v>3.1567913469817403E-2</v>
      </c>
      <c r="U44">
        <v>8.8567590744646194E-2</v>
      </c>
      <c r="V44">
        <v>373</v>
      </c>
      <c r="W44">
        <v>6.1908490646078498</v>
      </c>
      <c r="X44">
        <v>3.20714647698914</v>
      </c>
      <c r="Y44">
        <v>9.2608100309847305</v>
      </c>
      <c r="Z44" t="str">
        <f t="shared" si="2"/>
        <v>6.19 [3.21, 9.26]</v>
      </c>
    </row>
    <row r="45" spans="1:26" x14ac:dyDescent="0.25">
      <c r="A45">
        <v>44</v>
      </c>
      <c r="B45" t="s">
        <v>66</v>
      </c>
      <c r="C45">
        <v>0.16743192897293299</v>
      </c>
      <c r="D45">
        <v>0.10501519413378101</v>
      </c>
      <c r="E45">
        <v>0.22984866381208499</v>
      </c>
      <c r="F45">
        <v>464</v>
      </c>
      <c r="G45">
        <v>18.226480946590399</v>
      </c>
      <c r="H45">
        <v>11.0727486769522</v>
      </c>
      <c r="I45">
        <v>25.840955261377001</v>
      </c>
      <c r="J45" t="str">
        <f t="shared" si="0"/>
        <v>18.23 [11.07, 25.84]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e">
        <f t="shared" si="1"/>
        <v>#VALUE!</v>
      </c>
      <c r="S45">
        <v>5.7296104953722803E-2</v>
      </c>
      <c r="T45">
        <v>2.88933553796582E-2</v>
      </c>
      <c r="U45">
        <v>8.5698854527787402E-2</v>
      </c>
      <c r="V45">
        <v>382</v>
      </c>
      <c r="W45">
        <v>5.8969330040314896</v>
      </c>
      <c r="X45">
        <v>2.9314817733736098</v>
      </c>
      <c r="Y45">
        <v>8.9478187475313398</v>
      </c>
      <c r="Z45" t="str">
        <f t="shared" si="2"/>
        <v>5.9 [2.93, 8.95]</v>
      </c>
    </row>
    <row r="46" spans="1:26" x14ac:dyDescent="0.25">
      <c r="A46">
        <v>45</v>
      </c>
      <c r="B46" t="s">
        <v>67</v>
      </c>
      <c r="C46">
        <v>0.16715272593517999</v>
      </c>
      <c r="D46">
        <v>0.104432278973558</v>
      </c>
      <c r="E46">
        <v>0.22987317289680201</v>
      </c>
      <c r="F46">
        <v>460</v>
      </c>
      <c r="G46">
        <v>18.193476361672001</v>
      </c>
      <c r="H46">
        <v>11.0080215549039</v>
      </c>
      <c r="I46">
        <v>25.844039545806901</v>
      </c>
      <c r="J46" t="str">
        <f t="shared" si="0"/>
        <v>18.19 [11.01, 25.84]</v>
      </c>
      <c r="K46">
        <v>6.2560121293014401E-2</v>
      </c>
      <c r="L46">
        <v>3.0425615396765301E-2</v>
      </c>
      <c r="M46">
        <v>9.4694627189263497E-2</v>
      </c>
      <c r="N46">
        <v>189</v>
      </c>
      <c r="O46">
        <v>6.4558459625019502</v>
      </c>
      <c r="P46">
        <v>3.08932046147057</v>
      </c>
      <c r="Q46">
        <v>9.9323100478441209</v>
      </c>
      <c r="R46" t="str">
        <f t="shared" si="1"/>
        <v>6.46 [3.09, 9.93]</v>
      </c>
      <c r="S46">
        <v>6.0794229952292597E-2</v>
      </c>
      <c r="T46">
        <v>3.24903691874645E-2</v>
      </c>
      <c r="U46">
        <v>8.9098090717120701E-2</v>
      </c>
      <c r="V46">
        <v>378</v>
      </c>
      <c r="W46">
        <v>6.2680223927639203</v>
      </c>
      <c r="X46">
        <v>3.3023944236113101</v>
      </c>
      <c r="Y46">
        <v>9.3187882650647609</v>
      </c>
      <c r="Z46" t="str">
        <f t="shared" si="2"/>
        <v>6.27 [3.3, 9.32]</v>
      </c>
    </row>
    <row r="47" spans="1:26" x14ac:dyDescent="0.25">
      <c r="A47">
        <v>46</v>
      </c>
      <c r="B47" t="s">
        <v>68</v>
      </c>
      <c r="C47">
        <v>0.16842691952688801</v>
      </c>
      <c r="D47">
        <v>0.10625869536353399</v>
      </c>
      <c r="E47">
        <v>0.230595143690243</v>
      </c>
      <c r="F47">
        <v>465</v>
      </c>
      <c r="G47">
        <v>18.344173720249099</v>
      </c>
      <c r="H47">
        <v>11.2109536877657</v>
      </c>
      <c r="I47">
        <v>25.934928072370401</v>
      </c>
      <c r="J47" t="str">
        <f t="shared" si="0"/>
        <v>18.34 [11.21, 25.93]</v>
      </c>
      <c r="K47" t="s">
        <v>23</v>
      </c>
      <c r="L47" t="s">
        <v>23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  <c r="R47" t="e">
        <f t="shared" si="1"/>
        <v>#VALUE!</v>
      </c>
      <c r="S47">
        <v>5.9103616671646798E-2</v>
      </c>
      <c r="T47">
        <v>3.0740438090596699E-2</v>
      </c>
      <c r="U47">
        <v>8.7466795252696794E-2</v>
      </c>
      <c r="V47">
        <v>383</v>
      </c>
      <c r="W47">
        <v>6.0885160434627901</v>
      </c>
      <c r="X47">
        <v>3.1217804283425199</v>
      </c>
      <c r="Y47">
        <v>9.1406023980045799</v>
      </c>
      <c r="Z47" t="str">
        <f t="shared" si="2"/>
        <v>6.09 [3.12, 9.14]</v>
      </c>
    </row>
    <row r="48" spans="1:26" x14ac:dyDescent="0.25">
      <c r="A48">
        <v>47</v>
      </c>
      <c r="B48" t="s">
        <v>69</v>
      </c>
      <c r="C48">
        <v>0.16802656590301401</v>
      </c>
      <c r="D48">
        <v>0.10561309842489899</v>
      </c>
      <c r="E48">
        <v>0.23044003338113001</v>
      </c>
      <c r="F48">
        <v>464</v>
      </c>
      <c r="G48">
        <v>18.296803684451199</v>
      </c>
      <c r="H48">
        <v>11.1391794076428</v>
      </c>
      <c r="I48">
        <v>25.915395781617899</v>
      </c>
      <c r="J48" t="str">
        <f t="shared" si="0"/>
        <v>18.3 [11.14, 25.92]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 t="s">
        <v>23</v>
      </c>
      <c r="R48" t="e">
        <f t="shared" si="1"/>
        <v>#VALUE!</v>
      </c>
      <c r="S48">
        <v>5.91454785342789E-2</v>
      </c>
      <c r="T48">
        <v>3.0680479064269999E-2</v>
      </c>
      <c r="U48">
        <v>8.7610478004287895E-2</v>
      </c>
      <c r="V48">
        <v>382</v>
      </c>
      <c r="W48">
        <v>6.0929571993051397</v>
      </c>
      <c r="X48">
        <v>3.11559753215702</v>
      </c>
      <c r="Y48">
        <v>9.1562851467106992</v>
      </c>
      <c r="Z48" t="str">
        <f t="shared" si="2"/>
        <v>6.09 [3.12, 9.16]</v>
      </c>
    </row>
    <row r="49" spans="1:26" x14ac:dyDescent="0.25">
      <c r="A49">
        <v>48</v>
      </c>
      <c r="B49" t="s">
        <v>70</v>
      </c>
      <c r="C49">
        <v>0.17049082087607301</v>
      </c>
      <c r="D49">
        <v>0.10768467676928099</v>
      </c>
      <c r="E49">
        <v>0.23329696498286501</v>
      </c>
      <c r="F49">
        <v>446</v>
      </c>
      <c r="G49">
        <v>18.5886766482277</v>
      </c>
      <c r="H49">
        <v>11.369651563057801</v>
      </c>
      <c r="I49">
        <v>26.2756418090725</v>
      </c>
      <c r="J49" t="str">
        <f t="shared" si="0"/>
        <v>18.59 [11.37, 26.28]</v>
      </c>
      <c r="K49">
        <v>5.5355420875651699E-2</v>
      </c>
      <c r="L49">
        <v>1.9816181781196499E-2</v>
      </c>
      <c r="M49">
        <v>9.08946599701069E-2</v>
      </c>
      <c r="N49">
        <v>175</v>
      </c>
      <c r="O49">
        <v>5.6916198007048298</v>
      </c>
      <c r="P49">
        <v>2.0013825668416798</v>
      </c>
      <c r="Q49">
        <v>9.5153635665335301</v>
      </c>
      <c r="R49" t="str">
        <f t="shared" si="1"/>
        <v>5.69 [2, 9.52]</v>
      </c>
      <c r="S49">
        <v>5.9724265662187401E-2</v>
      </c>
      <c r="T49">
        <v>3.1120855348360298E-2</v>
      </c>
      <c r="U49">
        <v>8.8327675976014597E-2</v>
      </c>
      <c r="V49">
        <v>364</v>
      </c>
      <c r="W49">
        <v>6.15438021100341</v>
      </c>
      <c r="X49">
        <v>3.1610171959673501</v>
      </c>
      <c r="Y49">
        <v>9.2345998932509303</v>
      </c>
      <c r="Z49" t="str">
        <f t="shared" si="2"/>
        <v>6.15 [3.16, 9.23]</v>
      </c>
    </row>
    <row r="50" spans="1:26" x14ac:dyDescent="0.25">
      <c r="A50">
        <v>49</v>
      </c>
      <c r="B50" t="s">
        <v>71</v>
      </c>
      <c r="C50">
        <v>0.166161721784197</v>
      </c>
      <c r="D50">
        <v>0.10397486919795899</v>
      </c>
      <c r="E50">
        <v>0.22834857437043601</v>
      </c>
      <c r="F50">
        <v>465</v>
      </c>
      <c r="G50">
        <v>18.0764041550811</v>
      </c>
      <c r="H50">
        <v>10.957257011658999</v>
      </c>
      <c r="I50">
        <v>25.652324090249099</v>
      </c>
      <c r="J50" t="str">
        <f t="shared" si="0"/>
        <v>18.08 [10.96, 25.65]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e">
        <f t="shared" si="1"/>
        <v>#VALUE!</v>
      </c>
      <c r="S50">
        <v>5.7720607333833503E-2</v>
      </c>
      <c r="T50">
        <v>2.9364598272022601E-2</v>
      </c>
      <c r="U50">
        <v>8.6076616395644304E-2</v>
      </c>
      <c r="V50">
        <v>383</v>
      </c>
      <c r="W50">
        <v>5.9418960469222801</v>
      </c>
      <c r="X50">
        <v>2.9799989333453998</v>
      </c>
      <c r="Y50">
        <v>8.9889828536656307</v>
      </c>
      <c r="Z50" t="str">
        <f t="shared" si="2"/>
        <v>5.94 [2.98, 8.99]</v>
      </c>
    </row>
    <row r="51" spans="1:26" x14ac:dyDescent="0.25">
      <c r="A51">
        <v>50</v>
      </c>
      <c r="B51" t="s">
        <v>72</v>
      </c>
      <c r="C51">
        <v>0.172502664723615</v>
      </c>
      <c r="D51">
        <v>0.110139346505626</v>
      </c>
      <c r="E51">
        <v>0.23486598294160499</v>
      </c>
      <c r="F51">
        <v>443</v>
      </c>
      <c r="G51">
        <v>18.827498703518899</v>
      </c>
      <c r="H51">
        <v>11.643363074543601</v>
      </c>
      <c r="I51">
        <v>26.473926073930301</v>
      </c>
      <c r="J51" t="str">
        <f t="shared" si="0"/>
        <v>18.83 [11.64, 26.47]</v>
      </c>
      <c r="K51" t="s">
        <v>23</v>
      </c>
      <c r="L51" t="s">
        <v>23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e">
        <f t="shared" si="1"/>
        <v>#VALUE!</v>
      </c>
      <c r="S51">
        <v>5.9919696504407302E-2</v>
      </c>
      <c r="T51">
        <v>3.13978402167326E-2</v>
      </c>
      <c r="U51">
        <v>8.8441552792082004E-2</v>
      </c>
      <c r="V51">
        <v>373</v>
      </c>
      <c r="W51">
        <v>6.17512807825391</v>
      </c>
      <c r="X51">
        <v>3.1895951943903702</v>
      </c>
      <c r="Y51">
        <v>9.2470398899913402</v>
      </c>
      <c r="Z51" t="str">
        <f t="shared" si="2"/>
        <v>6.18 [3.19, 9.25]</v>
      </c>
    </row>
    <row r="52" spans="1:26" x14ac:dyDescent="0.25">
      <c r="A52">
        <v>51</v>
      </c>
      <c r="B52" t="s">
        <v>73</v>
      </c>
      <c r="C52">
        <v>0.168205279853855</v>
      </c>
      <c r="D52">
        <v>0.105984731682658</v>
      </c>
      <c r="E52">
        <v>0.23042582802505299</v>
      </c>
      <c r="F52">
        <v>465</v>
      </c>
      <c r="G52">
        <v>18.317946862843701</v>
      </c>
      <c r="H52">
        <v>11.180490098688599</v>
      </c>
      <c r="I52">
        <v>25.913607121289601</v>
      </c>
      <c r="J52" t="str">
        <f t="shared" si="0"/>
        <v>18.32 [11.18, 25.91]</v>
      </c>
      <c r="K52">
        <v>5.3778975968184199E-2</v>
      </c>
      <c r="L52">
        <v>1.8807028676134301E-2</v>
      </c>
      <c r="M52">
        <v>8.8750923260234205E-2</v>
      </c>
      <c r="N52">
        <v>194</v>
      </c>
      <c r="O52">
        <v>5.5251340471960804</v>
      </c>
      <c r="P52">
        <v>1.89849947603025</v>
      </c>
      <c r="Q52">
        <v>9.2808429264273204</v>
      </c>
      <c r="R52" t="str">
        <f t="shared" si="1"/>
        <v>5.53 [1.9, 9.28]</v>
      </c>
      <c r="S52">
        <v>5.9140081568968099E-2</v>
      </c>
      <c r="T52">
        <v>3.05408627650905E-2</v>
      </c>
      <c r="U52">
        <v>8.7739300372845594E-2</v>
      </c>
      <c r="V52">
        <v>377</v>
      </c>
      <c r="W52">
        <v>6.0923846208404999</v>
      </c>
      <c r="X52">
        <v>3.1012019189964102</v>
      </c>
      <c r="Y52">
        <v>9.1703478236804905</v>
      </c>
      <c r="Z52" t="str">
        <f t="shared" si="2"/>
        <v>6.09 [3.1, 9.17]</v>
      </c>
    </row>
    <row r="53" spans="1:26" x14ac:dyDescent="0.25">
      <c r="A53">
        <v>52</v>
      </c>
      <c r="B53" t="s">
        <v>74</v>
      </c>
      <c r="C53">
        <v>0.167364664815745</v>
      </c>
      <c r="D53">
        <v>0.104607318527651</v>
      </c>
      <c r="E53">
        <v>0.23012201110383801</v>
      </c>
      <c r="F53">
        <v>461</v>
      </c>
      <c r="G53">
        <v>18.218528809442098</v>
      </c>
      <c r="H53">
        <v>11.027454050175701</v>
      </c>
      <c r="I53">
        <v>25.875358247456699</v>
      </c>
      <c r="J53" t="str">
        <f t="shared" si="0"/>
        <v>18.22 [11.03, 25.88]</v>
      </c>
      <c r="K53">
        <v>5.5495074177992001E-2</v>
      </c>
      <c r="L53">
        <v>2.0011952680924198E-2</v>
      </c>
      <c r="M53">
        <v>9.09781956750597E-2</v>
      </c>
      <c r="N53">
        <v>190</v>
      </c>
      <c r="O53">
        <v>5.7063810151418703</v>
      </c>
      <c r="P53">
        <v>2.0213534240728102</v>
      </c>
      <c r="Q53">
        <v>9.5245123917536905</v>
      </c>
      <c r="R53" t="str">
        <f t="shared" si="1"/>
        <v>5.71 [2.02, 9.52]</v>
      </c>
      <c r="S53">
        <v>5.7684193744046298E-2</v>
      </c>
      <c r="T53">
        <v>2.9061409404371099E-2</v>
      </c>
      <c r="U53">
        <v>8.6306978083721494E-2</v>
      </c>
      <c r="V53">
        <v>379</v>
      </c>
      <c r="W53">
        <v>5.9380383924142901</v>
      </c>
      <c r="X53">
        <v>2.94878127674014</v>
      </c>
      <c r="Y53">
        <v>9.0140926317919998</v>
      </c>
      <c r="Z53" t="str">
        <f t="shared" si="2"/>
        <v>5.94 [2.95, 9.01]</v>
      </c>
    </row>
    <row r="54" spans="1:26" x14ac:dyDescent="0.25">
      <c r="A54">
        <v>53</v>
      </c>
      <c r="B54" t="s">
        <v>75</v>
      </c>
      <c r="C54">
        <v>0.16249762161460199</v>
      </c>
      <c r="D54">
        <v>9.9933070134848506E-2</v>
      </c>
      <c r="E54">
        <v>0.225062173094355</v>
      </c>
      <c r="F54">
        <v>447</v>
      </c>
      <c r="G54">
        <v>17.644552040451501</v>
      </c>
      <c r="H54">
        <v>10.509695161044201</v>
      </c>
      <c r="I54">
        <v>25.240057939073399</v>
      </c>
      <c r="J54" t="str">
        <f t="shared" si="0"/>
        <v>17.64 [10.51, 25.24]</v>
      </c>
      <c r="K54" t="s">
        <v>23</v>
      </c>
      <c r="L54" t="s">
        <v>23</v>
      </c>
      <c r="M54" t="s">
        <v>23</v>
      </c>
      <c r="N54" t="s">
        <v>23</v>
      </c>
      <c r="O54" t="s">
        <v>23</v>
      </c>
      <c r="P54" t="s">
        <v>23</v>
      </c>
      <c r="Q54" t="s">
        <v>23</v>
      </c>
      <c r="R54" t="e">
        <f t="shared" si="1"/>
        <v>#VALUE!</v>
      </c>
      <c r="S54">
        <v>5.5533240695425902E-2</v>
      </c>
      <c r="T54">
        <v>2.7509212087015601E-2</v>
      </c>
      <c r="U54">
        <v>8.3557269303836307E-2</v>
      </c>
      <c r="V54">
        <v>365</v>
      </c>
      <c r="W54">
        <v>5.7104155365671003</v>
      </c>
      <c r="X54">
        <v>2.7891084085747102</v>
      </c>
      <c r="Y54">
        <v>8.7147473689098494</v>
      </c>
      <c r="Z54" t="str">
        <f t="shared" si="2"/>
        <v>5.71 [2.79, 8.71]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sensitivity-jacknife_merged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2022-06-22T18:20:24Z</dcterms:created>
  <dcterms:modified xsi:type="dcterms:W3CDTF">2022-06-22T18:32:02Z</dcterms:modified>
</cp:coreProperties>
</file>