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Microplastic Lab incubation/microplastic-incubation/Model-output/tukey/"/>
    </mc:Choice>
  </mc:AlternateContent>
  <xr:revisionPtr revIDLastSave="0" documentId="13_ncr:1_{6C1C6839-1939-974C-BEE4-23A00DCE4CC4}" xr6:coauthVersionLast="47" xr6:coauthVersionMax="47" xr10:uidLastSave="{00000000-0000-0000-0000-000000000000}"/>
  <bookViews>
    <workbookView xWindow="32920" yWindow="3220" windowWidth="34260" windowHeight="17920" xr2:uid="{3D5EB4AF-76CF-1249-BEE3-2DD8521D6BC9}"/>
  </bookViews>
  <sheets>
    <sheet name="plastic_nitro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" l="1"/>
  <c r="N80" i="1"/>
  <c r="N78" i="1"/>
  <c r="N76" i="1"/>
  <c r="M76" i="1"/>
  <c r="M82" i="1"/>
  <c r="M80" i="1"/>
  <c r="M78" i="1"/>
  <c r="M74" i="1"/>
  <c r="M12" i="1"/>
  <c r="M10" i="1"/>
  <c r="M8" i="1"/>
  <c r="M6" i="1"/>
  <c r="M4" i="1"/>
  <c r="M22" i="1"/>
  <c r="M20" i="1"/>
  <c r="M18" i="1"/>
  <c r="M16" i="1"/>
  <c r="M14" i="1"/>
  <c r="M32" i="1"/>
  <c r="M30" i="1"/>
  <c r="M28" i="1"/>
  <c r="M26" i="1"/>
  <c r="M24" i="1"/>
  <c r="M34" i="1"/>
  <c r="M36" i="1"/>
  <c r="M38" i="1"/>
  <c r="M40" i="1"/>
  <c r="M42" i="1"/>
  <c r="O72" i="1"/>
  <c r="O32" i="1"/>
  <c r="L178" i="1"/>
  <c r="N4" i="1"/>
  <c r="M122" i="1"/>
  <c r="M112" i="1"/>
  <c r="M102" i="1"/>
  <c r="M92" i="1"/>
  <c r="M72" i="1"/>
  <c r="M62" i="1"/>
  <c r="M52" i="1"/>
  <c r="L78" i="1"/>
  <c r="L98" i="1"/>
  <c r="L38" i="1"/>
  <c r="L118" i="1"/>
  <c r="L108" i="1"/>
  <c r="L88" i="1"/>
  <c r="L68" i="1"/>
  <c r="L58" i="1"/>
  <c r="L48" i="1"/>
  <c r="L12" i="1"/>
  <c r="L8" i="1"/>
  <c r="L52" i="1"/>
  <c r="L62" i="1"/>
  <c r="L72" i="1"/>
  <c r="L82" i="1"/>
  <c r="L28" i="1"/>
  <c r="L18" i="1"/>
  <c r="L122" i="1"/>
  <c r="L112" i="1"/>
  <c r="L102" i="1"/>
  <c r="L92" i="1"/>
  <c r="L22" i="1"/>
</calcChain>
</file>

<file path=xl/sharedStrings.xml><?xml version="1.0" encoding="utf-8"?>
<sst xmlns="http://schemas.openxmlformats.org/spreadsheetml/2006/main" count="2068" uniqueCount="47">
  <si>
    <t>Plastic</t>
  </si>
  <si>
    <t>Nitrogen</t>
  </si>
  <si>
    <t>response</t>
  </si>
  <si>
    <t>SE</t>
  </si>
  <si>
    <t>df</t>
  </si>
  <si>
    <t>lower.CL</t>
  </si>
  <si>
    <t>upper.CL</t>
  </si>
  <si>
    <t>.group</t>
  </si>
  <si>
    <t>resp</t>
  </si>
  <si>
    <t>timepoint</t>
  </si>
  <si>
    <t>NA</t>
  </si>
  <si>
    <t>NONE</t>
  </si>
  <si>
    <t>N0</t>
  </si>
  <si>
    <t>D</t>
  </si>
  <si>
    <t>cumulative_CO2</t>
  </si>
  <si>
    <t>N1</t>
  </si>
  <si>
    <t>LDPE</t>
  </si>
  <si>
    <t>PBS</t>
  </si>
  <si>
    <t>C</t>
  </si>
  <si>
    <t>PLA</t>
  </si>
  <si>
    <t>PLA/PHA</t>
  </si>
  <si>
    <t>B</t>
  </si>
  <si>
    <t>A</t>
  </si>
  <si>
    <t>E</t>
  </si>
  <si>
    <t>F</t>
  </si>
  <si>
    <t>DE</t>
  </si>
  <si>
    <t>cumulative_CO2_plastic</t>
  </si>
  <si>
    <t>cumulative_CO2_native</t>
  </si>
  <si>
    <t>EF</t>
  </si>
  <si>
    <t>CD</t>
  </si>
  <si>
    <t>cumulative_priming</t>
  </si>
  <si>
    <t>BC</t>
  </si>
  <si>
    <t>BCD</t>
  </si>
  <si>
    <t>CDE</t>
  </si>
  <si>
    <t>SOC</t>
  </si>
  <si>
    <t>AB</t>
  </si>
  <si>
    <t>TN</t>
  </si>
  <si>
    <t>ABC</t>
  </si>
  <si>
    <t>MBC</t>
  </si>
  <si>
    <t>DOC</t>
  </si>
  <si>
    <t>ABCD</t>
  </si>
  <si>
    <t>cacq</t>
  </si>
  <si>
    <t>LAP</t>
  </si>
  <si>
    <t>Ammonium</t>
  </si>
  <si>
    <t>Nitrate</t>
  </si>
  <si>
    <t>pH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</si>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</sst>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0D1F-79FF-984C-9C37-3A311BAAA496}">
  <dimension ref="A1:O514"/>
  <sheetViews>
    <sheetView tabSelected="1" workbookViewId="0">
      <pane ySplit="1" topLeftCell="A69" activePane="bottomLeft" state="frozen"/>
      <selection pane="bottomLeft" activeCell="A75" sqref="A75:XFD82"/>
    </sheetView>
  </sheetViews>
  <sheetFormatPr baseColWidth="10" defaultRowHeight="22" x14ac:dyDescent="0.3"/>
  <cols>
    <col min="10" max="10" width="23.2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4" x14ac:dyDescent="0.3">
      <c r="A3">
        <v>5</v>
      </c>
      <c r="B3" t="s">
        <v>11</v>
      </c>
      <c r="C3" t="s">
        <v>12</v>
      </c>
      <c r="D3">
        <v>45.350161398905698</v>
      </c>
      <c r="E3">
        <v>1.42717558437472</v>
      </c>
      <c r="F3">
        <v>30</v>
      </c>
      <c r="G3">
        <v>42.482312081809702</v>
      </c>
      <c r="H3">
        <v>48.311674854357904</v>
      </c>
      <c r="I3" t="s">
        <v>13</v>
      </c>
      <c r="J3" t="s">
        <v>14</v>
      </c>
      <c r="K3">
        <v>5</v>
      </c>
    </row>
    <row r="4" spans="1:14" x14ac:dyDescent="0.3">
      <c r="A4">
        <v>10</v>
      </c>
      <c r="B4" t="s">
        <v>11</v>
      </c>
      <c r="C4" t="s">
        <v>15</v>
      </c>
      <c r="D4">
        <v>44.314446031667799</v>
      </c>
      <c r="E4">
        <v>1.4107844077931</v>
      </c>
      <c r="F4">
        <v>30</v>
      </c>
      <c r="G4">
        <v>41.480071963030902</v>
      </c>
      <c r="H4">
        <v>47.242484238661099</v>
      </c>
      <c r="I4" t="s">
        <v>13</v>
      </c>
      <c r="J4" t="s">
        <v>14</v>
      </c>
      <c r="K4">
        <v>5</v>
      </c>
      <c r="M4">
        <f>(D4-D3)/D3</f>
        <v>-2.2838184811022313E-2</v>
      </c>
      <c r="N4">
        <f>D4-D3</f>
        <v>-1.0357153672378985</v>
      </c>
    </row>
    <row r="5" spans="1:14" x14ac:dyDescent="0.3">
      <c r="A5">
        <v>8</v>
      </c>
      <c r="B5" t="s">
        <v>16</v>
      </c>
      <c r="C5" t="s">
        <v>12</v>
      </c>
      <c r="D5">
        <v>46.614089481887603</v>
      </c>
      <c r="E5">
        <v>1.4469269027981</v>
      </c>
      <c r="F5">
        <v>30</v>
      </c>
      <c r="G5">
        <v>43.705902591199902</v>
      </c>
      <c r="H5">
        <v>49.615940510931601</v>
      </c>
      <c r="I5" t="s">
        <v>13</v>
      </c>
      <c r="J5" t="s">
        <v>14</v>
      </c>
      <c r="K5">
        <v>5</v>
      </c>
    </row>
    <row r="6" spans="1:14" x14ac:dyDescent="0.3">
      <c r="A6">
        <v>3</v>
      </c>
      <c r="B6" t="s">
        <v>16</v>
      </c>
      <c r="C6" t="s">
        <v>15</v>
      </c>
      <c r="D6">
        <v>46.076702571971602</v>
      </c>
      <c r="E6">
        <v>1.4385623331356301</v>
      </c>
      <c r="F6">
        <v>30</v>
      </c>
      <c r="G6">
        <v>43.185598411514398</v>
      </c>
      <c r="H6">
        <v>49.061470870785101</v>
      </c>
      <c r="I6" t="s">
        <v>13</v>
      </c>
      <c r="J6" t="s">
        <v>14</v>
      </c>
      <c r="K6">
        <v>5</v>
      </c>
      <c r="M6">
        <f>(D6-D5)/D5</f>
        <v>-1.1528422326575942E-2</v>
      </c>
    </row>
    <row r="7" spans="1:14" x14ac:dyDescent="0.3">
      <c r="A7">
        <v>7</v>
      </c>
      <c r="B7" t="s">
        <v>17</v>
      </c>
      <c r="C7" t="s">
        <v>12</v>
      </c>
      <c r="D7">
        <v>87.473145575792898</v>
      </c>
      <c r="E7">
        <v>1.98209908453323</v>
      </c>
      <c r="F7">
        <v>30</v>
      </c>
      <c r="G7">
        <v>83.4719912789689</v>
      </c>
      <c r="H7">
        <v>91.567964010973199</v>
      </c>
      <c r="I7" t="s">
        <v>18</v>
      </c>
      <c r="J7" t="s">
        <v>14</v>
      </c>
      <c r="K7">
        <v>5</v>
      </c>
    </row>
    <row r="8" spans="1:14" x14ac:dyDescent="0.3">
      <c r="A8">
        <v>2</v>
      </c>
      <c r="B8" t="s">
        <v>17</v>
      </c>
      <c r="C8" t="s">
        <v>15</v>
      </c>
      <c r="D8">
        <v>85.140109702429001</v>
      </c>
      <c r="E8">
        <v>1.95548771326405</v>
      </c>
      <c r="F8">
        <v>30</v>
      </c>
      <c r="G8">
        <v>81.193303076172498</v>
      </c>
      <c r="H8">
        <v>89.180580467041807</v>
      </c>
      <c r="I8" t="s">
        <v>18</v>
      </c>
      <c r="J8" t="s">
        <v>14</v>
      </c>
      <c r="K8">
        <v>5</v>
      </c>
      <c r="L8">
        <f>(AVERAGE(D7:D8)-AVERAGE(D5:D6,D9:D10))/AVERAGE(D5:D6,D9:D10)</f>
        <v>0.83559108249650305</v>
      </c>
      <c r="M8">
        <f>(D8-D7)/D7</f>
        <v>-2.6671452798532214E-2</v>
      </c>
    </row>
    <row r="9" spans="1:14" x14ac:dyDescent="0.3">
      <c r="A9">
        <v>9</v>
      </c>
      <c r="B9" t="s">
        <v>19</v>
      </c>
      <c r="C9" t="s">
        <v>12</v>
      </c>
      <c r="D9">
        <v>46.702554532187001</v>
      </c>
      <c r="E9">
        <v>1.4482992538284301</v>
      </c>
      <c r="F9">
        <v>30</v>
      </c>
      <c r="G9">
        <v>43.791564926789597</v>
      </c>
      <c r="H9">
        <v>49.707208275940502</v>
      </c>
      <c r="I9" t="s">
        <v>13</v>
      </c>
      <c r="J9" t="s">
        <v>14</v>
      </c>
      <c r="K9">
        <v>5</v>
      </c>
    </row>
    <row r="10" spans="1:14" x14ac:dyDescent="0.3">
      <c r="A10">
        <v>4</v>
      </c>
      <c r="B10" t="s">
        <v>19</v>
      </c>
      <c r="C10" t="s">
        <v>15</v>
      </c>
      <c r="D10">
        <v>48.680410062911299</v>
      </c>
      <c r="E10">
        <v>1.4786490301547599</v>
      </c>
      <c r="F10">
        <v>30</v>
      </c>
      <c r="G10">
        <v>45.707437945267898</v>
      </c>
      <c r="H10">
        <v>51.747046318911103</v>
      </c>
      <c r="I10" t="s">
        <v>13</v>
      </c>
      <c r="J10" t="s">
        <v>14</v>
      </c>
      <c r="K10">
        <v>5</v>
      </c>
      <c r="M10">
        <f>(D10-D9)/D9</f>
        <v>4.2350050238925949E-2</v>
      </c>
    </row>
    <row r="11" spans="1:14" x14ac:dyDescent="0.3">
      <c r="A11">
        <v>11</v>
      </c>
      <c r="B11" t="s">
        <v>20</v>
      </c>
      <c r="C11" t="s">
        <v>12</v>
      </c>
      <c r="D11">
        <v>239.87402382568101</v>
      </c>
      <c r="E11">
        <v>3.2823100235461999</v>
      </c>
      <c r="F11">
        <v>30</v>
      </c>
      <c r="G11">
        <v>233.217484540729</v>
      </c>
      <c r="H11">
        <v>246.624227248989</v>
      </c>
      <c r="I11" t="s">
        <v>21</v>
      </c>
      <c r="J11" t="s">
        <v>14</v>
      </c>
      <c r="K11">
        <v>5</v>
      </c>
    </row>
    <row r="12" spans="1:14" x14ac:dyDescent="0.3">
      <c r="A12">
        <v>6</v>
      </c>
      <c r="B12" t="s">
        <v>20</v>
      </c>
      <c r="C12" t="s">
        <v>15</v>
      </c>
      <c r="D12">
        <v>295.65046331334798</v>
      </c>
      <c r="E12">
        <v>3.6439907911274299</v>
      </c>
      <c r="F12">
        <v>30</v>
      </c>
      <c r="G12">
        <v>288.25527335879099</v>
      </c>
      <c r="H12">
        <v>303.139317406261</v>
      </c>
      <c r="I12" t="s">
        <v>22</v>
      </c>
      <c r="J12" t="s">
        <v>14</v>
      </c>
      <c r="K12">
        <v>5</v>
      </c>
      <c r="L12">
        <f>AVERAGE(D11:D12)/AVERAGE(D3:D10)</f>
        <v>4.7565010460292454</v>
      </c>
      <c r="M12">
        <f>(D12-D11)/D11</f>
        <v>0.23252388315376868</v>
      </c>
    </row>
    <row r="13" spans="1:14" x14ac:dyDescent="0.3">
      <c r="A13">
        <v>81</v>
      </c>
      <c r="B13" t="s">
        <v>11</v>
      </c>
      <c r="C13" t="s">
        <v>12</v>
      </c>
      <c r="D13">
        <v>119.258357625999</v>
      </c>
      <c r="E13">
        <v>3.3450279029911401</v>
      </c>
      <c r="F13">
        <v>30</v>
      </c>
      <c r="G13">
        <v>112.426899274162</v>
      </c>
      <c r="H13">
        <v>126.08981597783701</v>
      </c>
      <c r="I13" t="s">
        <v>13</v>
      </c>
      <c r="J13" t="s">
        <v>14</v>
      </c>
      <c r="K13">
        <v>15</v>
      </c>
    </row>
    <row r="14" spans="1:14" x14ac:dyDescent="0.3">
      <c r="A14">
        <v>101</v>
      </c>
      <c r="B14" t="s">
        <v>11</v>
      </c>
      <c r="C14" t="s">
        <v>15</v>
      </c>
      <c r="D14">
        <v>107.91734859871499</v>
      </c>
      <c r="E14">
        <v>3.3450279029911401</v>
      </c>
      <c r="F14">
        <v>30</v>
      </c>
      <c r="G14">
        <v>101.085890246877</v>
      </c>
      <c r="H14">
        <v>114.748806950553</v>
      </c>
      <c r="I14" t="s">
        <v>13</v>
      </c>
      <c r="J14" t="s">
        <v>14</v>
      </c>
      <c r="K14">
        <v>15</v>
      </c>
      <c r="M14">
        <f>(D14-D13)/D13</f>
        <v>-9.5096136262835793E-2</v>
      </c>
    </row>
    <row r="15" spans="1:14" x14ac:dyDescent="0.3">
      <c r="A15">
        <v>41</v>
      </c>
      <c r="B15" t="s">
        <v>16</v>
      </c>
      <c r="C15" t="s">
        <v>12</v>
      </c>
      <c r="D15">
        <v>121.432469147318</v>
      </c>
      <c r="E15">
        <v>3.3450279029911401</v>
      </c>
      <c r="F15">
        <v>30</v>
      </c>
      <c r="G15">
        <v>114.60101079547999</v>
      </c>
      <c r="H15">
        <v>128.26392749915601</v>
      </c>
      <c r="I15" t="s">
        <v>13</v>
      </c>
      <c r="J15" t="s">
        <v>14</v>
      </c>
      <c r="K15">
        <v>15</v>
      </c>
    </row>
    <row r="16" spans="1:14" x14ac:dyDescent="0.3">
      <c r="A16">
        <v>51</v>
      </c>
      <c r="B16" t="s">
        <v>16</v>
      </c>
      <c r="C16" t="s">
        <v>15</v>
      </c>
      <c r="D16">
        <v>112.169850634817</v>
      </c>
      <c r="E16">
        <v>3.3450279029911401</v>
      </c>
      <c r="F16">
        <v>30</v>
      </c>
      <c r="G16">
        <v>105.338392282979</v>
      </c>
      <c r="H16">
        <v>119.001308986655</v>
      </c>
      <c r="I16" t="s">
        <v>13</v>
      </c>
      <c r="J16" t="s">
        <v>14</v>
      </c>
      <c r="K16">
        <v>15</v>
      </c>
      <c r="M16">
        <f>(D16-D15)/D15</f>
        <v>-7.6277939315092844E-2</v>
      </c>
    </row>
    <row r="17" spans="1:15" x14ac:dyDescent="0.3">
      <c r="A17">
        <v>91</v>
      </c>
      <c r="B17" t="s">
        <v>17</v>
      </c>
      <c r="C17" t="s">
        <v>12</v>
      </c>
      <c r="D17">
        <v>184.221913352092</v>
      </c>
      <c r="E17">
        <v>3.3450279029911401</v>
      </c>
      <c r="F17">
        <v>30</v>
      </c>
      <c r="G17">
        <v>177.390455000255</v>
      </c>
      <c r="H17">
        <v>191.05337170393</v>
      </c>
      <c r="I17" t="s">
        <v>18</v>
      </c>
      <c r="J17" t="s">
        <v>14</v>
      </c>
      <c r="K17">
        <v>15</v>
      </c>
    </row>
    <row r="18" spans="1:15" x14ac:dyDescent="0.3">
      <c r="A18">
        <v>12</v>
      </c>
      <c r="B18" t="s">
        <v>17</v>
      </c>
      <c r="C18" t="s">
        <v>15</v>
      </c>
      <c r="D18">
        <v>173.79001566706299</v>
      </c>
      <c r="E18">
        <v>3.3450279029911401</v>
      </c>
      <c r="F18">
        <v>30</v>
      </c>
      <c r="G18">
        <v>166.95855731522499</v>
      </c>
      <c r="H18">
        <v>180.62147401890101</v>
      </c>
      <c r="I18" t="s">
        <v>18</v>
      </c>
      <c r="J18" t="s">
        <v>14</v>
      </c>
      <c r="K18">
        <v>15</v>
      </c>
      <c r="L18">
        <f>(AVERAGE(D17:D18)-AVERAGE(D15:D16,D19:D20))/AVERAGE(D15:D16,D19:D20)</f>
        <v>0.52127484600210194</v>
      </c>
      <c r="M18">
        <f>(D18-D17)/D17</f>
        <v>-5.6626801313756685E-2</v>
      </c>
    </row>
    <row r="19" spans="1:15" x14ac:dyDescent="0.3">
      <c r="A19">
        <v>21</v>
      </c>
      <c r="B19" t="s">
        <v>19</v>
      </c>
      <c r="C19" t="s">
        <v>12</v>
      </c>
      <c r="D19">
        <v>120.279452527575</v>
      </c>
      <c r="E19">
        <v>3.3450279029911401</v>
      </c>
      <c r="F19">
        <v>30</v>
      </c>
      <c r="G19">
        <v>113.44799417573699</v>
      </c>
      <c r="H19">
        <v>127.110910879413</v>
      </c>
      <c r="I19" t="s">
        <v>13</v>
      </c>
      <c r="J19" t="s">
        <v>14</v>
      </c>
      <c r="K19">
        <v>15</v>
      </c>
    </row>
    <row r="20" spans="1:15" x14ac:dyDescent="0.3">
      <c r="A20">
        <v>31</v>
      </c>
      <c r="B20" t="s">
        <v>19</v>
      </c>
      <c r="C20" t="s">
        <v>15</v>
      </c>
      <c r="D20">
        <v>116.791794613463</v>
      </c>
      <c r="E20">
        <v>3.3450279029911401</v>
      </c>
      <c r="F20">
        <v>30</v>
      </c>
      <c r="G20">
        <v>109.960336261625</v>
      </c>
      <c r="H20">
        <v>123.62325296530101</v>
      </c>
      <c r="I20" t="s">
        <v>13</v>
      </c>
      <c r="J20" t="s">
        <v>14</v>
      </c>
      <c r="K20">
        <v>15</v>
      </c>
      <c r="M20">
        <f>(D20-D19)/D19</f>
        <v>-2.8996290229309392E-2</v>
      </c>
    </row>
    <row r="21" spans="1:15" x14ac:dyDescent="0.3">
      <c r="A21">
        <v>71</v>
      </c>
      <c r="B21" t="s">
        <v>20</v>
      </c>
      <c r="C21" t="s">
        <v>12</v>
      </c>
      <c r="D21">
        <v>498.09092465908202</v>
      </c>
      <c r="E21">
        <v>3.3450279029911401</v>
      </c>
      <c r="F21">
        <v>30</v>
      </c>
      <c r="G21">
        <v>491.259466307244</v>
      </c>
      <c r="H21">
        <v>504.92238301091999</v>
      </c>
      <c r="I21" t="s">
        <v>21</v>
      </c>
      <c r="J21" t="s">
        <v>14</v>
      </c>
      <c r="K21">
        <v>15</v>
      </c>
    </row>
    <row r="22" spans="1:15" x14ac:dyDescent="0.3">
      <c r="A22">
        <v>61</v>
      </c>
      <c r="B22" t="s">
        <v>20</v>
      </c>
      <c r="C22" t="s">
        <v>15</v>
      </c>
      <c r="D22">
        <v>666.37441327942395</v>
      </c>
      <c r="E22">
        <v>3.3450279029911401</v>
      </c>
      <c r="F22">
        <v>30</v>
      </c>
      <c r="G22">
        <v>659.54295492758604</v>
      </c>
      <c r="H22">
        <v>673.20587163126197</v>
      </c>
      <c r="I22" t="s">
        <v>22</v>
      </c>
      <c r="J22" t="s">
        <v>14</v>
      </c>
      <c r="K22">
        <v>15</v>
      </c>
      <c r="L22">
        <f>AVERAGE(D21:D22)/AVERAGE(D13:D20)</f>
        <v>4.4114333798744214</v>
      </c>
      <c r="M22">
        <f>(D22-D21)/D21</f>
        <v>0.33785696604595522</v>
      </c>
    </row>
    <row r="23" spans="1:15" x14ac:dyDescent="0.3">
      <c r="A23">
        <v>82</v>
      </c>
      <c r="B23" t="s">
        <v>11</v>
      </c>
      <c r="C23" t="s">
        <v>12</v>
      </c>
      <c r="D23">
        <v>220.863156225957</v>
      </c>
      <c r="E23">
        <v>4.7593644091962197</v>
      </c>
      <c r="F23">
        <v>30</v>
      </c>
      <c r="G23">
        <v>211.143237383556</v>
      </c>
      <c r="H23">
        <v>230.58307506835899</v>
      </c>
      <c r="I23" t="s">
        <v>23</v>
      </c>
      <c r="J23" t="s">
        <v>14</v>
      </c>
      <c r="K23">
        <v>30</v>
      </c>
    </row>
    <row r="24" spans="1:15" x14ac:dyDescent="0.3">
      <c r="A24">
        <v>102</v>
      </c>
      <c r="B24" t="s">
        <v>11</v>
      </c>
      <c r="C24" t="s">
        <v>15</v>
      </c>
      <c r="D24">
        <v>183.799781772995</v>
      </c>
      <c r="E24">
        <v>4.75936440919621</v>
      </c>
      <c r="F24">
        <v>30</v>
      </c>
      <c r="G24">
        <v>174.07986293059301</v>
      </c>
      <c r="H24">
        <v>193.519700615397</v>
      </c>
      <c r="I24" t="s">
        <v>24</v>
      </c>
      <c r="J24" t="s">
        <v>14</v>
      </c>
      <c r="K24">
        <v>30</v>
      </c>
      <c r="M24">
        <f>(D24-D23)/D23</f>
        <v>-0.16781148601826471</v>
      </c>
    </row>
    <row r="25" spans="1:15" x14ac:dyDescent="0.3">
      <c r="A25">
        <v>42</v>
      </c>
      <c r="B25" t="s">
        <v>16</v>
      </c>
      <c r="C25" t="s">
        <v>12</v>
      </c>
      <c r="D25">
        <v>222.229481948396</v>
      </c>
      <c r="E25">
        <v>4.7593644091962197</v>
      </c>
      <c r="F25">
        <v>30</v>
      </c>
      <c r="G25">
        <v>212.509563105994</v>
      </c>
      <c r="H25">
        <v>231.94940079079799</v>
      </c>
      <c r="I25" t="s">
        <v>23</v>
      </c>
      <c r="J25" t="s">
        <v>14</v>
      </c>
      <c r="K25">
        <v>30</v>
      </c>
    </row>
    <row r="26" spans="1:15" x14ac:dyDescent="0.3">
      <c r="A26">
        <v>52</v>
      </c>
      <c r="B26" t="s">
        <v>16</v>
      </c>
      <c r="C26" t="s">
        <v>15</v>
      </c>
      <c r="D26">
        <v>187.36615499299899</v>
      </c>
      <c r="E26">
        <v>4.75936440919621</v>
      </c>
      <c r="F26">
        <v>30</v>
      </c>
      <c r="G26">
        <v>177.64623615059699</v>
      </c>
      <c r="H26">
        <v>197.08607383540101</v>
      </c>
      <c r="I26" t="s">
        <v>24</v>
      </c>
      <c r="J26" t="s">
        <v>14</v>
      </c>
      <c r="K26">
        <v>30</v>
      </c>
      <c r="M26">
        <f>(D26-D25)/D25</f>
        <v>-0.15687984622802045</v>
      </c>
    </row>
    <row r="27" spans="1:15" x14ac:dyDescent="0.3">
      <c r="A27">
        <v>92</v>
      </c>
      <c r="B27" t="s">
        <v>17</v>
      </c>
      <c r="C27" t="s">
        <v>12</v>
      </c>
      <c r="D27">
        <v>308.23684575776502</v>
      </c>
      <c r="E27">
        <v>4.7593644091962197</v>
      </c>
      <c r="F27">
        <v>30</v>
      </c>
      <c r="G27">
        <v>298.516926915363</v>
      </c>
      <c r="H27">
        <v>317.95676460016699</v>
      </c>
      <c r="I27" t="s">
        <v>18</v>
      </c>
      <c r="J27" t="s">
        <v>14</v>
      </c>
      <c r="K27">
        <v>30</v>
      </c>
    </row>
    <row r="28" spans="1:15" x14ac:dyDescent="0.3">
      <c r="A28">
        <v>13</v>
      </c>
      <c r="B28" t="s">
        <v>17</v>
      </c>
      <c r="C28" t="s">
        <v>15</v>
      </c>
      <c r="D28">
        <v>265.80063461756203</v>
      </c>
      <c r="E28">
        <v>4.75936440919621</v>
      </c>
      <c r="F28">
        <v>30</v>
      </c>
      <c r="G28">
        <v>256.08071577516</v>
      </c>
      <c r="H28">
        <v>275.52055345996399</v>
      </c>
      <c r="I28" t="s">
        <v>13</v>
      </c>
      <c r="J28" t="s">
        <v>14</v>
      </c>
      <c r="K28">
        <v>30</v>
      </c>
      <c r="L28">
        <f>(AVERAGE(D27:D28)-AVERAGE(D25:D26,D29:D30))/AVERAGE(D25:D26,D29:D30)</f>
        <v>0.38311672278600556</v>
      </c>
      <c r="M28">
        <f>(D28-D27)/D27</f>
        <v>-0.13767403775456638</v>
      </c>
    </row>
    <row r="29" spans="1:15" x14ac:dyDescent="0.3">
      <c r="A29">
        <v>22</v>
      </c>
      <c r="B29" t="s">
        <v>19</v>
      </c>
      <c r="C29" t="s">
        <v>12</v>
      </c>
      <c r="D29">
        <v>225.842110170773</v>
      </c>
      <c r="E29">
        <v>4.7593644091962197</v>
      </c>
      <c r="F29">
        <v>30</v>
      </c>
      <c r="G29">
        <v>216.122191328371</v>
      </c>
      <c r="H29">
        <v>235.56202901317499</v>
      </c>
      <c r="I29" t="s">
        <v>23</v>
      </c>
      <c r="J29" t="s">
        <v>14</v>
      </c>
      <c r="K29">
        <v>30</v>
      </c>
    </row>
    <row r="30" spans="1:15" x14ac:dyDescent="0.3">
      <c r="A30">
        <v>32</v>
      </c>
      <c r="B30" t="s">
        <v>19</v>
      </c>
      <c r="C30" t="s">
        <v>15</v>
      </c>
      <c r="D30">
        <v>194.62593575480801</v>
      </c>
      <c r="E30">
        <v>4.75936440919621</v>
      </c>
      <c r="F30">
        <v>30</v>
      </c>
      <c r="G30">
        <v>184.90601691240599</v>
      </c>
      <c r="H30">
        <v>204.34585459721001</v>
      </c>
      <c r="I30" t="s">
        <v>24</v>
      </c>
      <c r="J30" t="s">
        <v>14</v>
      </c>
      <c r="K30">
        <v>30</v>
      </c>
      <c r="M30">
        <f>(D30-D29)/D29</f>
        <v>-0.1382212307189325</v>
      </c>
    </row>
    <row r="31" spans="1:15" x14ac:dyDescent="0.3">
      <c r="A31">
        <v>72</v>
      </c>
      <c r="B31" t="s">
        <v>20</v>
      </c>
      <c r="C31" t="s">
        <v>12</v>
      </c>
      <c r="D31">
        <v>856.29250439375505</v>
      </c>
      <c r="E31">
        <v>4.7593644091962197</v>
      </c>
      <c r="F31">
        <v>30</v>
      </c>
      <c r="G31">
        <v>846.57258555135297</v>
      </c>
      <c r="H31">
        <v>866.01242323615702</v>
      </c>
      <c r="I31" t="s">
        <v>21</v>
      </c>
      <c r="J31" t="s">
        <v>14</v>
      </c>
      <c r="K31">
        <v>30</v>
      </c>
    </row>
    <row r="32" spans="1:15" x14ac:dyDescent="0.3">
      <c r="A32">
        <v>62</v>
      </c>
      <c r="B32" t="s">
        <v>20</v>
      </c>
      <c r="C32" t="s">
        <v>15</v>
      </c>
      <c r="D32">
        <v>1016.55242179759</v>
      </c>
      <c r="E32">
        <v>4.7593644091962197</v>
      </c>
      <c r="F32">
        <v>30</v>
      </c>
      <c r="G32">
        <v>1006.83250295519</v>
      </c>
      <c r="H32">
        <v>1026.27234063999</v>
      </c>
      <c r="I32" t="s">
        <v>22</v>
      </c>
      <c r="J32" t="s">
        <v>14</v>
      </c>
      <c r="K32">
        <v>30</v>
      </c>
      <c r="M32">
        <f>(D32-D31)/D31</f>
        <v>0.18715557660673099</v>
      </c>
      <c r="O32">
        <f>AVERAGE(M12,M22,M32)</f>
        <v>0.25251214193548494</v>
      </c>
    </row>
    <row r="33" spans="1:13" x14ac:dyDescent="0.3">
      <c r="A33">
        <v>23</v>
      </c>
      <c r="B33" t="s">
        <v>11</v>
      </c>
      <c r="C33" t="s">
        <v>12</v>
      </c>
      <c r="D33">
        <v>878.153440827635</v>
      </c>
      <c r="E33">
        <v>14.279340241717099</v>
      </c>
      <c r="F33">
        <v>30</v>
      </c>
      <c r="G33">
        <v>848.99113755782298</v>
      </c>
      <c r="H33">
        <v>907.31574409744803</v>
      </c>
      <c r="I33" t="s">
        <v>25</v>
      </c>
      <c r="J33" t="s">
        <v>14</v>
      </c>
      <c r="K33">
        <v>193</v>
      </c>
    </row>
    <row r="34" spans="1:13" x14ac:dyDescent="0.3">
      <c r="A34">
        <v>103</v>
      </c>
      <c r="B34" t="s">
        <v>11</v>
      </c>
      <c r="C34" t="s">
        <v>15</v>
      </c>
      <c r="D34">
        <v>693.89204949264104</v>
      </c>
      <c r="E34">
        <v>14.279340241717099</v>
      </c>
      <c r="F34">
        <v>30</v>
      </c>
      <c r="G34">
        <v>664.72974622282902</v>
      </c>
      <c r="H34">
        <v>723.05435276245396</v>
      </c>
      <c r="I34" t="s">
        <v>24</v>
      </c>
      <c r="J34" t="s">
        <v>14</v>
      </c>
      <c r="K34">
        <v>193</v>
      </c>
      <c r="M34">
        <f>(D34-D33)/D33</f>
        <v>-0.20982824045115939</v>
      </c>
    </row>
    <row r="35" spans="1:13" x14ac:dyDescent="0.3">
      <c r="A35">
        <v>14</v>
      </c>
      <c r="B35" t="s">
        <v>16</v>
      </c>
      <c r="C35" t="s">
        <v>12</v>
      </c>
      <c r="D35">
        <v>875.36388148273295</v>
      </c>
      <c r="E35">
        <v>14.279340241717099</v>
      </c>
      <c r="F35">
        <v>30</v>
      </c>
      <c r="G35">
        <v>846.20157821292003</v>
      </c>
      <c r="H35">
        <v>904.52618475254496</v>
      </c>
      <c r="I35" t="s">
        <v>25</v>
      </c>
      <c r="J35" t="s">
        <v>14</v>
      </c>
      <c r="K35">
        <v>193</v>
      </c>
    </row>
    <row r="36" spans="1:13" x14ac:dyDescent="0.3">
      <c r="A36">
        <v>53</v>
      </c>
      <c r="B36" t="s">
        <v>16</v>
      </c>
      <c r="C36" t="s">
        <v>15</v>
      </c>
      <c r="D36">
        <v>683.63762790342196</v>
      </c>
      <c r="E36">
        <v>14.279340241717</v>
      </c>
      <c r="F36">
        <v>30</v>
      </c>
      <c r="G36">
        <v>654.47532463360903</v>
      </c>
      <c r="H36">
        <v>712.79993117323397</v>
      </c>
      <c r="I36" t="s">
        <v>24</v>
      </c>
      <c r="J36" t="s">
        <v>14</v>
      </c>
      <c r="K36">
        <v>193</v>
      </c>
      <c r="M36">
        <f>(D36-D35)/D35</f>
        <v>-0.21902463379521206</v>
      </c>
    </row>
    <row r="37" spans="1:13" x14ac:dyDescent="0.3">
      <c r="A37">
        <v>93</v>
      </c>
      <c r="B37" t="s">
        <v>17</v>
      </c>
      <c r="C37" t="s">
        <v>12</v>
      </c>
      <c r="D37">
        <v>1040.3827874681899</v>
      </c>
      <c r="E37">
        <v>14.279340241717099</v>
      </c>
      <c r="F37">
        <v>30</v>
      </c>
      <c r="G37">
        <v>1011.2204841983799</v>
      </c>
      <c r="H37">
        <v>1069.545090738</v>
      </c>
      <c r="I37" t="s">
        <v>18</v>
      </c>
      <c r="J37" t="s">
        <v>14</v>
      </c>
      <c r="K37">
        <v>193</v>
      </c>
    </row>
    <row r="38" spans="1:13" x14ac:dyDescent="0.3">
      <c r="A38">
        <v>43</v>
      </c>
      <c r="B38" t="s">
        <v>17</v>
      </c>
      <c r="C38" t="s">
        <v>15</v>
      </c>
      <c r="D38">
        <v>832.75731687239102</v>
      </c>
      <c r="E38">
        <v>14.279340241717099</v>
      </c>
      <c r="F38">
        <v>30</v>
      </c>
      <c r="G38">
        <v>803.59501360257798</v>
      </c>
      <c r="H38">
        <v>861.91962014220405</v>
      </c>
      <c r="I38" t="s">
        <v>23</v>
      </c>
      <c r="J38" t="s">
        <v>14</v>
      </c>
      <c r="K38">
        <v>193</v>
      </c>
      <c r="L38">
        <f>(AVERAGE(D37:D38)-AVERAGE(D33:D36,D39:D40))/AVERAGE(D33:D36,D39:D40)</f>
        <v>0.18692794984577638</v>
      </c>
      <c r="M38">
        <f>(D38-D37)/D37</f>
        <v>-0.19956642218299592</v>
      </c>
    </row>
    <row r="39" spans="1:13" x14ac:dyDescent="0.3">
      <c r="A39">
        <v>83</v>
      </c>
      <c r="B39" t="s">
        <v>19</v>
      </c>
      <c r="C39" t="s">
        <v>12</v>
      </c>
      <c r="D39">
        <v>906.43065989999297</v>
      </c>
      <c r="E39">
        <v>14.279340241717099</v>
      </c>
      <c r="F39">
        <v>30</v>
      </c>
      <c r="G39">
        <v>877.26835663018096</v>
      </c>
      <c r="H39">
        <v>935.59296316980601</v>
      </c>
      <c r="I39" t="s">
        <v>13</v>
      </c>
      <c r="J39" t="s">
        <v>14</v>
      </c>
      <c r="K39">
        <v>193</v>
      </c>
    </row>
    <row r="40" spans="1:13" x14ac:dyDescent="0.3">
      <c r="A40">
        <v>33</v>
      </c>
      <c r="B40" t="s">
        <v>19</v>
      </c>
      <c r="C40" t="s">
        <v>15</v>
      </c>
      <c r="D40">
        <v>696.94645918857304</v>
      </c>
      <c r="E40">
        <v>14.279340241717099</v>
      </c>
      <c r="F40">
        <v>30</v>
      </c>
      <c r="G40">
        <v>667.78415591876001</v>
      </c>
      <c r="H40">
        <v>726.10876245838597</v>
      </c>
      <c r="I40" t="s">
        <v>24</v>
      </c>
      <c r="J40" t="s">
        <v>14</v>
      </c>
      <c r="K40">
        <v>193</v>
      </c>
      <c r="M40">
        <f>(D40-D39)/D39</f>
        <v>-0.2311089087989725</v>
      </c>
    </row>
    <row r="41" spans="1:13" x14ac:dyDescent="0.3">
      <c r="A41">
        <v>73</v>
      </c>
      <c r="B41" t="s">
        <v>20</v>
      </c>
      <c r="C41" t="s">
        <v>12</v>
      </c>
      <c r="D41">
        <v>2977.4344132441902</v>
      </c>
      <c r="E41">
        <v>14.279340241717099</v>
      </c>
      <c r="F41">
        <v>30</v>
      </c>
      <c r="G41">
        <v>2948.2721099743699</v>
      </c>
      <c r="H41">
        <v>3006.596716514</v>
      </c>
      <c r="I41" t="s">
        <v>22</v>
      </c>
      <c r="J41" t="s">
        <v>14</v>
      </c>
      <c r="K41">
        <v>193</v>
      </c>
    </row>
    <row r="42" spans="1:13" x14ac:dyDescent="0.3">
      <c r="A42">
        <v>63</v>
      </c>
      <c r="B42" t="s">
        <v>20</v>
      </c>
      <c r="C42" t="s">
        <v>15</v>
      </c>
      <c r="D42">
        <v>2712.0075731838101</v>
      </c>
      <c r="E42">
        <v>14.279340241717099</v>
      </c>
      <c r="F42">
        <v>30</v>
      </c>
      <c r="G42">
        <v>2682.8452699139898</v>
      </c>
      <c r="H42">
        <v>2741.16987645362</v>
      </c>
      <c r="I42" t="s">
        <v>21</v>
      </c>
      <c r="J42" t="s">
        <v>14</v>
      </c>
      <c r="K42">
        <v>193</v>
      </c>
      <c r="M42">
        <f>(D42-D41)/D41</f>
        <v>-8.9146158477819495E-2</v>
      </c>
    </row>
    <row r="43" spans="1:13" x14ac:dyDescent="0.3">
      <c r="A43">
        <v>104</v>
      </c>
      <c r="B43" t="s">
        <v>11</v>
      </c>
      <c r="C43" t="s">
        <v>12</v>
      </c>
      <c r="D43">
        <v>0</v>
      </c>
      <c r="E43">
        <v>0</v>
      </c>
      <c r="F43">
        <v>30</v>
      </c>
      <c r="G43">
        <v>0</v>
      </c>
      <c r="H43">
        <v>8.6604205807285103E-2</v>
      </c>
      <c r="I43" t="s">
        <v>23</v>
      </c>
      <c r="J43" t="s">
        <v>26</v>
      </c>
      <c r="K43">
        <v>5</v>
      </c>
    </row>
    <row r="44" spans="1:13" x14ac:dyDescent="0.3">
      <c r="A44">
        <v>54</v>
      </c>
      <c r="B44" t="s">
        <v>11</v>
      </c>
      <c r="C44" t="s">
        <v>15</v>
      </c>
      <c r="D44">
        <v>0</v>
      </c>
      <c r="E44">
        <v>0</v>
      </c>
      <c r="F44">
        <v>30</v>
      </c>
      <c r="G44">
        <v>0</v>
      </c>
      <c r="H44">
        <v>8.6604205807283896E-2</v>
      </c>
      <c r="I44" t="s">
        <v>23</v>
      </c>
      <c r="J44" t="s">
        <v>26</v>
      </c>
      <c r="K44">
        <v>5</v>
      </c>
    </row>
    <row r="45" spans="1:13" x14ac:dyDescent="0.3">
      <c r="A45">
        <v>74</v>
      </c>
      <c r="B45" t="s">
        <v>16</v>
      </c>
      <c r="C45" t="s">
        <v>12</v>
      </c>
      <c r="D45">
        <v>0.70076888960697703</v>
      </c>
      <c r="E45">
        <v>0.24125327292134999</v>
      </c>
      <c r="F45">
        <v>30</v>
      </c>
      <c r="G45">
        <v>0.29466818113446502</v>
      </c>
      <c r="H45">
        <v>1.28007800969406</v>
      </c>
      <c r="I45" t="s">
        <v>13</v>
      </c>
      <c r="J45" t="s">
        <v>26</v>
      </c>
      <c r="K45">
        <v>5</v>
      </c>
    </row>
    <row r="46" spans="1:13" x14ac:dyDescent="0.3">
      <c r="A46">
        <v>24</v>
      </c>
      <c r="B46" t="s">
        <v>16</v>
      </c>
      <c r="C46" t="s">
        <v>15</v>
      </c>
      <c r="D46">
        <v>0.81987539318742497</v>
      </c>
      <c r="E46">
        <v>0.26095146136755198</v>
      </c>
      <c r="F46">
        <v>30</v>
      </c>
      <c r="G46">
        <v>0.37354561701220301</v>
      </c>
      <c r="H46">
        <v>1.4394135809772199</v>
      </c>
      <c r="I46" t="s">
        <v>13</v>
      </c>
      <c r="J46" t="s">
        <v>26</v>
      </c>
      <c r="K46">
        <v>5</v>
      </c>
    </row>
    <row r="47" spans="1:13" x14ac:dyDescent="0.3">
      <c r="A47">
        <v>94</v>
      </c>
      <c r="B47" t="s">
        <v>17</v>
      </c>
      <c r="C47" t="s">
        <v>12</v>
      </c>
      <c r="D47">
        <v>24.814329115018602</v>
      </c>
      <c r="E47">
        <v>1.4356119880103999</v>
      </c>
      <c r="F47">
        <v>30</v>
      </c>
      <c r="G47">
        <v>21.969022499776401</v>
      </c>
      <c r="H47">
        <v>27.832844141875398</v>
      </c>
      <c r="I47" t="s">
        <v>18</v>
      </c>
      <c r="J47" t="s">
        <v>26</v>
      </c>
      <c r="K47">
        <v>5</v>
      </c>
    </row>
    <row r="48" spans="1:13" x14ac:dyDescent="0.3">
      <c r="A48">
        <v>44</v>
      </c>
      <c r="B48" t="s">
        <v>17</v>
      </c>
      <c r="C48" t="s">
        <v>15</v>
      </c>
      <c r="D48">
        <v>23.044450277975699</v>
      </c>
      <c r="E48">
        <v>1.3834675707652599</v>
      </c>
      <c r="F48">
        <v>30</v>
      </c>
      <c r="G48">
        <v>20.305636769823099</v>
      </c>
      <c r="H48">
        <v>25.956472197742901</v>
      </c>
      <c r="I48" t="s">
        <v>18</v>
      </c>
      <c r="J48" t="s">
        <v>26</v>
      </c>
      <c r="K48">
        <v>5</v>
      </c>
      <c r="L48">
        <f>(AVERAGE(D47:D48)-AVERAGE(D45:D46,D49:D50))/AVERAGE(D45:D46,D49:D50)</f>
        <v>56.347359067079999</v>
      </c>
    </row>
    <row r="49" spans="1:13" x14ac:dyDescent="0.3">
      <c r="A49">
        <v>84</v>
      </c>
      <c r="B49" t="s">
        <v>19</v>
      </c>
      <c r="C49" t="s">
        <v>12</v>
      </c>
      <c r="D49">
        <v>0.104092067227357</v>
      </c>
      <c r="E49">
        <v>9.2981088064512593E-2</v>
      </c>
      <c r="F49">
        <v>30</v>
      </c>
      <c r="G49">
        <v>8.0355792356909196E-4</v>
      </c>
      <c r="H49">
        <v>0.38058898814571701</v>
      </c>
      <c r="I49" t="s">
        <v>25</v>
      </c>
      <c r="J49" t="s">
        <v>26</v>
      </c>
      <c r="K49">
        <v>5</v>
      </c>
    </row>
    <row r="50" spans="1:13" x14ac:dyDescent="0.3">
      <c r="A50">
        <v>34</v>
      </c>
      <c r="B50" t="s">
        <v>19</v>
      </c>
      <c r="C50" t="s">
        <v>15</v>
      </c>
      <c r="D50">
        <v>4.4347638205605298E-2</v>
      </c>
      <c r="E50">
        <v>6.0690547469740799E-2</v>
      </c>
      <c r="F50">
        <v>30</v>
      </c>
      <c r="G50">
        <v>0</v>
      </c>
      <c r="H50">
        <v>0.254898477468185</v>
      </c>
      <c r="I50" t="s">
        <v>25</v>
      </c>
      <c r="J50" t="s">
        <v>26</v>
      </c>
      <c r="K50">
        <v>5</v>
      </c>
    </row>
    <row r="51" spans="1:13" x14ac:dyDescent="0.3">
      <c r="A51">
        <v>64</v>
      </c>
      <c r="B51" t="s">
        <v>20</v>
      </c>
      <c r="C51" t="s">
        <v>12</v>
      </c>
      <c r="D51">
        <v>135.345434244052</v>
      </c>
      <c r="E51">
        <v>3.3527997244356098</v>
      </c>
      <c r="F51">
        <v>30</v>
      </c>
      <c r="G51">
        <v>128.58470792115</v>
      </c>
      <c r="H51">
        <v>142.27936897856901</v>
      </c>
      <c r="I51" t="s">
        <v>21</v>
      </c>
      <c r="J51" t="s">
        <v>26</v>
      </c>
      <c r="K51">
        <v>5</v>
      </c>
    </row>
    <row r="52" spans="1:13" x14ac:dyDescent="0.3">
      <c r="A52">
        <v>15</v>
      </c>
      <c r="B52" t="s">
        <v>20</v>
      </c>
      <c r="C52" t="s">
        <v>15</v>
      </c>
      <c r="D52">
        <v>184.134119106985</v>
      </c>
      <c r="E52">
        <v>3.9106859535873002</v>
      </c>
      <c r="F52">
        <v>30</v>
      </c>
      <c r="G52">
        <v>176.23403710453701</v>
      </c>
      <c r="H52">
        <v>192.20740952104799</v>
      </c>
      <c r="I52" t="s">
        <v>22</v>
      </c>
      <c r="J52" t="s">
        <v>26</v>
      </c>
      <c r="K52">
        <v>5</v>
      </c>
      <c r="L52">
        <f>AVERAGE(D51:D52)/AVERAGE(D45:D50)</f>
        <v>19.351504277014705</v>
      </c>
      <c r="M52">
        <f>(D52-D51)/D51</f>
        <v>0.36047529150453855</v>
      </c>
    </row>
    <row r="53" spans="1:13" x14ac:dyDescent="0.3">
      <c r="A53">
        <v>105</v>
      </c>
      <c r="B53" t="s">
        <v>11</v>
      </c>
      <c r="C53" t="s">
        <v>12</v>
      </c>
      <c r="D53">
        <v>0</v>
      </c>
      <c r="E53">
        <v>0</v>
      </c>
      <c r="F53">
        <v>30</v>
      </c>
      <c r="G53">
        <v>0</v>
      </c>
      <c r="H53">
        <v>9.4240022111229602E-2</v>
      </c>
      <c r="I53" t="s">
        <v>23</v>
      </c>
      <c r="J53" t="s">
        <v>26</v>
      </c>
      <c r="K53">
        <v>15</v>
      </c>
    </row>
    <row r="54" spans="1:13" x14ac:dyDescent="0.3">
      <c r="A54">
        <v>55</v>
      </c>
      <c r="B54" t="s">
        <v>11</v>
      </c>
      <c r="C54" t="s">
        <v>15</v>
      </c>
      <c r="D54">
        <v>0</v>
      </c>
      <c r="E54">
        <v>0</v>
      </c>
      <c r="F54">
        <v>30</v>
      </c>
      <c r="G54">
        <v>0</v>
      </c>
      <c r="H54">
        <v>9.4240022111228006E-2</v>
      </c>
      <c r="I54" t="s">
        <v>23</v>
      </c>
      <c r="J54" t="s">
        <v>26</v>
      </c>
      <c r="K54">
        <v>15</v>
      </c>
    </row>
    <row r="55" spans="1:13" x14ac:dyDescent="0.3">
      <c r="A55">
        <v>75</v>
      </c>
      <c r="B55" t="s">
        <v>16</v>
      </c>
      <c r="C55" t="s">
        <v>12</v>
      </c>
      <c r="D55">
        <v>4.0733585243218897</v>
      </c>
      <c r="E55">
        <v>0.60675075260016997</v>
      </c>
      <c r="F55">
        <v>30</v>
      </c>
      <c r="G55">
        <v>2.92844819655775</v>
      </c>
      <c r="H55">
        <v>5.40674889630849</v>
      </c>
      <c r="I55" t="s">
        <v>13</v>
      </c>
      <c r="J55" t="s">
        <v>26</v>
      </c>
      <c r="K55">
        <v>15</v>
      </c>
    </row>
    <row r="56" spans="1:13" x14ac:dyDescent="0.3">
      <c r="A56">
        <v>25</v>
      </c>
      <c r="B56" t="s">
        <v>16</v>
      </c>
      <c r="C56" t="s">
        <v>15</v>
      </c>
      <c r="D56">
        <v>3.1321821728954502</v>
      </c>
      <c r="E56">
        <v>0.53205620433658696</v>
      </c>
      <c r="F56">
        <v>30</v>
      </c>
      <c r="G56">
        <v>2.1398184636858799</v>
      </c>
      <c r="H56">
        <v>4.3130259263274704</v>
      </c>
      <c r="I56" t="s">
        <v>13</v>
      </c>
      <c r="J56" t="s">
        <v>26</v>
      </c>
      <c r="K56">
        <v>15</v>
      </c>
    </row>
    <row r="57" spans="1:13" x14ac:dyDescent="0.3">
      <c r="A57">
        <v>45</v>
      </c>
      <c r="B57" t="s">
        <v>17</v>
      </c>
      <c r="C57" t="s">
        <v>12</v>
      </c>
      <c r="D57">
        <v>34.484893370092998</v>
      </c>
      <c r="E57">
        <v>1.7654216529290101</v>
      </c>
      <c r="F57">
        <v>30</v>
      </c>
      <c r="G57">
        <v>30.973661376669501</v>
      </c>
      <c r="H57">
        <v>38.184605407738999</v>
      </c>
      <c r="I57" t="s">
        <v>18</v>
      </c>
      <c r="J57" t="s">
        <v>26</v>
      </c>
      <c r="K57">
        <v>15</v>
      </c>
    </row>
    <row r="58" spans="1:13" x14ac:dyDescent="0.3">
      <c r="A58">
        <v>95</v>
      </c>
      <c r="B58" t="s">
        <v>17</v>
      </c>
      <c r="C58" t="s">
        <v>15</v>
      </c>
      <c r="D58">
        <v>35.9192828225586</v>
      </c>
      <c r="E58">
        <v>1.8017637025486499</v>
      </c>
      <c r="F58">
        <v>30</v>
      </c>
      <c r="G58">
        <v>32.333830462191401</v>
      </c>
      <c r="H58">
        <v>39.693215227148301</v>
      </c>
      <c r="I58" t="s">
        <v>18</v>
      </c>
      <c r="J58" t="s">
        <v>26</v>
      </c>
      <c r="K58">
        <v>15</v>
      </c>
      <c r="L58">
        <f>(AVERAGE(D57:D58)-AVERAGE(D55:D56,D59:D60))/AVERAGE(D55:D56,D59:D60)</f>
        <v>17.374141538763229</v>
      </c>
    </row>
    <row r="59" spans="1:13" x14ac:dyDescent="0.3">
      <c r="A59">
        <v>35</v>
      </c>
      <c r="B59" t="s">
        <v>19</v>
      </c>
      <c r="C59" t="s">
        <v>12</v>
      </c>
      <c r="D59">
        <v>0.27629251553305301</v>
      </c>
      <c r="E59">
        <v>0.158022367974959</v>
      </c>
      <c r="F59">
        <v>30</v>
      </c>
      <c r="G59">
        <v>4.7807808049525599E-2</v>
      </c>
      <c r="H59">
        <v>0.69325726723904202</v>
      </c>
      <c r="I59" t="s">
        <v>23</v>
      </c>
      <c r="J59" t="s">
        <v>26</v>
      </c>
      <c r="K59">
        <v>15</v>
      </c>
    </row>
    <row r="60" spans="1:13" x14ac:dyDescent="0.3">
      <c r="A60">
        <v>85</v>
      </c>
      <c r="B60" t="s">
        <v>19</v>
      </c>
      <c r="C60" t="s">
        <v>15</v>
      </c>
      <c r="D60">
        <v>0.18156439895544499</v>
      </c>
      <c r="E60">
        <v>0.12810006595321</v>
      </c>
      <c r="F60">
        <v>30</v>
      </c>
      <c r="G60">
        <v>1.41891847200636E-2</v>
      </c>
      <c r="H60">
        <v>0.53741965741328801</v>
      </c>
      <c r="I60" t="s">
        <v>23</v>
      </c>
      <c r="J60" t="s">
        <v>26</v>
      </c>
      <c r="K60">
        <v>15</v>
      </c>
    </row>
    <row r="61" spans="1:13" x14ac:dyDescent="0.3">
      <c r="A61">
        <v>65</v>
      </c>
      <c r="B61" t="s">
        <v>20</v>
      </c>
      <c r="C61" t="s">
        <v>12</v>
      </c>
      <c r="D61">
        <v>269.09377044951498</v>
      </c>
      <c r="E61">
        <v>4.9315770988097798</v>
      </c>
      <c r="F61">
        <v>30</v>
      </c>
      <c r="G61">
        <v>259.11638639660202</v>
      </c>
      <c r="H61">
        <v>279.25963454665202</v>
      </c>
      <c r="I61" t="s">
        <v>21</v>
      </c>
      <c r="J61" t="s">
        <v>26</v>
      </c>
      <c r="K61">
        <v>15</v>
      </c>
    </row>
    <row r="62" spans="1:13" x14ac:dyDescent="0.3">
      <c r="A62">
        <v>16</v>
      </c>
      <c r="B62" t="s">
        <v>20</v>
      </c>
      <c r="C62" t="s">
        <v>15</v>
      </c>
      <c r="D62">
        <v>443.94961267388101</v>
      </c>
      <c r="E62">
        <v>6.3343323453812896</v>
      </c>
      <c r="F62">
        <v>30</v>
      </c>
      <c r="G62">
        <v>431.10742021796199</v>
      </c>
      <c r="H62">
        <v>456.98028517402298</v>
      </c>
      <c r="I62" t="s">
        <v>22</v>
      </c>
      <c r="J62" t="s">
        <v>26</v>
      </c>
      <c r="K62">
        <v>15</v>
      </c>
      <c r="L62">
        <f>AVERAGE(D61:D62)/AVERAGE(D55:D60)</f>
        <v>27.401007167598053</v>
      </c>
      <c r="M62">
        <f>(D62-D61)/D61</f>
        <v>0.64979520682427305</v>
      </c>
    </row>
    <row r="63" spans="1:13" x14ac:dyDescent="0.3">
      <c r="A63">
        <v>106</v>
      </c>
      <c r="B63" t="s">
        <v>11</v>
      </c>
      <c r="C63" t="s">
        <v>12</v>
      </c>
      <c r="D63">
        <v>0</v>
      </c>
      <c r="E63">
        <v>0</v>
      </c>
      <c r="F63">
        <v>30</v>
      </c>
      <c r="G63">
        <v>0</v>
      </c>
      <c r="H63">
        <v>0.15091038302356</v>
      </c>
      <c r="I63" t="s">
        <v>23</v>
      </c>
      <c r="J63" t="s">
        <v>26</v>
      </c>
      <c r="K63">
        <v>30</v>
      </c>
    </row>
    <row r="64" spans="1:13" x14ac:dyDescent="0.3">
      <c r="A64">
        <v>56</v>
      </c>
      <c r="B64" t="s">
        <v>11</v>
      </c>
      <c r="C64" t="s">
        <v>15</v>
      </c>
      <c r="D64">
        <v>0</v>
      </c>
      <c r="E64">
        <v>0</v>
      </c>
      <c r="F64">
        <v>30</v>
      </c>
      <c r="G64">
        <v>0</v>
      </c>
      <c r="H64">
        <v>0.150910383023559</v>
      </c>
      <c r="I64" t="s">
        <v>23</v>
      </c>
      <c r="J64" t="s">
        <v>26</v>
      </c>
      <c r="K64">
        <v>30</v>
      </c>
    </row>
    <row r="65" spans="1:15" x14ac:dyDescent="0.3">
      <c r="A65">
        <v>76</v>
      </c>
      <c r="B65" t="s">
        <v>16</v>
      </c>
      <c r="C65" t="s">
        <v>12</v>
      </c>
      <c r="D65">
        <v>5.4784166687813096</v>
      </c>
      <c r="E65">
        <v>0.89043742740245102</v>
      </c>
      <c r="F65">
        <v>30</v>
      </c>
      <c r="G65">
        <v>3.8108112197611201</v>
      </c>
      <c r="H65">
        <v>7.4478428838486304</v>
      </c>
      <c r="I65" t="s">
        <v>13</v>
      </c>
      <c r="J65" t="s">
        <v>26</v>
      </c>
      <c r="K65">
        <v>30</v>
      </c>
    </row>
    <row r="66" spans="1:15" x14ac:dyDescent="0.3">
      <c r="A66">
        <v>26</v>
      </c>
      <c r="B66" t="s">
        <v>16</v>
      </c>
      <c r="C66" t="s">
        <v>15</v>
      </c>
      <c r="D66">
        <v>4.4060464247141704</v>
      </c>
      <c r="E66">
        <v>0.79854686791747498</v>
      </c>
      <c r="F66">
        <v>30</v>
      </c>
      <c r="G66">
        <v>2.9261065343242501</v>
      </c>
      <c r="H66">
        <v>6.1878070811512202</v>
      </c>
      <c r="I66" t="s">
        <v>13</v>
      </c>
      <c r="J66" t="s">
        <v>26</v>
      </c>
      <c r="K66">
        <v>30</v>
      </c>
    </row>
    <row r="67" spans="1:15" x14ac:dyDescent="0.3">
      <c r="A67">
        <v>46</v>
      </c>
      <c r="B67" t="s">
        <v>17</v>
      </c>
      <c r="C67" t="s">
        <v>12</v>
      </c>
      <c r="D67">
        <v>43.486932665989897</v>
      </c>
      <c r="E67">
        <v>2.5087377460393001</v>
      </c>
      <c r="F67">
        <v>30</v>
      </c>
      <c r="G67">
        <v>38.514317050194101</v>
      </c>
      <c r="H67">
        <v>48.761369047832702</v>
      </c>
      <c r="I67" t="s">
        <v>18</v>
      </c>
      <c r="J67" t="s">
        <v>26</v>
      </c>
      <c r="K67">
        <v>30</v>
      </c>
    </row>
    <row r="68" spans="1:15" x14ac:dyDescent="0.3">
      <c r="A68">
        <v>96</v>
      </c>
      <c r="B68" t="s">
        <v>17</v>
      </c>
      <c r="C68" t="s">
        <v>15</v>
      </c>
      <c r="D68">
        <v>46.796170930148797</v>
      </c>
      <c r="E68">
        <v>2.6024418576808399</v>
      </c>
      <c r="F68">
        <v>30</v>
      </c>
      <c r="G68">
        <v>41.632185988105398</v>
      </c>
      <c r="H68">
        <v>52.261976638239403</v>
      </c>
      <c r="I68" t="s">
        <v>18</v>
      </c>
      <c r="J68" t="s">
        <v>26</v>
      </c>
      <c r="K68">
        <v>30</v>
      </c>
      <c r="L68">
        <f>(AVERAGE(D67:D68)-AVERAGE(D65:D66,D69:D70))/AVERAGE(D65:D66,D69:D70)</f>
        <v>15.061971161785632</v>
      </c>
    </row>
    <row r="69" spans="1:15" x14ac:dyDescent="0.3">
      <c r="A69">
        <v>36</v>
      </c>
      <c r="B69" t="s">
        <v>19</v>
      </c>
      <c r="C69" t="s">
        <v>12</v>
      </c>
      <c r="D69">
        <v>0.72638444401378999</v>
      </c>
      <c r="E69">
        <v>0.32423444014119701</v>
      </c>
      <c r="F69">
        <v>30</v>
      </c>
      <c r="G69">
        <v>0.21511976055273099</v>
      </c>
      <c r="H69">
        <v>1.5394698935219699</v>
      </c>
      <c r="I69" t="s">
        <v>23</v>
      </c>
      <c r="J69" t="s">
        <v>26</v>
      </c>
      <c r="K69">
        <v>30</v>
      </c>
    </row>
    <row r="70" spans="1:15" x14ac:dyDescent="0.3">
      <c r="A70">
        <v>86</v>
      </c>
      <c r="B70" t="s">
        <v>19</v>
      </c>
      <c r="C70" t="s">
        <v>15</v>
      </c>
      <c r="D70">
        <v>0.63099852070539197</v>
      </c>
      <c r="E70">
        <v>0.30219692909708401</v>
      </c>
      <c r="F70">
        <v>30</v>
      </c>
      <c r="G70">
        <v>0.164740439055162</v>
      </c>
      <c r="H70">
        <v>1.39907736840275</v>
      </c>
      <c r="I70" t="s">
        <v>23</v>
      </c>
      <c r="J70" t="s">
        <v>26</v>
      </c>
      <c r="K70">
        <v>30</v>
      </c>
    </row>
    <row r="71" spans="1:15" x14ac:dyDescent="0.3">
      <c r="A71">
        <v>66</v>
      </c>
      <c r="B71" t="s">
        <v>20</v>
      </c>
      <c r="C71" t="s">
        <v>12</v>
      </c>
      <c r="D71">
        <v>468.510674007945</v>
      </c>
      <c r="E71">
        <v>8.2344694208112106</v>
      </c>
      <c r="F71">
        <v>30</v>
      </c>
      <c r="G71">
        <v>451.84455430059103</v>
      </c>
      <c r="H71">
        <v>485.47861448134603</v>
      </c>
      <c r="I71" t="s">
        <v>21</v>
      </c>
      <c r="J71" t="s">
        <v>26</v>
      </c>
      <c r="K71">
        <v>30</v>
      </c>
    </row>
    <row r="72" spans="1:15" x14ac:dyDescent="0.3">
      <c r="A72">
        <v>17</v>
      </c>
      <c r="B72" t="s">
        <v>20</v>
      </c>
      <c r="C72" t="s">
        <v>15</v>
      </c>
      <c r="D72">
        <v>681.15657818657701</v>
      </c>
      <c r="E72">
        <v>9.9288592390872008</v>
      </c>
      <c r="F72">
        <v>30</v>
      </c>
      <c r="G72">
        <v>661.03005282312097</v>
      </c>
      <c r="H72">
        <v>701.58492431608101</v>
      </c>
      <c r="I72" t="s">
        <v>22</v>
      </c>
      <c r="J72" t="s">
        <v>26</v>
      </c>
      <c r="K72">
        <v>30</v>
      </c>
      <c r="L72">
        <f>AVERAGE(D71:D72)/AVERAGE(D65:D70)</f>
        <v>33.971962245003425</v>
      </c>
      <c r="M72">
        <f>(D72-D71)/D71</f>
        <v>0.45387632763949781</v>
      </c>
      <c r="O72">
        <f>AVERAGE(M52,M62,M72)</f>
        <v>0.48804894198943644</v>
      </c>
    </row>
    <row r="73" spans="1:15" x14ac:dyDescent="0.3">
      <c r="A73">
        <v>57</v>
      </c>
      <c r="B73" t="s">
        <v>11</v>
      </c>
      <c r="C73" t="s">
        <v>12</v>
      </c>
      <c r="D73">
        <v>0</v>
      </c>
      <c r="E73">
        <v>0</v>
      </c>
      <c r="F73">
        <v>30</v>
      </c>
      <c r="G73">
        <v>0</v>
      </c>
      <c r="H73">
        <v>0.472093148535699</v>
      </c>
      <c r="I73" t="s">
        <v>23</v>
      </c>
      <c r="J73" t="s">
        <v>26</v>
      </c>
      <c r="K73">
        <v>193</v>
      </c>
    </row>
    <row r="74" spans="1:15" x14ac:dyDescent="0.3">
      <c r="A74">
        <v>107</v>
      </c>
      <c r="B74" t="s">
        <v>11</v>
      </c>
      <c r="C74" t="s">
        <v>15</v>
      </c>
      <c r="D74">
        <v>0</v>
      </c>
      <c r="E74">
        <v>0</v>
      </c>
      <c r="F74">
        <v>30</v>
      </c>
      <c r="G74">
        <v>0</v>
      </c>
      <c r="H74">
        <v>0.472093148535697</v>
      </c>
      <c r="I74" t="s">
        <v>23</v>
      </c>
      <c r="J74" t="s">
        <v>26</v>
      </c>
      <c r="K74">
        <v>193</v>
      </c>
      <c r="M74" t="e">
        <f>(D74-D73)/D73</f>
        <v>#DIV/0!</v>
      </c>
    </row>
    <row r="75" spans="1:15" x14ac:dyDescent="0.3">
      <c r="A75">
        <v>77</v>
      </c>
      <c r="B75" t="s">
        <v>16</v>
      </c>
      <c r="C75" t="s">
        <v>12</v>
      </c>
      <c r="D75">
        <v>33.253068165617599</v>
      </c>
      <c r="E75">
        <v>3.8801277588487801</v>
      </c>
      <c r="F75">
        <v>30</v>
      </c>
      <c r="G75">
        <v>25.8008832653266</v>
      </c>
      <c r="H75">
        <v>41.649439362979997</v>
      </c>
      <c r="I75" t="s">
        <v>18</v>
      </c>
      <c r="J75" t="s">
        <v>26</v>
      </c>
      <c r="K75">
        <v>193</v>
      </c>
    </row>
    <row r="76" spans="1:15" x14ac:dyDescent="0.3">
      <c r="A76">
        <v>27</v>
      </c>
      <c r="B76" t="s">
        <v>16</v>
      </c>
      <c r="C76" t="s">
        <v>15</v>
      </c>
      <c r="D76">
        <v>41.913342483227503</v>
      </c>
      <c r="E76">
        <v>4.3561849710364902</v>
      </c>
      <c r="F76">
        <v>30</v>
      </c>
      <c r="G76">
        <v>33.488919050862002</v>
      </c>
      <c r="H76">
        <v>51.2819522126645</v>
      </c>
      <c r="I76" t="s">
        <v>18</v>
      </c>
      <c r="J76" t="s">
        <v>26</v>
      </c>
      <c r="K76">
        <v>193</v>
      </c>
      <c r="M76">
        <f>(D76-D75)/D75</f>
        <v>0.26043534613038494</v>
      </c>
      <c r="N76">
        <f>D76-D75</f>
        <v>8.660274317609904</v>
      </c>
    </row>
    <row r="77" spans="1:15" x14ac:dyDescent="0.3">
      <c r="A77">
        <v>97</v>
      </c>
      <c r="B77" t="s">
        <v>17</v>
      </c>
      <c r="C77" t="s">
        <v>12</v>
      </c>
      <c r="D77">
        <v>80.545412584552594</v>
      </c>
      <c r="E77">
        <v>6.0387989316906703</v>
      </c>
      <c r="F77">
        <v>30</v>
      </c>
      <c r="G77">
        <v>68.684633005755103</v>
      </c>
      <c r="H77">
        <v>93.350378460421396</v>
      </c>
      <c r="I77" t="s">
        <v>21</v>
      </c>
      <c r="J77" t="s">
        <v>26</v>
      </c>
      <c r="K77">
        <v>193</v>
      </c>
    </row>
    <row r="78" spans="1:15" x14ac:dyDescent="0.3">
      <c r="A78">
        <v>47</v>
      </c>
      <c r="B78" t="s">
        <v>17</v>
      </c>
      <c r="C78" t="s">
        <v>15</v>
      </c>
      <c r="D78">
        <v>74.106262709719402</v>
      </c>
      <c r="E78">
        <v>5.7923876666809004</v>
      </c>
      <c r="F78">
        <v>30</v>
      </c>
      <c r="G78">
        <v>62.748722070373702</v>
      </c>
      <c r="H78">
        <v>86.4079896461365</v>
      </c>
      <c r="I78" t="s">
        <v>21</v>
      </c>
      <c r="J78" t="s">
        <v>26</v>
      </c>
      <c r="K78">
        <v>193</v>
      </c>
      <c r="L78">
        <f>(AVERAGE(D77:D78)-AVERAGE(D75:D76,D79:D80))/AVERAGE(D75:D76,D79:D80)</f>
        <v>2.4986344025184235</v>
      </c>
      <c r="M78">
        <f>(D78-D77)/D77</f>
        <v>-7.9944340319489826E-2</v>
      </c>
      <c r="N78">
        <f>D78-D77</f>
        <v>-6.4391498748331912</v>
      </c>
    </row>
    <row r="79" spans="1:15" x14ac:dyDescent="0.3">
      <c r="A79">
        <v>87</v>
      </c>
      <c r="B79" t="s">
        <v>19</v>
      </c>
      <c r="C79" t="s">
        <v>12</v>
      </c>
      <c r="D79">
        <v>9.8913950784361298</v>
      </c>
      <c r="E79">
        <v>2.1162108592757498</v>
      </c>
      <c r="F79">
        <v>30</v>
      </c>
      <c r="G79">
        <v>6.0416090773474096</v>
      </c>
      <c r="H79">
        <v>14.6853673765963</v>
      </c>
      <c r="I79" t="s">
        <v>13</v>
      </c>
      <c r="J79" t="s">
        <v>26</v>
      </c>
      <c r="K79">
        <v>193</v>
      </c>
    </row>
    <row r="80" spans="1:15" x14ac:dyDescent="0.3">
      <c r="A80">
        <v>37</v>
      </c>
      <c r="B80" t="s">
        <v>19</v>
      </c>
      <c r="C80" t="s">
        <v>15</v>
      </c>
      <c r="D80">
        <v>3.34907393007822</v>
      </c>
      <c r="E80">
        <v>1.2313812364444801</v>
      </c>
      <c r="F80">
        <v>30</v>
      </c>
      <c r="G80">
        <v>1.3063510962172</v>
      </c>
      <c r="H80">
        <v>6.33598306101067</v>
      </c>
      <c r="I80" t="s">
        <v>13</v>
      </c>
      <c r="J80" t="s">
        <v>26</v>
      </c>
      <c r="K80">
        <v>193</v>
      </c>
      <c r="M80">
        <f>(D80-D79)/D79</f>
        <v>-0.66141541172696527</v>
      </c>
      <c r="N80">
        <f>D80-D79</f>
        <v>-6.5423211483579102</v>
      </c>
    </row>
    <row r="81" spans="1:14" x14ac:dyDescent="0.3">
      <c r="A81">
        <v>18</v>
      </c>
      <c r="B81" t="s">
        <v>20</v>
      </c>
      <c r="C81" t="s">
        <v>12</v>
      </c>
      <c r="D81">
        <v>1739.4512563972301</v>
      </c>
      <c r="E81">
        <v>28.0631421382128</v>
      </c>
      <c r="F81">
        <v>30</v>
      </c>
      <c r="G81">
        <v>1682.61076731963</v>
      </c>
      <c r="H81">
        <v>1797.2359317719099</v>
      </c>
      <c r="I81" t="s">
        <v>22</v>
      </c>
      <c r="J81" t="s">
        <v>26</v>
      </c>
      <c r="K81">
        <v>193</v>
      </c>
    </row>
    <row r="82" spans="1:14" x14ac:dyDescent="0.3">
      <c r="A82">
        <v>67</v>
      </c>
      <c r="B82" t="s">
        <v>20</v>
      </c>
      <c r="C82" t="s">
        <v>15</v>
      </c>
      <c r="D82">
        <v>1635.0772966863101</v>
      </c>
      <c r="E82">
        <v>27.2081684972887</v>
      </c>
      <c r="F82">
        <v>30</v>
      </c>
      <c r="G82">
        <v>1579.98289672643</v>
      </c>
      <c r="H82">
        <v>1691.11588294326</v>
      </c>
      <c r="I82" t="s">
        <v>22</v>
      </c>
      <c r="J82" t="s">
        <v>26</v>
      </c>
      <c r="K82">
        <v>193</v>
      </c>
      <c r="L82">
        <f>AVERAGE(D81:D82)/AVERAGE(D75:D80)</f>
        <v>41.650809868696903</v>
      </c>
      <c r="M82">
        <f>(D82-D81)/D81</f>
        <v>-6.0003957757977316E-2</v>
      </c>
      <c r="N82">
        <f>D82-D81</f>
        <v>-104.37395971091996</v>
      </c>
    </row>
    <row r="83" spans="1:14" x14ac:dyDescent="0.3">
      <c r="A83">
        <v>38</v>
      </c>
      <c r="B83" t="s">
        <v>11</v>
      </c>
      <c r="C83" t="s">
        <v>12</v>
      </c>
      <c r="D83">
        <v>45.350161398905598</v>
      </c>
      <c r="E83">
        <v>1.4806006322899501</v>
      </c>
      <c r="F83">
        <v>30</v>
      </c>
      <c r="G83">
        <v>42.376775438009197</v>
      </c>
      <c r="H83">
        <v>48.424355218225102</v>
      </c>
      <c r="I83" t="s">
        <v>18</v>
      </c>
      <c r="J83" t="s">
        <v>27</v>
      </c>
      <c r="K83">
        <v>5</v>
      </c>
    </row>
    <row r="84" spans="1:14" x14ac:dyDescent="0.3">
      <c r="A84">
        <v>108</v>
      </c>
      <c r="B84" t="s">
        <v>11</v>
      </c>
      <c r="C84" t="s">
        <v>15</v>
      </c>
      <c r="D84">
        <v>44.314446031667799</v>
      </c>
      <c r="E84">
        <v>1.46359586659999</v>
      </c>
      <c r="F84">
        <v>30</v>
      </c>
      <c r="G84">
        <v>41.375788435365799</v>
      </c>
      <c r="H84">
        <v>47.353911486392803</v>
      </c>
      <c r="I84" t="s">
        <v>18</v>
      </c>
      <c r="J84" t="s">
        <v>27</v>
      </c>
      <c r="K84">
        <v>5</v>
      </c>
    </row>
    <row r="85" spans="1:14" x14ac:dyDescent="0.3">
      <c r="A85">
        <v>88</v>
      </c>
      <c r="B85" t="s">
        <v>16</v>
      </c>
      <c r="C85" t="s">
        <v>12</v>
      </c>
      <c r="D85">
        <v>45.808404429075097</v>
      </c>
      <c r="E85">
        <v>1.4880622331209501</v>
      </c>
      <c r="F85">
        <v>30</v>
      </c>
      <c r="G85">
        <v>42.819779846321502</v>
      </c>
      <c r="H85">
        <v>48.897836870251602</v>
      </c>
      <c r="I85" t="s">
        <v>18</v>
      </c>
      <c r="J85" t="s">
        <v>27</v>
      </c>
      <c r="K85">
        <v>5</v>
      </c>
    </row>
    <row r="86" spans="1:14" x14ac:dyDescent="0.3">
      <c r="A86">
        <v>58</v>
      </c>
      <c r="B86" t="s">
        <v>16</v>
      </c>
      <c r="C86" t="s">
        <v>15</v>
      </c>
      <c r="D86">
        <v>44.882287149300303</v>
      </c>
      <c r="E86">
        <v>1.4729432073916899</v>
      </c>
      <c r="F86">
        <v>30</v>
      </c>
      <c r="G86">
        <v>41.924539736359797</v>
      </c>
      <c r="H86">
        <v>47.940842420663898</v>
      </c>
      <c r="I86" t="s">
        <v>18</v>
      </c>
      <c r="J86" t="s">
        <v>27</v>
      </c>
      <c r="K86">
        <v>5</v>
      </c>
    </row>
    <row r="87" spans="1:14" x14ac:dyDescent="0.3">
      <c r="A87">
        <v>19</v>
      </c>
      <c r="B87" t="s">
        <v>17</v>
      </c>
      <c r="C87" t="s">
        <v>12</v>
      </c>
      <c r="D87">
        <v>62.652576412814398</v>
      </c>
      <c r="E87">
        <v>1.7402753929628201</v>
      </c>
      <c r="F87">
        <v>30</v>
      </c>
      <c r="G87">
        <v>59.148863840599098</v>
      </c>
      <c r="H87">
        <v>66.257096843452601</v>
      </c>
      <c r="I87" t="s">
        <v>21</v>
      </c>
      <c r="J87" t="s">
        <v>27</v>
      </c>
      <c r="K87">
        <v>5</v>
      </c>
    </row>
    <row r="88" spans="1:14" x14ac:dyDescent="0.3">
      <c r="A88">
        <v>28</v>
      </c>
      <c r="B88" t="s">
        <v>17</v>
      </c>
      <c r="C88" t="s">
        <v>15</v>
      </c>
      <c r="D88">
        <v>62.037000601211197</v>
      </c>
      <c r="E88">
        <v>1.73170498870221</v>
      </c>
      <c r="F88">
        <v>30</v>
      </c>
      <c r="G88">
        <v>58.5507911295567</v>
      </c>
      <c r="H88">
        <v>65.624017931288705</v>
      </c>
      <c r="I88" t="s">
        <v>21</v>
      </c>
      <c r="J88" t="s">
        <v>27</v>
      </c>
      <c r="K88">
        <v>5</v>
      </c>
      <c r="L88">
        <f>(AVERAGE(D87:D88)-AVERAGE(D85:D86,D89:D90))/AVERAGE(D85:D86,D89:D90)</f>
        <v>0.3417344887510213</v>
      </c>
    </row>
    <row r="89" spans="1:14" x14ac:dyDescent="0.3">
      <c r="A89">
        <v>98</v>
      </c>
      <c r="B89" t="s">
        <v>19</v>
      </c>
      <c r="C89" t="s">
        <v>12</v>
      </c>
      <c r="D89">
        <v>46.584205792767797</v>
      </c>
      <c r="E89">
        <v>1.5006100814949701</v>
      </c>
      <c r="F89">
        <v>30</v>
      </c>
      <c r="G89">
        <v>43.569955084894197</v>
      </c>
      <c r="H89">
        <v>49.699264359064401</v>
      </c>
      <c r="I89" t="s">
        <v>18</v>
      </c>
      <c r="J89" t="s">
        <v>27</v>
      </c>
      <c r="K89">
        <v>5</v>
      </c>
    </row>
    <row r="90" spans="1:14" x14ac:dyDescent="0.3">
      <c r="A90">
        <v>48</v>
      </c>
      <c r="B90" t="s">
        <v>19</v>
      </c>
      <c r="C90" t="s">
        <v>15</v>
      </c>
      <c r="D90">
        <v>48.588368512549202</v>
      </c>
      <c r="E90">
        <v>1.5325500631676601</v>
      </c>
      <c r="F90">
        <v>30</v>
      </c>
      <c r="G90">
        <v>45.5088876598506</v>
      </c>
      <c r="H90">
        <v>51.768657223670701</v>
      </c>
      <c r="I90" t="s">
        <v>18</v>
      </c>
      <c r="J90" t="s">
        <v>27</v>
      </c>
      <c r="K90">
        <v>5</v>
      </c>
    </row>
    <row r="91" spans="1:14" x14ac:dyDescent="0.3">
      <c r="A91">
        <v>78</v>
      </c>
      <c r="B91" t="s">
        <v>20</v>
      </c>
      <c r="C91" t="s">
        <v>12</v>
      </c>
      <c r="D91">
        <v>104.504954765516</v>
      </c>
      <c r="E91">
        <v>2.2475892839518998</v>
      </c>
      <c r="F91">
        <v>30</v>
      </c>
      <c r="G91">
        <v>99.965169007034305</v>
      </c>
      <c r="H91">
        <v>109.14554838242</v>
      </c>
      <c r="I91" t="s">
        <v>22</v>
      </c>
      <c r="J91" t="s">
        <v>27</v>
      </c>
      <c r="K91">
        <v>5</v>
      </c>
    </row>
    <row r="92" spans="1:14" x14ac:dyDescent="0.3">
      <c r="A92">
        <v>68</v>
      </c>
      <c r="B92" t="s">
        <v>20</v>
      </c>
      <c r="C92" t="s">
        <v>15</v>
      </c>
      <c r="D92">
        <v>111.49767237306899</v>
      </c>
      <c r="E92">
        <v>2.32156801953679</v>
      </c>
      <c r="F92">
        <v>30</v>
      </c>
      <c r="G92">
        <v>106.80680188055101</v>
      </c>
      <c r="H92">
        <v>116.28935072401001</v>
      </c>
      <c r="I92" t="s">
        <v>22</v>
      </c>
      <c r="J92" t="s">
        <v>27</v>
      </c>
      <c r="K92">
        <v>5</v>
      </c>
      <c r="L92">
        <f>AVERAGE(D91:D92)/AVERAGE(D83:D90)</f>
        <v>2.1588526633349128</v>
      </c>
      <c r="M92">
        <f>(D92-D91)/D91</f>
        <v>6.6912785362598037E-2</v>
      </c>
    </row>
    <row r="93" spans="1:14" x14ac:dyDescent="0.3">
      <c r="A93">
        <v>49</v>
      </c>
      <c r="B93" t="s">
        <v>11</v>
      </c>
      <c r="C93" t="s">
        <v>12</v>
      </c>
      <c r="D93">
        <v>119.258357625999</v>
      </c>
      <c r="E93">
        <v>3.2198956768966598</v>
      </c>
      <c r="F93">
        <v>30</v>
      </c>
      <c r="G93">
        <v>112.68245337291</v>
      </c>
      <c r="H93">
        <v>125.834261879089</v>
      </c>
      <c r="I93" t="s">
        <v>18</v>
      </c>
      <c r="J93" t="s">
        <v>27</v>
      </c>
      <c r="K93">
        <v>15</v>
      </c>
    </row>
    <row r="94" spans="1:14" x14ac:dyDescent="0.3">
      <c r="A94">
        <v>59</v>
      </c>
      <c r="B94" t="s">
        <v>11</v>
      </c>
      <c r="C94" t="s">
        <v>15</v>
      </c>
      <c r="D94">
        <v>107.91734859871499</v>
      </c>
      <c r="E94">
        <v>3.2198956768966598</v>
      </c>
      <c r="F94">
        <v>30</v>
      </c>
      <c r="G94">
        <v>101.34144434562501</v>
      </c>
      <c r="H94">
        <v>114.493252851804</v>
      </c>
      <c r="I94" t="s">
        <v>18</v>
      </c>
      <c r="J94" t="s">
        <v>27</v>
      </c>
      <c r="K94">
        <v>15</v>
      </c>
    </row>
    <row r="95" spans="1:14" x14ac:dyDescent="0.3">
      <c r="A95">
        <v>89</v>
      </c>
      <c r="B95" t="s">
        <v>16</v>
      </c>
      <c r="C95" t="s">
        <v>12</v>
      </c>
      <c r="D95">
        <v>117.198572603754</v>
      </c>
      <c r="E95">
        <v>3.2198956768966598</v>
      </c>
      <c r="F95">
        <v>30</v>
      </c>
      <c r="G95">
        <v>110.62266835066499</v>
      </c>
      <c r="H95">
        <v>123.774476856844</v>
      </c>
      <c r="I95" t="s">
        <v>18</v>
      </c>
      <c r="J95" t="s">
        <v>27</v>
      </c>
      <c r="K95">
        <v>15</v>
      </c>
    </row>
    <row r="96" spans="1:14" x14ac:dyDescent="0.3">
      <c r="A96">
        <v>109</v>
      </c>
      <c r="B96" t="s">
        <v>16</v>
      </c>
      <c r="C96" t="s">
        <v>15</v>
      </c>
      <c r="D96">
        <v>108.709769764684</v>
      </c>
      <c r="E96">
        <v>3.2198956768966598</v>
      </c>
      <c r="F96">
        <v>30</v>
      </c>
      <c r="G96">
        <v>102.133865511594</v>
      </c>
      <c r="H96">
        <v>115.285674017773</v>
      </c>
      <c r="I96" t="s">
        <v>18</v>
      </c>
      <c r="J96" t="s">
        <v>27</v>
      </c>
      <c r="K96">
        <v>15</v>
      </c>
    </row>
    <row r="97" spans="1:13" x14ac:dyDescent="0.3">
      <c r="A97">
        <v>99</v>
      </c>
      <c r="B97" t="s">
        <v>17</v>
      </c>
      <c r="C97" t="s">
        <v>12</v>
      </c>
      <c r="D97">
        <v>149.734283432327</v>
      </c>
      <c r="E97">
        <v>3.2198956768966598</v>
      </c>
      <c r="F97">
        <v>30</v>
      </c>
      <c r="G97">
        <v>143.15837917923801</v>
      </c>
      <c r="H97">
        <v>156.31018768541699</v>
      </c>
      <c r="I97" t="s">
        <v>21</v>
      </c>
      <c r="J97" t="s">
        <v>27</v>
      </c>
      <c r="K97">
        <v>15</v>
      </c>
    </row>
    <row r="98" spans="1:13" x14ac:dyDescent="0.3">
      <c r="A98">
        <v>29</v>
      </c>
      <c r="B98" t="s">
        <v>17</v>
      </c>
      <c r="C98" t="s">
        <v>15</v>
      </c>
      <c r="D98">
        <v>137.846037155055</v>
      </c>
      <c r="E98">
        <v>3.2198956768966598</v>
      </c>
      <c r="F98">
        <v>30</v>
      </c>
      <c r="G98">
        <v>131.27013290196501</v>
      </c>
      <c r="H98">
        <v>144.42194140814399</v>
      </c>
      <c r="I98" t="s">
        <v>21</v>
      </c>
      <c r="J98" t="s">
        <v>27</v>
      </c>
      <c r="K98">
        <v>15</v>
      </c>
      <c r="L98">
        <f>(AVERAGE(D97:D98)-AVERAGE(D95:D96,D99:D100))/AVERAGE(D95:D96,D99:D100)</f>
        <v>0.24387104483863126</v>
      </c>
    </row>
    <row r="99" spans="1:13" x14ac:dyDescent="0.3">
      <c r="A99">
        <v>110</v>
      </c>
      <c r="B99" t="s">
        <v>19</v>
      </c>
      <c r="C99" t="s">
        <v>12</v>
      </c>
      <c r="D99">
        <v>119.95898436509</v>
      </c>
      <c r="E99">
        <v>3.2198956768966598</v>
      </c>
      <c r="F99">
        <v>30</v>
      </c>
      <c r="G99">
        <v>113.383080112001</v>
      </c>
      <c r="H99">
        <v>126.53488861818001</v>
      </c>
      <c r="I99" t="s">
        <v>18</v>
      </c>
      <c r="J99" t="s">
        <v>27</v>
      </c>
      <c r="K99">
        <v>15</v>
      </c>
    </row>
    <row r="100" spans="1:13" x14ac:dyDescent="0.3">
      <c r="A100">
        <v>39</v>
      </c>
      <c r="B100" t="s">
        <v>19</v>
      </c>
      <c r="C100" t="s">
        <v>15</v>
      </c>
      <c r="D100">
        <v>116.52838828963201</v>
      </c>
      <c r="E100">
        <v>3.2198956768966598</v>
      </c>
      <c r="F100">
        <v>30</v>
      </c>
      <c r="G100">
        <v>109.952484036543</v>
      </c>
      <c r="H100">
        <v>123.10429254272201</v>
      </c>
      <c r="I100" t="s">
        <v>18</v>
      </c>
      <c r="J100" t="s">
        <v>27</v>
      </c>
      <c r="K100">
        <v>15</v>
      </c>
    </row>
    <row r="101" spans="1:13" x14ac:dyDescent="0.3">
      <c r="A101">
        <v>69</v>
      </c>
      <c r="B101" t="s">
        <v>20</v>
      </c>
      <c r="C101" t="s">
        <v>12</v>
      </c>
      <c r="D101">
        <v>228.96852014422299</v>
      </c>
      <c r="E101">
        <v>3.2198956768966598</v>
      </c>
      <c r="F101">
        <v>30</v>
      </c>
      <c r="G101">
        <v>222.392615891133</v>
      </c>
      <c r="H101">
        <v>235.54442439731201</v>
      </c>
      <c r="I101" t="s">
        <v>22</v>
      </c>
      <c r="J101" t="s">
        <v>27</v>
      </c>
      <c r="K101">
        <v>15</v>
      </c>
    </row>
    <row r="102" spans="1:13" x14ac:dyDescent="0.3">
      <c r="A102">
        <v>79</v>
      </c>
      <c r="B102" t="s">
        <v>20</v>
      </c>
      <c r="C102" t="s">
        <v>15</v>
      </c>
      <c r="D102">
        <v>222.41747795130601</v>
      </c>
      <c r="E102">
        <v>3.2198956768966598</v>
      </c>
      <c r="F102">
        <v>30</v>
      </c>
      <c r="G102">
        <v>215.84157369821699</v>
      </c>
      <c r="H102">
        <v>228.993382204395</v>
      </c>
      <c r="I102" t="s">
        <v>22</v>
      </c>
      <c r="J102" t="s">
        <v>27</v>
      </c>
      <c r="K102">
        <v>15</v>
      </c>
      <c r="L102">
        <f>AVERAGE(D101:D102)/AVERAGE(D93:D100)</f>
        <v>1.8477621387554397</v>
      </c>
      <c r="M102">
        <f>(D102-D101)/D101</f>
        <v>-2.86111042198753E-2</v>
      </c>
    </row>
    <row r="103" spans="1:13" x14ac:dyDescent="0.3">
      <c r="A103">
        <v>810</v>
      </c>
      <c r="B103" t="s">
        <v>11</v>
      </c>
      <c r="C103" t="s">
        <v>12</v>
      </c>
      <c r="D103">
        <v>220.863156225957</v>
      </c>
      <c r="E103">
        <v>4.4969292661868803</v>
      </c>
      <c r="F103">
        <v>30</v>
      </c>
      <c r="G103">
        <v>211.679201447689</v>
      </c>
      <c r="H103">
        <v>230.047111004226</v>
      </c>
      <c r="I103" t="s">
        <v>13</v>
      </c>
      <c r="J103" t="s">
        <v>27</v>
      </c>
      <c r="K103">
        <v>30</v>
      </c>
    </row>
    <row r="104" spans="1:13" x14ac:dyDescent="0.3">
      <c r="A104">
        <v>1010</v>
      </c>
      <c r="B104" t="s">
        <v>11</v>
      </c>
      <c r="C104" t="s">
        <v>15</v>
      </c>
      <c r="D104">
        <v>183.799781772995</v>
      </c>
      <c r="E104">
        <v>4.4969292661868696</v>
      </c>
      <c r="F104">
        <v>30</v>
      </c>
      <c r="G104">
        <v>174.615826994727</v>
      </c>
      <c r="H104">
        <v>192.983736551264</v>
      </c>
      <c r="I104" t="s">
        <v>23</v>
      </c>
      <c r="J104" t="s">
        <v>27</v>
      </c>
      <c r="K104">
        <v>30</v>
      </c>
    </row>
    <row r="105" spans="1:13" x14ac:dyDescent="0.3">
      <c r="A105">
        <v>410</v>
      </c>
      <c r="B105" t="s">
        <v>16</v>
      </c>
      <c r="C105" t="s">
        <v>12</v>
      </c>
      <c r="D105">
        <v>216.37106910290899</v>
      </c>
      <c r="E105">
        <v>4.4969292661868803</v>
      </c>
      <c r="F105">
        <v>30</v>
      </c>
      <c r="G105">
        <v>207.18711432464099</v>
      </c>
      <c r="H105">
        <v>225.55502388117799</v>
      </c>
      <c r="I105" t="s">
        <v>13</v>
      </c>
      <c r="J105" t="s">
        <v>27</v>
      </c>
      <c r="K105">
        <v>30</v>
      </c>
    </row>
    <row r="106" spans="1:13" x14ac:dyDescent="0.3">
      <c r="A106">
        <v>510</v>
      </c>
      <c r="B106" t="s">
        <v>16</v>
      </c>
      <c r="C106" t="s">
        <v>15</v>
      </c>
      <c r="D106">
        <v>182.43003783032199</v>
      </c>
      <c r="E106">
        <v>4.4969292661868696</v>
      </c>
      <c r="F106">
        <v>30</v>
      </c>
      <c r="G106">
        <v>173.24608305205399</v>
      </c>
      <c r="H106">
        <v>191.61399260859099</v>
      </c>
      <c r="I106" t="s">
        <v>23</v>
      </c>
      <c r="J106" t="s">
        <v>27</v>
      </c>
      <c r="K106">
        <v>30</v>
      </c>
    </row>
    <row r="107" spans="1:13" x14ac:dyDescent="0.3">
      <c r="A107">
        <v>910</v>
      </c>
      <c r="B107" t="s">
        <v>17</v>
      </c>
      <c r="C107" t="s">
        <v>12</v>
      </c>
      <c r="D107">
        <v>264.74576835026897</v>
      </c>
      <c r="E107">
        <v>4.4969292661868803</v>
      </c>
      <c r="F107">
        <v>30</v>
      </c>
      <c r="G107">
        <v>255.56181357200001</v>
      </c>
      <c r="H107">
        <v>273.92972312853698</v>
      </c>
      <c r="I107" t="s">
        <v>18</v>
      </c>
      <c r="J107" t="s">
        <v>27</v>
      </c>
      <c r="K107">
        <v>30</v>
      </c>
    </row>
    <row r="108" spans="1:13" x14ac:dyDescent="0.3">
      <c r="A108">
        <v>111</v>
      </c>
      <c r="B108" t="s">
        <v>17</v>
      </c>
      <c r="C108" t="s">
        <v>15</v>
      </c>
      <c r="D108">
        <v>218.96355571774799</v>
      </c>
      <c r="E108">
        <v>4.4969292661868803</v>
      </c>
      <c r="F108">
        <v>30</v>
      </c>
      <c r="G108">
        <v>209.779600939479</v>
      </c>
      <c r="H108">
        <v>228.147510496016</v>
      </c>
      <c r="I108" t="s">
        <v>13</v>
      </c>
      <c r="J108" t="s">
        <v>27</v>
      </c>
      <c r="K108">
        <v>30</v>
      </c>
      <c r="L108">
        <f>(AVERAGE(D107:D108)-AVERAGE(D105:D106,D109:D110))/AVERAGE(D105:D106,D109:D110)</f>
        <v>0.18287834656758234</v>
      </c>
    </row>
    <row r="109" spans="1:13" x14ac:dyDescent="0.3">
      <c r="A109">
        <v>210</v>
      </c>
      <c r="B109" t="s">
        <v>19</v>
      </c>
      <c r="C109" t="s">
        <v>12</v>
      </c>
      <c r="D109">
        <v>225.10891470853301</v>
      </c>
      <c r="E109">
        <v>4.4969292661868803</v>
      </c>
      <c r="F109">
        <v>30</v>
      </c>
      <c r="G109">
        <v>215.92495993026401</v>
      </c>
      <c r="H109">
        <v>234.29286948680101</v>
      </c>
      <c r="I109" t="s">
        <v>13</v>
      </c>
      <c r="J109" t="s">
        <v>27</v>
      </c>
      <c r="K109">
        <v>30</v>
      </c>
    </row>
    <row r="110" spans="1:13" x14ac:dyDescent="0.3">
      <c r="A110">
        <v>310</v>
      </c>
      <c r="B110" t="s">
        <v>19</v>
      </c>
      <c r="C110" t="s">
        <v>15</v>
      </c>
      <c r="D110">
        <v>193.94132456238401</v>
      </c>
      <c r="E110">
        <v>4.4969292661868696</v>
      </c>
      <c r="F110">
        <v>30</v>
      </c>
      <c r="G110">
        <v>184.75736978411601</v>
      </c>
      <c r="H110">
        <v>203.12527934065301</v>
      </c>
      <c r="I110" t="s">
        <v>23</v>
      </c>
      <c r="J110" t="s">
        <v>27</v>
      </c>
      <c r="K110">
        <v>30</v>
      </c>
    </row>
    <row r="111" spans="1:13" x14ac:dyDescent="0.3">
      <c r="A111">
        <v>710</v>
      </c>
      <c r="B111" t="s">
        <v>20</v>
      </c>
      <c r="C111" t="s">
        <v>12</v>
      </c>
      <c r="D111">
        <v>387.74635212104198</v>
      </c>
      <c r="E111">
        <v>4.4969292661868803</v>
      </c>
      <c r="F111">
        <v>30</v>
      </c>
      <c r="G111">
        <v>378.56239734277398</v>
      </c>
      <c r="H111">
        <v>396.93030689931101</v>
      </c>
      <c r="I111" t="s">
        <v>22</v>
      </c>
      <c r="J111" t="s">
        <v>27</v>
      </c>
      <c r="K111">
        <v>30</v>
      </c>
    </row>
    <row r="112" spans="1:13" x14ac:dyDescent="0.3">
      <c r="A112">
        <v>610</v>
      </c>
      <c r="B112" t="s">
        <v>20</v>
      </c>
      <c r="C112" t="s">
        <v>15</v>
      </c>
      <c r="D112">
        <v>335.36140721156301</v>
      </c>
      <c r="E112">
        <v>4.4969292661868803</v>
      </c>
      <c r="F112">
        <v>30</v>
      </c>
      <c r="G112">
        <v>326.177452433295</v>
      </c>
      <c r="H112">
        <v>344.54536198983197</v>
      </c>
      <c r="I112" t="s">
        <v>21</v>
      </c>
      <c r="J112" t="s">
        <v>27</v>
      </c>
      <c r="K112">
        <v>30</v>
      </c>
      <c r="L112">
        <f>AVERAGE(D111:D112)/AVERAGE(D103:D110)</f>
        <v>1.6952238987369677</v>
      </c>
      <c r="M112">
        <f>(D112-D111)/D111</f>
        <v>-0.13510106445340864</v>
      </c>
    </row>
    <row r="113" spans="1:13" x14ac:dyDescent="0.3">
      <c r="A113">
        <v>211</v>
      </c>
      <c r="B113" t="s">
        <v>11</v>
      </c>
      <c r="C113" t="s">
        <v>12</v>
      </c>
      <c r="D113">
        <v>878.153440827635</v>
      </c>
      <c r="E113">
        <v>14.8681329948895</v>
      </c>
      <c r="F113">
        <v>30</v>
      </c>
      <c r="G113">
        <v>847.78866233554902</v>
      </c>
      <c r="H113">
        <v>908.51821931972199</v>
      </c>
      <c r="I113" t="s">
        <v>13</v>
      </c>
      <c r="J113" t="s">
        <v>27</v>
      </c>
      <c r="K113">
        <v>193</v>
      </c>
    </row>
    <row r="114" spans="1:13" x14ac:dyDescent="0.3">
      <c r="A114">
        <v>311</v>
      </c>
      <c r="B114" t="s">
        <v>11</v>
      </c>
      <c r="C114" t="s">
        <v>15</v>
      </c>
      <c r="D114">
        <v>693.89204949264104</v>
      </c>
      <c r="E114">
        <v>14.8681329948894</v>
      </c>
      <c r="F114">
        <v>30</v>
      </c>
      <c r="G114">
        <v>663.52727100055495</v>
      </c>
      <c r="H114">
        <v>724.25682798472803</v>
      </c>
      <c r="I114" t="s">
        <v>28</v>
      </c>
      <c r="J114" t="s">
        <v>27</v>
      </c>
      <c r="K114">
        <v>193</v>
      </c>
    </row>
    <row r="115" spans="1:13" x14ac:dyDescent="0.3">
      <c r="A115">
        <v>112</v>
      </c>
      <c r="B115" t="s">
        <v>16</v>
      </c>
      <c r="C115" t="s">
        <v>12</v>
      </c>
      <c r="D115">
        <v>840.74748989585498</v>
      </c>
      <c r="E115">
        <v>14.8681329948895</v>
      </c>
      <c r="F115">
        <v>30</v>
      </c>
      <c r="G115">
        <v>810.38271140376901</v>
      </c>
      <c r="H115">
        <v>871.11226838794096</v>
      </c>
      <c r="I115" t="s">
        <v>13</v>
      </c>
      <c r="J115" t="s">
        <v>27</v>
      </c>
      <c r="K115">
        <v>193</v>
      </c>
    </row>
    <row r="116" spans="1:13" x14ac:dyDescent="0.3">
      <c r="A116">
        <v>511</v>
      </c>
      <c r="B116" t="s">
        <v>16</v>
      </c>
      <c r="C116" t="s">
        <v>15</v>
      </c>
      <c r="D116">
        <v>640.44032331428002</v>
      </c>
      <c r="E116">
        <v>14.8681329948894</v>
      </c>
      <c r="F116">
        <v>30</v>
      </c>
      <c r="G116">
        <v>610.07554482219302</v>
      </c>
      <c r="H116">
        <v>670.805101806366</v>
      </c>
      <c r="I116" t="s">
        <v>24</v>
      </c>
      <c r="J116" t="s">
        <v>27</v>
      </c>
      <c r="K116">
        <v>193</v>
      </c>
    </row>
    <row r="117" spans="1:13" x14ac:dyDescent="0.3">
      <c r="A117">
        <v>611</v>
      </c>
      <c r="B117" t="s">
        <v>17</v>
      </c>
      <c r="C117" t="s">
        <v>12</v>
      </c>
      <c r="D117">
        <v>959.77754424961802</v>
      </c>
      <c r="E117">
        <v>14.8681329948894</v>
      </c>
      <c r="F117">
        <v>30</v>
      </c>
      <c r="G117">
        <v>929.41276575753102</v>
      </c>
      <c r="H117">
        <v>990.14232274170399</v>
      </c>
      <c r="I117" t="s">
        <v>18</v>
      </c>
      <c r="J117" t="s">
        <v>27</v>
      </c>
      <c r="K117">
        <v>193</v>
      </c>
    </row>
    <row r="118" spans="1:13" x14ac:dyDescent="0.3">
      <c r="A118">
        <v>411</v>
      </c>
      <c r="B118" t="s">
        <v>17</v>
      </c>
      <c r="C118" t="s">
        <v>15</v>
      </c>
      <c r="D118">
        <v>758.55220165347203</v>
      </c>
      <c r="E118">
        <v>14.8681329948894</v>
      </c>
      <c r="F118">
        <v>30</v>
      </c>
      <c r="G118">
        <v>728.18742316138605</v>
      </c>
      <c r="H118">
        <v>788.91698014555902</v>
      </c>
      <c r="I118" t="s">
        <v>23</v>
      </c>
      <c r="J118" t="s">
        <v>27</v>
      </c>
      <c r="K118">
        <v>193</v>
      </c>
      <c r="L118">
        <f>(AVERAGE(D117:D118)-AVERAGE(D113:D116,D119:D120))/AVERAGE(D113:D116,D119:D120)</f>
        <v>0.11029495985851459</v>
      </c>
    </row>
    <row r="119" spans="1:13" x14ac:dyDescent="0.3">
      <c r="A119">
        <v>811</v>
      </c>
      <c r="B119" t="s">
        <v>19</v>
      </c>
      <c r="C119" t="s">
        <v>12</v>
      </c>
      <c r="D119">
        <v>896.12417561255995</v>
      </c>
      <c r="E119">
        <v>14.8681329948894</v>
      </c>
      <c r="F119">
        <v>30</v>
      </c>
      <c r="G119">
        <v>865.75939712047295</v>
      </c>
      <c r="H119">
        <v>926.48895410464604</v>
      </c>
      <c r="I119" t="s">
        <v>29</v>
      </c>
      <c r="J119" t="s">
        <v>27</v>
      </c>
      <c r="K119">
        <v>193</v>
      </c>
    </row>
    <row r="120" spans="1:13" x14ac:dyDescent="0.3">
      <c r="A120">
        <v>1011</v>
      </c>
      <c r="B120" t="s">
        <v>19</v>
      </c>
      <c r="C120" t="s">
        <v>15</v>
      </c>
      <c r="D120">
        <v>693.54321308945396</v>
      </c>
      <c r="E120">
        <v>14.8681329948894</v>
      </c>
      <c r="F120">
        <v>30</v>
      </c>
      <c r="G120">
        <v>663.17843459736798</v>
      </c>
      <c r="H120">
        <v>723.90799158154005</v>
      </c>
      <c r="I120" t="s">
        <v>28</v>
      </c>
      <c r="J120" t="s">
        <v>27</v>
      </c>
      <c r="K120">
        <v>193</v>
      </c>
    </row>
    <row r="121" spans="1:13" x14ac:dyDescent="0.3">
      <c r="A121">
        <v>711</v>
      </c>
      <c r="B121" t="s">
        <v>20</v>
      </c>
      <c r="C121" t="s">
        <v>12</v>
      </c>
      <c r="D121">
        <v>1237.86761835117</v>
      </c>
      <c r="E121">
        <v>14.8681329948894</v>
      </c>
      <c r="F121">
        <v>30</v>
      </c>
      <c r="G121">
        <v>1207.50283985908</v>
      </c>
      <c r="H121">
        <v>1268.2323968432599</v>
      </c>
      <c r="I121" t="s">
        <v>22</v>
      </c>
      <c r="J121" t="s">
        <v>27</v>
      </c>
      <c r="K121">
        <v>193</v>
      </c>
    </row>
    <row r="122" spans="1:13" x14ac:dyDescent="0.3">
      <c r="A122">
        <v>911</v>
      </c>
      <c r="B122" t="s">
        <v>20</v>
      </c>
      <c r="C122" t="s">
        <v>15</v>
      </c>
      <c r="D122">
        <v>1076.9254054236001</v>
      </c>
      <c r="E122">
        <v>14.8681329948895</v>
      </c>
      <c r="F122">
        <v>30</v>
      </c>
      <c r="G122">
        <v>1046.5606269315099</v>
      </c>
      <c r="H122">
        <v>1107.29018391568</v>
      </c>
      <c r="I122" t="s">
        <v>21</v>
      </c>
      <c r="J122" t="s">
        <v>27</v>
      </c>
      <c r="K122">
        <v>193</v>
      </c>
      <c r="L122">
        <f>AVERAGE(D121:D122)/AVERAGE(D113:D120)</f>
        <v>1.4555630683633833</v>
      </c>
      <c r="M122">
        <f>(D122-D121)/D121</f>
        <v>-0.13001569032231711</v>
      </c>
    </row>
    <row r="123" spans="1:13" x14ac:dyDescent="0.3">
      <c r="A123">
        <v>812</v>
      </c>
      <c r="B123" t="s">
        <v>16</v>
      </c>
      <c r="C123" t="s">
        <v>12</v>
      </c>
      <c r="D123">
        <v>0.80291073808687397</v>
      </c>
      <c r="E123">
        <v>0.19234688545985601</v>
      </c>
      <c r="F123">
        <v>19</v>
      </c>
      <c r="G123">
        <v>0.40032408002887498</v>
      </c>
      <c r="H123">
        <v>1.2054973961448701</v>
      </c>
      <c r="I123" t="s">
        <v>18</v>
      </c>
      <c r="J123" t="s">
        <v>30</v>
      </c>
      <c r="K123">
        <v>5</v>
      </c>
    </row>
    <row r="124" spans="1:13" x14ac:dyDescent="0.3">
      <c r="A124">
        <v>212</v>
      </c>
      <c r="B124" t="s">
        <v>16</v>
      </c>
      <c r="C124" t="s">
        <v>15</v>
      </c>
      <c r="D124">
        <v>1.8527833234292701</v>
      </c>
      <c r="E124">
        <v>0.333154578294102</v>
      </c>
      <c r="F124">
        <v>19</v>
      </c>
      <c r="G124">
        <v>1.1554827772234599</v>
      </c>
      <c r="H124">
        <v>2.5500838696350798</v>
      </c>
      <c r="I124" t="s">
        <v>31</v>
      </c>
      <c r="J124" t="s">
        <v>30</v>
      </c>
      <c r="K124">
        <v>5</v>
      </c>
    </row>
    <row r="125" spans="1:13" x14ac:dyDescent="0.3">
      <c r="A125">
        <v>512</v>
      </c>
      <c r="B125" t="s">
        <v>17</v>
      </c>
      <c r="C125" t="s">
        <v>12</v>
      </c>
      <c r="D125">
        <v>2.5831380207558898</v>
      </c>
      <c r="E125">
        <v>0.166577289147051</v>
      </c>
      <c r="F125">
        <v>19</v>
      </c>
      <c r="G125">
        <v>2.2344877476529801</v>
      </c>
      <c r="H125">
        <v>2.9317882938587898</v>
      </c>
      <c r="I125" t="s">
        <v>21</v>
      </c>
      <c r="J125" t="s">
        <v>30</v>
      </c>
      <c r="K125">
        <v>5</v>
      </c>
    </row>
    <row r="126" spans="1:13" x14ac:dyDescent="0.3">
      <c r="A126">
        <v>712</v>
      </c>
      <c r="B126" t="s">
        <v>17</v>
      </c>
      <c r="C126" t="s">
        <v>15</v>
      </c>
      <c r="D126">
        <v>2.5892629875223601</v>
      </c>
      <c r="E126">
        <v>0.166577289147051</v>
      </c>
      <c r="F126">
        <v>19</v>
      </c>
      <c r="G126">
        <v>2.2406127144194499</v>
      </c>
      <c r="H126">
        <v>2.93791326062526</v>
      </c>
      <c r="I126" t="s">
        <v>21</v>
      </c>
      <c r="J126" t="s">
        <v>30</v>
      </c>
      <c r="K126">
        <v>5</v>
      </c>
    </row>
    <row r="127" spans="1:13" x14ac:dyDescent="0.3">
      <c r="A127">
        <v>412</v>
      </c>
      <c r="B127" t="s">
        <v>19</v>
      </c>
      <c r="C127" t="s">
        <v>12</v>
      </c>
      <c r="D127">
        <v>1.2781972388246801</v>
      </c>
      <c r="E127">
        <v>0.19234688545985601</v>
      </c>
      <c r="F127">
        <v>19</v>
      </c>
      <c r="G127">
        <v>0.87561058076668197</v>
      </c>
      <c r="H127">
        <v>1.68078389688268</v>
      </c>
      <c r="I127" t="s">
        <v>18</v>
      </c>
      <c r="J127" t="s">
        <v>30</v>
      </c>
      <c r="K127">
        <v>5</v>
      </c>
    </row>
    <row r="128" spans="1:13" x14ac:dyDescent="0.3">
      <c r="A128">
        <v>612</v>
      </c>
      <c r="B128" t="s">
        <v>19</v>
      </c>
      <c r="C128" t="s">
        <v>15</v>
      </c>
      <c r="D128">
        <v>1.5019582281493999</v>
      </c>
      <c r="E128">
        <v>0.166577289147051</v>
      </c>
      <c r="F128">
        <v>19</v>
      </c>
      <c r="G128">
        <v>1.15330795504649</v>
      </c>
      <c r="H128">
        <v>1.8506085012522999</v>
      </c>
      <c r="I128" t="s">
        <v>18</v>
      </c>
      <c r="J128" t="s">
        <v>30</v>
      </c>
      <c r="K128">
        <v>5</v>
      </c>
    </row>
    <row r="129" spans="1:11" x14ac:dyDescent="0.3">
      <c r="A129">
        <v>312</v>
      </c>
      <c r="B129" t="s">
        <v>20</v>
      </c>
      <c r="C129" t="s">
        <v>12</v>
      </c>
      <c r="D129">
        <v>3.8942797873389901</v>
      </c>
      <c r="E129">
        <v>0.166577289147051</v>
      </c>
      <c r="F129">
        <v>19</v>
      </c>
      <c r="G129">
        <v>3.5456295142360799</v>
      </c>
      <c r="H129">
        <v>4.24293006044189</v>
      </c>
      <c r="I129" t="s">
        <v>22</v>
      </c>
      <c r="J129" t="s">
        <v>30</v>
      </c>
      <c r="K129">
        <v>5</v>
      </c>
    </row>
    <row r="130" spans="1:11" x14ac:dyDescent="0.3">
      <c r="A130">
        <v>113</v>
      </c>
      <c r="B130" t="s">
        <v>20</v>
      </c>
      <c r="C130" t="s">
        <v>15</v>
      </c>
      <c r="D130">
        <v>4.0650712334962504</v>
      </c>
      <c r="E130">
        <v>0.166577289147051</v>
      </c>
      <c r="F130">
        <v>19</v>
      </c>
      <c r="G130">
        <v>3.71642096039335</v>
      </c>
      <c r="H130">
        <v>4.4137215065991597</v>
      </c>
      <c r="I130" t="s">
        <v>22</v>
      </c>
      <c r="J130" t="s">
        <v>30</v>
      </c>
      <c r="K130">
        <v>5</v>
      </c>
    </row>
    <row r="131" spans="1:11" x14ac:dyDescent="0.3">
      <c r="A131">
        <v>813</v>
      </c>
      <c r="B131" t="s">
        <v>16</v>
      </c>
      <c r="C131" t="s">
        <v>12</v>
      </c>
      <c r="D131">
        <v>-2.0597850222448</v>
      </c>
      <c r="E131">
        <v>3.4643354588131898</v>
      </c>
      <c r="F131">
        <v>24</v>
      </c>
      <c r="G131">
        <v>-9.2098219926862992</v>
      </c>
      <c r="H131">
        <v>5.0902519481967001</v>
      </c>
      <c r="I131" t="s">
        <v>18</v>
      </c>
      <c r="J131" t="s">
        <v>30</v>
      </c>
      <c r="K131">
        <v>15</v>
      </c>
    </row>
    <row r="132" spans="1:11" x14ac:dyDescent="0.3">
      <c r="A132">
        <v>213</v>
      </c>
      <c r="B132" t="s">
        <v>16</v>
      </c>
      <c r="C132" t="s">
        <v>15</v>
      </c>
      <c r="D132">
        <v>0.79242116596914303</v>
      </c>
      <c r="E132">
        <v>3.4643354588131898</v>
      </c>
      <c r="F132">
        <v>24</v>
      </c>
      <c r="G132">
        <v>-6.3576158044723599</v>
      </c>
      <c r="H132">
        <v>7.9424581364106404</v>
      </c>
      <c r="I132" t="s">
        <v>18</v>
      </c>
      <c r="J132" t="s">
        <v>30</v>
      </c>
      <c r="K132">
        <v>15</v>
      </c>
    </row>
    <row r="133" spans="1:11" x14ac:dyDescent="0.3">
      <c r="A133">
        <v>513</v>
      </c>
      <c r="B133" t="s">
        <v>17</v>
      </c>
      <c r="C133" t="s">
        <v>12</v>
      </c>
      <c r="D133">
        <v>30.475925806328299</v>
      </c>
      <c r="E133">
        <v>3.4643354588131898</v>
      </c>
      <c r="F133">
        <v>24</v>
      </c>
      <c r="G133">
        <v>23.325888835886801</v>
      </c>
      <c r="H133">
        <v>37.625962776769803</v>
      </c>
      <c r="I133" t="s">
        <v>21</v>
      </c>
      <c r="J133" t="s">
        <v>30</v>
      </c>
      <c r="K133">
        <v>15</v>
      </c>
    </row>
    <row r="134" spans="1:11" x14ac:dyDescent="0.3">
      <c r="A134">
        <v>713</v>
      </c>
      <c r="B134" t="s">
        <v>17</v>
      </c>
      <c r="C134" t="s">
        <v>15</v>
      </c>
      <c r="D134">
        <v>29.928688556340202</v>
      </c>
      <c r="E134">
        <v>3.4643354588131898</v>
      </c>
      <c r="F134">
        <v>24</v>
      </c>
      <c r="G134">
        <v>22.7786515858987</v>
      </c>
      <c r="H134">
        <v>37.078725526781703</v>
      </c>
      <c r="I134" t="s">
        <v>21</v>
      </c>
      <c r="J134" t="s">
        <v>30</v>
      </c>
      <c r="K134">
        <v>15</v>
      </c>
    </row>
    <row r="135" spans="1:11" x14ac:dyDescent="0.3">
      <c r="A135">
        <v>413</v>
      </c>
      <c r="B135" t="s">
        <v>19</v>
      </c>
      <c r="C135" t="s">
        <v>12</v>
      </c>
      <c r="D135">
        <v>0.70062673909114004</v>
      </c>
      <c r="E135">
        <v>3.4643354588131898</v>
      </c>
      <c r="F135">
        <v>24</v>
      </c>
      <c r="G135">
        <v>-6.4494102313503596</v>
      </c>
      <c r="H135">
        <v>7.8506637095326397</v>
      </c>
      <c r="I135" t="s">
        <v>18</v>
      </c>
      <c r="J135" t="s">
        <v>30</v>
      </c>
      <c r="K135">
        <v>15</v>
      </c>
    </row>
    <row r="136" spans="1:11" x14ac:dyDescent="0.3">
      <c r="A136">
        <v>613</v>
      </c>
      <c r="B136" t="s">
        <v>19</v>
      </c>
      <c r="C136" t="s">
        <v>15</v>
      </c>
      <c r="D136">
        <v>8.6110396909171296</v>
      </c>
      <c r="E136">
        <v>3.4643354588131801</v>
      </c>
      <c r="F136">
        <v>24</v>
      </c>
      <c r="G136">
        <v>1.46100272047563</v>
      </c>
      <c r="H136">
        <v>15.761076661358601</v>
      </c>
      <c r="I136" t="s">
        <v>18</v>
      </c>
      <c r="J136" t="s">
        <v>30</v>
      </c>
      <c r="K136">
        <v>15</v>
      </c>
    </row>
    <row r="137" spans="1:11" x14ac:dyDescent="0.3">
      <c r="A137">
        <v>313</v>
      </c>
      <c r="B137" t="s">
        <v>20</v>
      </c>
      <c r="C137" t="s">
        <v>12</v>
      </c>
      <c r="D137">
        <v>109.710162518224</v>
      </c>
      <c r="E137">
        <v>3.4643354588131898</v>
      </c>
      <c r="F137">
        <v>24</v>
      </c>
      <c r="G137">
        <v>102.56012554778199</v>
      </c>
      <c r="H137">
        <v>116.860199488665</v>
      </c>
      <c r="I137" t="s">
        <v>22</v>
      </c>
      <c r="J137" t="s">
        <v>30</v>
      </c>
      <c r="K137">
        <v>15</v>
      </c>
    </row>
    <row r="138" spans="1:11" x14ac:dyDescent="0.3">
      <c r="A138">
        <v>114</v>
      </c>
      <c r="B138" t="s">
        <v>20</v>
      </c>
      <c r="C138" t="s">
        <v>15</v>
      </c>
      <c r="D138">
        <v>114.500129352592</v>
      </c>
      <c r="E138">
        <v>3.4643354588131898</v>
      </c>
      <c r="F138">
        <v>24</v>
      </c>
      <c r="G138">
        <v>107.35009238215</v>
      </c>
      <c r="H138">
        <v>121.65016632303301</v>
      </c>
      <c r="I138" t="s">
        <v>22</v>
      </c>
      <c r="J138" t="s">
        <v>30</v>
      </c>
      <c r="K138">
        <v>15</v>
      </c>
    </row>
    <row r="139" spans="1:11" x14ac:dyDescent="0.3">
      <c r="A139">
        <v>414</v>
      </c>
      <c r="B139" t="s">
        <v>16</v>
      </c>
      <c r="C139" t="s">
        <v>12</v>
      </c>
      <c r="D139">
        <v>-4.4920871230482904</v>
      </c>
      <c r="E139">
        <v>4.7590241721907196</v>
      </c>
      <c r="F139">
        <v>24</v>
      </c>
      <c r="G139">
        <v>-14.3142302667857</v>
      </c>
      <c r="H139">
        <v>5.3300560206891499</v>
      </c>
      <c r="I139" t="s">
        <v>18</v>
      </c>
      <c r="J139" t="s">
        <v>30</v>
      </c>
      <c r="K139">
        <v>30</v>
      </c>
    </row>
    <row r="140" spans="1:11" x14ac:dyDescent="0.3">
      <c r="A140">
        <v>814</v>
      </c>
      <c r="B140" t="s">
        <v>16</v>
      </c>
      <c r="C140" t="s">
        <v>15</v>
      </c>
      <c r="D140">
        <v>-1.36974394267247</v>
      </c>
      <c r="E140">
        <v>4.7590241721907196</v>
      </c>
      <c r="F140">
        <v>24</v>
      </c>
      <c r="G140">
        <v>-11.191887086409899</v>
      </c>
      <c r="H140">
        <v>8.4523992010649707</v>
      </c>
      <c r="I140" t="s">
        <v>18</v>
      </c>
      <c r="J140" t="s">
        <v>30</v>
      </c>
      <c r="K140">
        <v>30</v>
      </c>
    </row>
    <row r="141" spans="1:11" x14ac:dyDescent="0.3">
      <c r="A141">
        <v>314</v>
      </c>
      <c r="B141" t="s">
        <v>17</v>
      </c>
      <c r="C141" t="s">
        <v>12</v>
      </c>
      <c r="D141">
        <v>43.882612124311102</v>
      </c>
      <c r="E141">
        <v>4.7590241721907196</v>
      </c>
      <c r="F141">
        <v>24</v>
      </c>
      <c r="G141">
        <v>34.060468980573702</v>
      </c>
      <c r="H141">
        <v>53.704755268048601</v>
      </c>
      <c r="I141" t="s">
        <v>21</v>
      </c>
      <c r="J141" t="s">
        <v>30</v>
      </c>
      <c r="K141">
        <v>30</v>
      </c>
    </row>
    <row r="142" spans="1:11" x14ac:dyDescent="0.3">
      <c r="A142">
        <v>714</v>
      </c>
      <c r="B142" t="s">
        <v>17</v>
      </c>
      <c r="C142" t="s">
        <v>15</v>
      </c>
      <c r="D142">
        <v>35.163773944752798</v>
      </c>
      <c r="E142">
        <v>4.7590241721907196</v>
      </c>
      <c r="F142">
        <v>24</v>
      </c>
      <c r="G142">
        <v>25.341630801015398</v>
      </c>
      <c r="H142">
        <v>44.985917088490297</v>
      </c>
      <c r="I142" t="s">
        <v>21</v>
      </c>
      <c r="J142" t="s">
        <v>30</v>
      </c>
      <c r="K142">
        <v>30</v>
      </c>
    </row>
    <row r="143" spans="1:11" x14ac:dyDescent="0.3">
      <c r="A143">
        <v>214</v>
      </c>
      <c r="B143" t="s">
        <v>19</v>
      </c>
      <c r="C143" t="s">
        <v>12</v>
      </c>
      <c r="D143">
        <v>4.2457584825750301</v>
      </c>
      <c r="E143">
        <v>4.7590241721907196</v>
      </c>
      <c r="F143">
        <v>24</v>
      </c>
      <c r="G143">
        <v>-5.5763846611624102</v>
      </c>
      <c r="H143">
        <v>14.0679016263125</v>
      </c>
      <c r="I143" t="s">
        <v>18</v>
      </c>
      <c r="J143" t="s">
        <v>30</v>
      </c>
      <c r="K143">
        <v>30</v>
      </c>
    </row>
    <row r="144" spans="1:11" x14ac:dyDescent="0.3">
      <c r="A144">
        <v>614</v>
      </c>
      <c r="B144" t="s">
        <v>19</v>
      </c>
      <c r="C144" t="s">
        <v>15</v>
      </c>
      <c r="D144">
        <v>10.1415427893897</v>
      </c>
      <c r="E144">
        <v>4.7590241721907196</v>
      </c>
      <c r="F144">
        <v>24</v>
      </c>
      <c r="G144">
        <v>0.319399645652304</v>
      </c>
      <c r="H144">
        <v>19.963685933127199</v>
      </c>
      <c r="I144" t="s">
        <v>18</v>
      </c>
      <c r="J144" t="s">
        <v>30</v>
      </c>
      <c r="K144">
        <v>30</v>
      </c>
    </row>
    <row r="145" spans="1:11" x14ac:dyDescent="0.3">
      <c r="A145">
        <v>115</v>
      </c>
      <c r="B145" t="s">
        <v>20</v>
      </c>
      <c r="C145" t="s">
        <v>12</v>
      </c>
      <c r="D145">
        <v>166.88319589508501</v>
      </c>
      <c r="E145">
        <v>4.7590241721907196</v>
      </c>
      <c r="F145">
        <v>24</v>
      </c>
      <c r="G145">
        <v>157.061052751348</v>
      </c>
      <c r="H145">
        <v>176.70533903882199</v>
      </c>
      <c r="I145" t="s">
        <v>22</v>
      </c>
      <c r="J145" t="s">
        <v>30</v>
      </c>
      <c r="K145">
        <v>30</v>
      </c>
    </row>
    <row r="146" spans="1:11" x14ac:dyDescent="0.3">
      <c r="A146">
        <v>514</v>
      </c>
      <c r="B146" t="s">
        <v>20</v>
      </c>
      <c r="C146" t="s">
        <v>15</v>
      </c>
      <c r="D146">
        <v>151.561625438569</v>
      </c>
      <c r="E146">
        <v>4.7590241721907196</v>
      </c>
      <c r="F146">
        <v>24</v>
      </c>
      <c r="G146">
        <v>141.73948229483099</v>
      </c>
      <c r="H146">
        <v>161.383768582306</v>
      </c>
      <c r="I146" t="s">
        <v>22</v>
      </c>
      <c r="J146" t="s">
        <v>30</v>
      </c>
      <c r="K146">
        <v>30</v>
      </c>
    </row>
    <row r="147" spans="1:11" x14ac:dyDescent="0.3">
      <c r="A147">
        <v>415</v>
      </c>
      <c r="B147" t="s">
        <v>16</v>
      </c>
      <c r="C147" t="s">
        <v>12</v>
      </c>
      <c r="D147">
        <v>-37.405950931780502</v>
      </c>
      <c r="E147">
        <v>14.2776951027416</v>
      </c>
      <c r="F147">
        <v>24</v>
      </c>
      <c r="G147">
        <v>-66.873665317692399</v>
      </c>
      <c r="H147">
        <v>-7.93823654586848</v>
      </c>
      <c r="I147" t="s">
        <v>25</v>
      </c>
      <c r="J147" t="s">
        <v>30</v>
      </c>
      <c r="K147">
        <v>193</v>
      </c>
    </row>
    <row r="148" spans="1:11" x14ac:dyDescent="0.3">
      <c r="A148">
        <v>815</v>
      </c>
      <c r="B148" t="s">
        <v>16</v>
      </c>
      <c r="C148" t="s">
        <v>15</v>
      </c>
      <c r="D148">
        <v>-53.451726178361803</v>
      </c>
      <c r="E148">
        <v>14.2776951027416</v>
      </c>
      <c r="F148">
        <v>24</v>
      </c>
      <c r="G148">
        <v>-82.919440564273799</v>
      </c>
      <c r="H148">
        <v>-23.984011792449898</v>
      </c>
      <c r="I148" t="s">
        <v>23</v>
      </c>
      <c r="J148" t="s">
        <v>30</v>
      </c>
      <c r="K148">
        <v>193</v>
      </c>
    </row>
    <row r="149" spans="1:11" x14ac:dyDescent="0.3">
      <c r="A149">
        <v>715</v>
      </c>
      <c r="B149" t="s">
        <v>17</v>
      </c>
      <c r="C149" t="s">
        <v>12</v>
      </c>
      <c r="D149">
        <v>81.624103421982397</v>
      </c>
      <c r="E149">
        <v>14.2776951027416</v>
      </c>
      <c r="F149">
        <v>24</v>
      </c>
      <c r="G149">
        <v>52.156389036070401</v>
      </c>
      <c r="H149">
        <v>111.091817807894</v>
      </c>
      <c r="I149" t="s">
        <v>21</v>
      </c>
      <c r="J149" t="s">
        <v>30</v>
      </c>
      <c r="K149">
        <v>193</v>
      </c>
    </row>
    <row r="150" spans="1:11" x14ac:dyDescent="0.3">
      <c r="A150">
        <v>315</v>
      </c>
      <c r="B150" t="s">
        <v>17</v>
      </c>
      <c r="C150" t="s">
        <v>15</v>
      </c>
      <c r="D150">
        <v>64.660152160831004</v>
      </c>
      <c r="E150">
        <v>14.2776951027416</v>
      </c>
      <c r="F150">
        <v>24</v>
      </c>
      <c r="G150">
        <v>35.192437774919</v>
      </c>
      <c r="H150">
        <v>94.127866546742993</v>
      </c>
      <c r="I150" t="s">
        <v>31</v>
      </c>
      <c r="J150" t="s">
        <v>30</v>
      </c>
      <c r="K150">
        <v>193</v>
      </c>
    </row>
    <row r="151" spans="1:11" x14ac:dyDescent="0.3">
      <c r="A151">
        <v>615</v>
      </c>
      <c r="B151" t="s">
        <v>19</v>
      </c>
      <c r="C151" t="s">
        <v>12</v>
      </c>
      <c r="D151">
        <v>17.970734784924002</v>
      </c>
      <c r="E151">
        <v>14.2776951027416</v>
      </c>
      <c r="F151">
        <v>24</v>
      </c>
      <c r="G151">
        <v>-11.496979600988</v>
      </c>
      <c r="H151">
        <v>47.438449170836002</v>
      </c>
      <c r="I151" t="s">
        <v>32</v>
      </c>
      <c r="J151" t="s">
        <v>30</v>
      </c>
      <c r="K151">
        <v>193</v>
      </c>
    </row>
    <row r="152" spans="1:11" x14ac:dyDescent="0.3">
      <c r="A152">
        <v>215</v>
      </c>
      <c r="B152" t="s">
        <v>19</v>
      </c>
      <c r="C152" t="s">
        <v>15</v>
      </c>
      <c r="D152">
        <v>-0.34883640318766801</v>
      </c>
      <c r="E152">
        <v>14.2776951027416</v>
      </c>
      <c r="F152">
        <v>24</v>
      </c>
      <c r="G152">
        <v>-29.816550789099601</v>
      </c>
      <c r="H152">
        <v>29.1188779827243</v>
      </c>
      <c r="I152" t="s">
        <v>33</v>
      </c>
      <c r="J152" t="s">
        <v>30</v>
      </c>
      <c r="K152">
        <v>193</v>
      </c>
    </row>
    <row r="153" spans="1:11" x14ac:dyDescent="0.3">
      <c r="A153">
        <v>116</v>
      </c>
      <c r="B153" t="s">
        <v>20</v>
      </c>
      <c r="C153" t="s">
        <v>12</v>
      </c>
      <c r="D153">
        <v>359.71417752353398</v>
      </c>
      <c r="E153">
        <v>14.2776951027416</v>
      </c>
      <c r="F153">
        <v>24</v>
      </c>
      <c r="G153">
        <v>330.24646313762202</v>
      </c>
      <c r="H153">
        <v>389.18189190944599</v>
      </c>
      <c r="I153" t="s">
        <v>22</v>
      </c>
      <c r="J153" t="s">
        <v>30</v>
      </c>
      <c r="K153">
        <v>193</v>
      </c>
    </row>
    <row r="154" spans="1:11" x14ac:dyDescent="0.3">
      <c r="A154">
        <v>515</v>
      </c>
      <c r="B154" t="s">
        <v>20</v>
      </c>
      <c r="C154" t="s">
        <v>15</v>
      </c>
      <c r="D154">
        <v>383.03335593095397</v>
      </c>
      <c r="E154">
        <v>14.2776951027416</v>
      </c>
      <c r="F154">
        <v>24</v>
      </c>
      <c r="G154">
        <v>353.56564154504201</v>
      </c>
      <c r="H154">
        <v>412.50107031686599</v>
      </c>
      <c r="I154" t="s">
        <v>22</v>
      </c>
      <c r="J154" t="s">
        <v>30</v>
      </c>
      <c r="K154">
        <v>193</v>
      </c>
    </row>
    <row r="155" spans="1:11" x14ac:dyDescent="0.3">
      <c r="A155">
        <v>216</v>
      </c>
      <c r="B155" t="s">
        <v>11</v>
      </c>
      <c r="C155" t="s">
        <v>12</v>
      </c>
      <c r="D155">
        <v>1.089</v>
      </c>
      <c r="E155">
        <v>6.7482991684324894E-2</v>
      </c>
      <c r="F155">
        <v>30</v>
      </c>
      <c r="G155">
        <v>0.95118134481429695</v>
      </c>
      <c r="H155">
        <v>1.2268186551857001</v>
      </c>
      <c r="I155" t="s">
        <v>13</v>
      </c>
      <c r="J155" t="s">
        <v>34</v>
      </c>
      <c r="K155">
        <v>5</v>
      </c>
    </row>
    <row r="156" spans="1:11" x14ac:dyDescent="0.3">
      <c r="A156">
        <v>716</v>
      </c>
      <c r="B156" t="s">
        <v>11</v>
      </c>
      <c r="C156" t="s">
        <v>15</v>
      </c>
      <c r="D156">
        <v>1.131</v>
      </c>
      <c r="E156">
        <v>6.7482991684324894E-2</v>
      </c>
      <c r="F156">
        <v>30</v>
      </c>
      <c r="G156">
        <v>0.99318134481429698</v>
      </c>
      <c r="H156">
        <v>1.2688186551856999</v>
      </c>
      <c r="I156" t="s">
        <v>13</v>
      </c>
      <c r="J156" t="s">
        <v>34</v>
      </c>
      <c r="K156">
        <v>5</v>
      </c>
    </row>
    <row r="157" spans="1:11" x14ac:dyDescent="0.3">
      <c r="A157">
        <v>117</v>
      </c>
      <c r="B157" t="s">
        <v>16</v>
      </c>
      <c r="C157" t="s">
        <v>12</v>
      </c>
      <c r="D157">
        <v>2.649</v>
      </c>
      <c r="E157">
        <v>6.7482991684324894E-2</v>
      </c>
      <c r="F157">
        <v>30</v>
      </c>
      <c r="G157">
        <v>2.5111813448142999</v>
      </c>
      <c r="H157">
        <v>2.7868186551857002</v>
      </c>
      <c r="I157" t="s">
        <v>22</v>
      </c>
      <c r="J157" t="s">
        <v>34</v>
      </c>
      <c r="K157">
        <v>5</v>
      </c>
    </row>
    <row r="158" spans="1:11" x14ac:dyDescent="0.3">
      <c r="A158">
        <v>616</v>
      </c>
      <c r="B158" t="s">
        <v>16</v>
      </c>
      <c r="C158" t="s">
        <v>15</v>
      </c>
      <c r="D158">
        <v>2.6055000000000001</v>
      </c>
      <c r="E158">
        <v>6.7482991684324797E-2</v>
      </c>
      <c r="F158">
        <v>30</v>
      </c>
      <c r="G158">
        <v>2.4676813448143</v>
      </c>
      <c r="H158">
        <v>2.7433186551856998</v>
      </c>
      <c r="I158" t="s">
        <v>22</v>
      </c>
      <c r="J158" t="s">
        <v>34</v>
      </c>
      <c r="K158">
        <v>5</v>
      </c>
    </row>
    <row r="159" spans="1:11" x14ac:dyDescent="0.3">
      <c r="A159">
        <v>1012</v>
      </c>
      <c r="B159" t="s">
        <v>17</v>
      </c>
      <c r="C159" t="s">
        <v>12</v>
      </c>
      <c r="D159">
        <v>2.46</v>
      </c>
      <c r="E159">
        <v>6.7482991684324894E-2</v>
      </c>
      <c r="F159">
        <v>30</v>
      </c>
      <c r="G159">
        <v>2.3221813448142998</v>
      </c>
      <c r="H159">
        <v>2.5978186551857001</v>
      </c>
      <c r="I159" t="s">
        <v>35</v>
      </c>
      <c r="J159" t="s">
        <v>34</v>
      </c>
      <c r="K159">
        <v>5</v>
      </c>
    </row>
    <row r="160" spans="1:11" x14ac:dyDescent="0.3">
      <c r="A160">
        <v>516</v>
      </c>
      <c r="B160" t="s">
        <v>17</v>
      </c>
      <c r="C160" t="s">
        <v>15</v>
      </c>
      <c r="D160">
        <v>2.1844999999999999</v>
      </c>
      <c r="E160">
        <v>6.7482991684324894E-2</v>
      </c>
      <c r="F160">
        <v>30</v>
      </c>
      <c r="G160">
        <v>2.0466813448143002</v>
      </c>
      <c r="H160">
        <v>2.3223186551857</v>
      </c>
      <c r="I160" t="s">
        <v>31</v>
      </c>
      <c r="J160" t="s">
        <v>34</v>
      </c>
      <c r="K160">
        <v>5</v>
      </c>
    </row>
    <row r="161" spans="1:11" x14ac:dyDescent="0.3">
      <c r="A161">
        <v>912</v>
      </c>
      <c r="B161" t="s">
        <v>19</v>
      </c>
      <c r="C161" t="s">
        <v>12</v>
      </c>
      <c r="D161">
        <v>2.0935000000000001</v>
      </c>
      <c r="E161">
        <v>6.7482991684324894E-2</v>
      </c>
      <c r="F161">
        <v>30</v>
      </c>
      <c r="G161">
        <v>1.9556813448143</v>
      </c>
      <c r="H161">
        <v>2.2313186551856998</v>
      </c>
      <c r="I161" t="s">
        <v>18</v>
      </c>
      <c r="J161" t="s">
        <v>34</v>
      </c>
      <c r="K161">
        <v>5</v>
      </c>
    </row>
    <row r="162" spans="1:11" x14ac:dyDescent="0.3">
      <c r="A162">
        <v>416</v>
      </c>
      <c r="B162" t="s">
        <v>19</v>
      </c>
      <c r="C162" t="s">
        <v>15</v>
      </c>
      <c r="D162">
        <v>2.1179999999999999</v>
      </c>
      <c r="E162">
        <v>6.7482991684324894E-2</v>
      </c>
      <c r="F162">
        <v>30</v>
      </c>
      <c r="G162">
        <v>1.9801813448143</v>
      </c>
      <c r="H162">
        <v>2.2558186551857</v>
      </c>
      <c r="I162" t="s">
        <v>18</v>
      </c>
      <c r="J162" t="s">
        <v>34</v>
      </c>
      <c r="K162">
        <v>5</v>
      </c>
    </row>
    <row r="163" spans="1:11" x14ac:dyDescent="0.3">
      <c r="A163">
        <v>816</v>
      </c>
      <c r="B163" t="s">
        <v>20</v>
      </c>
      <c r="C163" t="s">
        <v>12</v>
      </c>
      <c r="D163">
        <v>1.97925</v>
      </c>
      <c r="E163">
        <v>6.7482991684324894E-2</v>
      </c>
      <c r="F163">
        <v>30</v>
      </c>
      <c r="G163">
        <v>1.8414313448143</v>
      </c>
      <c r="H163">
        <v>2.1170686551857001</v>
      </c>
      <c r="I163" t="s">
        <v>18</v>
      </c>
      <c r="J163" t="s">
        <v>34</v>
      </c>
      <c r="K163">
        <v>5</v>
      </c>
    </row>
    <row r="164" spans="1:11" x14ac:dyDescent="0.3">
      <c r="A164">
        <v>316</v>
      </c>
      <c r="B164" t="s">
        <v>20</v>
      </c>
      <c r="C164" t="s">
        <v>15</v>
      </c>
      <c r="D164">
        <v>1.9662500000000001</v>
      </c>
      <c r="E164">
        <v>6.7482991684324894E-2</v>
      </c>
      <c r="F164">
        <v>30</v>
      </c>
      <c r="G164">
        <v>1.8284313448142999</v>
      </c>
      <c r="H164">
        <v>2.1040686551857002</v>
      </c>
      <c r="I164" t="s">
        <v>18</v>
      </c>
      <c r="J164" t="s">
        <v>34</v>
      </c>
      <c r="K164">
        <v>5</v>
      </c>
    </row>
    <row r="165" spans="1:11" x14ac:dyDescent="0.3">
      <c r="A165">
        <v>217</v>
      </c>
      <c r="B165" t="s">
        <v>11</v>
      </c>
      <c r="C165" t="s">
        <v>12</v>
      </c>
      <c r="D165">
        <v>1.1372500000000001</v>
      </c>
      <c r="E165">
        <v>4.0278794048481698E-2</v>
      </c>
      <c r="F165">
        <v>30</v>
      </c>
      <c r="G165">
        <v>1.05498972834175</v>
      </c>
      <c r="H165">
        <v>1.21951027165824</v>
      </c>
      <c r="I165" t="s">
        <v>13</v>
      </c>
      <c r="J165" t="s">
        <v>34</v>
      </c>
      <c r="K165">
        <v>15</v>
      </c>
    </row>
    <row r="166" spans="1:11" x14ac:dyDescent="0.3">
      <c r="A166">
        <v>717</v>
      </c>
      <c r="B166" t="s">
        <v>11</v>
      </c>
      <c r="C166" t="s">
        <v>15</v>
      </c>
      <c r="D166">
        <v>1.1252500000000001</v>
      </c>
      <c r="E166">
        <v>4.0278794048481698E-2</v>
      </c>
      <c r="F166">
        <v>30</v>
      </c>
      <c r="G166">
        <v>1.04298972834176</v>
      </c>
      <c r="H166">
        <v>1.20751027165824</v>
      </c>
      <c r="I166" t="s">
        <v>13</v>
      </c>
      <c r="J166" t="s">
        <v>34</v>
      </c>
      <c r="K166">
        <v>15</v>
      </c>
    </row>
    <row r="167" spans="1:11" x14ac:dyDescent="0.3">
      <c r="A167">
        <v>118</v>
      </c>
      <c r="B167" t="s">
        <v>16</v>
      </c>
      <c r="C167" t="s">
        <v>12</v>
      </c>
      <c r="D167">
        <v>2.7164999999999999</v>
      </c>
      <c r="E167">
        <v>4.0278794048481698E-2</v>
      </c>
      <c r="F167">
        <v>30</v>
      </c>
      <c r="G167">
        <v>2.63423972834175</v>
      </c>
      <c r="H167">
        <v>2.79876027165824</v>
      </c>
      <c r="I167" t="s">
        <v>22</v>
      </c>
      <c r="J167" t="s">
        <v>34</v>
      </c>
      <c r="K167">
        <v>15</v>
      </c>
    </row>
    <row r="168" spans="1:11" x14ac:dyDescent="0.3">
      <c r="A168">
        <v>617</v>
      </c>
      <c r="B168" t="s">
        <v>16</v>
      </c>
      <c r="C168" t="s">
        <v>15</v>
      </c>
      <c r="D168">
        <v>2.7797499999999999</v>
      </c>
      <c r="E168">
        <v>4.02787940484816E-2</v>
      </c>
      <c r="F168">
        <v>30</v>
      </c>
      <c r="G168">
        <v>2.6974897283417598</v>
      </c>
      <c r="H168">
        <v>2.8620102716582401</v>
      </c>
      <c r="I168" t="s">
        <v>22</v>
      </c>
      <c r="J168" t="s">
        <v>34</v>
      </c>
      <c r="K168">
        <v>15</v>
      </c>
    </row>
    <row r="169" spans="1:11" x14ac:dyDescent="0.3">
      <c r="A169">
        <v>1013</v>
      </c>
      <c r="B169" t="s">
        <v>17</v>
      </c>
      <c r="C169" t="s">
        <v>12</v>
      </c>
      <c r="D169">
        <v>2.2029999999999998</v>
      </c>
      <c r="E169">
        <v>4.0278794048481698E-2</v>
      </c>
      <c r="F169">
        <v>30</v>
      </c>
      <c r="G169">
        <v>2.1207397283417602</v>
      </c>
      <c r="H169">
        <v>2.28526027165824</v>
      </c>
      <c r="I169" t="s">
        <v>21</v>
      </c>
      <c r="J169" t="s">
        <v>34</v>
      </c>
      <c r="K169">
        <v>15</v>
      </c>
    </row>
    <row r="170" spans="1:11" x14ac:dyDescent="0.3">
      <c r="A170">
        <v>517</v>
      </c>
      <c r="B170" t="s">
        <v>17</v>
      </c>
      <c r="C170" t="s">
        <v>15</v>
      </c>
      <c r="D170">
        <v>2.1577500000000001</v>
      </c>
      <c r="E170">
        <v>4.0278794048481698E-2</v>
      </c>
      <c r="F170">
        <v>30</v>
      </c>
      <c r="G170">
        <v>2.0754897283417599</v>
      </c>
      <c r="H170">
        <v>2.2400102716582402</v>
      </c>
      <c r="I170" t="s">
        <v>21</v>
      </c>
      <c r="J170" t="s">
        <v>34</v>
      </c>
      <c r="K170">
        <v>15</v>
      </c>
    </row>
    <row r="171" spans="1:11" x14ac:dyDescent="0.3">
      <c r="A171">
        <v>913</v>
      </c>
      <c r="B171" t="s">
        <v>19</v>
      </c>
      <c r="C171" t="s">
        <v>12</v>
      </c>
      <c r="D171">
        <v>2.1355</v>
      </c>
      <c r="E171">
        <v>4.0278794048481698E-2</v>
      </c>
      <c r="F171">
        <v>30</v>
      </c>
      <c r="G171">
        <v>2.0532397283417598</v>
      </c>
      <c r="H171">
        <v>2.2177602716582401</v>
      </c>
      <c r="I171" t="s">
        <v>21</v>
      </c>
      <c r="J171" t="s">
        <v>34</v>
      </c>
      <c r="K171">
        <v>15</v>
      </c>
    </row>
    <row r="172" spans="1:11" x14ac:dyDescent="0.3">
      <c r="A172">
        <v>417</v>
      </c>
      <c r="B172" t="s">
        <v>19</v>
      </c>
      <c r="C172" t="s">
        <v>15</v>
      </c>
      <c r="D172">
        <v>2.11</v>
      </c>
      <c r="E172">
        <v>4.0278794048481698E-2</v>
      </c>
      <c r="F172">
        <v>30</v>
      </c>
      <c r="G172">
        <v>2.0277397283417602</v>
      </c>
      <c r="H172">
        <v>2.19226027165824</v>
      </c>
      <c r="I172" t="s">
        <v>21</v>
      </c>
      <c r="J172" t="s">
        <v>34</v>
      </c>
      <c r="K172">
        <v>15</v>
      </c>
    </row>
    <row r="173" spans="1:11" x14ac:dyDescent="0.3">
      <c r="A173">
        <v>817</v>
      </c>
      <c r="B173" t="s">
        <v>20</v>
      </c>
      <c r="C173" t="s">
        <v>12</v>
      </c>
      <c r="D173">
        <v>1.8839999999999999</v>
      </c>
      <c r="E173">
        <v>4.0278794048481698E-2</v>
      </c>
      <c r="F173">
        <v>30</v>
      </c>
      <c r="G173">
        <v>1.80173972834176</v>
      </c>
      <c r="H173">
        <v>1.96626027165824</v>
      </c>
      <c r="I173" t="s">
        <v>18</v>
      </c>
      <c r="J173" t="s">
        <v>34</v>
      </c>
      <c r="K173">
        <v>15</v>
      </c>
    </row>
    <row r="174" spans="1:11" x14ac:dyDescent="0.3">
      <c r="A174">
        <v>317</v>
      </c>
      <c r="B174" t="s">
        <v>20</v>
      </c>
      <c r="C174" t="s">
        <v>15</v>
      </c>
      <c r="D174">
        <v>1.8832500000000001</v>
      </c>
      <c r="E174">
        <v>4.0278794048481698E-2</v>
      </c>
      <c r="F174">
        <v>30</v>
      </c>
      <c r="G174">
        <v>1.80098972834176</v>
      </c>
      <c r="H174">
        <v>1.96551027165824</v>
      </c>
      <c r="I174" t="s">
        <v>18</v>
      </c>
      <c r="J174" t="s">
        <v>34</v>
      </c>
      <c r="K174">
        <v>15</v>
      </c>
    </row>
    <row r="175" spans="1:11" x14ac:dyDescent="0.3">
      <c r="A175">
        <v>218</v>
      </c>
      <c r="B175" t="s">
        <v>11</v>
      </c>
      <c r="C175" t="s">
        <v>12</v>
      </c>
      <c r="D175">
        <v>1.11625</v>
      </c>
      <c r="E175">
        <v>2.63255658375403E-2</v>
      </c>
      <c r="F175">
        <v>30</v>
      </c>
      <c r="G175">
        <v>1.06248602199345</v>
      </c>
      <c r="H175">
        <v>1.1700139780065499</v>
      </c>
      <c r="I175" t="s">
        <v>24</v>
      </c>
      <c r="J175" t="s">
        <v>34</v>
      </c>
      <c r="K175">
        <v>30</v>
      </c>
    </row>
    <row r="176" spans="1:11" x14ac:dyDescent="0.3">
      <c r="A176">
        <v>718</v>
      </c>
      <c r="B176" t="s">
        <v>11</v>
      </c>
      <c r="C176" t="s">
        <v>15</v>
      </c>
      <c r="D176">
        <v>1.1040000000000001</v>
      </c>
      <c r="E176">
        <v>2.6325565837540199E-2</v>
      </c>
      <c r="F176">
        <v>30</v>
      </c>
      <c r="G176">
        <v>1.0502360219934499</v>
      </c>
      <c r="H176">
        <v>1.1577639780065501</v>
      </c>
      <c r="I176" t="s">
        <v>24</v>
      </c>
      <c r="J176" t="s">
        <v>34</v>
      </c>
      <c r="K176">
        <v>30</v>
      </c>
    </row>
    <row r="177" spans="1:12" x14ac:dyDescent="0.3">
      <c r="A177">
        <v>119</v>
      </c>
      <c r="B177" t="s">
        <v>16</v>
      </c>
      <c r="C177" t="s">
        <v>12</v>
      </c>
      <c r="D177">
        <v>2.4079999999999999</v>
      </c>
      <c r="E177">
        <v>2.63255658375403E-2</v>
      </c>
      <c r="F177">
        <v>30</v>
      </c>
      <c r="G177">
        <v>2.3542360219934499</v>
      </c>
      <c r="H177">
        <v>2.4617639780065499</v>
      </c>
      <c r="I177" t="s">
        <v>21</v>
      </c>
      <c r="J177" t="s">
        <v>34</v>
      </c>
      <c r="K177">
        <v>30</v>
      </c>
    </row>
    <row r="178" spans="1:12" x14ac:dyDescent="0.3">
      <c r="A178">
        <v>618</v>
      </c>
      <c r="B178" t="s">
        <v>16</v>
      </c>
      <c r="C178" t="s">
        <v>15</v>
      </c>
      <c r="D178">
        <v>2.54725</v>
      </c>
      <c r="E178">
        <v>2.6325565837540199E-2</v>
      </c>
      <c r="F178">
        <v>30</v>
      </c>
      <c r="G178">
        <v>2.49348602199345</v>
      </c>
      <c r="H178">
        <v>2.60101397800655</v>
      </c>
      <c r="I178" t="s">
        <v>22</v>
      </c>
      <c r="J178" t="s">
        <v>34</v>
      </c>
      <c r="K178">
        <v>30</v>
      </c>
      <c r="L178">
        <f>(D178-D177)/D177</f>
        <v>5.7828073089701039E-2</v>
      </c>
    </row>
    <row r="179" spans="1:12" x14ac:dyDescent="0.3">
      <c r="A179">
        <v>518</v>
      </c>
      <c r="B179" t="s">
        <v>17</v>
      </c>
      <c r="C179" t="s">
        <v>12</v>
      </c>
      <c r="D179">
        <v>2.0627499999999999</v>
      </c>
      <c r="E179">
        <v>2.63255658375403E-2</v>
      </c>
      <c r="F179">
        <v>30</v>
      </c>
      <c r="G179">
        <v>2.0089860219934499</v>
      </c>
      <c r="H179">
        <v>2.1165139780065498</v>
      </c>
      <c r="I179" t="s">
        <v>18</v>
      </c>
      <c r="J179" t="s">
        <v>34</v>
      </c>
      <c r="K179">
        <v>30</v>
      </c>
    </row>
    <row r="180" spans="1:12" x14ac:dyDescent="0.3">
      <c r="A180">
        <v>418</v>
      </c>
      <c r="B180" t="s">
        <v>17</v>
      </c>
      <c r="C180" t="s">
        <v>15</v>
      </c>
      <c r="D180">
        <v>1.94025</v>
      </c>
      <c r="E180">
        <v>2.63255658375403E-2</v>
      </c>
      <c r="F180">
        <v>30</v>
      </c>
      <c r="G180">
        <v>1.8864860219934501</v>
      </c>
      <c r="H180">
        <v>1.99401397800655</v>
      </c>
      <c r="I180" t="s">
        <v>29</v>
      </c>
      <c r="J180" t="s">
        <v>34</v>
      </c>
      <c r="K180">
        <v>30</v>
      </c>
    </row>
    <row r="181" spans="1:12" x14ac:dyDescent="0.3">
      <c r="A181">
        <v>818</v>
      </c>
      <c r="B181" t="s">
        <v>19</v>
      </c>
      <c r="C181" t="s">
        <v>12</v>
      </c>
      <c r="D181">
        <v>1.78725</v>
      </c>
      <c r="E181">
        <v>2.63255658375403E-2</v>
      </c>
      <c r="F181">
        <v>30</v>
      </c>
      <c r="G181">
        <v>1.73348602199345</v>
      </c>
      <c r="H181">
        <v>1.84101397800655</v>
      </c>
      <c r="I181" t="s">
        <v>23</v>
      </c>
      <c r="J181" t="s">
        <v>34</v>
      </c>
      <c r="K181">
        <v>30</v>
      </c>
    </row>
    <row r="182" spans="1:12" x14ac:dyDescent="0.3">
      <c r="A182">
        <v>1014</v>
      </c>
      <c r="B182" t="s">
        <v>19</v>
      </c>
      <c r="C182" t="s">
        <v>15</v>
      </c>
      <c r="D182">
        <v>1.8752500000000001</v>
      </c>
      <c r="E182">
        <v>2.6325565837540199E-2</v>
      </c>
      <c r="F182">
        <v>30</v>
      </c>
      <c r="G182">
        <v>1.8214860219934501</v>
      </c>
      <c r="H182">
        <v>1.9290139780065501</v>
      </c>
      <c r="I182" t="s">
        <v>25</v>
      </c>
      <c r="J182" t="s">
        <v>34</v>
      </c>
      <c r="K182">
        <v>30</v>
      </c>
    </row>
    <row r="183" spans="1:12" x14ac:dyDescent="0.3">
      <c r="A183">
        <v>318</v>
      </c>
      <c r="B183" t="s">
        <v>20</v>
      </c>
      <c r="C183" t="s">
        <v>12</v>
      </c>
      <c r="D183">
        <v>1.7805</v>
      </c>
      <c r="E183">
        <v>2.63255658375403E-2</v>
      </c>
      <c r="F183">
        <v>30</v>
      </c>
      <c r="G183">
        <v>1.72673602199345</v>
      </c>
      <c r="H183">
        <v>1.8342639780065499</v>
      </c>
      <c r="I183" t="s">
        <v>23</v>
      </c>
      <c r="J183" t="s">
        <v>34</v>
      </c>
      <c r="K183">
        <v>30</v>
      </c>
    </row>
    <row r="184" spans="1:12" x14ac:dyDescent="0.3">
      <c r="A184">
        <v>914</v>
      </c>
      <c r="B184" t="s">
        <v>20</v>
      </c>
      <c r="C184" t="s">
        <v>15</v>
      </c>
      <c r="D184">
        <v>1.83125</v>
      </c>
      <c r="E184">
        <v>2.63255658375403E-2</v>
      </c>
      <c r="F184">
        <v>30</v>
      </c>
      <c r="G184">
        <v>1.7774860219934501</v>
      </c>
      <c r="H184">
        <v>1.88501397800655</v>
      </c>
      <c r="I184" t="s">
        <v>25</v>
      </c>
      <c r="J184" t="s">
        <v>34</v>
      </c>
      <c r="K184">
        <v>30</v>
      </c>
    </row>
    <row r="185" spans="1:12" x14ac:dyDescent="0.3">
      <c r="A185">
        <v>719</v>
      </c>
      <c r="B185" t="s">
        <v>11</v>
      </c>
      <c r="C185" t="s">
        <v>12</v>
      </c>
      <c r="D185">
        <v>1.02525</v>
      </c>
      <c r="E185">
        <v>3.2186565520415503E-2</v>
      </c>
      <c r="F185">
        <v>30</v>
      </c>
      <c r="G185">
        <v>0.95951626377472099</v>
      </c>
      <c r="H185">
        <v>1.0909837362252801</v>
      </c>
      <c r="I185" t="s">
        <v>13</v>
      </c>
      <c r="J185" t="s">
        <v>34</v>
      </c>
      <c r="K185">
        <v>193</v>
      </c>
    </row>
    <row r="186" spans="1:12" x14ac:dyDescent="0.3">
      <c r="A186">
        <v>219</v>
      </c>
      <c r="B186" t="s">
        <v>11</v>
      </c>
      <c r="C186" t="s">
        <v>15</v>
      </c>
      <c r="D186">
        <v>1.0485</v>
      </c>
      <c r="E186">
        <v>3.2186565520415503E-2</v>
      </c>
      <c r="F186">
        <v>30</v>
      </c>
      <c r="G186">
        <v>0.98276626377472098</v>
      </c>
      <c r="H186">
        <v>1.1142337362252801</v>
      </c>
      <c r="I186" t="s">
        <v>13</v>
      </c>
      <c r="J186" t="s">
        <v>34</v>
      </c>
      <c r="K186">
        <v>193</v>
      </c>
    </row>
    <row r="187" spans="1:12" x14ac:dyDescent="0.3">
      <c r="A187">
        <v>619</v>
      </c>
      <c r="B187" t="s">
        <v>16</v>
      </c>
      <c r="C187" t="s">
        <v>12</v>
      </c>
      <c r="D187">
        <v>2.6425000000000001</v>
      </c>
      <c r="E187">
        <v>3.2186565520415503E-2</v>
      </c>
      <c r="F187">
        <v>30</v>
      </c>
      <c r="G187">
        <v>2.57676626377472</v>
      </c>
      <c r="H187">
        <v>2.7082337362252802</v>
      </c>
      <c r="I187" t="s">
        <v>22</v>
      </c>
      <c r="J187" t="s">
        <v>34</v>
      </c>
      <c r="K187">
        <v>193</v>
      </c>
    </row>
    <row r="188" spans="1:12" x14ac:dyDescent="0.3">
      <c r="A188">
        <v>120</v>
      </c>
      <c r="B188" t="s">
        <v>16</v>
      </c>
      <c r="C188" t="s">
        <v>15</v>
      </c>
      <c r="D188">
        <v>2.6659999999999999</v>
      </c>
      <c r="E188">
        <v>3.2186565520415503E-2</v>
      </c>
      <c r="F188">
        <v>30</v>
      </c>
      <c r="G188">
        <v>2.6002662637747198</v>
      </c>
      <c r="H188">
        <v>2.73173373622528</v>
      </c>
      <c r="I188" t="s">
        <v>22</v>
      </c>
      <c r="J188" t="s">
        <v>34</v>
      </c>
      <c r="K188">
        <v>193</v>
      </c>
    </row>
    <row r="189" spans="1:12" x14ac:dyDescent="0.3">
      <c r="A189">
        <v>1015</v>
      </c>
      <c r="B189" t="s">
        <v>17</v>
      </c>
      <c r="C189" t="s">
        <v>12</v>
      </c>
      <c r="D189">
        <v>2.0489999999999999</v>
      </c>
      <c r="E189">
        <v>3.2186565520415503E-2</v>
      </c>
      <c r="F189">
        <v>30</v>
      </c>
      <c r="G189">
        <v>1.98326626377472</v>
      </c>
      <c r="H189">
        <v>2.11473373622528</v>
      </c>
      <c r="I189" t="s">
        <v>21</v>
      </c>
      <c r="J189" t="s">
        <v>34</v>
      </c>
      <c r="K189">
        <v>193</v>
      </c>
    </row>
    <row r="190" spans="1:12" x14ac:dyDescent="0.3">
      <c r="A190">
        <v>915</v>
      </c>
      <c r="B190" t="s">
        <v>17</v>
      </c>
      <c r="C190" t="s">
        <v>15</v>
      </c>
      <c r="D190">
        <v>2.0212500000000002</v>
      </c>
      <c r="E190">
        <v>3.2186565520415503E-2</v>
      </c>
      <c r="F190">
        <v>30</v>
      </c>
      <c r="G190">
        <v>1.9555162637747201</v>
      </c>
      <c r="H190">
        <v>2.0869837362252799</v>
      </c>
      <c r="I190" t="s">
        <v>21</v>
      </c>
      <c r="J190" t="s">
        <v>34</v>
      </c>
      <c r="K190">
        <v>193</v>
      </c>
    </row>
    <row r="191" spans="1:12" x14ac:dyDescent="0.3">
      <c r="A191">
        <v>519</v>
      </c>
      <c r="B191" t="s">
        <v>19</v>
      </c>
      <c r="C191" t="s">
        <v>12</v>
      </c>
      <c r="D191">
        <v>2.0895000000000001</v>
      </c>
      <c r="E191">
        <v>3.2186565520415503E-2</v>
      </c>
      <c r="F191">
        <v>30</v>
      </c>
      <c r="G191">
        <v>2.02376626377472</v>
      </c>
      <c r="H191">
        <v>2.1552337362252798</v>
      </c>
      <c r="I191" t="s">
        <v>21</v>
      </c>
      <c r="J191" t="s">
        <v>34</v>
      </c>
      <c r="K191">
        <v>193</v>
      </c>
    </row>
    <row r="192" spans="1:12" x14ac:dyDescent="0.3">
      <c r="A192">
        <v>819</v>
      </c>
      <c r="B192" t="s">
        <v>19</v>
      </c>
      <c r="C192" t="s">
        <v>15</v>
      </c>
      <c r="D192">
        <v>1.9884999999999999</v>
      </c>
      <c r="E192">
        <v>3.2186565520415503E-2</v>
      </c>
      <c r="F192">
        <v>30</v>
      </c>
      <c r="G192">
        <v>1.92276626377472</v>
      </c>
      <c r="H192">
        <v>2.0542337362252798</v>
      </c>
      <c r="I192" t="s">
        <v>21</v>
      </c>
      <c r="J192" t="s">
        <v>34</v>
      </c>
      <c r="K192">
        <v>193</v>
      </c>
    </row>
    <row r="193" spans="1:11" x14ac:dyDescent="0.3">
      <c r="A193">
        <v>419</v>
      </c>
      <c r="B193" t="s">
        <v>20</v>
      </c>
      <c r="C193" t="s">
        <v>12</v>
      </c>
      <c r="D193">
        <v>1.5867500000000001</v>
      </c>
      <c r="E193">
        <v>3.2186565520415503E-2</v>
      </c>
      <c r="F193">
        <v>30</v>
      </c>
      <c r="G193">
        <v>1.52101626377472</v>
      </c>
      <c r="H193">
        <v>1.65248373622528</v>
      </c>
      <c r="I193" t="s">
        <v>18</v>
      </c>
      <c r="J193" t="s">
        <v>34</v>
      </c>
      <c r="K193">
        <v>193</v>
      </c>
    </row>
    <row r="194" spans="1:11" x14ac:dyDescent="0.3">
      <c r="A194">
        <v>319</v>
      </c>
      <c r="B194" t="s">
        <v>20</v>
      </c>
      <c r="C194" t="s">
        <v>15</v>
      </c>
      <c r="D194">
        <v>1.59775</v>
      </c>
      <c r="E194">
        <v>3.2186565520415503E-2</v>
      </c>
      <c r="F194">
        <v>30</v>
      </c>
      <c r="G194">
        <v>1.5320162637747201</v>
      </c>
      <c r="H194">
        <v>1.6634837362252799</v>
      </c>
      <c r="I194" t="s">
        <v>18</v>
      </c>
      <c r="J194" t="s">
        <v>34</v>
      </c>
      <c r="K194">
        <v>193</v>
      </c>
    </row>
    <row r="195" spans="1:11" x14ac:dyDescent="0.3">
      <c r="A195">
        <v>916</v>
      </c>
      <c r="B195" t="s">
        <v>11</v>
      </c>
      <c r="C195" t="s">
        <v>12</v>
      </c>
      <c r="D195">
        <v>0.105484043613448</v>
      </c>
      <c r="E195">
        <v>2.94827359077998E-3</v>
      </c>
      <c r="F195">
        <v>30</v>
      </c>
      <c r="G195">
        <v>9.9548789997229797E-2</v>
      </c>
      <c r="H195">
        <v>0.11159114589341</v>
      </c>
      <c r="I195" t="s">
        <v>35</v>
      </c>
      <c r="J195" t="s">
        <v>36</v>
      </c>
      <c r="K195">
        <v>5</v>
      </c>
    </row>
    <row r="196" spans="1:11" x14ac:dyDescent="0.3">
      <c r="A196">
        <v>720</v>
      </c>
      <c r="B196" t="s">
        <v>11</v>
      </c>
      <c r="C196" t="s">
        <v>15</v>
      </c>
      <c r="D196">
        <v>0.114741946568721</v>
      </c>
      <c r="E196">
        <v>3.0749319150267999E-3</v>
      </c>
      <c r="F196">
        <v>30</v>
      </c>
      <c r="G196">
        <v>0.108548022145532</v>
      </c>
      <c r="H196">
        <v>0.12110771965565301</v>
      </c>
      <c r="I196" t="s">
        <v>22</v>
      </c>
      <c r="J196" t="s">
        <v>36</v>
      </c>
      <c r="K196">
        <v>5</v>
      </c>
    </row>
    <row r="197" spans="1:11" x14ac:dyDescent="0.3">
      <c r="A197">
        <v>820</v>
      </c>
      <c r="B197" t="s">
        <v>16</v>
      </c>
      <c r="C197" t="s">
        <v>12</v>
      </c>
      <c r="D197">
        <v>9.6105307755770905E-2</v>
      </c>
      <c r="E197">
        <v>2.8141554548647002E-3</v>
      </c>
      <c r="F197">
        <v>30</v>
      </c>
      <c r="G197">
        <v>9.0443959914422806E-2</v>
      </c>
      <c r="H197">
        <v>0.101938504260863</v>
      </c>
      <c r="I197" t="s">
        <v>21</v>
      </c>
      <c r="J197" t="s">
        <v>36</v>
      </c>
      <c r="K197">
        <v>5</v>
      </c>
    </row>
    <row r="198" spans="1:11" x14ac:dyDescent="0.3">
      <c r="A198">
        <v>620</v>
      </c>
      <c r="B198" t="s">
        <v>16</v>
      </c>
      <c r="C198" t="s">
        <v>15</v>
      </c>
      <c r="D198">
        <v>0.108875416172768</v>
      </c>
      <c r="E198">
        <v>2.9952929995473599E-3</v>
      </c>
      <c r="F198">
        <v>30</v>
      </c>
      <c r="G198">
        <v>0.10284413611311199</v>
      </c>
      <c r="H198">
        <v>0.11507854489616701</v>
      </c>
      <c r="I198" t="s">
        <v>35</v>
      </c>
      <c r="J198" t="s">
        <v>36</v>
      </c>
      <c r="K198">
        <v>5</v>
      </c>
    </row>
    <row r="199" spans="1:11" x14ac:dyDescent="0.3">
      <c r="A199">
        <v>1016</v>
      </c>
      <c r="B199" t="s">
        <v>17</v>
      </c>
      <c r="C199" t="s">
        <v>12</v>
      </c>
      <c r="D199">
        <v>0.108492510453122</v>
      </c>
      <c r="E199">
        <v>2.9900212630990701E-3</v>
      </c>
      <c r="F199">
        <v>30</v>
      </c>
      <c r="G199">
        <v>0.102471996715611</v>
      </c>
      <c r="H199">
        <v>0.11468487285437599</v>
      </c>
      <c r="I199" t="s">
        <v>35</v>
      </c>
      <c r="J199" t="s">
        <v>36</v>
      </c>
      <c r="K199">
        <v>5</v>
      </c>
    </row>
    <row r="200" spans="1:11" x14ac:dyDescent="0.3">
      <c r="A200">
        <v>220</v>
      </c>
      <c r="B200" t="s">
        <v>17</v>
      </c>
      <c r="C200" t="s">
        <v>15</v>
      </c>
      <c r="D200">
        <v>0.11923709257038299</v>
      </c>
      <c r="E200">
        <v>3.1345852549990198E-3</v>
      </c>
      <c r="F200">
        <v>30</v>
      </c>
      <c r="G200">
        <v>0.11292133977404301</v>
      </c>
      <c r="H200">
        <v>0.12572469403046799</v>
      </c>
      <c r="I200" t="s">
        <v>22</v>
      </c>
      <c r="J200" t="s">
        <v>36</v>
      </c>
      <c r="K200">
        <v>5</v>
      </c>
    </row>
    <row r="201" spans="1:11" x14ac:dyDescent="0.3">
      <c r="A201">
        <v>520</v>
      </c>
      <c r="B201" t="s">
        <v>19</v>
      </c>
      <c r="C201" t="s">
        <v>12</v>
      </c>
      <c r="D201">
        <v>0.109494831132294</v>
      </c>
      <c r="E201">
        <v>3.0038013387033101E-3</v>
      </c>
      <c r="F201">
        <v>30</v>
      </c>
      <c r="G201">
        <v>0.103446174725931</v>
      </c>
      <c r="H201">
        <v>0.1157153362024</v>
      </c>
      <c r="I201" t="s">
        <v>35</v>
      </c>
      <c r="J201" t="s">
        <v>36</v>
      </c>
      <c r="K201">
        <v>5</v>
      </c>
    </row>
    <row r="202" spans="1:11" x14ac:dyDescent="0.3">
      <c r="A202">
        <v>121</v>
      </c>
      <c r="B202" t="s">
        <v>19</v>
      </c>
      <c r="C202" t="s">
        <v>15</v>
      </c>
      <c r="D202">
        <v>0.118488975465516</v>
      </c>
      <c r="E202">
        <v>3.1247362781151602E-3</v>
      </c>
      <c r="F202">
        <v>30</v>
      </c>
      <c r="G202">
        <v>0.112193336963388</v>
      </c>
      <c r="H202">
        <v>0.124956462631387</v>
      </c>
      <c r="I202" t="s">
        <v>22</v>
      </c>
      <c r="J202" t="s">
        <v>36</v>
      </c>
      <c r="K202">
        <v>5</v>
      </c>
    </row>
    <row r="203" spans="1:11" x14ac:dyDescent="0.3">
      <c r="A203">
        <v>420</v>
      </c>
      <c r="B203" t="s">
        <v>20</v>
      </c>
      <c r="C203" t="s">
        <v>12</v>
      </c>
      <c r="D203">
        <v>0.110720752813512</v>
      </c>
      <c r="E203">
        <v>3.0205700536908501E-3</v>
      </c>
      <c r="F203">
        <v>30</v>
      </c>
      <c r="G203">
        <v>0.10463785012240299</v>
      </c>
      <c r="H203">
        <v>0.116975504168365</v>
      </c>
      <c r="I203" t="s">
        <v>22</v>
      </c>
      <c r="J203" t="s">
        <v>36</v>
      </c>
      <c r="K203">
        <v>5</v>
      </c>
    </row>
    <row r="204" spans="1:11" x14ac:dyDescent="0.3">
      <c r="A204">
        <v>320</v>
      </c>
      <c r="B204" t="s">
        <v>20</v>
      </c>
      <c r="C204" t="s">
        <v>15</v>
      </c>
      <c r="D204">
        <v>0.118241092740887</v>
      </c>
      <c r="E204">
        <v>3.1214660427664699E-3</v>
      </c>
      <c r="F204">
        <v>30</v>
      </c>
      <c r="G204">
        <v>0.111952132950338</v>
      </c>
      <c r="H204">
        <v>0.124701901195181</v>
      </c>
      <c r="I204" t="s">
        <v>22</v>
      </c>
      <c r="J204" t="s">
        <v>36</v>
      </c>
      <c r="K204">
        <v>5</v>
      </c>
    </row>
    <row r="205" spans="1:11" x14ac:dyDescent="0.3">
      <c r="A205">
        <v>917</v>
      </c>
      <c r="B205" t="s">
        <v>11</v>
      </c>
      <c r="C205" t="s">
        <v>12</v>
      </c>
      <c r="D205">
        <v>0.109244979076143</v>
      </c>
      <c r="E205">
        <v>3.0661207680958702E-3</v>
      </c>
      <c r="F205">
        <v>30</v>
      </c>
      <c r="G205">
        <v>0.103072856474065</v>
      </c>
      <c r="H205">
        <v>0.115596564458816</v>
      </c>
      <c r="I205" t="s">
        <v>22</v>
      </c>
      <c r="J205" t="s">
        <v>36</v>
      </c>
      <c r="K205">
        <v>15</v>
      </c>
    </row>
    <row r="206" spans="1:11" x14ac:dyDescent="0.3">
      <c r="A206">
        <v>321</v>
      </c>
      <c r="B206" t="s">
        <v>11</v>
      </c>
      <c r="C206" t="s">
        <v>15</v>
      </c>
      <c r="D206">
        <v>0.11824854396536599</v>
      </c>
      <c r="E206">
        <v>3.1899686488056898E-3</v>
      </c>
      <c r="F206">
        <v>30</v>
      </c>
      <c r="G206">
        <v>0.111823490247743</v>
      </c>
      <c r="H206">
        <v>0.12485306046358401</v>
      </c>
      <c r="I206" t="s">
        <v>22</v>
      </c>
      <c r="J206" t="s">
        <v>36</v>
      </c>
      <c r="K206">
        <v>15</v>
      </c>
    </row>
    <row r="207" spans="1:11" x14ac:dyDescent="0.3">
      <c r="A207">
        <v>821</v>
      </c>
      <c r="B207" t="s">
        <v>16</v>
      </c>
      <c r="C207" t="s">
        <v>12</v>
      </c>
      <c r="D207">
        <v>0.10976813291760799</v>
      </c>
      <c r="E207">
        <v>3.0734535401769599E-3</v>
      </c>
      <c r="F207">
        <v>30</v>
      </c>
      <c r="G207">
        <v>0.10358103479708</v>
      </c>
      <c r="H207">
        <v>0.11613469381873</v>
      </c>
      <c r="I207" t="s">
        <v>22</v>
      </c>
      <c r="J207" t="s">
        <v>36</v>
      </c>
      <c r="K207">
        <v>15</v>
      </c>
    </row>
    <row r="208" spans="1:11" x14ac:dyDescent="0.3">
      <c r="A208">
        <v>521</v>
      </c>
      <c r="B208" t="s">
        <v>16</v>
      </c>
      <c r="C208" t="s">
        <v>15</v>
      </c>
      <c r="D208">
        <v>0.112888729392169</v>
      </c>
      <c r="E208">
        <v>3.11683495896226E-3</v>
      </c>
      <c r="F208">
        <v>30</v>
      </c>
      <c r="G208">
        <v>0.10661303459494</v>
      </c>
      <c r="H208">
        <v>0.119343886969991</v>
      </c>
      <c r="I208" t="s">
        <v>22</v>
      </c>
      <c r="J208" t="s">
        <v>36</v>
      </c>
      <c r="K208">
        <v>15</v>
      </c>
    </row>
    <row r="209" spans="1:11" x14ac:dyDescent="0.3">
      <c r="A209">
        <v>621</v>
      </c>
      <c r="B209" t="s">
        <v>17</v>
      </c>
      <c r="C209" t="s">
        <v>12</v>
      </c>
      <c r="D209">
        <v>0.109997727225768</v>
      </c>
      <c r="E209">
        <v>3.0766661248203498E-3</v>
      </c>
      <c r="F209">
        <v>30</v>
      </c>
      <c r="G209">
        <v>0.103804068132109</v>
      </c>
      <c r="H209">
        <v>0.116370849100021</v>
      </c>
      <c r="I209" t="s">
        <v>22</v>
      </c>
      <c r="J209" t="s">
        <v>36</v>
      </c>
      <c r="K209">
        <v>15</v>
      </c>
    </row>
    <row r="210" spans="1:11" x14ac:dyDescent="0.3">
      <c r="A210">
        <v>221</v>
      </c>
      <c r="B210" t="s">
        <v>17</v>
      </c>
      <c r="C210" t="s">
        <v>15</v>
      </c>
      <c r="D210">
        <v>0.11949526616127</v>
      </c>
      <c r="E210">
        <v>3.20674085107005E-3</v>
      </c>
      <c r="F210">
        <v>30</v>
      </c>
      <c r="G210">
        <v>0.11303595903693101</v>
      </c>
      <c r="H210">
        <v>0.12613403606620399</v>
      </c>
      <c r="I210" t="s">
        <v>22</v>
      </c>
      <c r="J210" t="s">
        <v>36</v>
      </c>
      <c r="K210">
        <v>15</v>
      </c>
    </row>
    <row r="211" spans="1:11" x14ac:dyDescent="0.3">
      <c r="A211">
        <v>1017</v>
      </c>
      <c r="B211" t="s">
        <v>19</v>
      </c>
      <c r="C211" t="s">
        <v>12</v>
      </c>
      <c r="D211">
        <v>0.11123180715913</v>
      </c>
      <c r="E211">
        <v>3.0938767617619302E-3</v>
      </c>
      <c r="F211">
        <v>30</v>
      </c>
      <c r="G211">
        <v>0.10500299925569</v>
      </c>
      <c r="H211">
        <v>0.11764007784316299</v>
      </c>
      <c r="I211" t="s">
        <v>22</v>
      </c>
      <c r="J211" t="s">
        <v>36</v>
      </c>
      <c r="K211">
        <v>15</v>
      </c>
    </row>
    <row r="212" spans="1:11" x14ac:dyDescent="0.3">
      <c r="A212">
        <v>122</v>
      </c>
      <c r="B212" t="s">
        <v>19</v>
      </c>
      <c r="C212" t="s">
        <v>15</v>
      </c>
      <c r="D212">
        <v>0.120744399016607</v>
      </c>
      <c r="E212">
        <v>3.22345796330836E-3</v>
      </c>
      <c r="F212">
        <v>30</v>
      </c>
      <c r="G212">
        <v>0.114250950994394</v>
      </c>
      <c r="H212">
        <v>0.12741730981941299</v>
      </c>
      <c r="I212" t="s">
        <v>22</v>
      </c>
      <c r="J212" t="s">
        <v>36</v>
      </c>
      <c r="K212">
        <v>15</v>
      </c>
    </row>
    <row r="213" spans="1:11" x14ac:dyDescent="0.3">
      <c r="A213">
        <v>721</v>
      </c>
      <c r="B213" t="s">
        <v>20</v>
      </c>
      <c r="C213" t="s">
        <v>12</v>
      </c>
      <c r="D213">
        <v>0.11148816591122999</v>
      </c>
      <c r="E213">
        <v>3.0974399777973899E-3</v>
      </c>
      <c r="F213">
        <v>30</v>
      </c>
      <c r="G213">
        <v>0.10525208094982499</v>
      </c>
      <c r="H213">
        <v>0.11790371365322901</v>
      </c>
      <c r="I213" t="s">
        <v>22</v>
      </c>
      <c r="J213" t="s">
        <v>36</v>
      </c>
      <c r="K213">
        <v>15</v>
      </c>
    </row>
    <row r="214" spans="1:11" x14ac:dyDescent="0.3">
      <c r="A214">
        <v>421</v>
      </c>
      <c r="B214" t="s">
        <v>20</v>
      </c>
      <c r="C214" t="s">
        <v>15</v>
      </c>
      <c r="D214">
        <v>0.11799683530919</v>
      </c>
      <c r="E214">
        <v>3.1865716916660699E-3</v>
      </c>
      <c r="F214">
        <v>30</v>
      </c>
      <c r="G214">
        <v>0.11157871910356799</v>
      </c>
      <c r="H214">
        <v>0.12459441429540601</v>
      </c>
      <c r="I214" t="s">
        <v>22</v>
      </c>
      <c r="J214" t="s">
        <v>36</v>
      </c>
      <c r="K214">
        <v>15</v>
      </c>
    </row>
    <row r="215" spans="1:11" x14ac:dyDescent="0.3">
      <c r="A215">
        <v>1018</v>
      </c>
      <c r="B215" t="s">
        <v>11</v>
      </c>
      <c r="C215" t="s">
        <v>12</v>
      </c>
      <c r="D215">
        <v>0.112978933305192</v>
      </c>
      <c r="E215">
        <v>2.1503935383416898E-3</v>
      </c>
      <c r="F215">
        <v>30</v>
      </c>
      <c r="G215">
        <v>0.108629921981893</v>
      </c>
      <c r="H215">
        <v>0.11741330096902</v>
      </c>
      <c r="I215" t="s">
        <v>31</v>
      </c>
      <c r="J215" t="s">
        <v>36</v>
      </c>
      <c r="K215">
        <v>30</v>
      </c>
    </row>
    <row r="216" spans="1:11" x14ac:dyDescent="0.3">
      <c r="A216">
        <v>422</v>
      </c>
      <c r="B216" t="s">
        <v>11</v>
      </c>
      <c r="C216" t="s">
        <v>15</v>
      </c>
      <c r="D216">
        <v>0.119980005498265</v>
      </c>
      <c r="E216">
        <v>2.2160198696696601E-3</v>
      </c>
      <c r="F216">
        <v>30</v>
      </c>
      <c r="G216">
        <v>0.115496967326087</v>
      </c>
      <c r="H216">
        <v>0.124548400010972</v>
      </c>
      <c r="I216" t="s">
        <v>37</v>
      </c>
      <c r="J216" t="s">
        <v>36</v>
      </c>
      <c r="K216">
        <v>30</v>
      </c>
    </row>
    <row r="217" spans="1:11" x14ac:dyDescent="0.3">
      <c r="A217">
        <v>822</v>
      </c>
      <c r="B217" t="s">
        <v>16</v>
      </c>
      <c r="C217" t="s">
        <v>12</v>
      </c>
      <c r="D217">
        <v>9.9281965755819102E-2</v>
      </c>
      <c r="E217">
        <v>2.0158322787550299E-3</v>
      </c>
      <c r="F217">
        <v>30</v>
      </c>
      <c r="G217">
        <v>9.5207765186659896E-2</v>
      </c>
      <c r="H217">
        <v>0.103441522665509</v>
      </c>
      <c r="I217" t="s">
        <v>13</v>
      </c>
      <c r="J217" t="s">
        <v>36</v>
      </c>
      <c r="K217">
        <v>30</v>
      </c>
    </row>
    <row r="218" spans="1:11" x14ac:dyDescent="0.3">
      <c r="A218">
        <v>522</v>
      </c>
      <c r="B218" t="s">
        <v>16</v>
      </c>
      <c r="C218" t="s">
        <v>15</v>
      </c>
      <c r="D218">
        <v>0.12299593465703</v>
      </c>
      <c r="E218">
        <v>2.2436989769215299E-3</v>
      </c>
      <c r="F218">
        <v>30</v>
      </c>
      <c r="G218">
        <v>0.11845636820649701</v>
      </c>
      <c r="H218">
        <v>0.12762085744809301</v>
      </c>
      <c r="I218" t="s">
        <v>35</v>
      </c>
      <c r="J218" t="s">
        <v>36</v>
      </c>
      <c r="K218">
        <v>30</v>
      </c>
    </row>
    <row r="219" spans="1:11" x14ac:dyDescent="0.3">
      <c r="A219">
        <v>918</v>
      </c>
      <c r="B219" t="s">
        <v>17</v>
      </c>
      <c r="C219" t="s">
        <v>12</v>
      </c>
      <c r="D219">
        <v>0.111730379473504</v>
      </c>
      <c r="E219">
        <v>2.1384783029754699E-3</v>
      </c>
      <c r="F219">
        <v>30</v>
      </c>
      <c r="G219">
        <v>0.107405702307205</v>
      </c>
      <c r="H219">
        <v>0.11614041298033401</v>
      </c>
      <c r="I219" t="s">
        <v>18</v>
      </c>
      <c r="J219" t="s">
        <v>36</v>
      </c>
      <c r="K219">
        <v>30</v>
      </c>
    </row>
    <row r="220" spans="1:11" x14ac:dyDescent="0.3">
      <c r="A220">
        <v>222</v>
      </c>
      <c r="B220" t="s">
        <v>17</v>
      </c>
      <c r="C220" t="s">
        <v>15</v>
      </c>
      <c r="D220">
        <v>0.124740631053722</v>
      </c>
      <c r="E220">
        <v>2.2595563671529199E-3</v>
      </c>
      <c r="F220">
        <v>30</v>
      </c>
      <c r="G220">
        <v>0.120168679491891</v>
      </c>
      <c r="H220">
        <v>0.12939793895608401</v>
      </c>
      <c r="I220" t="s">
        <v>22</v>
      </c>
      <c r="J220" t="s">
        <v>36</v>
      </c>
      <c r="K220">
        <v>30</v>
      </c>
    </row>
    <row r="221" spans="1:11" x14ac:dyDescent="0.3">
      <c r="A221">
        <v>622</v>
      </c>
      <c r="B221" t="s">
        <v>19</v>
      </c>
      <c r="C221" t="s">
        <v>12</v>
      </c>
      <c r="D221">
        <v>0.116247453908805</v>
      </c>
      <c r="E221">
        <v>2.1812775831535599E-3</v>
      </c>
      <c r="F221">
        <v>30</v>
      </c>
      <c r="G221">
        <v>0.11183536895144799</v>
      </c>
      <c r="H221">
        <v>0.120744895206691</v>
      </c>
      <c r="I221" t="s">
        <v>37</v>
      </c>
      <c r="J221" t="s">
        <v>36</v>
      </c>
      <c r="K221">
        <v>30</v>
      </c>
    </row>
    <row r="222" spans="1:11" x14ac:dyDescent="0.3">
      <c r="A222">
        <v>322</v>
      </c>
      <c r="B222" t="s">
        <v>19</v>
      </c>
      <c r="C222" t="s">
        <v>15</v>
      </c>
      <c r="D222">
        <v>0.124248614395328</v>
      </c>
      <c r="E222">
        <v>2.2550957603945398E-3</v>
      </c>
      <c r="F222">
        <v>30</v>
      </c>
      <c r="G222">
        <v>0.119685772607817</v>
      </c>
      <c r="H222">
        <v>0.12889681252336799</v>
      </c>
      <c r="I222" t="s">
        <v>22</v>
      </c>
      <c r="J222" t="s">
        <v>36</v>
      </c>
      <c r="K222">
        <v>30</v>
      </c>
    </row>
    <row r="223" spans="1:11" x14ac:dyDescent="0.3">
      <c r="A223">
        <v>722</v>
      </c>
      <c r="B223" t="s">
        <v>20</v>
      </c>
      <c r="C223" t="s">
        <v>12</v>
      </c>
      <c r="D223">
        <v>0.111996636610699</v>
      </c>
      <c r="E223">
        <v>2.1410248185308E-3</v>
      </c>
      <c r="F223">
        <v>30</v>
      </c>
      <c r="G223">
        <v>0.107666758765822</v>
      </c>
      <c r="H223">
        <v>0.116411870796107</v>
      </c>
      <c r="I223" t="s">
        <v>18</v>
      </c>
      <c r="J223" t="s">
        <v>36</v>
      </c>
      <c r="K223">
        <v>30</v>
      </c>
    </row>
    <row r="224" spans="1:11" x14ac:dyDescent="0.3">
      <c r="A224">
        <v>123</v>
      </c>
      <c r="B224" t="s">
        <v>20</v>
      </c>
      <c r="C224" t="s">
        <v>15</v>
      </c>
      <c r="D224">
        <v>0.12274247268966899</v>
      </c>
      <c r="E224">
        <v>2.2413859507158201E-3</v>
      </c>
      <c r="F224">
        <v>30</v>
      </c>
      <c r="G224">
        <v>0.11820763006884701</v>
      </c>
      <c r="H224">
        <v>0.127362671651022</v>
      </c>
      <c r="I224" t="s">
        <v>35</v>
      </c>
      <c r="J224" t="s">
        <v>36</v>
      </c>
      <c r="K224">
        <v>30</v>
      </c>
    </row>
    <row r="225" spans="1:11" x14ac:dyDescent="0.3">
      <c r="A225">
        <v>919</v>
      </c>
      <c r="B225" t="s">
        <v>11</v>
      </c>
      <c r="C225" t="s">
        <v>12</v>
      </c>
      <c r="D225">
        <v>8.6999999999999994E-2</v>
      </c>
      <c r="E225">
        <v>1.18321595661992E-3</v>
      </c>
      <c r="F225">
        <v>30</v>
      </c>
      <c r="G225">
        <v>8.4583550641938995E-2</v>
      </c>
      <c r="H225">
        <v>8.9416449358061006E-2</v>
      </c>
      <c r="I225" t="s">
        <v>32</v>
      </c>
      <c r="J225" t="s">
        <v>36</v>
      </c>
      <c r="K225">
        <v>193</v>
      </c>
    </row>
    <row r="226" spans="1:11" x14ac:dyDescent="0.3">
      <c r="A226">
        <v>423</v>
      </c>
      <c r="B226" t="s">
        <v>11</v>
      </c>
      <c r="C226" t="s">
        <v>15</v>
      </c>
      <c r="D226">
        <v>9.0749999999999997E-2</v>
      </c>
      <c r="E226">
        <v>1.18321595661992E-3</v>
      </c>
      <c r="F226">
        <v>30</v>
      </c>
      <c r="G226">
        <v>8.8333550641938999E-2</v>
      </c>
      <c r="H226">
        <v>9.3166449358060996E-2</v>
      </c>
      <c r="I226" t="s">
        <v>21</v>
      </c>
      <c r="J226" t="s">
        <v>36</v>
      </c>
      <c r="K226">
        <v>193</v>
      </c>
    </row>
    <row r="227" spans="1:11" x14ac:dyDescent="0.3">
      <c r="A227">
        <v>523</v>
      </c>
      <c r="B227" t="s">
        <v>16</v>
      </c>
      <c r="C227" t="s">
        <v>12</v>
      </c>
      <c r="D227">
        <v>8.9749999999999996E-2</v>
      </c>
      <c r="E227">
        <v>1.18321595661992E-3</v>
      </c>
      <c r="F227">
        <v>30</v>
      </c>
      <c r="G227">
        <v>8.7333550641938998E-2</v>
      </c>
      <c r="H227">
        <v>9.2166449358060995E-2</v>
      </c>
      <c r="I227" t="s">
        <v>21</v>
      </c>
      <c r="J227" t="s">
        <v>36</v>
      </c>
      <c r="K227">
        <v>193</v>
      </c>
    </row>
    <row r="228" spans="1:11" x14ac:dyDescent="0.3">
      <c r="A228">
        <v>323</v>
      </c>
      <c r="B228" t="s">
        <v>16</v>
      </c>
      <c r="C228" t="s">
        <v>15</v>
      </c>
      <c r="D228">
        <v>9.8500000000000004E-2</v>
      </c>
      <c r="E228">
        <v>1.18321595661992E-3</v>
      </c>
      <c r="F228">
        <v>30</v>
      </c>
      <c r="G228">
        <v>9.6083550641939006E-2</v>
      </c>
      <c r="H228">
        <v>0.100916449358061</v>
      </c>
      <c r="I228" t="s">
        <v>22</v>
      </c>
      <c r="J228" t="s">
        <v>36</v>
      </c>
      <c r="K228">
        <v>193</v>
      </c>
    </row>
    <row r="229" spans="1:11" x14ac:dyDescent="0.3">
      <c r="A229">
        <v>723</v>
      </c>
      <c r="B229" t="s">
        <v>17</v>
      </c>
      <c r="C229" t="s">
        <v>12</v>
      </c>
      <c r="D229">
        <v>7.6999999999999999E-2</v>
      </c>
      <c r="E229">
        <v>1.18321595661992E-3</v>
      </c>
      <c r="F229">
        <v>30</v>
      </c>
      <c r="G229">
        <v>7.4583550641939E-2</v>
      </c>
      <c r="H229">
        <v>7.9416449358060998E-2</v>
      </c>
      <c r="I229" t="s">
        <v>23</v>
      </c>
      <c r="J229" t="s">
        <v>36</v>
      </c>
      <c r="K229">
        <v>193</v>
      </c>
    </row>
    <row r="230" spans="1:11" x14ac:dyDescent="0.3">
      <c r="A230">
        <v>1019</v>
      </c>
      <c r="B230" t="s">
        <v>17</v>
      </c>
      <c r="C230" t="s">
        <v>15</v>
      </c>
      <c r="D230">
        <v>8.4000000000000005E-2</v>
      </c>
      <c r="E230">
        <v>1.18321595661992E-3</v>
      </c>
      <c r="F230">
        <v>30</v>
      </c>
      <c r="G230">
        <v>8.1583550641939007E-2</v>
      </c>
      <c r="H230">
        <v>8.6416449358061004E-2</v>
      </c>
      <c r="I230" t="s">
        <v>29</v>
      </c>
      <c r="J230" t="s">
        <v>36</v>
      </c>
      <c r="K230">
        <v>193</v>
      </c>
    </row>
    <row r="231" spans="1:11" x14ac:dyDescent="0.3">
      <c r="A231">
        <v>623</v>
      </c>
      <c r="B231" t="s">
        <v>19</v>
      </c>
      <c r="C231" t="s">
        <v>12</v>
      </c>
      <c r="D231">
        <v>8.2250000000000004E-2</v>
      </c>
      <c r="E231">
        <v>1.18321595661992E-3</v>
      </c>
      <c r="F231">
        <v>30</v>
      </c>
      <c r="G231">
        <v>7.9833550641939005E-2</v>
      </c>
      <c r="H231">
        <v>8.4666449358061002E-2</v>
      </c>
      <c r="I231" t="s">
        <v>25</v>
      </c>
      <c r="J231" t="s">
        <v>36</v>
      </c>
      <c r="K231">
        <v>193</v>
      </c>
    </row>
    <row r="232" spans="1:11" x14ac:dyDescent="0.3">
      <c r="A232">
        <v>124</v>
      </c>
      <c r="B232" t="s">
        <v>19</v>
      </c>
      <c r="C232" t="s">
        <v>15</v>
      </c>
      <c r="D232">
        <v>8.7749999999999995E-2</v>
      </c>
      <c r="E232">
        <v>1.18321595661992E-3</v>
      </c>
      <c r="F232">
        <v>30</v>
      </c>
      <c r="G232">
        <v>8.5333550641938996E-2</v>
      </c>
      <c r="H232">
        <v>9.0166449358060993E-2</v>
      </c>
      <c r="I232" t="s">
        <v>32</v>
      </c>
      <c r="J232" t="s">
        <v>36</v>
      </c>
      <c r="K232">
        <v>193</v>
      </c>
    </row>
    <row r="233" spans="1:11" x14ac:dyDescent="0.3">
      <c r="A233">
        <v>223</v>
      </c>
      <c r="B233" t="s">
        <v>20</v>
      </c>
      <c r="C233" t="s">
        <v>12</v>
      </c>
      <c r="D233">
        <v>8.2500000000000004E-2</v>
      </c>
      <c r="E233">
        <v>1.18321595661992E-3</v>
      </c>
      <c r="F233">
        <v>30</v>
      </c>
      <c r="G233">
        <v>8.0083550641939005E-2</v>
      </c>
      <c r="H233">
        <v>8.4916449358061002E-2</v>
      </c>
      <c r="I233" t="s">
        <v>25</v>
      </c>
      <c r="J233" t="s">
        <v>36</v>
      </c>
      <c r="K233">
        <v>193</v>
      </c>
    </row>
    <row r="234" spans="1:11" x14ac:dyDescent="0.3">
      <c r="A234">
        <v>823</v>
      </c>
      <c r="B234" t="s">
        <v>20</v>
      </c>
      <c r="C234" t="s">
        <v>15</v>
      </c>
      <c r="D234">
        <v>8.8499999999999995E-2</v>
      </c>
      <c r="E234">
        <v>1.18321595661992E-3</v>
      </c>
      <c r="F234">
        <v>30</v>
      </c>
      <c r="G234">
        <v>8.6083550641938997E-2</v>
      </c>
      <c r="H234">
        <v>9.0916449358060994E-2</v>
      </c>
      <c r="I234" t="s">
        <v>31</v>
      </c>
      <c r="J234" t="s">
        <v>36</v>
      </c>
      <c r="K234">
        <v>193</v>
      </c>
    </row>
    <row r="235" spans="1:11" x14ac:dyDescent="0.3">
      <c r="A235">
        <v>724</v>
      </c>
      <c r="B235" t="s">
        <v>11</v>
      </c>
      <c r="C235" t="s">
        <v>12</v>
      </c>
      <c r="D235">
        <v>92.602402014125502</v>
      </c>
      <c r="E235">
        <v>10.7292460636375</v>
      </c>
      <c r="F235">
        <v>30</v>
      </c>
      <c r="G235">
        <v>70.690358301480103</v>
      </c>
      <c r="H235">
        <v>114.514445726771</v>
      </c>
      <c r="I235" t="s">
        <v>18</v>
      </c>
      <c r="J235" t="s">
        <v>38</v>
      </c>
      <c r="K235">
        <v>5</v>
      </c>
    </row>
    <row r="236" spans="1:11" x14ac:dyDescent="0.3">
      <c r="A236">
        <v>224</v>
      </c>
      <c r="B236" t="s">
        <v>11</v>
      </c>
      <c r="C236" t="s">
        <v>15</v>
      </c>
      <c r="D236">
        <v>96.9197717298497</v>
      </c>
      <c r="E236">
        <v>10.7292460636375</v>
      </c>
      <c r="F236">
        <v>30</v>
      </c>
      <c r="G236">
        <v>75.0077280172043</v>
      </c>
      <c r="H236">
        <v>118.831815442495</v>
      </c>
      <c r="I236" t="s">
        <v>18</v>
      </c>
      <c r="J236" t="s">
        <v>38</v>
      </c>
      <c r="K236">
        <v>5</v>
      </c>
    </row>
    <row r="237" spans="1:11" x14ac:dyDescent="0.3">
      <c r="A237">
        <v>624</v>
      </c>
      <c r="B237" t="s">
        <v>16</v>
      </c>
      <c r="C237" t="s">
        <v>12</v>
      </c>
      <c r="D237">
        <v>108.055717852607</v>
      </c>
      <c r="E237">
        <v>10.7292460636375</v>
      </c>
      <c r="F237">
        <v>30</v>
      </c>
      <c r="G237">
        <v>86.143674139961803</v>
      </c>
      <c r="H237">
        <v>129.967761565253</v>
      </c>
      <c r="I237" t="s">
        <v>31</v>
      </c>
      <c r="J237" t="s">
        <v>38</v>
      </c>
      <c r="K237">
        <v>5</v>
      </c>
    </row>
    <row r="238" spans="1:11" x14ac:dyDescent="0.3">
      <c r="A238">
        <v>125</v>
      </c>
      <c r="B238" t="s">
        <v>16</v>
      </c>
      <c r="C238" t="s">
        <v>15</v>
      </c>
      <c r="D238">
        <v>126.870772701834</v>
      </c>
      <c r="E238">
        <v>10.7292460636375</v>
      </c>
      <c r="F238">
        <v>30</v>
      </c>
      <c r="G238">
        <v>104.958728989189</v>
      </c>
      <c r="H238">
        <v>148.78281641447899</v>
      </c>
      <c r="I238" t="s">
        <v>31</v>
      </c>
      <c r="J238" t="s">
        <v>38</v>
      </c>
      <c r="K238">
        <v>5</v>
      </c>
    </row>
    <row r="239" spans="1:11" x14ac:dyDescent="0.3">
      <c r="A239">
        <v>824</v>
      </c>
      <c r="B239" t="s">
        <v>17</v>
      </c>
      <c r="C239" t="s">
        <v>12</v>
      </c>
      <c r="D239">
        <v>104.040320672783</v>
      </c>
      <c r="E239">
        <v>10.7292460636375</v>
      </c>
      <c r="F239">
        <v>30</v>
      </c>
      <c r="G239">
        <v>82.128276960138095</v>
      </c>
      <c r="H239">
        <v>125.95236438542899</v>
      </c>
      <c r="I239" t="s">
        <v>18</v>
      </c>
      <c r="J239" t="s">
        <v>38</v>
      </c>
      <c r="K239">
        <v>5</v>
      </c>
    </row>
    <row r="240" spans="1:11" x14ac:dyDescent="0.3">
      <c r="A240">
        <v>324</v>
      </c>
      <c r="B240" t="s">
        <v>17</v>
      </c>
      <c r="C240" t="s">
        <v>15</v>
      </c>
      <c r="D240">
        <v>98.134239944858805</v>
      </c>
      <c r="E240">
        <v>10.7292460636375</v>
      </c>
      <c r="F240">
        <v>30</v>
      </c>
      <c r="G240">
        <v>76.222196232213406</v>
      </c>
      <c r="H240">
        <v>120.04628365750401</v>
      </c>
      <c r="I240" t="s">
        <v>18</v>
      </c>
      <c r="J240" t="s">
        <v>38</v>
      </c>
      <c r="K240">
        <v>5</v>
      </c>
    </row>
    <row r="241" spans="1:11" x14ac:dyDescent="0.3">
      <c r="A241">
        <v>524</v>
      </c>
      <c r="B241" t="s">
        <v>19</v>
      </c>
      <c r="C241" t="s">
        <v>12</v>
      </c>
      <c r="D241">
        <v>82.904991340491506</v>
      </c>
      <c r="E241">
        <v>10.7292460636375</v>
      </c>
      <c r="F241">
        <v>30</v>
      </c>
      <c r="G241">
        <v>60.992947627846199</v>
      </c>
      <c r="H241">
        <v>104.817035053137</v>
      </c>
      <c r="I241" t="s">
        <v>18</v>
      </c>
      <c r="J241" t="s">
        <v>38</v>
      </c>
      <c r="K241">
        <v>5</v>
      </c>
    </row>
    <row r="242" spans="1:11" x14ac:dyDescent="0.3">
      <c r="A242">
        <v>1020</v>
      </c>
      <c r="B242" t="s">
        <v>19</v>
      </c>
      <c r="C242" t="s">
        <v>15</v>
      </c>
      <c r="D242">
        <v>80.421356332214998</v>
      </c>
      <c r="E242">
        <v>10.7292460636375</v>
      </c>
      <c r="F242">
        <v>30</v>
      </c>
      <c r="G242">
        <v>58.509312619569599</v>
      </c>
      <c r="H242">
        <v>102.33340004486</v>
      </c>
      <c r="I242" t="s">
        <v>18</v>
      </c>
      <c r="J242" t="s">
        <v>38</v>
      </c>
      <c r="K242">
        <v>5</v>
      </c>
    </row>
    <row r="243" spans="1:11" x14ac:dyDescent="0.3">
      <c r="A243">
        <v>424</v>
      </c>
      <c r="B243" t="s">
        <v>20</v>
      </c>
      <c r="C243" t="s">
        <v>12</v>
      </c>
      <c r="D243">
        <v>156.96277686955801</v>
      </c>
      <c r="E243">
        <v>10.7292460636375</v>
      </c>
      <c r="F243">
        <v>30</v>
      </c>
      <c r="G243">
        <v>135.050733156913</v>
      </c>
      <c r="H243">
        <v>178.87482058220399</v>
      </c>
      <c r="I243" t="s">
        <v>21</v>
      </c>
      <c r="J243" t="s">
        <v>38</v>
      </c>
      <c r="K243">
        <v>5</v>
      </c>
    </row>
    <row r="244" spans="1:11" x14ac:dyDescent="0.3">
      <c r="A244">
        <v>920</v>
      </c>
      <c r="B244" t="s">
        <v>20</v>
      </c>
      <c r="C244" t="s">
        <v>15</v>
      </c>
      <c r="D244">
        <v>356.11824005489802</v>
      </c>
      <c r="E244">
        <v>10.7292460636375</v>
      </c>
      <c r="F244">
        <v>30</v>
      </c>
      <c r="G244">
        <v>334.20619634225301</v>
      </c>
      <c r="H244">
        <v>378.03028376754298</v>
      </c>
      <c r="I244" t="s">
        <v>22</v>
      </c>
      <c r="J244" t="s">
        <v>38</v>
      </c>
      <c r="K244">
        <v>5</v>
      </c>
    </row>
    <row r="245" spans="1:11" x14ac:dyDescent="0.3">
      <c r="A245">
        <v>325</v>
      </c>
      <c r="B245" t="s">
        <v>11</v>
      </c>
      <c r="C245" t="s">
        <v>12</v>
      </c>
      <c r="D245">
        <v>62.526125385162899</v>
      </c>
      <c r="E245">
        <v>6.5732915028742402</v>
      </c>
      <c r="F245">
        <v>30</v>
      </c>
      <c r="G245">
        <v>49.822235667767103</v>
      </c>
      <c r="H245">
        <v>76.671140034885198</v>
      </c>
      <c r="I245" t="s">
        <v>18</v>
      </c>
      <c r="J245" t="s">
        <v>38</v>
      </c>
      <c r="K245">
        <v>15</v>
      </c>
    </row>
    <row r="246" spans="1:11" x14ac:dyDescent="0.3">
      <c r="A246">
        <v>425</v>
      </c>
      <c r="B246" t="s">
        <v>11</v>
      </c>
      <c r="C246" t="s">
        <v>15</v>
      </c>
      <c r="D246">
        <v>64.693028796922505</v>
      </c>
      <c r="E246">
        <v>6.6862232867879099</v>
      </c>
      <c r="F246">
        <v>30</v>
      </c>
      <c r="G246">
        <v>51.758501607798799</v>
      </c>
      <c r="H246">
        <v>79.068680918372607</v>
      </c>
      <c r="I246" t="s">
        <v>18</v>
      </c>
      <c r="J246" t="s">
        <v>38</v>
      </c>
      <c r="K246">
        <v>15</v>
      </c>
    </row>
    <row r="247" spans="1:11" x14ac:dyDescent="0.3">
      <c r="A247">
        <v>825</v>
      </c>
      <c r="B247" t="s">
        <v>16</v>
      </c>
      <c r="C247" t="s">
        <v>12</v>
      </c>
      <c r="D247">
        <v>68.159579352492003</v>
      </c>
      <c r="E247">
        <v>6.8630250543355302</v>
      </c>
      <c r="F247">
        <v>30</v>
      </c>
      <c r="G247">
        <v>54.863974783280497</v>
      </c>
      <c r="H247">
        <v>82.896308854029996</v>
      </c>
      <c r="I247" t="s">
        <v>18</v>
      </c>
      <c r="J247" t="s">
        <v>38</v>
      </c>
      <c r="K247">
        <v>15</v>
      </c>
    </row>
    <row r="248" spans="1:11" x14ac:dyDescent="0.3">
      <c r="A248">
        <v>525</v>
      </c>
      <c r="B248" t="s">
        <v>16</v>
      </c>
      <c r="C248" t="s">
        <v>15</v>
      </c>
      <c r="D248">
        <v>60.010952505721001</v>
      </c>
      <c r="E248">
        <v>6.4397260649065204</v>
      </c>
      <c r="F248">
        <v>30</v>
      </c>
      <c r="G248">
        <v>47.579839803400503</v>
      </c>
      <c r="H248">
        <v>73.883190140368001</v>
      </c>
      <c r="I248" t="s">
        <v>18</v>
      </c>
      <c r="J248" t="s">
        <v>38</v>
      </c>
      <c r="K248">
        <v>15</v>
      </c>
    </row>
    <row r="249" spans="1:11" x14ac:dyDescent="0.3">
      <c r="A249">
        <v>126</v>
      </c>
      <c r="B249" t="s">
        <v>17</v>
      </c>
      <c r="C249" t="s">
        <v>12</v>
      </c>
      <c r="D249">
        <v>85.052402715124998</v>
      </c>
      <c r="E249">
        <v>7.6664697609314896</v>
      </c>
      <c r="F249">
        <v>30</v>
      </c>
      <c r="G249">
        <v>70.115945151471607</v>
      </c>
      <c r="H249">
        <v>101.42998521110501</v>
      </c>
      <c r="I249" t="s">
        <v>18</v>
      </c>
      <c r="J249" t="s">
        <v>38</v>
      </c>
      <c r="K249">
        <v>15</v>
      </c>
    </row>
    <row r="250" spans="1:11" x14ac:dyDescent="0.3">
      <c r="A250">
        <v>225</v>
      </c>
      <c r="B250" t="s">
        <v>17</v>
      </c>
      <c r="C250" t="s">
        <v>15</v>
      </c>
      <c r="D250">
        <v>66.962814056233597</v>
      </c>
      <c r="E250">
        <v>6.8025067547646598</v>
      </c>
      <c r="F250">
        <v>30</v>
      </c>
      <c r="G250">
        <v>53.790804343337904</v>
      </c>
      <c r="H250">
        <v>81.5759487014558</v>
      </c>
      <c r="I250" t="s">
        <v>18</v>
      </c>
      <c r="J250" t="s">
        <v>38</v>
      </c>
      <c r="K250">
        <v>15</v>
      </c>
    </row>
    <row r="251" spans="1:11" x14ac:dyDescent="0.3">
      <c r="A251">
        <v>625</v>
      </c>
      <c r="B251" t="s">
        <v>19</v>
      </c>
      <c r="C251" t="s">
        <v>12</v>
      </c>
      <c r="D251">
        <v>70.017801858748101</v>
      </c>
      <c r="E251">
        <v>6.9559486895632503</v>
      </c>
      <c r="F251">
        <v>30</v>
      </c>
      <c r="G251">
        <v>56.532421908771603</v>
      </c>
      <c r="H251">
        <v>84.944306741050994</v>
      </c>
      <c r="I251" t="s">
        <v>18</v>
      </c>
      <c r="J251" t="s">
        <v>38</v>
      </c>
      <c r="K251">
        <v>15</v>
      </c>
    </row>
    <row r="252" spans="1:11" x14ac:dyDescent="0.3">
      <c r="A252">
        <v>1021</v>
      </c>
      <c r="B252" t="s">
        <v>19</v>
      </c>
      <c r="C252" t="s">
        <v>15</v>
      </c>
      <c r="D252">
        <v>56.326946131449297</v>
      </c>
      <c r="E252">
        <v>6.2389317749576199</v>
      </c>
      <c r="F252">
        <v>30</v>
      </c>
      <c r="G252">
        <v>44.305910076874</v>
      </c>
      <c r="H252">
        <v>69.789107118351097</v>
      </c>
      <c r="I252" t="s">
        <v>18</v>
      </c>
      <c r="J252" t="s">
        <v>38</v>
      </c>
      <c r="K252">
        <v>15</v>
      </c>
    </row>
    <row r="253" spans="1:11" x14ac:dyDescent="0.3">
      <c r="A253">
        <v>725</v>
      </c>
      <c r="B253" t="s">
        <v>20</v>
      </c>
      <c r="C253" t="s">
        <v>12</v>
      </c>
      <c r="D253">
        <v>180.79302425441</v>
      </c>
      <c r="E253">
        <v>11.177455985245601</v>
      </c>
      <c r="F253">
        <v>30</v>
      </c>
      <c r="G253">
        <v>158.68617623038699</v>
      </c>
      <c r="H253">
        <v>204.34099721076001</v>
      </c>
      <c r="I253" t="s">
        <v>21</v>
      </c>
      <c r="J253" t="s">
        <v>38</v>
      </c>
      <c r="K253">
        <v>15</v>
      </c>
    </row>
    <row r="254" spans="1:11" x14ac:dyDescent="0.3">
      <c r="A254">
        <v>921</v>
      </c>
      <c r="B254" t="s">
        <v>20</v>
      </c>
      <c r="C254" t="s">
        <v>15</v>
      </c>
      <c r="D254">
        <v>416.56423680790999</v>
      </c>
      <c r="E254">
        <v>16.966533716864799</v>
      </c>
      <c r="F254">
        <v>30</v>
      </c>
      <c r="G254">
        <v>382.63451478521398</v>
      </c>
      <c r="H254">
        <v>451.935083762933</v>
      </c>
      <c r="I254" t="s">
        <v>22</v>
      </c>
      <c r="J254" t="s">
        <v>38</v>
      </c>
      <c r="K254">
        <v>15</v>
      </c>
    </row>
    <row r="255" spans="1:11" x14ac:dyDescent="0.3">
      <c r="A255">
        <v>826</v>
      </c>
      <c r="B255" t="s">
        <v>11</v>
      </c>
      <c r="C255" t="s">
        <v>12</v>
      </c>
      <c r="D255">
        <v>127.161947214246</v>
      </c>
      <c r="E255">
        <v>8.5680544759797996</v>
      </c>
      <c r="F255">
        <v>30</v>
      </c>
      <c r="G255">
        <v>110.265615261991</v>
      </c>
      <c r="H255">
        <v>145.26221858275599</v>
      </c>
      <c r="I255" t="s">
        <v>33</v>
      </c>
      <c r="J255" t="s">
        <v>38</v>
      </c>
      <c r="K255">
        <v>30</v>
      </c>
    </row>
    <row r="256" spans="1:11" x14ac:dyDescent="0.3">
      <c r="A256">
        <v>226</v>
      </c>
      <c r="B256" t="s">
        <v>11</v>
      </c>
      <c r="C256" t="s">
        <v>15</v>
      </c>
      <c r="D256">
        <v>98.117676671590402</v>
      </c>
      <c r="E256">
        <v>7.5262261209330603</v>
      </c>
      <c r="F256">
        <v>30</v>
      </c>
      <c r="G256">
        <v>83.349042073040906</v>
      </c>
      <c r="H256">
        <v>114.090250686394</v>
      </c>
      <c r="I256" t="s">
        <v>25</v>
      </c>
      <c r="J256" t="s">
        <v>38</v>
      </c>
      <c r="K256">
        <v>30</v>
      </c>
    </row>
    <row r="257" spans="1:11" x14ac:dyDescent="0.3">
      <c r="A257">
        <v>626</v>
      </c>
      <c r="B257" t="s">
        <v>16</v>
      </c>
      <c r="C257" t="s">
        <v>12</v>
      </c>
      <c r="D257">
        <v>134.195915616924</v>
      </c>
      <c r="E257">
        <v>8.8018362210432404</v>
      </c>
      <c r="F257">
        <v>30</v>
      </c>
      <c r="G257">
        <v>116.82213764594</v>
      </c>
      <c r="H257">
        <v>152.77363300416201</v>
      </c>
      <c r="I257" t="s">
        <v>29</v>
      </c>
      <c r="J257" t="s">
        <v>38</v>
      </c>
      <c r="K257">
        <v>30</v>
      </c>
    </row>
    <row r="258" spans="1:11" x14ac:dyDescent="0.3">
      <c r="A258">
        <v>426</v>
      </c>
      <c r="B258" t="s">
        <v>16</v>
      </c>
      <c r="C258" t="s">
        <v>15</v>
      </c>
      <c r="D258">
        <v>155.173278344268</v>
      </c>
      <c r="E258">
        <v>9.4648143995859595</v>
      </c>
      <c r="F258">
        <v>30</v>
      </c>
      <c r="G258">
        <v>136.44551830011801</v>
      </c>
      <c r="H258">
        <v>175.10497780467301</v>
      </c>
      <c r="I258" t="s">
        <v>18</v>
      </c>
      <c r="J258" t="s">
        <v>38</v>
      </c>
      <c r="K258">
        <v>30</v>
      </c>
    </row>
    <row r="259" spans="1:11" x14ac:dyDescent="0.3">
      <c r="A259">
        <v>1022</v>
      </c>
      <c r="B259" t="s">
        <v>17</v>
      </c>
      <c r="C259" t="s">
        <v>12</v>
      </c>
      <c r="D259">
        <v>90.969493933088003</v>
      </c>
      <c r="E259">
        <v>7.2468875706437101</v>
      </c>
      <c r="F259">
        <v>30</v>
      </c>
      <c r="G259">
        <v>76.771344761777698</v>
      </c>
      <c r="H259">
        <v>106.37158252065301</v>
      </c>
      <c r="I259" t="s">
        <v>23</v>
      </c>
      <c r="J259" t="s">
        <v>38</v>
      </c>
      <c r="K259">
        <v>30</v>
      </c>
    </row>
    <row r="260" spans="1:11" x14ac:dyDescent="0.3">
      <c r="A260">
        <v>127</v>
      </c>
      <c r="B260" t="s">
        <v>17</v>
      </c>
      <c r="C260" t="s">
        <v>15</v>
      </c>
      <c r="D260">
        <v>100.592449522503</v>
      </c>
      <c r="E260">
        <v>7.6205501624229202</v>
      </c>
      <c r="F260">
        <v>30</v>
      </c>
      <c r="G260">
        <v>85.6311795320523</v>
      </c>
      <c r="H260">
        <v>116.757658929209</v>
      </c>
      <c r="I260" t="s">
        <v>25</v>
      </c>
      <c r="J260" t="s">
        <v>38</v>
      </c>
      <c r="K260">
        <v>30</v>
      </c>
    </row>
    <row r="261" spans="1:11" x14ac:dyDescent="0.3">
      <c r="A261">
        <v>726</v>
      </c>
      <c r="B261" t="s">
        <v>19</v>
      </c>
      <c r="C261" t="s">
        <v>12</v>
      </c>
      <c r="D261">
        <v>93.600570936301494</v>
      </c>
      <c r="E261">
        <v>7.3509400888510799</v>
      </c>
      <c r="F261">
        <v>30</v>
      </c>
      <c r="G261">
        <v>79.189918173047403</v>
      </c>
      <c r="H261">
        <v>109.21516311581</v>
      </c>
      <c r="I261" t="s">
        <v>23</v>
      </c>
      <c r="J261" t="s">
        <v>38</v>
      </c>
      <c r="K261">
        <v>30</v>
      </c>
    </row>
    <row r="262" spans="1:11" x14ac:dyDescent="0.3">
      <c r="A262">
        <v>526</v>
      </c>
      <c r="B262" t="s">
        <v>19</v>
      </c>
      <c r="C262" t="s">
        <v>15</v>
      </c>
      <c r="D262">
        <v>92.962180513180101</v>
      </c>
      <c r="E262">
        <v>7.3258291375198796</v>
      </c>
      <c r="F262">
        <v>30</v>
      </c>
      <c r="G262">
        <v>78.602811154181296</v>
      </c>
      <c r="H262">
        <v>108.52548928843299</v>
      </c>
      <c r="I262" t="s">
        <v>23</v>
      </c>
      <c r="J262" t="s">
        <v>38</v>
      </c>
      <c r="K262">
        <v>30</v>
      </c>
    </row>
    <row r="263" spans="1:11" x14ac:dyDescent="0.3">
      <c r="A263">
        <v>922</v>
      </c>
      <c r="B263" t="s">
        <v>20</v>
      </c>
      <c r="C263" t="s">
        <v>12</v>
      </c>
      <c r="D263">
        <v>242.07788393353101</v>
      </c>
      <c r="E263">
        <v>11.821734228945299</v>
      </c>
      <c r="F263">
        <v>30</v>
      </c>
      <c r="G263">
        <v>218.53665144016901</v>
      </c>
      <c r="H263">
        <v>266.82305584314599</v>
      </c>
      <c r="I263" t="s">
        <v>21</v>
      </c>
      <c r="J263" t="s">
        <v>38</v>
      </c>
      <c r="K263">
        <v>30</v>
      </c>
    </row>
    <row r="264" spans="1:11" x14ac:dyDescent="0.3">
      <c r="A264">
        <v>326</v>
      </c>
      <c r="B264" t="s">
        <v>20</v>
      </c>
      <c r="C264" t="s">
        <v>15</v>
      </c>
      <c r="D264">
        <v>330.68511446478101</v>
      </c>
      <c r="E264">
        <v>13.8169109082265</v>
      </c>
      <c r="F264">
        <v>30</v>
      </c>
      <c r="G264">
        <v>303.069187593869</v>
      </c>
      <c r="H264">
        <v>359.50498075194702</v>
      </c>
      <c r="I264" t="s">
        <v>22</v>
      </c>
      <c r="J264" t="s">
        <v>38</v>
      </c>
      <c r="K264">
        <v>30</v>
      </c>
    </row>
    <row r="265" spans="1:11" x14ac:dyDescent="0.3">
      <c r="A265">
        <v>1023</v>
      </c>
      <c r="B265" t="s">
        <v>11</v>
      </c>
      <c r="C265" t="s">
        <v>12</v>
      </c>
      <c r="D265">
        <v>300.04199999999997</v>
      </c>
      <c r="E265">
        <v>10.285650020932501</v>
      </c>
      <c r="F265">
        <v>30</v>
      </c>
      <c r="G265">
        <v>279.03590026709497</v>
      </c>
      <c r="H265">
        <v>321.04809973290497</v>
      </c>
      <c r="I265" t="s">
        <v>31</v>
      </c>
      <c r="J265" t="s">
        <v>38</v>
      </c>
      <c r="K265">
        <v>193</v>
      </c>
    </row>
    <row r="266" spans="1:11" x14ac:dyDescent="0.3">
      <c r="A266">
        <v>327</v>
      </c>
      <c r="B266" t="s">
        <v>11</v>
      </c>
      <c r="C266" t="s">
        <v>15</v>
      </c>
      <c r="D266">
        <v>328.693193333333</v>
      </c>
      <c r="E266">
        <v>10.285650020932501</v>
      </c>
      <c r="F266">
        <v>30</v>
      </c>
      <c r="G266">
        <v>307.687093600428</v>
      </c>
      <c r="H266">
        <v>349.699293066238</v>
      </c>
      <c r="I266" t="s">
        <v>35</v>
      </c>
      <c r="J266" t="s">
        <v>38</v>
      </c>
      <c r="K266">
        <v>193</v>
      </c>
    </row>
    <row r="267" spans="1:11" x14ac:dyDescent="0.3">
      <c r="A267">
        <v>923</v>
      </c>
      <c r="B267" t="s">
        <v>16</v>
      </c>
      <c r="C267" t="s">
        <v>12</v>
      </c>
      <c r="D267">
        <v>318.22016333333301</v>
      </c>
      <c r="E267">
        <v>10.285650020932501</v>
      </c>
      <c r="F267">
        <v>30</v>
      </c>
      <c r="G267">
        <v>297.21406360042801</v>
      </c>
      <c r="H267">
        <v>339.226263066238</v>
      </c>
      <c r="I267" t="s">
        <v>35</v>
      </c>
      <c r="J267" t="s">
        <v>38</v>
      </c>
      <c r="K267">
        <v>193</v>
      </c>
    </row>
    <row r="268" spans="1:11" x14ac:dyDescent="0.3">
      <c r="A268">
        <v>527</v>
      </c>
      <c r="B268" t="s">
        <v>16</v>
      </c>
      <c r="C268" t="s">
        <v>15</v>
      </c>
      <c r="D268">
        <v>349.77750333333302</v>
      </c>
      <c r="E268">
        <v>10.285650020932501</v>
      </c>
      <c r="F268">
        <v>30</v>
      </c>
      <c r="G268">
        <v>328.77140360042802</v>
      </c>
      <c r="H268">
        <v>370.78360306623802</v>
      </c>
      <c r="I268" t="s">
        <v>22</v>
      </c>
      <c r="J268" t="s">
        <v>38</v>
      </c>
      <c r="K268">
        <v>193</v>
      </c>
    </row>
    <row r="269" spans="1:11" x14ac:dyDescent="0.3">
      <c r="A269">
        <v>627</v>
      </c>
      <c r="B269" t="s">
        <v>17</v>
      </c>
      <c r="C269" t="s">
        <v>12</v>
      </c>
      <c r="D269">
        <v>313.89333333333298</v>
      </c>
      <c r="E269">
        <v>10.285650020932501</v>
      </c>
      <c r="F269">
        <v>30</v>
      </c>
      <c r="G269">
        <v>292.88723360042798</v>
      </c>
      <c r="H269">
        <v>334.89943306623798</v>
      </c>
      <c r="I269" t="s">
        <v>35</v>
      </c>
      <c r="J269" t="s">
        <v>38</v>
      </c>
      <c r="K269">
        <v>193</v>
      </c>
    </row>
    <row r="270" spans="1:11" x14ac:dyDescent="0.3">
      <c r="A270">
        <v>427</v>
      </c>
      <c r="B270" t="s">
        <v>17</v>
      </c>
      <c r="C270" t="s">
        <v>15</v>
      </c>
      <c r="D270">
        <v>352.854553333333</v>
      </c>
      <c r="E270">
        <v>10.285650020932501</v>
      </c>
      <c r="F270">
        <v>30</v>
      </c>
      <c r="G270">
        <v>331.848453600428</v>
      </c>
      <c r="H270">
        <v>373.860653066238</v>
      </c>
      <c r="I270" t="s">
        <v>22</v>
      </c>
      <c r="J270" t="s">
        <v>38</v>
      </c>
      <c r="K270">
        <v>193</v>
      </c>
    </row>
    <row r="271" spans="1:11" x14ac:dyDescent="0.3">
      <c r="A271">
        <v>827</v>
      </c>
      <c r="B271" t="s">
        <v>19</v>
      </c>
      <c r="C271" t="s">
        <v>12</v>
      </c>
      <c r="D271">
        <v>255.35512333333301</v>
      </c>
      <c r="E271">
        <v>10.285650020932501</v>
      </c>
      <c r="F271">
        <v>30</v>
      </c>
      <c r="G271">
        <v>234.34902360042801</v>
      </c>
      <c r="H271">
        <v>276.36122306623798</v>
      </c>
      <c r="I271" t="s">
        <v>18</v>
      </c>
      <c r="J271" t="s">
        <v>38</v>
      </c>
      <c r="K271">
        <v>193</v>
      </c>
    </row>
    <row r="272" spans="1:11" x14ac:dyDescent="0.3">
      <c r="A272">
        <v>227</v>
      </c>
      <c r="B272" t="s">
        <v>19</v>
      </c>
      <c r="C272" t="s">
        <v>15</v>
      </c>
      <c r="D272">
        <v>322.276023333333</v>
      </c>
      <c r="E272">
        <v>10.285650020932501</v>
      </c>
      <c r="F272">
        <v>30</v>
      </c>
      <c r="G272">
        <v>301.269923600428</v>
      </c>
      <c r="H272">
        <v>343.282123066238</v>
      </c>
      <c r="I272" t="s">
        <v>35</v>
      </c>
      <c r="J272" t="s">
        <v>38</v>
      </c>
      <c r="K272">
        <v>193</v>
      </c>
    </row>
    <row r="273" spans="1:11" x14ac:dyDescent="0.3">
      <c r="A273">
        <v>727</v>
      </c>
      <c r="B273" t="s">
        <v>20</v>
      </c>
      <c r="C273" t="s">
        <v>12</v>
      </c>
      <c r="D273">
        <v>298.89360333333298</v>
      </c>
      <c r="E273">
        <v>10.285650020932501</v>
      </c>
      <c r="F273">
        <v>30</v>
      </c>
      <c r="G273">
        <v>277.88750360042798</v>
      </c>
      <c r="H273">
        <v>319.89970306623798</v>
      </c>
      <c r="I273" t="s">
        <v>31</v>
      </c>
      <c r="J273" t="s">
        <v>38</v>
      </c>
      <c r="K273">
        <v>193</v>
      </c>
    </row>
    <row r="274" spans="1:11" x14ac:dyDescent="0.3">
      <c r="A274">
        <v>128</v>
      </c>
      <c r="B274" t="s">
        <v>20</v>
      </c>
      <c r="C274" t="s">
        <v>15</v>
      </c>
      <c r="D274">
        <v>336.79306333333301</v>
      </c>
      <c r="E274">
        <v>10.285650020932501</v>
      </c>
      <c r="F274">
        <v>30</v>
      </c>
      <c r="G274">
        <v>315.78696360042801</v>
      </c>
      <c r="H274">
        <v>357.79916306623801</v>
      </c>
      <c r="I274" t="s">
        <v>35</v>
      </c>
      <c r="J274" t="s">
        <v>38</v>
      </c>
      <c r="K274">
        <v>193</v>
      </c>
    </row>
    <row r="275" spans="1:11" x14ac:dyDescent="0.3">
      <c r="A275">
        <v>328</v>
      </c>
      <c r="B275" t="s">
        <v>11</v>
      </c>
      <c r="C275" t="s">
        <v>12</v>
      </c>
      <c r="D275">
        <v>60.416674294361101</v>
      </c>
      <c r="E275">
        <v>1.5246214825565201</v>
      </c>
      <c r="F275">
        <v>30</v>
      </c>
      <c r="G275">
        <v>57.343099404645798</v>
      </c>
      <c r="H275">
        <v>63.570484324866499</v>
      </c>
      <c r="I275" t="s">
        <v>32</v>
      </c>
      <c r="J275" t="s">
        <v>39</v>
      </c>
      <c r="K275">
        <v>5</v>
      </c>
    </row>
    <row r="276" spans="1:11" x14ac:dyDescent="0.3">
      <c r="A276">
        <v>228</v>
      </c>
      <c r="B276" t="s">
        <v>11</v>
      </c>
      <c r="C276" t="s">
        <v>15</v>
      </c>
      <c r="D276">
        <v>63.3864291924898</v>
      </c>
      <c r="E276">
        <v>1.5616430425444101</v>
      </c>
      <c r="F276">
        <v>30</v>
      </c>
      <c r="G276">
        <v>60.237246190521901</v>
      </c>
      <c r="H276">
        <v>66.615847335247807</v>
      </c>
      <c r="I276" t="s">
        <v>31</v>
      </c>
      <c r="J276" t="s">
        <v>39</v>
      </c>
      <c r="K276">
        <v>5</v>
      </c>
    </row>
    <row r="277" spans="1:11" x14ac:dyDescent="0.3">
      <c r="A277">
        <v>628</v>
      </c>
      <c r="B277" t="s">
        <v>16</v>
      </c>
      <c r="C277" t="s">
        <v>12</v>
      </c>
      <c r="D277">
        <v>62.743848616909297</v>
      </c>
      <c r="E277">
        <v>1.5537072929523601</v>
      </c>
      <c r="F277">
        <v>30</v>
      </c>
      <c r="G277">
        <v>59.610872577753398</v>
      </c>
      <c r="H277">
        <v>65.957059796855305</v>
      </c>
      <c r="I277" t="s">
        <v>32</v>
      </c>
      <c r="J277" t="s">
        <v>39</v>
      </c>
      <c r="K277">
        <v>5</v>
      </c>
    </row>
    <row r="278" spans="1:11" x14ac:dyDescent="0.3">
      <c r="A278">
        <v>528</v>
      </c>
      <c r="B278" t="s">
        <v>16</v>
      </c>
      <c r="C278" t="s">
        <v>15</v>
      </c>
      <c r="D278">
        <v>62.6844390228392</v>
      </c>
      <c r="E278">
        <v>1.5529715476804899</v>
      </c>
      <c r="F278">
        <v>30</v>
      </c>
      <c r="G278">
        <v>59.552965575986903</v>
      </c>
      <c r="H278">
        <v>65.896147610481606</v>
      </c>
      <c r="I278" t="s">
        <v>32</v>
      </c>
      <c r="J278" t="s">
        <v>39</v>
      </c>
      <c r="K278">
        <v>5</v>
      </c>
    </row>
    <row r="279" spans="1:11" x14ac:dyDescent="0.3">
      <c r="A279">
        <v>129</v>
      </c>
      <c r="B279" t="s">
        <v>17</v>
      </c>
      <c r="C279" t="s">
        <v>12</v>
      </c>
      <c r="D279">
        <v>66.873938554356798</v>
      </c>
      <c r="E279">
        <v>1.60402849128776</v>
      </c>
      <c r="F279">
        <v>30</v>
      </c>
      <c r="G279">
        <v>63.638192917872402</v>
      </c>
      <c r="H279">
        <v>70.189919331631302</v>
      </c>
      <c r="I279" t="s">
        <v>21</v>
      </c>
      <c r="J279" t="s">
        <v>39</v>
      </c>
      <c r="K279">
        <v>5</v>
      </c>
    </row>
    <row r="280" spans="1:11" x14ac:dyDescent="0.3">
      <c r="A280">
        <v>428</v>
      </c>
      <c r="B280" t="s">
        <v>17</v>
      </c>
      <c r="C280" t="s">
        <v>15</v>
      </c>
      <c r="D280">
        <v>67.625085422914495</v>
      </c>
      <c r="E280">
        <v>1.6130117853702199</v>
      </c>
      <c r="F280">
        <v>30</v>
      </c>
      <c r="G280">
        <v>64.370993452358704</v>
      </c>
      <c r="H280">
        <v>70.959412534260395</v>
      </c>
      <c r="I280" t="s">
        <v>21</v>
      </c>
      <c r="J280" t="s">
        <v>39</v>
      </c>
      <c r="K280">
        <v>5</v>
      </c>
    </row>
    <row r="281" spans="1:11" x14ac:dyDescent="0.3">
      <c r="A281">
        <v>828</v>
      </c>
      <c r="B281" t="s">
        <v>19</v>
      </c>
      <c r="C281" t="s">
        <v>12</v>
      </c>
      <c r="D281">
        <v>59.340148587814603</v>
      </c>
      <c r="E281">
        <v>1.5109773073300601</v>
      </c>
      <c r="F281">
        <v>30</v>
      </c>
      <c r="G281">
        <v>56.294438821353197</v>
      </c>
      <c r="H281">
        <v>62.466093495065998</v>
      </c>
      <c r="I281" t="s">
        <v>29</v>
      </c>
      <c r="J281" t="s">
        <v>39</v>
      </c>
      <c r="K281">
        <v>5</v>
      </c>
    </row>
    <row r="282" spans="1:11" x14ac:dyDescent="0.3">
      <c r="A282">
        <v>1024</v>
      </c>
      <c r="B282" t="s">
        <v>19</v>
      </c>
      <c r="C282" t="s">
        <v>15</v>
      </c>
      <c r="D282">
        <v>55.625933960226298</v>
      </c>
      <c r="E282">
        <v>1.46292575275373</v>
      </c>
      <c r="F282">
        <v>30</v>
      </c>
      <c r="G282">
        <v>52.6783585601586</v>
      </c>
      <c r="H282">
        <v>58.653744501083999</v>
      </c>
      <c r="I282" t="s">
        <v>13</v>
      </c>
      <c r="J282" t="s">
        <v>39</v>
      </c>
      <c r="K282">
        <v>5</v>
      </c>
    </row>
    <row r="283" spans="1:11" x14ac:dyDescent="0.3">
      <c r="A283">
        <v>728</v>
      </c>
      <c r="B283" t="s">
        <v>20</v>
      </c>
      <c r="C283" t="s">
        <v>12</v>
      </c>
      <c r="D283">
        <v>65.920798548397102</v>
      </c>
      <c r="E283">
        <v>1.5925565294701101</v>
      </c>
      <c r="F283">
        <v>30</v>
      </c>
      <c r="G283">
        <v>62.7084817835526</v>
      </c>
      <c r="H283">
        <v>69.213350454031598</v>
      </c>
      <c r="I283" t="s">
        <v>31</v>
      </c>
      <c r="J283" t="s">
        <v>39</v>
      </c>
      <c r="K283">
        <v>5</v>
      </c>
    </row>
    <row r="284" spans="1:11" x14ac:dyDescent="0.3">
      <c r="A284">
        <v>924</v>
      </c>
      <c r="B284" t="s">
        <v>20</v>
      </c>
      <c r="C284" t="s">
        <v>15</v>
      </c>
      <c r="D284">
        <v>76.790651772955897</v>
      </c>
      <c r="E284">
        <v>1.7188493096975599</v>
      </c>
      <c r="F284">
        <v>30</v>
      </c>
      <c r="G284">
        <v>73.320410741623206</v>
      </c>
      <c r="H284">
        <v>80.341127945078696</v>
      </c>
      <c r="I284" t="s">
        <v>22</v>
      </c>
      <c r="J284" t="s">
        <v>39</v>
      </c>
      <c r="K284">
        <v>5</v>
      </c>
    </row>
    <row r="285" spans="1:11" x14ac:dyDescent="0.3">
      <c r="A285">
        <v>429</v>
      </c>
      <c r="B285" t="s">
        <v>11</v>
      </c>
      <c r="C285" t="s">
        <v>12</v>
      </c>
      <c r="D285">
        <v>55.9540670432418</v>
      </c>
      <c r="E285">
        <v>2.3526123137292698</v>
      </c>
      <c r="F285">
        <v>30</v>
      </c>
      <c r="G285">
        <v>51.252533926705397</v>
      </c>
      <c r="H285">
        <v>60.861884584074197</v>
      </c>
      <c r="I285" t="s">
        <v>22</v>
      </c>
      <c r="J285" t="s">
        <v>39</v>
      </c>
      <c r="K285">
        <v>15</v>
      </c>
    </row>
    <row r="286" spans="1:11" x14ac:dyDescent="0.3">
      <c r="A286">
        <v>729</v>
      </c>
      <c r="B286" t="s">
        <v>11</v>
      </c>
      <c r="C286" t="s">
        <v>15</v>
      </c>
      <c r="D286">
        <v>58.127622477947398</v>
      </c>
      <c r="E286">
        <v>2.3978710055024202</v>
      </c>
      <c r="F286">
        <v>30</v>
      </c>
      <c r="G286">
        <v>53.333658781794497</v>
      </c>
      <c r="H286">
        <v>63.127870598396299</v>
      </c>
      <c r="I286" t="s">
        <v>22</v>
      </c>
      <c r="J286" t="s">
        <v>39</v>
      </c>
      <c r="K286">
        <v>15</v>
      </c>
    </row>
    <row r="287" spans="1:11" x14ac:dyDescent="0.3">
      <c r="A287">
        <v>829</v>
      </c>
      <c r="B287" t="s">
        <v>16</v>
      </c>
      <c r="C287" t="s">
        <v>12</v>
      </c>
      <c r="D287">
        <v>51.880375140830303</v>
      </c>
      <c r="E287">
        <v>2.2653540663598402</v>
      </c>
      <c r="F287">
        <v>30</v>
      </c>
      <c r="G287">
        <v>47.357047139481601</v>
      </c>
      <c r="H287">
        <v>56.609987566474999</v>
      </c>
      <c r="I287" t="s">
        <v>22</v>
      </c>
      <c r="J287" t="s">
        <v>39</v>
      </c>
      <c r="K287">
        <v>15</v>
      </c>
    </row>
    <row r="288" spans="1:11" x14ac:dyDescent="0.3">
      <c r="A288">
        <v>629</v>
      </c>
      <c r="B288" t="s">
        <v>16</v>
      </c>
      <c r="C288" t="s">
        <v>15</v>
      </c>
      <c r="D288">
        <v>53.180686388757699</v>
      </c>
      <c r="E288">
        <v>2.2935673920198898</v>
      </c>
      <c r="F288">
        <v>30</v>
      </c>
      <c r="G288">
        <v>48.599739089512802</v>
      </c>
      <c r="H288">
        <v>57.967918112298598</v>
      </c>
      <c r="I288" t="s">
        <v>22</v>
      </c>
      <c r="J288" t="s">
        <v>39</v>
      </c>
      <c r="K288">
        <v>15</v>
      </c>
    </row>
    <row r="289" spans="1:11" x14ac:dyDescent="0.3">
      <c r="A289">
        <v>529</v>
      </c>
      <c r="B289" t="s">
        <v>17</v>
      </c>
      <c r="C289" t="s">
        <v>12</v>
      </c>
      <c r="D289">
        <v>57.641846840946002</v>
      </c>
      <c r="E289">
        <v>2.38783041620268</v>
      </c>
      <c r="F289">
        <v>30</v>
      </c>
      <c r="G289">
        <v>52.868388763764898</v>
      </c>
      <c r="H289">
        <v>62.6215893424231</v>
      </c>
      <c r="I289" t="s">
        <v>22</v>
      </c>
      <c r="J289" t="s">
        <v>39</v>
      </c>
      <c r="K289">
        <v>15</v>
      </c>
    </row>
    <row r="290" spans="1:11" x14ac:dyDescent="0.3">
      <c r="A290">
        <v>229</v>
      </c>
      <c r="B290" t="s">
        <v>17</v>
      </c>
      <c r="C290" t="s">
        <v>15</v>
      </c>
      <c r="D290">
        <v>61.960602922819099</v>
      </c>
      <c r="E290">
        <v>2.4756677197671002</v>
      </c>
      <c r="F290">
        <v>30</v>
      </c>
      <c r="G290">
        <v>57.0077571399327</v>
      </c>
      <c r="H290">
        <v>67.119733130001507</v>
      </c>
      <c r="I290" t="s">
        <v>22</v>
      </c>
      <c r="J290" t="s">
        <v>39</v>
      </c>
      <c r="K290">
        <v>15</v>
      </c>
    </row>
    <row r="291" spans="1:11" x14ac:dyDescent="0.3">
      <c r="A291">
        <v>130</v>
      </c>
      <c r="B291" t="s">
        <v>19</v>
      </c>
      <c r="C291" t="s">
        <v>12</v>
      </c>
      <c r="D291">
        <v>55.030062550859398</v>
      </c>
      <c r="E291">
        <v>2.3331063710325801</v>
      </c>
      <c r="F291">
        <v>30</v>
      </c>
      <c r="G291">
        <v>50.368365883826598</v>
      </c>
      <c r="H291">
        <v>59.898043642188199</v>
      </c>
      <c r="I291" t="s">
        <v>22</v>
      </c>
      <c r="J291" t="s">
        <v>39</v>
      </c>
      <c r="K291">
        <v>15</v>
      </c>
    </row>
    <row r="292" spans="1:11" x14ac:dyDescent="0.3">
      <c r="A292">
        <v>1025</v>
      </c>
      <c r="B292" t="s">
        <v>19</v>
      </c>
      <c r="C292" t="s">
        <v>15</v>
      </c>
      <c r="D292">
        <v>53.045641541959</v>
      </c>
      <c r="E292">
        <v>2.29065344562399</v>
      </c>
      <c r="F292">
        <v>30</v>
      </c>
      <c r="G292">
        <v>48.470645315177599</v>
      </c>
      <c r="H292">
        <v>57.826922193036403</v>
      </c>
      <c r="I292" t="s">
        <v>22</v>
      </c>
      <c r="J292" t="s">
        <v>39</v>
      </c>
      <c r="K292">
        <v>15</v>
      </c>
    </row>
    <row r="293" spans="1:11" x14ac:dyDescent="0.3">
      <c r="A293">
        <v>329</v>
      </c>
      <c r="B293" t="s">
        <v>20</v>
      </c>
      <c r="C293" t="s">
        <v>12</v>
      </c>
      <c r="D293">
        <v>53.959949515228203</v>
      </c>
      <c r="E293">
        <v>2.3103102435910299</v>
      </c>
      <c r="F293">
        <v>30</v>
      </c>
      <c r="G293">
        <v>49.344808751379603</v>
      </c>
      <c r="H293">
        <v>58.781374703372698</v>
      </c>
      <c r="I293" t="s">
        <v>22</v>
      </c>
      <c r="J293" t="s">
        <v>39</v>
      </c>
      <c r="K293">
        <v>15</v>
      </c>
    </row>
    <row r="294" spans="1:11" x14ac:dyDescent="0.3">
      <c r="A294">
        <v>925</v>
      </c>
      <c r="B294" t="s">
        <v>20</v>
      </c>
      <c r="C294" t="s">
        <v>15</v>
      </c>
      <c r="D294">
        <v>61.662364943054598</v>
      </c>
      <c r="E294">
        <v>2.4697024069807498</v>
      </c>
      <c r="F294">
        <v>30</v>
      </c>
      <c r="G294">
        <v>56.721701954164999</v>
      </c>
      <c r="H294">
        <v>66.809312356240298</v>
      </c>
      <c r="I294" t="s">
        <v>22</v>
      </c>
      <c r="J294" t="s">
        <v>39</v>
      </c>
      <c r="K294">
        <v>15</v>
      </c>
    </row>
    <row r="295" spans="1:11" x14ac:dyDescent="0.3">
      <c r="A295">
        <v>926</v>
      </c>
      <c r="B295" t="s">
        <v>11</v>
      </c>
      <c r="C295" t="s">
        <v>12</v>
      </c>
      <c r="D295">
        <v>72.7491681934724</v>
      </c>
      <c r="E295">
        <v>1.8133281093134199</v>
      </c>
      <c r="F295">
        <v>30</v>
      </c>
      <c r="G295">
        <v>69.045858141584802</v>
      </c>
      <c r="H295">
        <v>76.452478245359998</v>
      </c>
      <c r="I295" t="s">
        <v>29</v>
      </c>
      <c r="J295" t="s">
        <v>39</v>
      </c>
      <c r="K295">
        <v>30</v>
      </c>
    </row>
    <row r="296" spans="1:11" x14ac:dyDescent="0.3">
      <c r="A296">
        <v>830</v>
      </c>
      <c r="B296" t="s">
        <v>11</v>
      </c>
      <c r="C296" t="s">
        <v>15</v>
      </c>
      <c r="D296">
        <v>73.988355252797106</v>
      </c>
      <c r="E296">
        <v>1.8133281093134199</v>
      </c>
      <c r="F296">
        <v>30</v>
      </c>
      <c r="G296">
        <v>70.285045200909494</v>
      </c>
      <c r="H296">
        <v>77.691665304684705</v>
      </c>
      <c r="I296" t="s">
        <v>32</v>
      </c>
      <c r="J296" t="s">
        <v>39</v>
      </c>
      <c r="K296">
        <v>30</v>
      </c>
    </row>
    <row r="297" spans="1:11" x14ac:dyDescent="0.3">
      <c r="A297">
        <v>1026</v>
      </c>
      <c r="B297" t="s">
        <v>16</v>
      </c>
      <c r="C297" t="s">
        <v>12</v>
      </c>
      <c r="D297">
        <v>69.148674610546493</v>
      </c>
      <c r="E297">
        <v>1.8133281093134199</v>
      </c>
      <c r="F297">
        <v>30</v>
      </c>
      <c r="G297">
        <v>65.445364558658895</v>
      </c>
      <c r="H297">
        <v>72.851984662434106</v>
      </c>
      <c r="I297" t="s">
        <v>13</v>
      </c>
      <c r="J297" t="s">
        <v>39</v>
      </c>
      <c r="K297">
        <v>30</v>
      </c>
    </row>
    <row r="298" spans="1:11" x14ac:dyDescent="0.3">
      <c r="A298">
        <v>530</v>
      </c>
      <c r="B298" t="s">
        <v>16</v>
      </c>
      <c r="C298" t="s">
        <v>15</v>
      </c>
      <c r="D298">
        <v>71.678841084953802</v>
      </c>
      <c r="E298">
        <v>1.8133281093134199</v>
      </c>
      <c r="F298">
        <v>30</v>
      </c>
      <c r="G298">
        <v>67.975531033066204</v>
      </c>
      <c r="H298">
        <v>75.382151136841401</v>
      </c>
      <c r="I298" t="s">
        <v>29</v>
      </c>
      <c r="J298" t="s">
        <v>39</v>
      </c>
      <c r="K298">
        <v>30</v>
      </c>
    </row>
    <row r="299" spans="1:11" x14ac:dyDescent="0.3">
      <c r="A299">
        <v>430</v>
      </c>
      <c r="B299" t="s">
        <v>17</v>
      </c>
      <c r="C299" t="s">
        <v>12</v>
      </c>
      <c r="D299">
        <v>73.169300115590602</v>
      </c>
      <c r="E299">
        <v>1.8133281093134199</v>
      </c>
      <c r="F299">
        <v>30</v>
      </c>
      <c r="G299">
        <v>69.465990063703003</v>
      </c>
      <c r="H299">
        <v>76.8726101674782</v>
      </c>
      <c r="I299" t="s">
        <v>29</v>
      </c>
      <c r="J299" t="s">
        <v>39</v>
      </c>
      <c r="K299">
        <v>30</v>
      </c>
    </row>
    <row r="300" spans="1:11" x14ac:dyDescent="0.3">
      <c r="A300">
        <v>630</v>
      </c>
      <c r="B300" t="s">
        <v>17</v>
      </c>
      <c r="C300" t="s">
        <v>15</v>
      </c>
      <c r="D300">
        <v>76.700484336857699</v>
      </c>
      <c r="E300">
        <v>1.8133281093134199</v>
      </c>
      <c r="F300">
        <v>30</v>
      </c>
      <c r="G300">
        <v>72.9971742849701</v>
      </c>
      <c r="H300">
        <v>80.403794388745297</v>
      </c>
      <c r="I300" t="s">
        <v>40</v>
      </c>
      <c r="J300" t="s">
        <v>39</v>
      </c>
      <c r="K300">
        <v>30</v>
      </c>
    </row>
    <row r="301" spans="1:11" x14ac:dyDescent="0.3">
      <c r="A301">
        <v>330</v>
      </c>
      <c r="B301" t="s">
        <v>19</v>
      </c>
      <c r="C301" t="s">
        <v>12</v>
      </c>
      <c r="D301">
        <v>76.720537987167006</v>
      </c>
      <c r="E301">
        <v>1.8133281093134199</v>
      </c>
      <c r="F301">
        <v>30</v>
      </c>
      <c r="G301">
        <v>73.017227935279493</v>
      </c>
      <c r="H301">
        <v>80.423848039054604</v>
      </c>
      <c r="I301" t="s">
        <v>40</v>
      </c>
      <c r="J301" t="s">
        <v>39</v>
      </c>
      <c r="K301">
        <v>30</v>
      </c>
    </row>
    <row r="302" spans="1:11" x14ac:dyDescent="0.3">
      <c r="A302">
        <v>131</v>
      </c>
      <c r="B302" t="s">
        <v>19</v>
      </c>
      <c r="C302" t="s">
        <v>15</v>
      </c>
      <c r="D302">
        <v>79.635977713185895</v>
      </c>
      <c r="E302">
        <v>1.8133281093134199</v>
      </c>
      <c r="F302">
        <v>30</v>
      </c>
      <c r="G302">
        <v>75.932667661298296</v>
      </c>
      <c r="H302">
        <v>83.339287765073493</v>
      </c>
      <c r="I302" t="s">
        <v>37</v>
      </c>
      <c r="J302" t="s">
        <v>39</v>
      </c>
      <c r="K302">
        <v>30</v>
      </c>
    </row>
    <row r="303" spans="1:11" x14ac:dyDescent="0.3">
      <c r="A303">
        <v>730</v>
      </c>
      <c r="B303" t="s">
        <v>20</v>
      </c>
      <c r="C303" t="s">
        <v>12</v>
      </c>
      <c r="D303">
        <v>82.451368260012799</v>
      </c>
      <c r="E303">
        <v>1.8133281093134199</v>
      </c>
      <c r="F303">
        <v>30</v>
      </c>
      <c r="G303">
        <v>78.748058208125201</v>
      </c>
      <c r="H303">
        <v>86.154678311900398</v>
      </c>
      <c r="I303" t="s">
        <v>35</v>
      </c>
      <c r="J303" t="s">
        <v>39</v>
      </c>
      <c r="K303">
        <v>30</v>
      </c>
    </row>
    <row r="304" spans="1:11" x14ac:dyDescent="0.3">
      <c r="A304">
        <v>230</v>
      </c>
      <c r="B304" t="s">
        <v>20</v>
      </c>
      <c r="C304" t="s">
        <v>15</v>
      </c>
      <c r="D304">
        <v>83.180781271742106</v>
      </c>
      <c r="E304">
        <v>1.8133281093134199</v>
      </c>
      <c r="F304">
        <v>30</v>
      </c>
      <c r="G304">
        <v>79.477471219854493</v>
      </c>
      <c r="H304">
        <v>86.884091323629704</v>
      </c>
      <c r="I304" t="s">
        <v>22</v>
      </c>
      <c r="J304" t="s">
        <v>39</v>
      </c>
      <c r="K304">
        <v>30</v>
      </c>
    </row>
    <row r="305" spans="1:11" x14ac:dyDescent="0.3">
      <c r="A305">
        <v>927</v>
      </c>
      <c r="B305" t="s">
        <v>11</v>
      </c>
      <c r="C305" t="s">
        <v>12</v>
      </c>
      <c r="D305">
        <v>46.461320013617303</v>
      </c>
      <c r="E305">
        <v>1.1630498868235399</v>
      </c>
      <c r="F305">
        <v>30</v>
      </c>
      <c r="G305">
        <v>44.116413219344402</v>
      </c>
      <c r="H305">
        <v>48.866942717672401</v>
      </c>
      <c r="I305" t="s">
        <v>37</v>
      </c>
      <c r="J305" t="s">
        <v>39</v>
      </c>
      <c r="K305">
        <v>193</v>
      </c>
    </row>
    <row r="306" spans="1:11" x14ac:dyDescent="0.3">
      <c r="A306">
        <v>531</v>
      </c>
      <c r="B306" t="s">
        <v>11</v>
      </c>
      <c r="C306" t="s">
        <v>15</v>
      </c>
      <c r="D306">
        <v>51.586965249088202</v>
      </c>
      <c r="E306">
        <v>1.22552608964751</v>
      </c>
      <c r="F306">
        <v>30</v>
      </c>
      <c r="G306">
        <v>49.114465026613601</v>
      </c>
      <c r="H306">
        <v>54.120181381344899</v>
      </c>
      <c r="I306" t="s">
        <v>22</v>
      </c>
      <c r="J306" t="s">
        <v>39</v>
      </c>
      <c r="K306">
        <v>193</v>
      </c>
    </row>
    <row r="307" spans="1:11" x14ac:dyDescent="0.3">
      <c r="A307">
        <v>831</v>
      </c>
      <c r="B307" t="s">
        <v>16</v>
      </c>
      <c r="C307" t="s">
        <v>12</v>
      </c>
      <c r="D307">
        <v>45.513713927300401</v>
      </c>
      <c r="E307">
        <v>1.15112824144551</v>
      </c>
      <c r="F307">
        <v>30</v>
      </c>
      <c r="G307">
        <v>43.193154381016903</v>
      </c>
      <c r="H307">
        <v>47.894989383366202</v>
      </c>
      <c r="I307" t="s">
        <v>31</v>
      </c>
      <c r="J307" t="s">
        <v>39</v>
      </c>
      <c r="K307">
        <v>193</v>
      </c>
    </row>
    <row r="308" spans="1:11" x14ac:dyDescent="0.3">
      <c r="A308">
        <v>1027</v>
      </c>
      <c r="B308" t="s">
        <v>16</v>
      </c>
      <c r="C308" t="s">
        <v>15</v>
      </c>
      <c r="D308">
        <v>47.199241141951497</v>
      </c>
      <c r="E308">
        <v>1.17224956236691</v>
      </c>
      <c r="F308">
        <v>30</v>
      </c>
      <c r="G308">
        <v>44.835546103709397</v>
      </c>
      <c r="H308">
        <v>49.6236520899757</v>
      </c>
      <c r="I308" t="s">
        <v>37</v>
      </c>
      <c r="J308" t="s">
        <v>39</v>
      </c>
      <c r="K308">
        <v>193</v>
      </c>
    </row>
    <row r="309" spans="1:11" x14ac:dyDescent="0.3">
      <c r="A309">
        <v>431</v>
      </c>
      <c r="B309" t="s">
        <v>17</v>
      </c>
      <c r="C309" t="s">
        <v>12</v>
      </c>
      <c r="D309">
        <v>48.499146077571197</v>
      </c>
      <c r="E309">
        <v>1.18828227002584</v>
      </c>
      <c r="F309">
        <v>30</v>
      </c>
      <c r="G309">
        <v>46.102707882077503</v>
      </c>
      <c r="H309">
        <v>50.956300182847201</v>
      </c>
      <c r="I309" t="s">
        <v>37</v>
      </c>
      <c r="J309" t="s">
        <v>39</v>
      </c>
      <c r="K309">
        <v>193</v>
      </c>
    </row>
    <row r="310" spans="1:11" x14ac:dyDescent="0.3">
      <c r="A310">
        <v>231</v>
      </c>
      <c r="B310" t="s">
        <v>17</v>
      </c>
      <c r="C310" t="s">
        <v>15</v>
      </c>
      <c r="D310">
        <v>50.741368105314002</v>
      </c>
      <c r="E310">
        <v>1.21544037126402</v>
      </c>
      <c r="F310">
        <v>30</v>
      </c>
      <c r="G310">
        <v>48.289465667696</v>
      </c>
      <c r="H310">
        <v>53.253986452714102</v>
      </c>
      <c r="I310" t="s">
        <v>35</v>
      </c>
      <c r="J310" t="s">
        <v>39</v>
      </c>
      <c r="K310">
        <v>193</v>
      </c>
    </row>
    <row r="311" spans="1:11" x14ac:dyDescent="0.3">
      <c r="A311">
        <v>331</v>
      </c>
      <c r="B311" t="s">
        <v>19</v>
      </c>
      <c r="C311" t="s">
        <v>12</v>
      </c>
      <c r="D311">
        <v>46.923245413634604</v>
      </c>
      <c r="E311">
        <v>1.1688171954722999</v>
      </c>
      <c r="F311">
        <v>30</v>
      </c>
      <c r="G311">
        <v>44.566560203761298</v>
      </c>
      <c r="H311">
        <v>49.340646533289998</v>
      </c>
      <c r="I311" t="s">
        <v>37</v>
      </c>
      <c r="J311" t="s">
        <v>39</v>
      </c>
      <c r="K311">
        <v>193</v>
      </c>
    </row>
    <row r="312" spans="1:11" x14ac:dyDescent="0.3">
      <c r="A312">
        <v>132</v>
      </c>
      <c r="B312" t="s">
        <v>19</v>
      </c>
      <c r="C312" t="s">
        <v>15</v>
      </c>
      <c r="D312">
        <v>49.770726848281299</v>
      </c>
      <c r="E312">
        <v>1.20375904321005</v>
      </c>
      <c r="F312">
        <v>30</v>
      </c>
      <c r="G312">
        <v>47.342680865200997</v>
      </c>
      <c r="H312">
        <v>52.259488741143798</v>
      </c>
      <c r="I312" t="s">
        <v>35</v>
      </c>
      <c r="J312" t="s">
        <v>39</v>
      </c>
      <c r="K312">
        <v>193</v>
      </c>
    </row>
    <row r="313" spans="1:11" x14ac:dyDescent="0.3">
      <c r="A313">
        <v>631</v>
      </c>
      <c r="B313" t="s">
        <v>20</v>
      </c>
      <c r="C313" t="s">
        <v>12</v>
      </c>
      <c r="D313">
        <v>43.751727668211998</v>
      </c>
      <c r="E313">
        <v>1.12862632198797</v>
      </c>
      <c r="F313">
        <v>30</v>
      </c>
      <c r="G313">
        <v>41.477123172250501</v>
      </c>
      <c r="H313">
        <v>46.087048073955799</v>
      </c>
      <c r="I313" t="s">
        <v>18</v>
      </c>
      <c r="J313" t="s">
        <v>39</v>
      </c>
      <c r="K313">
        <v>193</v>
      </c>
    </row>
    <row r="314" spans="1:11" x14ac:dyDescent="0.3">
      <c r="A314">
        <v>731</v>
      </c>
      <c r="B314" t="s">
        <v>20</v>
      </c>
      <c r="C314" t="s">
        <v>15</v>
      </c>
      <c r="D314">
        <v>47.354762246938797</v>
      </c>
      <c r="E314">
        <v>1.17417925035185</v>
      </c>
      <c r="F314">
        <v>30</v>
      </c>
      <c r="G314">
        <v>44.987126260075897</v>
      </c>
      <c r="H314">
        <v>49.783114143584001</v>
      </c>
      <c r="I314" t="s">
        <v>37</v>
      </c>
      <c r="J314" t="s">
        <v>39</v>
      </c>
      <c r="K314">
        <v>193</v>
      </c>
    </row>
    <row r="315" spans="1:11" x14ac:dyDescent="0.3">
      <c r="A315">
        <v>832</v>
      </c>
      <c r="B315" t="s">
        <v>11</v>
      </c>
      <c r="C315" t="s">
        <v>12</v>
      </c>
      <c r="D315">
        <v>146.85737558989899</v>
      </c>
      <c r="E315">
        <v>16.388483450762401</v>
      </c>
      <c r="F315">
        <v>30</v>
      </c>
      <c r="G315">
        <v>113.387627237858</v>
      </c>
      <c r="H315">
        <v>180.32712394193899</v>
      </c>
      <c r="I315" t="s">
        <v>22</v>
      </c>
      <c r="J315" t="s">
        <v>41</v>
      </c>
      <c r="K315">
        <v>5</v>
      </c>
    </row>
    <row r="316" spans="1:11" x14ac:dyDescent="0.3">
      <c r="A316">
        <v>928</v>
      </c>
      <c r="B316" t="s">
        <v>11</v>
      </c>
      <c r="C316" t="s">
        <v>15</v>
      </c>
      <c r="D316">
        <v>137.71870542411901</v>
      </c>
      <c r="E316">
        <v>16.388483450762401</v>
      </c>
      <c r="F316">
        <v>30</v>
      </c>
      <c r="G316">
        <v>104.24895707207899</v>
      </c>
      <c r="H316">
        <v>171.18845377616</v>
      </c>
      <c r="I316" t="s">
        <v>22</v>
      </c>
      <c r="J316" t="s">
        <v>41</v>
      </c>
      <c r="K316">
        <v>5</v>
      </c>
    </row>
    <row r="317" spans="1:11" x14ac:dyDescent="0.3">
      <c r="A317">
        <v>1028</v>
      </c>
      <c r="B317" t="s">
        <v>16</v>
      </c>
      <c r="C317" t="s">
        <v>12</v>
      </c>
      <c r="D317">
        <v>150.17363748041601</v>
      </c>
      <c r="E317">
        <v>16.388483450762401</v>
      </c>
      <c r="F317">
        <v>30</v>
      </c>
      <c r="G317">
        <v>116.703889128375</v>
      </c>
      <c r="H317">
        <v>183.643385832457</v>
      </c>
      <c r="I317" t="s">
        <v>22</v>
      </c>
      <c r="J317" t="s">
        <v>41</v>
      </c>
      <c r="K317">
        <v>5</v>
      </c>
    </row>
    <row r="318" spans="1:11" x14ac:dyDescent="0.3">
      <c r="A318">
        <v>332</v>
      </c>
      <c r="B318" t="s">
        <v>16</v>
      </c>
      <c r="C318" t="s">
        <v>15</v>
      </c>
      <c r="D318">
        <v>134.50952528371801</v>
      </c>
      <c r="E318">
        <v>16.388483450762401</v>
      </c>
      <c r="F318">
        <v>30</v>
      </c>
      <c r="G318">
        <v>101.039776931677</v>
      </c>
      <c r="H318">
        <v>167.97927363575801</v>
      </c>
      <c r="I318" t="s">
        <v>22</v>
      </c>
      <c r="J318" t="s">
        <v>41</v>
      </c>
      <c r="K318">
        <v>5</v>
      </c>
    </row>
    <row r="319" spans="1:11" x14ac:dyDescent="0.3">
      <c r="A319">
        <v>732</v>
      </c>
      <c r="B319" t="s">
        <v>17</v>
      </c>
      <c r="C319" t="s">
        <v>12</v>
      </c>
      <c r="D319">
        <v>148.38551611158701</v>
      </c>
      <c r="E319">
        <v>16.388483450762401</v>
      </c>
      <c r="F319">
        <v>30</v>
      </c>
      <c r="G319">
        <v>114.91576775954699</v>
      </c>
      <c r="H319">
        <v>181.855264463628</v>
      </c>
      <c r="I319" t="s">
        <v>22</v>
      </c>
      <c r="J319" t="s">
        <v>41</v>
      </c>
      <c r="K319">
        <v>5</v>
      </c>
    </row>
    <row r="320" spans="1:11" x14ac:dyDescent="0.3">
      <c r="A320">
        <v>133</v>
      </c>
      <c r="B320" t="s">
        <v>17</v>
      </c>
      <c r="C320" t="s">
        <v>15</v>
      </c>
      <c r="D320">
        <v>141.50482966327101</v>
      </c>
      <c r="E320">
        <v>16.388483450762401</v>
      </c>
      <c r="F320">
        <v>30</v>
      </c>
      <c r="G320">
        <v>108.035081311231</v>
      </c>
      <c r="H320">
        <v>174.97457801531201</v>
      </c>
      <c r="I320" t="s">
        <v>22</v>
      </c>
      <c r="J320" t="s">
        <v>41</v>
      </c>
      <c r="K320">
        <v>5</v>
      </c>
    </row>
    <row r="321" spans="1:11" x14ac:dyDescent="0.3">
      <c r="A321">
        <v>532</v>
      </c>
      <c r="B321" t="s">
        <v>19</v>
      </c>
      <c r="C321" t="s">
        <v>12</v>
      </c>
      <c r="D321">
        <v>156.25682697815699</v>
      </c>
      <c r="E321">
        <v>16.388483450762401</v>
      </c>
      <c r="F321">
        <v>30</v>
      </c>
      <c r="G321">
        <v>122.787078626116</v>
      </c>
      <c r="H321">
        <v>189.72657533019699</v>
      </c>
      <c r="I321" t="s">
        <v>22</v>
      </c>
      <c r="J321" t="s">
        <v>41</v>
      </c>
      <c r="K321">
        <v>5</v>
      </c>
    </row>
    <row r="322" spans="1:11" x14ac:dyDescent="0.3">
      <c r="A322">
        <v>632</v>
      </c>
      <c r="B322" t="s">
        <v>19</v>
      </c>
      <c r="C322" t="s">
        <v>15</v>
      </c>
      <c r="D322">
        <v>146.97292464406399</v>
      </c>
      <c r="E322">
        <v>16.388483450762401</v>
      </c>
      <c r="F322">
        <v>30</v>
      </c>
      <c r="G322">
        <v>113.503176292023</v>
      </c>
      <c r="H322">
        <v>180.44267299610399</v>
      </c>
      <c r="I322" t="s">
        <v>22</v>
      </c>
      <c r="J322" t="s">
        <v>41</v>
      </c>
      <c r="K322">
        <v>5</v>
      </c>
    </row>
    <row r="323" spans="1:11" x14ac:dyDescent="0.3">
      <c r="A323">
        <v>432</v>
      </c>
      <c r="B323" t="s">
        <v>20</v>
      </c>
      <c r="C323" t="s">
        <v>12</v>
      </c>
      <c r="D323">
        <v>104.38340608812599</v>
      </c>
      <c r="E323">
        <v>16.388483450762401</v>
      </c>
      <c r="F323">
        <v>30</v>
      </c>
      <c r="G323">
        <v>70.913657736085398</v>
      </c>
      <c r="H323">
        <v>137.853154440167</v>
      </c>
      <c r="I323" t="s">
        <v>22</v>
      </c>
      <c r="J323" t="s">
        <v>41</v>
      </c>
      <c r="K323">
        <v>5</v>
      </c>
    </row>
    <row r="324" spans="1:11" x14ac:dyDescent="0.3">
      <c r="A324">
        <v>232</v>
      </c>
      <c r="B324" t="s">
        <v>20</v>
      </c>
      <c r="C324" t="s">
        <v>15</v>
      </c>
      <c r="D324">
        <v>104.468662295819</v>
      </c>
      <c r="E324">
        <v>16.388483450762401</v>
      </c>
      <c r="F324">
        <v>30</v>
      </c>
      <c r="G324">
        <v>70.998913943778604</v>
      </c>
      <c r="H324">
        <v>137.93841064786</v>
      </c>
      <c r="I324" t="s">
        <v>22</v>
      </c>
      <c r="J324" t="s">
        <v>41</v>
      </c>
      <c r="K324">
        <v>5</v>
      </c>
    </row>
    <row r="325" spans="1:11" x14ac:dyDescent="0.3">
      <c r="A325">
        <v>929</v>
      </c>
      <c r="B325" t="s">
        <v>11</v>
      </c>
      <c r="C325" t="s">
        <v>12</v>
      </c>
      <c r="D325">
        <v>151.35697591447999</v>
      </c>
      <c r="E325">
        <v>8.5621527954385197</v>
      </c>
      <c r="F325">
        <v>30</v>
      </c>
      <c r="G325">
        <v>133.87072709371401</v>
      </c>
      <c r="H325">
        <v>168.84322473524699</v>
      </c>
      <c r="I325" t="s">
        <v>32</v>
      </c>
      <c r="J325" t="s">
        <v>41</v>
      </c>
      <c r="K325">
        <v>15</v>
      </c>
    </row>
    <row r="326" spans="1:11" x14ac:dyDescent="0.3">
      <c r="A326">
        <v>333</v>
      </c>
      <c r="B326" t="s">
        <v>11</v>
      </c>
      <c r="C326" t="s">
        <v>15</v>
      </c>
      <c r="D326">
        <v>112.002705503814</v>
      </c>
      <c r="E326">
        <v>8.5621527954385108</v>
      </c>
      <c r="F326">
        <v>30</v>
      </c>
      <c r="G326">
        <v>94.516456683047195</v>
      </c>
      <c r="H326">
        <v>129.48895432458099</v>
      </c>
      <c r="I326" t="s">
        <v>13</v>
      </c>
      <c r="J326" t="s">
        <v>41</v>
      </c>
      <c r="K326">
        <v>15</v>
      </c>
    </row>
    <row r="327" spans="1:11" x14ac:dyDescent="0.3">
      <c r="A327">
        <v>833</v>
      </c>
      <c r="B327" t="s">
        <v>16</v>
      </c>
      <c r="C327" t="s">
        <v>12</v>
      </c>
      <c r="D327">
        <v>155.142926402939</v>
      </c>
      <c r="E327">
        <v>8.5621527954385108</v>
      </c>
      <c r="F327">
        <v>30</v>
      </c>
      <c r="G327">
        <v>137.65667758217299</v>
      </c>
      <c r="H327">
        <v>172.629175223706</v>
      </c>
      <c r="I327" t="s">
        <v>37</v>
      </c>
      <c r="J327" t="s">
        <v>41</v>
      </c>
      <c r="K327">
        <v>15</v>
      </c>
    </row>
    <row r="328" spans="1:11" x14ac:dyDescent="0.3">
      <c r="A328">
        <v>433</v>
      </c>
      <c r="B328" t="s">
        <v>16</v>
      </c>
      <c r="C328" t="s">
        <v>15</v>
      </c>
      <c r="D328">
        <v>117.224856630731</v>
      </c>
      <c r="E328">
        <v>8.5621527954385002</v>
      </c>
      <c r="F328">
        <v>30</v>
      </c>
      <c r="G328">
        <v>99.738607809964506</v>
      </c>
      <c r="H328">
        <v>134.71110545149801</v>
      </c>
      <c r="I328" t="s">
        <v>29</v>
      </c>
      <c r="J328" t="s">
        <v>41</v>
      </c>
      <c r="K328">
        <v>15</v>
      </c>
    </row>
    <row r="329" spans="1:11" x14ac:dyDescent="0.3">
      <c r="A329">
        <v>633</v>
      </c>
      <c r="B329" t="s">
        <v>17</v>
      </c>
      <c r="C329" t="s">
        <v>12</v>
      </c>
      <c r="D329">
        <v>161.36270465621899</v>
      </c>
      <c r="E329">
        <v>8.5621527954385108</v>
      </c>
      <c r="F329">
        <v>30</v>
      </c>
      <c r="G329">
        <v>143.87645583545299</v>
      </c>
      <c r="H329">
        <v>178.848953476986</v>
      </c>
      <c r="I329" t="s">
        <v>35</v>
      </c>
      <c r="J329" t="s">
        <v>41</v>
      </c>
      <c r="K329">
        <v>15</v>
      </c>
    </row>
    <row r="330" spans="1:11" x14ac:dyDescent="0.3">
      <c r="A330">
        <v>233</v>
      </c>
      <c r="B330" t="s">
        <v>17</v>
      </c>
      <c r="C330" t="s">
        <v>15</v>
      </c>
      <c r="D330">
        <v>116.449657226762</v>
      </c>
      <c r="E330">
        <v>8.5621527954385108</v>
      </c>
      <c r="F330">
        <v>30</v>
      </c>
      <c r="G330">
        <v>98.963408405995196</v>
      </c>
      <c r="H330">
        <v>133.93590604752899</v>
      </c>
      <c r="I330" t="s">
        <v>29</v>
      </c>
      <c r="J330" t="s">
        <v>41</v>
      </c>
      <c r="K330">
        <v>15</v>
      </c>
    </row>
    <row r="331" spans="1:11" x14ac:dyDescent="0.3">
      <c r="A331">
        <v>733</v>
      </c>
      <c r="B331" t="s">
        <v>19</v>
      </c>
      <c r="C331" t="s">
        <v>12</v>
      </c>
      <c r="D331">
        <v>154.909945702253</v>
      </c>
      <c r="E331">
        <v>8.5621527954385108</v>
      </c>
      <c r="F331">
        <v>30</v>
      </c>
      <c r="G331">
        <v>137.42369688148699</v>
      </c>
      <c r="H331">
        <v>172.39619452302</v>
      </c>
      <c r="I331" t="s">
        <v>37</v>
      </c>
      <c r="J331" t="s">
        <v>41</v>
      </c>
      <c r="K331">
        <v>15</v>
      </c>
    </row>
    <row r="332" spans="1:11" x14ac:dyDescent="0.3">
      <c r="A332">
        <v>134</v>
      </c>
      <c r="B332" t="s">
        <v>19</v>
      </c>
      <c r="C332" t="s">
        <v>15</v>
      </c>
      <c r="D332">
        <v>124.465747550957</v>
      </c>
      <c r="E332">
        <v>8.5621527954385108</v>
      </c>
      <c r="F332">
        <v>30</v>
      </c>
      <c r="G332">
        <v>106.97949873019</v>
      </c>
      <c r="H332">
        <v>141.95199637172399</v>
      </c>
      <c r="I332" t="s">
        <v>32</v>
      </c>
      <c r="J332" t="s">
        <v>41</v>
      </c>
      <c r="K332">
        <v>15</v>
      </c>
    </row>
    <row r="333" spans="1:11" x14ac:dyDescent="0.3">
      <c r="A333">
        <v>1029</v>
      </c>
      <c r="B333" t="s">
        <v>20</v>
      </c>
      <c r="C333" t="s">
        <v>12</v>
      </c>
      <c r="D333">
        <v>110.694747631205</v>
      </c>
      <c r="E333">
        <v>8.5621527954385108</v>
      </c>
      <c r="F333">
        <v>30</v>
      </c>
      <c r="G333">
        <v>93.208498810438002</v>
      </c>
      <c r="H333">
        <v>128.180996451971</v>
      </c>
      <c r="I333" t="s">
        <v>13</v>
      </c>
      <c r="J333" t="s">
        <v>41</v>
      </c>
      <c r="K333">
        <v>15</v>
      </c>
    </row>
    <row r="334" spans="1:11" x14ac:dyDescent="0.3">
      <c r="A334">
        <v>533</v>
      </c>
      <c r="B334" t="s">
        <v>20</v>
      </c>
      <c r="C334" t="s">
        <v>15</v>
      </c>
      <c r="D334">
        <v>192.85071663678801</v>
      </c>
      <c r="E334">
        <v>8.5621527954385108</v>
      </c>
      <c r="F334">
        <v>30</v>
      </c>
      <c r="G334">
        <v>175.364467816021</v>
      </c>
      <c r="H334">
        <v>210.33696545755399</v>
      </c>
      <c r="I334" t="s">
        <v>22</v>
      </c>
      <c r="J334" t="s">
        <v>41</v>
      </c>
      <c r="K334">
        <v>15</v>
      </c>
    </row>
    <row r="335" spans="1:11" x14ac:dyDescent="0.3">
      <c r="A335">
        <v>834</v>
      </c>
      <c r="B335" t="s">
        <v>11</v>
      </c>
      <c r="C335" t="s">
        <v>12</v>
      </c>
      <c r="D335">
        <v>125.593418734593</v>
      </c>
      <c r="E335">
        <v>8.1697074471297597</v>
      </c>
      <c r="F335">
        <v>30</v>
      </c>
      <c r="G335">
        <v>109.46278257867201</v>
      </c>
      <c r="H335">
        <v>142.832319569296</v>
      </c>
      <c r="I335" t="s">
        <v>31</v>
      </c>
      <c r="J335" t="s">
        <v>41</v>
      </c>
      <c r="K335">
        <v>30</v>
      </c>
    </row>
    <row r="336" spans="1:11" x14ac:dyDescent="0.3">
      <c r="A336">
        <v>234</v>
      </c>
      <c r="B336" t="s">
        <v>11</v>
      </c>
      <c r="C336" t="s">
        <v>15</v>
      </c>
      <c r="D336">
        <v>136.871150649827</v>
      </c>
      <c r="E336">
        <v>8.5286250752585797</v>
      </c>
      <c r="F336">
        <v>30</v>
      </c>
      <c r="G336">
        <v>120.00750690789801</v>
      </c>
      <c r="H336">
        <v>154.843059070539</v>
      </c>
      <c r="I336" t="s">
        <v>37</v>
      </c>
      <c r="J336" t="s">
        <v>41</v>
      </c>
      <c r="K336">
        <v>30</v>
      </c>
    </row>
    <row r="337" spans="1:11" x14ac:dyDescent="0.3">
      <c r="A337">
        <v>634</v>
      </c>
      <c r="B337" t="s">
        <v>16</v>
      </c>
      <c r="C337" t="s">
        <v>12</v>
      </c>
      <c r="D337">
        <v>121.568244734217</v>
      </c>
      <c r="E337">
        <v>8.0377248805926609</v>
      </c>
      <c r="F337">
        <v>30</v>
      </c>
      <c r="G337">
        <v>105.707152938647</v>
      </c>
      <c r="H337">
        <v>138.53760120857001</v>
      </c>
      <c r="I337" t="s">
        <v>18</v>
      </c>
      <c r="J337" t="s">
        <v>41</v>
      </c>
      <c r="K337">
        <v>30</v>
      </c>
    </row>
    <row r="338" spans="1:11" x14ac:dyDescent="0.3">
      <c r="A338">
        <v>930</v>
      </c>
      <c r="B338" t="s">
        <v>16</v>
      </c>
      <c r="C338" t="s">
        <v>15</v>
      </c>
      <c r="D338">
        <v>127.302257819579</v>
      </c>
      <c r="E338">
        <v>8.2250986773732304</v>
      </c>
      <c r="F338">
        <v>30</v>
      </c>
      <c r="G338">
        <v>111.058497679811</v>
      </c>
      <c r="H338">
        <v>144.65428263813001</v>
      </c>
      <c r="I338" t="s">
        <v>37</v>
      </c>
      <c r="J338" t="s">
        <v>41</v>
      </c>
      <c r="K338">
        <v>30</v>
      </c>
    </row>
    <row r="339" spans="1:11" x14ac:dyDescent="0.3">
      <c r="A339">
        <v>534</v>
      </c>
      <c r="B339" t="s">
        <v>17</v>
      </c>
      <c r="C339" t="s">
        <v>12</v>
      </c>
      <c r="D339">
        <v>113.894743502189</v>
      </c>
      <c r="E339">
        <v>7.7799159334139203</v>
      </c>
      <c r="F339">
        <v>30</v>
      </c>
      <c r="G339">
        <v>98.560167818430202</v>
      </c>
      <c r="H339">
        <v>130.33758386473099</v>
      </c>
      <c r="I339" t="s">
        <v>18</v>
      </c>
      <c r="J339" t="s">
        <v>41</v>
      </c>
      <c r="K339">
        <v>30</v>
      </c>
    </row>
    <row r="340" spans="1:11" x14ac:dyDescent="0.3">
      <c r="A340">
        <v>135</v>
      </c>
      <c r="B340" t="s">
        <v>17</v>
      </c>
      <c r="C340" t="s">
        <v>15</v>
      </c>
      <c r="D340">
        <v>133.11683837944199</v>
      </c>
      <c r="E340">
        <v>8.4108436692085604</v>
      </c>
      <c r="F340">
        <v>30</v>
      </c>
      <c r="G340">
        <v>116.493736358953</v>
      </c>
      <c r="H340">
        <v>150.84820507871399</v>
      </c>
      <c r="I340" t="s">
        <v>37</v>
      </c>
      <c r="J340" t="s">
        <v>41</v>
      </c>
      <c r="K340">
        <v>30</v>
      </c>
    </row>
    <row r="341" spans="1:11" x14ac:dyDescent="0.3">
      <c r="A341">
        <v>1030</v>
      </c>
      <c r="B341" t="s">
        <v>19</v>
      </c>
      <c r="C341" t="s">
        <v>12</v>
      </c>
      <c r="D341">
        <v>118.711267978667</v>
      </c>
      <c r="E341">
        <v>7.94271602717847</v>
      </c>
      <c r="F341">
        <v>30</v>
      </c>
      <c r="G341">
        <v>103.044210147529</v>
      </c>
      <c r="H341">
        <v>135.48659048858701</v>
      </c>
      <c r="I341" t="s">
        <v>18</v>
      </c>
      <c r="J341" t="s">
        <v>41</v>
      </c>
      <c r="K341">
        <v>30</v>
      </c>
    </row>
    <row r="342" spans="1:11" x14ac:dyDescent="0.3">
      <c r="A342">
        <v>734</v>
      </c>
      <c r="B342" t="s">
        <v>19</v>
      </c>
      <c r="C342" t="s">
        <v>15</v>
      </c>
      <c r="D342">
        <v>131.35677014799299</v>
      </c>
      <c r="E342">
        <v>8.3550546400335897</v>
      </c>
      <c r="F342">
        <v>30</v>
      </c>
      <c r="G342">
        <v>114.847604525151</v>
      </c>
      <c r="H342">
        <v>148.97420044961601</v>
      </c>
      <c r="I342" t="s">
        <v>37</v>
      </c>
      <c r="J342" t="s">
        <v>41</v>
      </c>
      <c r="K342">
        <v>30</v>
      </c>
    </row>
    <row r="343" spans="1:11" x14ac:dyDescent="0.3">
      <c r="A343">
        <v>334</v>
      </c>
      <c r="B343" t="s">
        <v>20</v>
      </c>
      <c r="C343" t="s">
        <v>12</v>
      </c>
      <c r="D343">
        <v>169.84398269508799</v>
      </c>
      <c r="E343">
        <v>9.5005368394390501</v>
      </c>
      <c r="F343">
        <v>30</v>
      </c>
      <c r="G343">
        <v>150.995430327218</v>
      </c>
      <c r="H343">
        <v>189.800799741741</v>
      </c>
      <c r="I343" t="s">
        <v>22</v>
      </c>
      <c r="J343" t="s">
        <v>41</v>
      </c>
      <c r="K343">
        <v>30</v>
      </c>
    </row>
    <row r="344" spans="1:11" x14ac:dyDescent="0.3">
      <c r="A344">
        <v>434</v>
      </c>
      <c r="B344" t="s">
        <v>20</v>
      </c>
      <c r="C344" t="s">
        <v>15</v>
      </c>
      <c r="D344">
        <v>164.16182751101101</v>
      </c>
      <c r="E344">
        <v>9.3402640267505692</v>
      </c>
      <c r="F344">
        <v>30</v>
      </c>
      <c r="G344">
        <v>145.640595893989</v>
      </c>
      <c r="H344">
        <v>183.79132380681699</v>
      </c>
      <c r="I344" t="s">
        <v>35</v>
      </c>
      <c r="J344" t="s">
        <v>41</v>
      </c>
      <c r="K344">
        <v>30</v>
      </c>
    </row>
    <row r="345" spans="1:11" x14ac:dyDescent="0.3">
      <c r="A345">
        <v>535</v>
      </c>
      <c r="B345" t="s">
        <v>11</v>
      </c>
      <c r="C345" t="s">
        <v>12</v>
      </c>
      <c r="D345">
        <v>121.71119921765199</v>
      </c>
      <c r="E345">
        <v>3.7744120764109801</v>
      </c>
      <c r="F345">
        <v>30</v>
      </c>
      <c r="G345">
        <v>114.00282139526701</v>
      </c>
      <c r="H345">
        <v>129.41957704003701</v>
      </c>
      <c r="I345" t="s">
        <v>22</v>
      </c>
      <c r="J345" t="s">
        <v>41</v>
      </c>
      <c r="K345">
        <v>193</v>
      </c>
    </row>
    <row r="346" spans="1:11" x14ac:dyDescent="0.3">
      <c r="A346">
        <v>335</v>
      </c>
      <c r="B346" t="s">
        <v>11</v>
      </c>
      <c r="C346" t="s">
        <v>15</v>
      </c>
      <c r="D346">
        <v>114.727108242884</v>
      </c>
      <c r="E346">
        <v>3.7744120764109801</v>
      </c>
      <c r="F346">
        <v>30</v>
      </c>
      <c r="G346">
        <v>107.018730420499</v>
      </c>
      <c r="H346">
        <v>122.435486065269</v>
      </c>
      <c r="I346" t="s">
        <v>22</v>
      </c>
      <c r="J346" t="s">
        <v>41</v>
      </c>
      <c r="K346">
        <v>193</v>
      </c>
    </row>
    <row r="347" spans="1:11" x14ac:dyDescent="0.3">
      <c r="A347">
        <v>735</v>
      </c>
      <c r="B347" t="s">
        <v>16</v>
      </c>
      <c r="C347" t="s">
        <v>12</v>
      </c>
      <c r="D347">
        <v>118.12950772597</v>
      </c>
      <c r="E347">
        <v>3.7744120764109801</v>
      </c>
      <c r="F347">
        <v>30</v>
      </c>
      <c r="G347">
        <v>110.421129903585</v>
      </c>
      <c r="H347">
        <v>125.837885548355</v>
      </c>
      <c r="I347" t="s">
        <v>22</v>
      </c>
      <c r="J347" t="s">
        <v>41</v>
      </c>
      <c r="K347">
        <v>193</v>
      </c>
    </row>
    <row r="348" spans="1:11" x14ac:dyDescent="0.3">
      <c r="A348">
        <v>235</v>
      </c>
      <c r="B348" t="s">
        <v>16</v>
      </c>
      <c r="C348" t="s">
        <v>15</v>
      </c>
      <c r="D348">
        <v>109.311298258119</v>
      </c>
      <c r="E348">
        <v>3.7744120764109699</v>
      </c>
      <c r="F348">
        <v>30</v>
      </c>
      <c r="G348">
        <v>101.60292043573401</v>
      </c>
      <c r="H348">
        <v>117.019676080504</v>
      </c>
      <c r="I348" t="s">
        <v>22</v>
      </c>
      <c r="J348" t="s">
        <v>41</v>
      </c>
      <c r="K348">
        <v>193</v>
      </c>
    </row>
    <row r="349" spans="1:11" x14ac:dyDescent="0.3">
      <c r="A349">
        <v>635</v>
      </c>
      <c r="B349" t="s">
        <v>17</v>
      </c>
      <c r="C349" t="s">
        <v>12</v>
      </c>
      <c r="D349">
        <v>114.892540647074</v>
      </c>
      <c r="E349">
        <v>3.7744120764109801</v>
      </c>
      <c r="F349">
        <v>30</v>
      </c>
      <c r="G349">
        <v>107.184162824689</v>
      </c>
      <c r="H349">
        <v>122.600918469459</v>
      </c>
      <c r="I349" t="s">
        <v>22</v>
      </c>
      <c r="J349" t="s">
        <v>41</v>
      </c>
      <c r="K349">
        <v>193</v>
      </c>
    </row>
    <row r="350" spans="1:11" x14ac:dyDescent="0.3">
      <c r="A350">
        <v>1031</v>
      </c>
      <c r="B350" t="s">
        <v>17</v>
      </c>
      <c r="C350" t="s">
        <v>15</v>
      </c>
      <c r="D350">
        <v>111.352490531333</v>
      </c>
      <c r="E350">
        <v>3.7744120764109801</v>
      </c>
      <c r="F350">
        <v>30</v>
      </c>
      <c r="G350">
        <v>103.644112708948</v>
      </c>
      <c r="H350">
        <v>119.06086835371801</v>
      </c>
      <c r="I350" t="s">
        <v>22</v>
      </c>
      <c r="J350" t="s">
        <v>41</v>
      </c>
      <c r="K350">
        <v>193</v>
      </c>
    </row>
    <row r="351" spans="1:11" x14ac:dyDescent="0.3">
      <c r="A351">
        <v>931</v>
      </c>
      <c r="B351" t="s">
        <v>19</v>
      </c>
      <c r="C351" t="s">
        <v>12</v>
      </c>
      <c r="D351">
        <v>122.560559437492</v>
      </c>
      <c r="E351">
        <v>3.7744120764109801</v>
      </c>
      <c r="F351">
        <v>30</v>
      </c>
      <c r="G351">
        <v>114.852181615107</v>
      </c>
      <c r="H351">
        <v>130.26893725987699</v>
      </c>
      <c r="I351" t="s">
        <v>22</v>
      </c>
      <c r="J351" t="s">
        <v>41</v>
      </c>
      <c r="K351">
        <v>193</v>
      </c>
    </row>
    <row r="352" spans="1:11" x14ac:dyDescent="0.3">
      <c r="A352">
        <v>435</v>
      </c>
      <c r="B352" t="s">
        <v>19</v>
      </c>
      <c r="C352" t="s">
        <v>15</v>
      </c>
      <c r="D352">
        <v>106.82039381349701</v>
      </c>
      <c r="E352">
        <v>3.7744120764109801</v>
      </c>
      <c r="F352">
        <v>30</v>
      </c>
      <c r="G352">
        <v>99.112015991112202</v>
      </c>
      <c r="H352">
        <v>114.52877163588199</v>
      </c>
      <c r="I352" t="s">
        <v>22</v>
      </c>
      <c r="J352" t="s">
        <v>41</v>
      </c>
      <c r="K352">
        <v>193</v>
      </c>
    </row>
    <row r="353" spans="1:11" x14ac:dyDescent="0.3">
      <c r="A353">
        <v>136</v>
      </c>
      <c r="B353" t="s">
        <v>20</v>
      </c>
      <c r="C353" t="s">
        <v>12</v>
      </c>
      <c r="D353">
        <v>108.053246071369</v>
      </c>
      <c r="E353">
        <v>3.7744120764109801</v>
      </c>
      <c r="F353">
        <v>30</v>
      </c>
      <c r="G353">
        <v>100.344868248984</v>
      </c>
      <c r="H353">
        <v>115.76162389375401</v>
      </c>
      <c r="I353" t="s">
        <v>22</v>
      </c>
      <c r="J353" t="s">
        <v>41</v>
      </c>
      <c r="K353">
        <v>193</v>
      </c>
    </row>
    <row r="354" spans="1:11" x14ac:dyDescent="0.3">
      <c r="A354">
        <v>835</v>
      </c>
      <c r="B354" t="s">
        <v>20</v>
      </c>
      <c r="C354" t="s">
        <v>15</v>
      </c>
      <c r="D354">
        <v>115.513476501906</v>
      </c>
      <c r="E354">
        <v>3.7744120764109801</v>
      </c>
      <c r="F354">
        <v>30</v>
      </c>
      <c r="G354">
        <v>107.805098679521</v>
      </c>
      <c r="H354">
        <v>123.221854324291</v>
      </c>
      <c r="I354" t="s">
        <v>22</v>
      </c>
      <c r="J354" t="s">
        <v>41</v>
      </c>
      <c r="K354">
        <v>193</v>
      </c>
    </row>
    <row r="355" spans="1:11" x14ac:dyDescent="0.3">
      <c r="A355">
        <v>436</v>
      </c>
      <c r="B355" t="s">
        <v>11</v>
      </c>
      <c r="C355" t="s">
        <v>12</v>
      </c>
      <c r="D355">
        <v>38.238153559102699</v>
      </c>
      <c r="E355">
        <v>3.4250360775413999</v>
      </c>
      <c r="F355">
        <v>30</v>
      </c>
      <c r="G355">
        <v>31.563186784658999</v>
      </c>
      <c r="H355">
        <v>45.552900470660703</v>
      </c>
      <c r="I355" t="s">
        <v>21</v>
      </c>
      <c r="J355" t="s">
        <v>42</v>
      </c>
      <c r="K355">
        <v>5</v>
      </c>
    </row>
    <row r="356" spans="1:11" x14ac:dyDescent="0.3">
      <c r="A356">
        <v>536</v>
      </c>
      <c r="B356" t="s">
        <v>11</v>
      </c>
      <c r="C356" t="s">
        <v>15</v>
      </c>
      <c r="D356">
        <v>26.393998416926301</v>
      </c>
      <c r="E356">
        <v>2.8455700891701299</v>
      </c>
      <c r="F356">
        <v>30</v>
      </c>
      <c r="G356">
        <v>20.902459069896601</v>
      </c>
      <c r="H356">
        <v>32.525317901070302</v>
      </c>
      <c r="I356" t="s">
        <v>21</v>
      </c>
      <c r="J356" t="s">
        <v>42</v>
      </c>
      <c r="K356">
        <v>5</v>
      </c>
    </row>
    <row r="357" spans="1:11" x14ac:dyDescent="0.3">
      <c r="A357">
        <v>736</v>
      </c>
      <c r="B357" t="s">
        <v>16</v>
      </c>
      <c r="C357" t="s">
        <v>12</v>
      </c>
      <c r="D357">
        <v>39.285960941641299</v>
      </c>
      <c r="E357">
        <v>3.4716456007999099</v>
      </c>
      <c r="F357">
        <v>30</v>
      </c>
      <c r="G357">
        <v>32.515804821645403</v>
      </c>
      <c r="H357">
        <v>46.695897198751403</v>
      </c>
      <c r="I357" t="s">
        <v>21</v>
      </c>
      <c r="J357" t="s">
        <v>42</v>
      </c>
      <c r="K357">
        <v>5</v>
      </c>
    </row>
    <row r="358" spans="1:11" x14ac:dyDescent="0.3">
      <c r="A358">
        <v>236</v>
      </c>
      <c r="B358" t="s">
        <v>16</v>
      </c>
      <c r="C358" t="s">
        <v>15</v>
      </c>
      <c r="D358">
        <v>28.776389041928599</v>
      </c>
      <c r="E358">
        <v>2.97122022176156</v>
      </c>
      <c r="F358">
        <v>30</v>
      </c>
      <c r="G358">
        <v>23.0282378899769</v>
      </c>
      <c r="H358">
        <v>35.164320330994599</v>
      </c>
      <c r="I358" t="s">
        <v>21</v>
      </c>
      <c r="J358" t="s">
        <v>42</v>
      </c>
      <c r="K358">
        <v>5</v>
      </c>
    </row>
    <row r="359" spans="1:11" x14ac:dyDescent="0.3">
      <c r="A359">
        <v>932</v>
      </c>
      <c r="B359" t="s">
        <v>17</v>
      </c>
      <c r="C359" t="s">
        <v>12</v>
      </c>
      <c r="D359">
        <v>38.330632537705803</v>
      </c>
      <c r="E359">
        <v>3.4291753014401598</v>
      </c>
      <c r="F359">
        <v>30</v>
      </c>
      <c r="G359">
        <v>31.647212340303099</v>
      </c>
      <c r="H359">
        <v>45.653832872222601</v>
      </c>
      <c r="I359" t="s">
        <v>21</v>
      </c>
      <c r="J359" t="s">
        <v>42</v>
      </c>
      <c r="K359">
        <v>5</v>
      </c>
    </row>
    <row r="360" spans="1:11" x14ac:dyDescent="0.3">
      <c r="A360">
        <v>1032</v>
      </c>
      <c r="B360" t="s">
        <v>17</v>
      </c>
      <c r="C360" t="s">
        <v>15</v>
      </c>
      <c r="D360">
        <v>27.7436662498347</v>
      </c>
      <c r="E360">
        <v>2.9174177416642699</v>
      </c>
      <c r="F360">
        <v>30</v>
      </c>
      <c r="G360">
        <v>22.1053944210663</v>
      </c>
      <c r="H360">
        <v>34.0217182157173</v>
      </c>
      <c r="I360" t="s">
        <v>21</v>
      </c>
      <c r="J360" t="s">
        <v>42</v>
      </c>
      <c r="K360">
        <v>5</v>
      </c>
    </row>
    <row r="361" spans="1:11" x14ac:dyDescent="0.3">
      <c r="A361">
        <v>137</v>
      </c>
      <c r="B361" t="s">
        <v>19</v>
      </c>
      <c r="C361" t="s">
        <v>12</v>
      </c>
      <c r="D361">
        <v>38.287179911453499</v>
      </c>
      <c r="E361">
        <v>3.4272310480285202</v>
      </c>
      <c r="F361">
        <v>30</v>
      </c>
      <c r="G361">
        <v>31.607730409241601</v>
      </c>
      <c r="H361">
        <v>45.606409550779702</v>
      </c>
      <c r="I361" t="s">
        <v>21</v>
      </c>
      <c r="J361" t="s">
        <v>42</v>
      </c>
      <c r="K361">
        <v>5</v>
      </c>
    </row>
    <row r="362" spans="1:11" x14ac:dyDescent="0.3">
      <c r="A362">
        <v>336</v>
      </c>
      <c r="B362" t="s">
        <v>19</v>
      </c>
      <c r="C362" t="s">
        <v>15</v>
      </c>
      <c r="D362">
        <v>29.819906511573699</v>
      </c>
      <c r="E362">
        <v>3.0246131277558699</v>
      </c>
      <c r="F362">
        <v>30</v>
      </c>
      <c r="G362">
        <v>23.962712498347901</v>
      </c>
      <c r="H362">
        <v>36.3168806619138</v>
      </c>
      <c r="I362" t="s">
        <v>21</v>
      </c>
      <c r="J362" t="s">
        <v>42</v>
      </c>
      <c r="K362">
        <v>5</v>
      </c>
    </row>
    <row r="363" spans="1:11" x14ac:dyDescent="0.3">
      <c r="A363">
        <v>636</v>
      </c>
      <c r="B363" t="s">
        <v>20</v>
      </c>
      <c r="C363" t="s">
        <v>12</v>
      </c>
      <c r="D363">
        <v>133.97695799904201</v>
      </c>
      <c r="E363">
        <v>6.4110881806720403</v>
      </c>
      <c r="F363">
        <v>30</v>
      </c>
      <c r="G363">
        <v>121.20365926129401</v>
      </c>
      <c r="H363">
        <v>147.39003687390399</v>
      </c>
      <c r="I363" t="s">
        <v>22</v>
      </c>
      <c r="J363" t="s">
        <v>42</v>
      </c>
      <c r="K363">
        <v>5</v>
      </c>
    </row>
    <row r="364" spans="1:11" x14ac:dyDescent="0.3">
      <c r="A364">
        <v>836</v>
      </c>
      <c r="B364" t="s">
        <v>20</v>
      </c>
      <c r="C364" t="s">
        <v>15</v>
      </c>
      <c r="D364">
        <v>118.989453713332</v>
      </c>
      <c r="E364">
        <v>6.04186377879478</v>
      </c>
      <c r="F364">
        <v>30</v>
      </c>
      <c r="G364">
        <v>106.97021180173201</v>
      </c>
      <c r="H364">
        <v>131.64847576204599</v>
      </c>
      <c r="I364" t="s">
        <v>22</v>
      </c>
      <c r="J364" t="s">
        <v>42</v>
      </c>
      <c r="K364">
        <v>5</v>
      </c>
    </row>
    <row r="365" spans="1:11" x14ac:dyDescent="0.3">
      <c r="A365">
        <v>237</v>
      </c>
      <c r="B365" t="s">
        <v>11</v>
      </c>
      <c r="C365" t="s">
        <v>12</v>
      </c>
      <c r="D365">
        <v>37.428354498710597</v>
      </c>
      <c r="E365">
        <v>2.4183042724491499</v>
      </c>
      <c r="F365">
        <v>30</v>
      </c>
      <c r="G365">
        <v>32.652443589023399</v>
      </c>
      <c r="H365">
        <v>42.5301160021803</v>
      </c>
      <c r="I365" t="s">
        <v>29</v>
      </c>
      <c r="J365" t="s">
        <v>42</v>
      </c>
      <c r="K365">
        <v>15</v>
      </c>
    </row>
    <row r="366" spans="1:11" x14ac:dyDescent="0.3">
      <c r="A366">
        <v>1033</v>
      </c>
      <c r="B366" t="s">
        <v>11</v>
      </c>
      <c r="C366" t="s">
        <v>15</v>
      </c>
      <c r="D366">
        <v>28.287789216642299</v>
      </c>
      <c r="E366">
        <v>2.1023744969948401</v>
      </c>
      <c r="F366">
        <v>30</v>
      </c>
      <c r="G366">
        <v>24.157092985490799</v>
      </c>
      <c r="H366">
        <v>32.744336041576297</v>
      </c>
      <c r="I366" t="s">
        <v>13</v>
      </c>
      <c r="J366" t="s">
        <v>42</v>
      </c>
      <c r="K366">
        <v>15</v>
      </c>
    </row>
    <row r="367" spans="1:11" x14ac:dyDescent="0.3">
      <c r="A367">
        <v>138</v>
      </c>
      <c r="B367" t="s">
        <v>16</v>
      </c>
      <c r="C367" t="s">
        <v>12</v>
      </c>
      <c r="D367">
        <v>37.450006182632102</v>
      </c>
      <c r="E367">
        <v>2.41900364582827</v>
      </c>
      <c r="F367">
        <v>30</v>
      </c>
      <c r="G367">
        <v>32.672666961955997</v>
      </c>
      <c r="H367">
        <v>42.553195997090697</v>
      </c>
      <c r="I367" t="s">
        <v>29</v>
      </c>
      <c r="J367" t="s">
        <v>42</v>
      </c>
      <c r="K367">
        <v>15</v>
      </c>
    </row>
    <row r="368" spans="1:11" x14ac:dyDescent="0.3">
      <c r="A368">
        <v>537</v>
      </c>
      <c r="B368" t="s">
        <v>16</v>
      </c>
      <c r="C368" t="s">
        <v>15</v>
      </c>
      <c r="D368">
        <v>29.485989562968399</v>
      </c>
      <c r="E368">
        <v>2.1464384023695202</v>
      </c>
      <c r="F368">
        <v>30</v>
      </c>
      <c r="G368">
        <v>25.2653028315531</v>
      </c>
      <c r="H368">
        <v>34.032526888166103</v>
      </c>
      <c r="I368" t="s">
        <v>29</v>
      </c>
      <c r="J368" t="s">
        <v>42</v>
      </c>
      <c r="K368">
        <v>15</v>
      </c>
    </row>
    <row r="369" spans="1:11" x14ac:dyDescent="0.3">
      <c r="A369">
        <v>933</v>
      </c>
      <c r="B369" t="s">
        <v>17</v>
      </c>
      <c r="C369" t="s">
        <v>12</v>
      </c>
      <c r="D369">
        <v>38.800194598572602</v>
      </c>
      <c r="E369">
        <v>2.4622238171085198</v>
      </c>
      <c r="F369">
        <v>30</v>
      </c>
      <c r="G369">
        <v>33.934588012534199</v>
      </c>
      <c r="H369">
        <v>43.991651778393503</v>
      </c>
      <c r="I369" t="s">
        <v>29</v>
      </c>
      <c r="J369" t="s">
        <v>42</v>
      </c>
      <c r="K369">
        <v>15</v>
      </c>
    </row>
    <row r="370" spans="1:11" x14ac:dyDescent="0.3">
      <c r="A370">
        <v>437</v>
      </c>
      <c r="B370" t="s">
        <v>17</v>
      </c>
      <c r="C370" t="s">
        <v>15</v>
      </c>
      <c r="D370">
        <v>30.071377088869301</v>
      </c>
      <c r="E370">
        <v>2.1676403883606898</v>
      </c>
      <c r="F370">
        <v>30</v>
      </c>
      <c r="G370">
        <v>25.807390125445298</v>
      </c>
      <c r="H370">
        <v>34.661214646075699</v>
      </c>
      <c r="I370" t="s">
        <v>29</v>
      </c>
      <c r="J370" t="s">
        <v>42</v>
      </c>
      <c r="K370">
        <v>15</v>
      </c>
    </row>
    <row r="371" spans="1:11" x14ac:dyDescent="0.3">
      <c r="A371">
        <v>837</v>
      </c>
      <c r="B371" t="s">
        <v>19</v>
      </c>
      <c r="C371" t="s">
        <v>12</v>
      </c>
      <c r="D371">
        <v>39.703755423740198</v>
      </c>
      <c r="E371">
        <v>2.4907283815256802</v>
      </c>
      <c r="F371">
        <v>30</v>
      </c>
      <c r="G371">
        <v>34.779934750913803</v>
      </c>
      <c r="H371">
        <v>44.953426690349097</v>
      </c>
      <c r="I371" t="s">
        <v>18</v>
      </c>
      <c r="J371" t="s">
        <v>42</v>
      </c>
      <c r="K371">
        <v>15</v>
      </c>
    </row>
    <row r="372" spans="1:11" x14ac:dyDescent="0.3">
      <c r="A372">
        <v>337</v>
      </c>
      <c r="B372" t="s">
        <v>19</v>
      </c>
      <c r="C372" t="s">
        <v>15</v>
      </c>
      <c r="D372">
        <v>31.3683962789747</v>
      </c>
      <c r="E372">
        <v>2.2138935446811301</v>
      </c>
      <c r="F372">
        <v>30</v>
      </c>
      <c r="G372">
        <v>27.009947768380499</v>
      </c>
      <c r="H372">
        <v>36.052695383351299</v>
      </c>
      <c r="I372" t="s">
        <v>29</v>
      </c>
      <c r="J372" t="s">
        <v>42</v>
      </c>
      <c r="K372">
        <v>15</v>
      </c>
    </row>
    <row r="373" spans="1:11" x14ac:dyDescent="0.3">
      <c r="A373">
        <v>737</v>
      </c>
      <c r="B373" t="s">
        <v>20</v>
      </c>
      <c r="C373" t="s">
        <v>12</v>
      </c>
      <c r="D373">
        <v>133.830406602446</v>
      </c>
      <c r="E373">
        <v>4.5728607295300998</v>
      </c>
      <c r="F373">
        <v>30</v>
      </c>
      <c r="G373">
        <v>124.654304384917</v>
      </c>
      <c r="H373">
        <v>143.33235941375801</v>
      </c>
      <c r="I373" t="s">
        <v>21</v>
      </c>
      <c r="J373" t="s">
        <v>42</v>
      </c>
      <c r="K373">
        <v>15</v>
      </c>
    </row>
    <row r="374" spans="1:11" x14ac:dyDescent="0.3">
      <c r="A374">
        <v>637</v>
      </c>
      <c r="B374" t="s">
        <v>20</v>
      </c>
      <c r="C374" t="s">
        <v>15</v>
      </c>
      <c r="D374">
        <v>217.33909951216299</v>
      </c>
      <c r="E374">
        <v>5.8274627713551901</v>
      </c>
      <c r="F374">
        <v>30</v>
      </c>
      <c r="G374">
        <v>205.600758100994</v>
      </c>
      <c r="H374">
        <v>229.40329151711299</v>
      </c>
      <c r="I374" t="s">
        <v>22</v>
      </c>
      <c r="J374" t="s">
        <v>42</v>
      </c>
      <c r="K374">
        <v>15</v>
      </c>
    </row>
    <row r="375" spans="1:11" x14ac:dyDescent="0.3">
      <c r="A375">
        <v>934</v>
      </c>
      <c r="B375" t="s">
        <v>11</v>
      </c>
      <c r="C375" t="s">
        <v>12</v>
      </c>
      <c r="D375">
        <v>39.475403489754598</v>
      </c>
      <c r="E375">
        <v>2.5250824832827701</v>
      </c>
      <c r="F375">
        <v>30</v>
      </c>
      <c r="G375">
        <v>34.486916412016598</v>
      </c>
      <c r="H375">
        <v>44.800729223010798</v>
      </c>
      <c r="I375" t="s">
        <v>31</v>
      </c>
      <c r="J375" t="s">
        <v>42</v>
      </c>
      <c r="K375">
        <v>30</v>
      </c>
    </row>
    <row r="376" spans="1:11" x14ac:dyDescent="0.3">
      <c r="A376">
        <v>238</v>
      </c>
      <c r="B376" t="s">
        <v>11</v>
      </c>
      <c r="C376" t="s">
        <v>15</v>
      </c>
      <c r="D376">
        <v>29.518988174736499</v>
      </c>
      <c r="E376">
        <v>2.18354936024138</v>
      </c>
      <c r="F376">
        <v>30</v>
      </c>
      <c r="G376">
        <v>25.228004787100499</v>
      </c>
      <c r="H376">
        <v>34.146810217890803</v>
      </c>
      <c r="I376" t="s">
        <v>33</v>
      </c>
      <c r="J376" t="s">
        <v>42</v>
      </c>
      <c r="K376">
        <v>30</v>
      </c>
    </row>
    <row r="377" spans="1:11" x14ac:dyDescent="0.3">
      <c r="A377">
        <v>638</v>
      </c>
      <c r="B377" t="s">
        <v>16</v>
      </c>
      <c r="C377" t="s">
        <v>12</v>
      </c>
      <c r="D377">
        <v>41.746570065619501</v>
      </c>
      <c r="E377">
        <v>2.5967053930808102</v>
      </c>
      <c r="F377">
        <v>30</v>
      </c>
      <c r="G377">
        <v>36.611809491960798</v>
      </c>
      <c r="H377">
        <v>47.218169294796397</v>
      </c>
      <c r="I377" t="s">
        <v>21</v>
      </c>
      <c r="J377" t="s">
        <v>42</v>
      </c>
      <c r="K377">
        <v>30</v>
      </c>
    </row>
    <row r="378" spans="1:11" x14ac:dyDescent="0.3">
      <c r="A378">
        <v>1034</v>
      </c>
      <c r="B378" t="s">
        <v>16</v>
      </c>
      <c r="C378" t="s">
        <v>15</v>
      </c>
      <c r="D378">
        <v>23.834084496431799</v>
      </c>
      <c r="E378">
        <v>1.9620565375841801</v>
      </c>
      <c r="F378">
        <v>30</v>
      </c>
      <c r="G378">
        <v>19.9954497997769</v>
      </c>
      <c r="H378">
        <v>28.0095578486048</v>
      </c>
      <c r="I378" t="s">
        <v>23</v>
      </c>
      <c r="J378" t="s">
        <v>42</v>
      </c>
      <c r="K378">
        <v>30</v>
      </c>
    </row>
    <row r="379" spans="1:11" x14ac:dyDescent="0.3">
      <c r="A379">
        <v>438</v>
      </c>
      <c r="B379" t="s">
        <v>17</v>
      </c>
      <c r="C379" t="s">
        <v>12</v>
      </c>
      <c r="D379">
        <v>36.939915597861201</v>
      </c>
      <c r="E379">
        <v>2.4426443025785298</v>
      </c>
      <c r="F379">
        <v>30</v>
      </c>
      <c r="G379">
        <v>32.119789745923001</v>
      </c>
      <c r="H379">
        <v>42.096880105317602</v>
      </c>
      <c r="I379" t="s">
        <v>32</v>
      </c>
      <c r="J379" t="s">
        <v>42</v>
      </c>
      <c r="K379">
        <v>30</v>
      </c>
    </row>
    <row r="380" spans="1:11" x14ac:dyDescent="0.3">
      <c r="A380">
        <v>538</v>
      </c>
      <c r="B380" t="s">
        <v>17</v>
      </c>
      <c r="C380" t="s">
        <v>15</v>
      </c>
      <c r="D380">
        <v>27.650381839978799</v>
      </c>
      <c r="E380">
        <v>2.1133082421574598</v>
      </c>
      <c r="F380">
        <v>30</v>
      </c>
      <c r="G380">
        <v>23.502849953105301</v>
      </c>
      <c r="H380">
        <v>32.1347523823705</v>
      </c>
      <c r="I380" t="s">
        <v>25</v>
      </c>
      <c r="J380" t="s">
        <v>42</v>
      </c>
      <c r="K380">
        <v>30</v>
      </c>
    </row>
    <row r="381" spans="1:11" x14ac:dyDescent="0.3">
      <c r="A381">
        <v>338</v>
      </c>
      <c r="B381" t="s">
        <v>19</v>
      </c>
      <c r="C381" t="s">
        <v>12</v>
      </c>
      <c r="D381">
        <v>38.403051127049302</v>
      </c>
      <c r="E381">
        <v>2.4905493148787299</v>
      </c>
      <c r="F381">
        <v>30</v>
      </c>
      <c r="G381">
        <v>33.4850901879717</v>
      </c>
      <c r="H381">
        <v>43.657850721645197</v>
      </c>
      <c r="I381" t="s">
        <v>32</v>
      </c>
      <c r="J381" t="s">
        <v>42</v>
      </c>
      <c r="K381">
        <v>30</v>
      </c>
    </row>
    <row r="382" spans="1:11" x14ac:dyDescent="0.3">
      <c r="A382">
        <v>139</v>
      </c>
      <c r="B382" t="s">
        <v>19</v>
      </c>
      <c r="C382" t="s">
        <v>15</v>
      </c>
      <c r="D382">
        <v>29.8580261148003</v>
      </c>
      <c r="E382">
        <v>2.19605304958993</v>
      </c>
      <c r="F382">
        <v>30</v>
      </c>
      <c r="G382">
        <v>25.541506786805598</v>
      </c>
      <c r="H382">
        <v>34.5113840983133</v>
      </c>
      <c r="I382" t="s">
        <v>33</v>
      </c>
      <c r="J382" t="s">
        <v>42</v>
      </c>
      <c r="K382">
        <v>30</v>
      </c>
    </row>
    <row r="383" spans="1:11" x14ac:dyDescent="0.3">
      <c r="A383">
        <v>838</v>
      </c>
      <c r="B383" t="s">
        <v>20</v>
      </c>
      <c r="C383" t="s">
        <v>12</v>
      </c>
      <c r="D383">
        <v>205.901636337811</v>
      </c>
      <c r="E383">
        <v>5.7668967951890702</v>
      </c>
      <c r="F383">
        <v>30</v>
      </c>
      <c r="G383">
        <v>194.29248118242401</v>
      </c>
      <c r="H383">
        <v>217.847630148717</v>
      </c>
      <c r="I383" t="s">
        <v>22</v>
      </c>
      <c r="J383" t="s">
        <v>42</v>
      </c>
      <c r="K383">
        <v>30</v>
      </c>
    </row>
    <row r="384" spans="1:11" x14ac:dyDescent="0.3">
      <c r="A384">
        <v>738</v>
      </c>
      <c r="B384" t="s">
        <v>20</v>
      </c>
      <c r="C384" t="s">
        <v>15</v>
      </c>
      <c r="D384">
        <v>216.32354744892601</v>
      </c>
      <c r="E384">
        <v>5.9110438134018004</v>
      </c>
      <c r="F384">
        <v>30</v>
      </c>
      <c r="G384">
        <v>204.42000480858499</v>
      </c>
      <c r="H384">
        <v>228.56392874478499</v>
      </c>
      <c r="I384" t="s">
        <v>22</v>
      </c>
      <c r="J384" t="s">
        <v>42</v>
      </c>
      <c r="K384">
        <v>30</v>
      </c>
    </row>
    <row r="385" spans="1:11" x14ac:dyDescent="0.3">
      <c r="A385">
        <v>439</v>
      </c>
      <c r="B385" t="s">
        <v>11</v>
      </c>
      <c r="C385" t="s">
        <v>12</v>
      </c>
      <c r="D385">
        <v>25.047126284914</v>
      </c>
      <c r="E385">
        <v>2.4862734220582698</v>
      </c>
      <c r="F385">
        <v>30</v>
      </c>
      <c r="G385">
        <v>19.9694785562106</v>
      </c>
      <c r="H385">
        <v>30.124774013617401</v>
      </c>
      <c r="I385" t="s">
        <v>21</v>
      </c>
      <c r="J385" t="s">
        <v>42</v>
      </c>
      <c r="K385">
        <v>193</v>
      </c>
    </row>
    <row r="386" spans="1:11" x14ac:dyDescent="0.3">
      <c r="A386">
        <v>539</v>
      </c>
      <c r="B386" t="s">
        <v>11</v>
      </c>
      <c r="C386" t="s">
        <v>15</v>
      </c>
      <c r="D386">
        <v>23.544442290747298</v>
      </c>
      <c r="E386">
        <v>2.4862734220582698</v>
      </c>
      <c r="F386">
        <v>30</v>
      </c>
      <c r="G386">
        <v>18.466794562043901</v>
      </c>
      <c r="H386">
        <v>28.622090019450699</v>
      </c>
      <c r="I386" t="s">
        <v>21</v>
      </c>
      <c r="J386" t="s">
        <v>42</v>
      </c>
      <c r="K386">
        <v>193</v>
      </c>
    </row>
    <row r="387" spans="1:11" x14ac:dyDescent="0.3">
      <c r="A387">
        <v>839</v>
      </c>
      <c r="B387" t="s">
        <v>16</v>
      </c>
      <c r="C387" t="s">
        <v>12</v>
      </c>
      <c r="D387">
        <v>27.192544966029999</v>
      </c>
      <c r="E387">
        <v>2.4862734220582698</v>
      </c>
      <c r="F387">
        <v>30</v>
      </c>
      <c r="G387">
        <v>22.114897237326499</v>
      </c>
      <c r="H387">
        <v>32.270192694733403</v>
      </c>
      <c r="I387" t="s">
        <v>21</v>
      </c>
      <c r="J387" t="s">
        <v>42</v>
      </c>
      <c r="K387">
        <v>193</v>
      </c>
    </row>
    <row r="388" spans="1:11" x14ac:dyDescent="0.3">
      <c r="A388">
        <v>1035</v>
      </c>
      <c r="B388" t="s">
        <v>16</v>
      </c>
      <c r="C388" t="s">
        <v>15</v>
      </c>
      <c r="D388">
        <v>23.9292725961107</v>
      </c>
      <c r="E388">
        <v>2.4862734220582698</v>
      </c>
      <c r="F388">
        <v>30</v>
      </c>
      <c r="G388">
        <v>18.851624867407299</v>
      </c>
      <c r="H388">
        <v>29.0069203248141</v>
      </c>
      <c r="I388" t="s">
        <v>21</v>
      </c>
      <c r="J388" t="s">
        <v>42</v>
      </c>
      <c r="K388">
        <v>193</v>
      </c>
    </row>
    <row r="389" spans="1:11" x14ac:dyDescent="0.3">
      <c r="A389">
        <v>935</v>
      </c>
      <c r="B389" t="s">
        <v>17</v>
      </c>
      <c r="C389" t="s">
        <v>12</v>
      </c>
      <c r="D389">
        <v>27.252918695913401</v>
      </c>
      <c r="E389">
        <v>2.4862734220582698</v>
      </c>
      <c r="F389">
        <v>30</v>
      </c>
      <c r="G389">
        <v>22.17527096721</v>
      </c>
      <c r="H389">
        <v>32.330566424616798</v>
      </c>
      <c r="I389" t="s">
        <v>21</v>
      </c>
      <c r="J389" t="s">
        <v>42</v>
      </c>
      <c r="K389">
        <v>193</v>
      </c>
    </row>
    <row r="390" spans="1:11" x14ac:dyDescent="0.3">
      <c r="A390">
        <v>239</v>
      </c>
      <c r="B390" t="s">
        <v>17</v>
      </c>
      <c r="C390" t="s">
        <v>15</v>
      </c>
      <c r="D390">
        <v>24.561719585301301</v>
      </c>
      <c r="E390">
        <v>2.4862734220582698</v>
      </c>
      <c r="F390">
        <v>30</v>
      </c>
      <c r="G390">
        <v>19.484071856597801</v>
      </c>
      <c r="H390">
        <v>29.639367314004701</v>
      </c>
      <c r="I390" t="s">
        <v>21</v>
      </c>
      <c r="J390" t="s">
        <v>42</v>
      </c>
      <c r="K390">
        <v>193</v>
      </c>
    </row>
    <row r="391" spans="1:11" x14ac:dyDescent="0.3">
      <c r="A391">
        <v>140</v>
      </c>
      <c r="B391" t="s">
        <v>19</v>
      </c>
      <c r="C391" t="s">
        <v>12</v>
      </c>
      <c r="D391">
        <v>27.083017525803601</v>
      </c>
      <c r="E391">
        <v>2.4862734220582698</v>
      </c>
      <c r="F391">
        <v>30</v>
      </c>
      <c r="G391">
        <v>22.005369797100101</v>
      </c>
      <c r="H391">
        <v>32.160665254507002</v>
      </c>
      <c r="I391" t="s">
        <v>21</v>
      </c>
      <c r="J391" t="s">
        <v>42</v>
      </c>
      <c r="K391">
        <v>193</v>
      </c>
    </row>
    <row r="392" spans="1:11" x14ac:dyDescent="0.3">
      <c r="A392">
        <v>339</v>
      </c>
      <c r="B392" t="s">
        <v>19</v>
      </c>
      <c r="C392" t="s">
        <v>15</v>
      </c>
      <c r="D392">
        <v>24.191506926792499</v>
      </c>
      <c r="E392">
        <v>2.4862734220582698</v>
      </c>
      <c r="F392">
        <v>30</v>
      </c>
      <c r="G392">
        <v>19.113859198089099</v>
      </c>
      <c r="H392">
        <v>29.269154655495999</v>
      </c>
      <c r="I392" t="s">
        <v>21</v>
      </c>
      <c r="J392" t="s">
        <v>42</v>
      </c>
      <c r="K392">
        <v>193</v>
      </c>
    </row>
    <row r="393" spans="1:11" x14ac:dyDescent="0.3">
      <c r="A393">
        <v>639</v>
      </c>
      <c r="B393" t="s">
        <v>20</v>
      </c>
      <c r="C393" t="s">
        <v>12</v>
      </c>
      <c r="D393">
        <v>201.81596587837601</v>
      </c>
      <c r="E393">
        <v>2.4862734220582698</v>
      </c>
      <c r="F393">
        <v>30</v>
      </c>
      <c r="G393">
        <v>196.73831814967301</v>
      </c>
      <c r="H393">
        <v>206.89361360708</v>
      </c>
      <c r="I393" t="s">
        <v>22</v>
      </c>
      <c r="J393" t="s">
        <v>42</v>
      </c>
      <c r="K393">
        <v>193</v>
      </c>
    </row>
    <row r="394" spans="1:11" x14ac:dyDescent="0.3">
      <c r="A394">
        <v>739</v>
      </c>
      <c r="B394" t="s">
        <v>20</v>
      </c>
      <c r="C394" t="s">
        <v>15</v>
      </c>
      <c r="D394">
        <v>201.067334471028</v>
      </c>
      <c r="E394">
        <v>2.4862734220582698</v>
      </c>
      <c r="F394">
        <v>30</v>
      </c>
      <c r="G394">
        <v>195.98968674232401</v>
      </c>
      <c r="H394">
        <v>206.144982199731</v>
      </c>
      <c r="I394" t="s">
        <v>22</v>
      </c>
      <c r="J394" t="s">
        <v>42</v>
      </c>
      <c r="K394">
        <v>193</v>
      </c>
    </row>
    <row r="395" spans="1:11" x14ac:dyDescent="0.3">
      <c r="A395">
        <v>1036</v>
      </c>
      <c r="B395" t="s">
        <v>11</v>
      </c>
      <c r="C395" t="s">
        <v>12</v>
      </c>
      <c r="D395">
        <v>1.6246149275000501</v>
      </c>
      <c r="E395">
        <v>0.53838114759600397</v>
      </c>
      <c r="F395">
        <v>30</v>
      </c>
      <c r="G395">
        <v>0.52509393877288202</v>
      </c>
      <c r="H395">
        <v>2.7241359162272198</v>
      </c>
      <c r="I395" t="s">
        <v>18</v>
      </c>
      <c r="J395" t="s">
        <v>43</v>
      </c>
      <c r="K395">
        <v>5</v>
      </c>
    </row>
    <row r="396" spans="1:11" x14ac:dyDescent="0.3">
      <c r="A396">
        <v>240</v>
      </c>
      <c r="B396" t="s">
        <v>11</v>
      </c>
      <c r="C396" t="s">
        <v>15</v>
      </c>
      <c r="D396">
        <v>17.066696545891599</v>
      </c>
      <c r="E396">
        <v>0.53838114759600297</v>
      </c>
      <c r="F396">
        <v>30</v>
      </c>
      <c r="G396">
        <v>15.967175557164399</v>
      </c>
      <c r="H396">
        <v>18.166217534618699</v>
      </c>
      <c r="I396" t="s">
        <v>22</v>
      </c>
      <c r="J396" t="s">
        <v>43</v>
      </c>
      <c r="K396">
        <v>5</v>
      </c>
    </row>
    <row r="397" spans="1:11" x14ac:dyDescent="0.3">
      <c r="A397">
        <v>640</v>
      </c>
      <c r="B397" t="s">
        <v>16</v>
      </c>
      <c r="C397" t="s">
        <v>12</v>
      </c>
      <c r="D397">
        <v>0.59884501607490703</v>
      </c>
      <c r="E397">
        <v>0.53838114759600397</v>
      </c>
      <c r="F397">
        <v>30</v>
      </c>
      <c r="G397">
        <v>-0.50067597265226205</v>
      </c>
      <c r="H397">
        <v>1.6983660048020801</v>
      </c>
      <c r="I397" t="s">
        <v>18</v>
      </c>
      <c r="J397" t="s">
        <v>43</v>
      </c>
      <c r="K397">
        <v>5</v>
      </c>
    </row>
    <row r="398" spans="1:11" x14ac:dyDescent="0.3">
      <c r="A398">
        <v>340</v>
      </c>
      <c r="B398" t="s">
        <v>16</v>
      </c>
      <c r="C398" t="s">
        <v>15</v>
      </c>
      <c r="D398">
        <v>16.647641040819401</v>
      </c>
      <c r="E398">
        <v>0.53838114759600297</v>
      </c>
      <c r="F398">
        <v>30</v>
      </c>
      <c r="G398">
        <v>15.5481200520922</v>
      </c>
      <c r="H398">
        <v>17.747162029546502</v>
      </c>
      <c r="I398" t="s">
        <v>22</v>
      </c>
      <c r="J398" t="s">
        <v>43</v>
      </c>
      <c r="K398">
        <v>5</v>
      </c>
    </row>
    <row r="399" spans="1:11" x14ac:dyDescent="0.3">
      <c r="A399">
        <v>740</v>
      </c>
      <c r="B399" t="s">
        <v>17</v>
      </c>
      <c r="C399" t="s">
        <v>12</v>
      </c>
      <c r="D399">
        <v>0.91366762706781202</v>
      </c>
      <c r="E399">
        <v>0.53838114759600297</v>
      </c>
      <c r="F399">
        <v>30</v>
      </c>
      <c r="G399">
        <v>-0.18585336165935701</v>
      </c>
      <c r="H399">
        <v>2.0131886157949799</v>
      </c>
      <c r="I399" t="s">
        <v>18</v>
      </c>
      <c r="J399" t="s">
        <v>43</v>
      </c>
      <c r="K399">
        <v>5</v>
      </c>
    </row>
    <row r="400" spans="1:11" x14ac:dyDescent="0.3">
      <c r="A400">
        <v>440</v>
      </c>
      <c r="B400" t="s">
        <v>17</v>
      </c>
      <c r="C400" t="s">
        <v>15</v>
      </c>
      <c r="D400">
        <v>13.974453657264799</v>
      </c>
      <c r="E400">
        <v>0.53838114759600297</v>
      </c>
      <c r="F400">
        <v>30</v>
      </c>
      <c r="G400">
        <v>12.8749326685376</v>
      </c>
      <c r="H400">
        <v>15.073974645991999</v>
      </c>
      <c r="I400" t="s">
        <v>21</v>
      </c>
      <c r="J400" t="s">
        <v>43</v>
      </c>
      <c r="K400">
        <v>5</v>
      </c>
    </row>
    <row r="401" spans="1:11" x14ac:dyDescent="0.3">
      <c r="A401">
        <v>840</v>
      </c>
      <c r="B401" t="s">
        <v>19</v>
      </c>
      <c r="C401" t="s">
        <v>12</v>
      </c>
      <c r="D401">
        <v>1.0494760115995501</v>
      </c>
      <c r="E401">
        <v>0.53838114759600297</v>
      </c>
      <c r="F401">
        <v>30</v>
      </c>
      <c r="G401">
        <v>-5.0044977127616998E-2</v>
      </c>
      <c r="H401">
        <v>2.14899700032672</v>
      </c>
      <c r="I401" t="s">
        <v>18</v>
      </c>
      <c r="J401" t="s">
        <v>43</v>
      </c>
      <c r="K401">
        <v>5</v>
      </c>
    </row>
    <row r="402" spans="1:11" x14ac:dyDescent="0.3">
      <c r="A402">
        <v>540</v>
      </c>
      <c r="B402" t="s">
        <v>19</v>
      </c>
      <c r="C402" t="s">
        <v>15</v>
      </c>
      <c r="D402">
        <v>16.749009050678499</v>
      </c>
      <c r="E402">
        <v>0.53838114759600297</v>
      </c>
      <c r="F402">
        <v>30</v>
      </c>
      <c r="G402">
        <v>15.649488061951301</v>
      </c>
      <c r="H402">
        <v>17.848530039405698</v>
      </c>
      <c r="I402" t="s">
        <v>22</v>
      </c>
      <c r="J402" t="s">
        <v>43</v>
      </c>
      <c r="K402">
        <v>5</v>
      </c>
    </row>
    <row r="403" spans="1:11" x14ac:dyDescent="0.3">
      <c r="A403">
        <v>936</v>
      </c>
      <c r="B403" t="s">
        <v>20</v>
      </c>
      <c r="C403" t="s">
        <v>12</v>
      </c>
      <c r="D403">
        <v>0.76319981717735497</v>
      </c>
      <c r="E403">
        <v>0.53838114759600297</v>
      </c>
      <c r="F403">
        <v>30</v>
      </c>
      <c r="G403">
        <v>-0.336321171549814</v>
      </c>
      <c r="H403">
        <v>1.8627208059045199</v>
      </c>
      <c r="I403" t="s">
        <v>18</v>
      </c>
      <c r="J403" t="s">
        <v>43</v>
      </c>
      <c r="K403">
        <v>5</v>
      </c>
    </row>
    <row r="404" spans="1:11" x14ac:dyDescent="0.3">
      <c r="A404">
        <v>141</v>
      </c>
      <c r="B404" t="s">
        <v>20</v>
      </c>
      <c r="C404" t="s">
        <v>15</v>
      </c>
      <c r="D404">
        <v>2.5079677973877401</v>
      </c>
      <c r="E404">
        <v>0.53838114759600397</v>
      </c>
      <c r="F404">
        <v>30</v>
      </c>
      <c r="G404">
        <v>1.4084468086605699</v>
      </c>
      <c r="H404">
        <v>3.6074887861148999</v>
      </c>
      <c r="I404" t="s">
        <v>18</v>
      </c>
      <c r="J404" t="s">
        <v>43</v>
      </c>
      <c r="K404">
        <v>5</v>
      </c>
    </row>
    <row r="405" spans="1:11" x14ac:dyDescent="0.3">
      <c r="A405">
        <v>841</v>
      </c>
      <c r="B405" t="s">
        <v>11</v>
      </c>
      <c r="C405" t="s">
        <v>12</v>
      </c>
      <c r="D405">
        <v>0.62779546083414295</v>
      </c>
      <c r="E405">
        <v>0.196674810381405</v>
      </c>
      <c r="F405">
        <v>30</v>
      </c>
      <c r="G405">
        <v>0.22613191274393099</v>
      </c>
      <c r="H405">
        <v>1.02945900892435</v>
      </c>
      <c r="I405" t="s">
        <v>29</v>
      </c>
      <c r="J405" t="s">
        <v>43</v>
      </c>
      <c r="K405">
        <v>15</v>
      </c>
    </row>
    <row r="406" spans="1:11" x14ac:dyDescent="0.3">
      <c r="A406">
        <v>1037</v>
      </c>
      <c r="B406" t="s">
        <v>11</v>
      </c>
      <c r="C406" t="s">
        <v>15</v>
      </c>
      <c r="D406">
        <v>2.2975526434239901</v>
      </c>
      <c r="E406">
        <v>0.196674810381404</v>
      </c>
      <c r="F406">
        <v>30</v>
      </c>
      <c r="G406">
        <v>1.8958890953337799</v>
      </c>
      <c r="H406">
        <v>2.6992161915141999</v>
      </c>
      <c r="I406" t="s">
        <v>22</v>
      </c>
      <c r="J406" t="s">
        <v>43</v>
      </c>
      <c r="K406">
        <v>15</v>
      </c>
    </row>
    <row r="407" spans="1:11" x14ac:dyDescent="0.3">
      <c r="A407">
        <v>441</v>
      </c>
      <c r="B407" t="s">
        <v>16</v>
      </c>
      <c r="C407" t="s">
        <v>12</v>
      </c>
      <c r="D407">
        <v>1.0655898132935999</v>
      </c>
      <c r="E407">
        <v>0.196674810381405</v>
      </c>
      <c r="F407">
        <v>30</v>
      </c>
      <c r="G407">
        <v>0.66392626520339204</v>
      </c>
      <c r="H407">
        <v>1.4672533613838099</v>
      </c>
      <c r="I407" t="s">
        <v>29</v>
      </c>
      <c r="J407" t="s">
        <v>43</v>
      </c>
      <c r="K407">
        <v>15</v>
      </c>
    </row>
    <row r="408" spans="1:11" x14ac:dyDescent="0.3">
      <c r="A408">
        <v>541</v>
      </c>
      <c r="B408" t="s">
        <v>16</v>
      </c>
      <c r="C408" t="s">
        <v>15</v>
      </c>
      <c r="D408">
        <v>2.0738747145960699</v>
      </c>
      <c r="E408">
        <v>0.196674810381404</v>
      </c>
      <c r="F408">
        <v>30</v>
      </c>
      <c r="G408">
        <v>1.6722111665058601</v>
      </c>
      <c r="H408">
        <v>2.4755382626862801</v>
      </c>
      <c r="I408" t="s">
        <v>35</v>
      </c>
      <c r="J408" t="s">
        <v>43</v>
      </c>
      <c r="K408">
        <v>15</v>
      </c>
    </row>
    <row r="409" spans="1:11" x14ac:dyDescent="0.3">
      <c r="A409">
        <v>937</v>
      </c>
      <c r="B409" t="s">
        <v>17</v>
      </c>
      <c r="C409" t="s">
        <v>12</v>
      </c>
      <c r="D409">
        <v>0.36882779492460899</v>
      </c>
      <c r="E409">
        <v>0.196674810381404</v>
      </c>
      <c r="F409">
        <v>30</v>
      </c>
      <c r="G409">
        <v>-3.2835753165601798E-2</v>
      </c>
      <c r="H409">
        <v>0.77049134301482003</v>
      </c>
      <c r="I409" t="s">
        <v>29</v>
      </c>
      <c r="J409" t="s">
        <v>43</v>
      </c>
      <c r="K409">
        <v>15</v>
      </c>
    </row>
    <row r="410" spans="1:11" x14ac:dyDescent="0.3">
      <c r="A410">
        <v>142</v>
      </c>
      <c r="B410" t="s">
        <v>17</v>
      </c>
      <c r="C410" t="s">
        <v>15</v>
      </c>
      <c r="D410">
        <v>1.19977554738693</v>
      </c>
      <c r="E410">
        <v>0.196674810381404</v>
      </c>
      <c r="F410">
        <v>30</v>
      </c>
      <c r="G410">
        <v>0.79811199929672005</v>
      </c>
      <c r="H410">
        <v>1.60143909547714</v>
      </c>
      <c r="I410" t="s">
        <v>31</v>
      </c>
      <c r="J410" t="s">
        <v>43</v>
      </c>
      <c r="K410">
        <v>15</v>
      </c>
    </row>
    <row r="411" spans="1:11" x14ac:dyDescent="0.3">
      <c r="A411">
        <v>241</v>
      </c>
      <c r="B411" t="s">
        <v>19</v>
      </c>
      <c r="C411" t="s">
        <v>12</v>
      </c>
      <c r="D411">
        <v>0.93731736175846903</v>
      </c>
      <c r="E411">
        <v>0.196674810381404</v>
      </c>
      <c r="F411">
        <v>30</v>
      </c>
      <c r="G411">
        <v>0.53565381366825804</v>
      </c>
      <c r="H411">
        <v>1.33898090984868</v>
      </c>
      <c r="I411" t="s">
        <v>29</v>
      </c>
      <c r="J411" t="s">
        <v>43</v>
      </c>
      <c r="K411">
        <v>15</v>
      </c>
    </row>
    <row r="412" spans="1:11" x14ac:dyDescent="0.3">
      <c r="A412">
        <v>341</v>
      </c>
      <c r="B412" t="s">
        <v>19</v>
      </c>
      <c r="C412" t="s">
        <v>15</v>
      </c>
      <c r="D412">
        <v>2.2221139895825601</v>
      </c>
      <c r="E412">
        <v>0.196674810381404</v>
      </c>
      <c r="F412">
        <v>30</v>
      </c>
      <c r="G412">
        <v>1.8204504414923499</v>
      </c>
      <c r="H412">
        <v>2.6237775376727699</v>
      </c>
      <c r="I412" t="s">
        <v>22</v>
      </c>
      <c r="J412" t="s">
        <v>43</v>
      </c>
      <c r="K412">
        <v>15</v>
      </c>
    </row>
    <row r="413" spans="1:11" x14ac:dyDescent="0.3">
      <c r="A413">
        <v>741</v>
      </c>
      <c r="B413" t="s">
        <v>20</v>
      </c>
      <c r="C413" t="s">
        <v>12</v>
      </c>
      <c r="D413">
        <v>0.41334018657432903</v>
      </c>
      <c r="E413">
        <v>0.196674810381404</v>
      </c>
      <c r="F413">
        <v>30</v>
      </c>
      <c r="G413">
        <v>1.16766384841179E-2</v>
      </c>
      <c r="H413">
        <v>0.81500373466454001</v>
      </c>
      <c r="I413" t="s">
        <v>29</v>
      </c>
      <c r="J413" t="s">
        <v>43</v>
      </c>
      <c r="K413">
        <v>15</v>
      </c>
    </row>
    <row r="414" spans="1:11" x14ac:dyDescent="0.3">
      <c r="A414">
        <v>641</v>
      </c>
      <c r="B414" t="s">
        <v>20</v>
      </c>
      <c r="C414" t="s">
        <v>15</v>
      </c>
      <c r="D414">
        <v>0.13224460506603999</v>
      </c>
      <c r="E414">
        <v>0.196674810381405</v>
      </c>
      <c r="F414">
        <v>30</v>
      </c>
      <c r="G414">
        <v>-0.26941894302417202</v>
      </c>
      <c r="H414">
        <v>0.53390815315625095</v>
      </c>
      <c r="I414" t="s">
        <v>13</v>
      </c>
      <c r="J414" t="s">
        <v>43</v>
      </c>
      <c r="K414">
        <v>15</v>
      </c>
    </row>
    <row r="415" spans="1:11" x14ac:dyDescent="0.3">
      <c r="A415">
        <v>842</v>
      </c>
      <c r="B415" t="s">
        <v>11</v>
      </c>
      <c r="C415" t="s">
        <v>12</v>
      </c>
      <c r="D415">
        <v>0.86110162846391602</v>
      </c>
      <c r="E415">
        <v>0.232133925295928</v>
      </c>
      <c r="F415">
        <v>30</v>
      </c>
      <c r="G415">
        <v>0.387020906658954</v>
      </c>
      <c r="H415">
        <v>1.33518235026888</v>
      </c>
      <c r="I415" t="s">
        <v>22</v>
      </c>
      <c r="J415" t="s">
        <v>43</v>
      </c>
      <c r="K415">
        <v>30</v>
      </c>
    </row>
    <row r="416" spans="1:11" x14ac:dyDescent="0.3">
      <c r="A416">
        <v>342</v>
      </c>
      <c r="B416" t="s">
        <v>11</v>
      </c>
      <c r="C416" t="s">
        <v>15</v>
      </c>
      <c r="D416">
        <v>0.70808088312984097</v>
      </c>
      <c r="E416">
        <v>0.232133925295927</v>
      </c>
      <c r="F416">
        <v>30</v>
      </c>
      <c r="G416">
        <v>0.234000161324879</v>
      </c>
      <c r="H416">
        <v>1.1821616049348</v>
      </c>
      <c r="I416" t="s">
        <v>22</v>
      </c>
      <c r="J416" t="s">
        <v>43</v>
      </c>
      <c r="K416">
        <v>30</v>
      </c>
    </row>
    <row r="417" spans="1:11" x14ac:dyDescent="0.3">
      <c r="A417">
        <v>1038</v>
      </c>
      <c r="B417" t="s">
        <v>16</v>
      </c>
      <c r="C417" t="s">
        <v>12</v>
      </c>
      <c r="D417">
        <v>0.81357512219620198</v>
      </c>
      <c r="E417">
        <v>0.232133925295927</v>
      </c>
      <c r="F417">
        <v>30</v>
      </c>
      <c r="G417">
        <v>0.33949440039124001</v>
      </c>
      <c r="H417">
        <v>1.2876558440011601</v>
      </c>
      <c r="I417" t="s">
        <v>22</v>
      </c>
      <c r="J417" t="s">
        <v>43</v>
      </c>
      <c r="K417">
        <v>30</v>
      </c>
    </row>
    <row r="418" spans="1:11" x14ac:dyDescent="0.3">
      <c r="A418">
        <v>542</v>
      </c>
      <c r="B418" t="s">
        <v>16</v>
      </c>
      <c r="C418" t="s">
        <v>15</v>
      </c>
      <c r="D418">
        <v>0.35220751306676201</v>
      </c>
      <c r="E418">
        <v>0.232133925295927</v>
      </c>
      <c r="F418">
        <v>30</v>
      </c>
      <c r="G418">
        <v>-0.121873208738199</v>
      </c>
      <c r="H418">
        <v>0.82628823487172398</v>
      </c>
      <c r="I418" t="s">
        <v>22</v>
      </c>
      <c r="J418" t="s">
        <v>43</v>
      </c>
      <c r="K418">
        <v>30</v>
      </c>
    </row>
    <row r="419" spans="1:11" x14ac:dyDescent="0.3">
      <c r="A419">
        <v>642</v>
      </c>
      <c r="B419" t="s">
        <v>17</v>
      </c>
      <c r="C419" t="s">
        <v>12</v>
      </c>
      <c r="D419">
        <v>0.75634330887881196</v>
      </c>
      <c r="E419">
        <v>0.232133925295927</v>
      </c>
      <c r="F419">
        <v>30</v>
      </c>
      <c r="G419">
        <v>0.28226258707385099</v>
      </c>
      <c r="H419">
        <v>1.2304240306837699</v>
      </c>
      <c r="I419" t="s">
        <v>22</v>
      </c>
      <c r="J419" t="s">
        <v>43</v>
      </c>
      <c r="K419">
        <v>30</v>
      </c>
    </row>
    <row r="420" spans="1:11" x14ac:dyDescent="0.3">
      <c r="A420">
        <v>143</v>
      </c>
      <c r="B420" t="s">
        <v>17</v>
      </c>
      <c r="C420" t="s">
        <v>15</v>
      </c>
      <c r="D420">
        <v>0.49645503996805301</v>
      </c>
      <c r="E420">
        <v>0.232133925295927</v>
      </c>
      <c r="F420">
        <v>30</v>
      </c>
      <c r="G420">
        <v>2.2374318163091499E-2</v>
      </c>
      <c r="H420">
        <v>0.97053576177301504</v>
      </c>
      <c r="I420" t="s">
        <v>22</v>
      </c>
      <c r="J420" t="s">
        <v>43</v>
      </c>
      <c r="K420">
        <v>30</v>
      </c>
    </row>
    <row r="421" spans="1:11" x14ac:dyDescent="0.3">
      <c r="A421">
        <v>938</v>
      </c>
      <c r="B421" t="s">
        <v>19</v>
      </c>
      <c r="C421" t="s">
        <v>12</v>
      </c>
      <c r="D421">
        <v>1.23829931113364</v>
      </c>
      <c r="E421">
        <v>0.232133925295927</v>
      </c>
      <c r="F421">
        <v>30</v>
      </c>
      <c r="G421">
        <v>0.76421858932867903</v>
      </c>
      <c r="H421">
        <v>1.7123800329386001</v>
      </c>
      <c r="I421" t="s">
        <v>22</v>
      </c>
      <c r="J421" t="s">
        <v>43</v>
      </c>
      <c r="K421">
        <v>30</v>
      </c>
    </row>
    <row r="422" spans="1:11" x14ac:dyDescent="0.3">
      <c r="A422">
        <v>442</v>
      </c>
      <c r="B422" t="s">
        <v>19</v>
      </c>
      <c r="C422" t="s">
        <v>15</v>
      </c>
      <c r="D422">
        <v>0.286682424399964</v>
      </c>
      <c r="E422">
        <v>0.232133925295927</v>
      </c>
      <c r="F422">
        <v>30</v>
      </c>
      <c r="G422">
        <v>-0.187398297404997</v>
      </c>
      <c r="H422">
        <v>0.76076314620492602</v>
      </c>
      <c r="I422" t="s">
        <v>22</v>
      </c>
      <c r="J422" t="s">
        <v>43</v>
      </c>
      <c r="K422">
        <v>30</v>
      </c>
    </row>
    <row r="423" spans="1:11" x14ac:dyDescent="0.3">
      <c r="A423">
        <v>742</v>
      </c>
      <c r="B423" t="s">
        <v>20</v>
      </c>
      <c r="C423" t="s">
        <v>12</v>
      </c>
      <c r="D423">
        <v>1.0083254666471799</v>
      </c>
      <c r="E423">
        <v>0.232133925295927</v>
      </c>
      <c r="F423">
        <v>30</v>
      </c>
      <c r="G423">
        <v>0.53424474484221596</v>
      </c>
      <c r="H423">
        <v>1.48240618845214</v>
      </c>
      <c r="I423" t="s">
        <v>22</v>
      </c>
      <c r="J423" t="s">
        <v>43</v>
      </c>
      <c r="K423">
        <v>30</v>
      </c>
    </row>
    <row r="424" spans="1:11" x14ac:dyDescent="0.3">
      <c r="A424">
        <v>242</v>
      </c>
      <c r="B424" t="s">
        <v>20</v>
      </c>
      <c r="C424" t="s">
        <v>15</v>
      </c>
      <c r="D424">
        <v>0.58315601568220499</v>
      </c>
      <c r="E424">
        <v>0.232133925295927</v>
      </c>
      <c r="F424">
        <v>30</v>
      </c>
      <c r="G424">
        <v>0.109075293877243</v>
      </c>
      <c r="H424">
        <v>1.0572367374871701</v>
      </c>
      <c r="I424" t="s">
        <v>22</v>
      </c>
      <c r="J424" t="s">
        <v>43</v>
      </c>
      <c r="K424">
        <v>30</v>
      </c>
    </row>
    <row r="425" spans="1:11" x14ac:dyDescent="0.3">
      <c r="A425">
        <v>939</v>
      </c>
      <c r="B425" t="s">
        <v>11</v>
      </c>
      <c r="C425" t="s">
        <v>12</v>
      </c>
      <c r="D425">
        <v>0.80530772407819995</v>
      </c>
      <c r="E425">
        <v>0.13104688936089101</v>
      </c>
      <c r="F425">
        <v>30</v>
      </c>
      <c r="G425">
        <v>0.53767427145249602</v>
      </c>
      <c r="H425">
        <v>1.0729411767039001</v>
      </c>
      <c r="I425" t="s">
        <v>35</v>
      </c>
      <c r="J425" t="s">
        <v>43</v>
      </c>
      <c r="K425">
        <v>193</v>
      </c>
    </row>
    <row r="426" spans="1:11" x14ac:dyDescent="0.3">
      <c r="A426">
        <v>543</v>
      </c>
      <c r="B426" t="s">
        <v>11</v>
      </c>
      <c r="C426" t="s">
        <v>15</v>
      </c>
      <c r="D426">
        <v>0.77707869358197401</v>
      </c>
      <c r="E426">
        <v>0.13104688936089101</v>
      </c>
      <c r="F426">
        <v>30</v>
      </c>
      <c r="G426">
        <v>0.50944524095626997</v>
      </c>
      <c r="H426">
        <v>1.04471214620768</v>
      </c>
      <c r="I426" t="s">
        <v>35</v>
      </c>
      <c r="J426" t="s">
        <v>43</v>
      </c>
      <c r="K426">
        <v>193</v>
      </c>
    </row>
    <row r="427" spans="1:11" x14ac:dyDescent="0.3">
      <c r="A427">
        <v>1039</v>
      </c>
      <c r="B427" t="s">
        <v>16</v>
      </c>
      <c r="C427" t="s">
        <v>12</v>
      </c>
      <c r="D427">
        <v>0.59350837753788999</v>
      </c>
      <c r="E427">
        <v>0.13104688936089101</v>
      </c>
      <c r="F427">
        <v>30</v>
      </c>
      <c r="G427">
        <v>0.325874924912186</v>
      </c>
      <c r="H427">
        <v>0.86114183016359502</v>
      </c>
      <c r="I427" t="s">
        <v>21</v>
      </c>
      <c r="J427" t="s">
        <v>43</v>
      </c>
      <c r="K427">
        <v>193</v>
      </c>
    </row>
    <row r="428" spans="1:11" x14ac:dyDescent="0.3">
      <c r="A428">
        <v>843</v>
      </c>
      <c r="B428" t="s">
        <v>16</v>
      </c>
      <c r="C428" t="s">
        <v>15</v>
      </c>
      <c r="D428">
        <v>0.89702388079117501</v>
      </c>
      <c r="E428">
        <v>0.13104688936089101</v>
      </c>
      <c r="F428">
        <v>30</v>
      </c>
      <c r="G428">
        <v>0.62939042816547097</v>
      </c>
      <c r="H428">
        <v>1.1646573334168799</v>
      </c>
      <c r="I428" t="s">
        <v>35</v>
      </c>
      <c r="J428" t="s">
        <v>43</v>
      </c>
      <c r="K428">
        <v>193</v>
      </c>
    </row>
    <row r="429" spans="1:11" x14ac:dyDescent="0.3">
      <c r="A429">
        <v>443</v>
      </c>
      <c r="B429" t="s">
        <v>17</v>
      </c>
      <c r="C429" t="s">
        <v>12</v>
      </c>
      <c r="D429">
        <v>0.85535929564899404</v>
      </c>
      <c r="E429">
        <v>0.13104688936089101</v>
      </c>
      <c r="F429">
        <v>30</v>
      </c>
      <c r="G429">
        <v>0.58772584302329001</v>
      </c>
      <c r="H429">
        <v>1.1229927482747</v>
      </c>
      <c r="I429" t="s">
        <v>35</v>
      </c>
      <c r="J429" t="s">
        <v>43</v>
      </c>
      <c r="K429">
        <v>193</v>
      </c>
    </row>
    <row r="430" spans="1:11" x14ac:dyDescent="0.3">
      <c r="A430">
        <v>743</v>
      </c>
      <c r="B430" t="s">
        <v>17</v>
      </c>
      <c r="C430" t="s">
        <v>15</v>
      </c>
      <c r="D430">
        <v>0.80547004913874898</v>
      </c>
      <c r="E430">
        <v>0.13104688936089101</v>
      </c>
      <c r="F430">
        <v>30</v>
      </c>
      <c r="G430">
        <v>0.53783659651304405</v>
      </c>
      <c r="H430">
        <v>1.0731035017644499</v>
      </c>
      <c r="I430" t="s">
        <v>35</v>
      </c>
      <c r="J430" t="s">
        <v>43</v>
      </c>
      <c r="K430">
        <v>193</v>
      </c>
    </row>
    <row r="431" spans="1:11" x14ac:dyDescent="0.3">
      <c r="A431">
        <v>343</v>
      </c>
      <c r="B431" t="s">
        <v>19</v>
      </c>
      <c r="C431" t="s">
        <v>12</v>
      </c>
      <c r="D431">
        <v>0.83474046173342098</v>
      </c>
      <c r="E431">
        <v>0.13104688936089101</v>
      </c>
      <c r="F431">
        <v>30</v>
      </c>
      <c r="G431">
        <v>0.56710700910771705</v>
      </c>
      <c r="H431">
        <v>1.10237391435913</v>
      </c>
      <c r="I431" t="s">
        <v>35</v>
      </c>
      <c r="J431" t="s">
        <v>43</v>
      </c>
      <c r="K431">
        <v>193</v>
      </c>
    </row>
    <row r="432" spans="1:11" x14ac:dyDescent="0.3">
      <c r="A432">
        <v>144</v>
      </c>
      <c r="B432" t="s">
        <v>19</v>
      </c>
      <c r="C432" t="s">
        <v>15</v>
      </c>
      <c r="D432">
        <v>0.97066158294112204</v>
      </c>
      <c r="E432">
        <v>0.13104688936089101</v>
      </c>
      <c r="F432">
        <v>30</v>
      </c>
      <c r="G432">
        <v>0.703028130315418</v>
      </c>
      <c r="H432">
        <v>1.2382950355668301</v>
      </c>
      <c r="I432" t="s">
        <v>35</v>
      </c>
      <c r="J432" t="s">
        <v>43</v>
      </c>
      <c r="K432">
        <v>193</v>
      </c>
    </row>
    <row r="433" spans="1:11" x14ac:dyDescent="0.3">
      <c r="A433">
        <v>643</v>
      </c>
      <c r="B433" t="s">
        <v>20</v>
      </c>
      <c r="C433" t="s">
        <v>12</v>
      </c>
      <c r="D433">
        <v>1.07014287991573</v>
      </c>
      <c r="E433">
        <v>0.13104688936089101</v>
      </c>
      <c r="F433">
        <v>30</v>
      </c>
      <c r="G433">
        <v>0.80250942729002495</v>
      </c>
      <c r="H433">
        <v>1.33777633254143</v>
      </c>
      <c r="I433" t="s">
        <v>35</v>
      </c>
      <c r="J433" t="s">
        <v>43</v>
      </c>
      <c r="K433">
        <v>193</v>
      </c>
    </row>
    <row r="434" spans="1:11" x14ac:dyDescent="0.3">
      <c r="A434">
        <v>243</v>
      </c>
      <c r="B434" t="s">
        <v>20</v>
      </c>
      <c r="C434" t="s">
        <v>15</v>
      </c>
      <c r="D434">
        <v>1.2381498950286101</v>
      </c>
      <c r="E434">
        <v>0.13104688936089101</v>
      </c>
      <c r="F434">
        <v>30</v>
      </c>
      <c r="G434">
        <v>0.97051644240290202</v>
      </c>
      <c r="H434">
        <v>1.5057833476543101</v>
      </c>
      <c r="I434" t="s">
        <v>22</v>
      </c>
      <c r="J434" t="s">
        <v>43</v>
      </c>
      <c r="K434">
        <v>193</v>
      </c>
    </row>
    <row r="435" spans="1:11" x14ac:dyDescent="0.3">
      <c r="A435">
        <v>744</v>
      </c>
      <c r="B435" t="s">
        <v>11</v>
      </c>
      <c r="C435" t="s">
        <v>12</v>
      </c>
      <c r="D435">
        <v>11.167869530113199</v>
      </c>
      <c r="E435">
        <v>1.1682378835551801</v>
      </c>
      <c r="F435">
        <v>30</v>
      </c>
      <c r="G435">
        <v>8.9094359351622501</v>
      </c>
      <c r="H435">
        <v>13.681156039147</v>
      </c>
      <c r="I435" t="s">
        <v>18</v>
      </c>
      <c r="J435" t="s">
        <v>44</v>
      </c>
      <c r="K435">
        <v>5</v>
      </c>
    </row>
    <row r="436" spans="1:11" x14ac:dyDescent="0.3">
      <c r="A436">
        <v>544</v>
      </c>
      <c r="B436" t="s">
        <v>11</v>
      </c>
      <c r="C436" t="s">
        <v>15</v>
      </c>
      <c r="D436">
        <v>64.330260289464107</v>
      </c>
      <c r="E436">
        <v>2.8038435298737401</v>
      </c>
      <c r="F436">
        <v>30</v>
      </c>
      <c r="G436">
        <v>58.731474333666</v>
      </c>
      <c r="H436">
        <v>70.183899159345103</v>
      </c>
      <c r="I436" t="s">
        <v>22</v>
      </c>
      <c r="J436" t="s">
        <v>44</v>
      </c>
      <c r="K436">
        <v>5</v>
      </c>
    </row>
    <row r="437" spans="1:11" x14ac:dyDescent="0.3">
      <c r="A437">
        <v>844</v>
      </c>
      <c r="B437" t="s">
        <v>16</v>
      </c>
      <c r="C437" t="s">
        <v>12</v>
      </c>
      <c r="D437">
        <v>11.396303611958899</v>
      </c>
      <c r="E437">
        <v>1.1801253108635601</v>
      </c>
      <c r="F437">
        <v>30</v>
      </c>
      <c r="G437">
        <v>9.1135926516397401</v>
      </c>
      <c r="H437">
        <v>13.933867486360899</v>
      </c>
      <c r="I437" t="s">
        <v>18</v>
      </c>
      <c r="J437" t="s">
        <v>44</v>
      </c>
      <c r="K437">
        <v>5</v>
      </c>
    </row>
    <row r="438" spans="1:11" x14ac:dyDescent="0.3">
      <c r="A438">
        <v>145</v>
      </c>
      <c r="B438" t="s">
        <v>16</v>
      </c>
      <c r="C438" t="s">
        <v>15</v>
      </c>
      <c r="D438">
        <v>62.520731687333999</v>
      </c>
      <c r="E438">
        <v>2.7641279701396599</v>
      </c>
      <c r="F438">
        <v>30</v>
      </c>
      <c r="G438">
        <v>57.003055725267302</v>
      </c>
      <c r="H438">
        <v>68.2932605634835</v>
      </c>
      <c r="I438" t="s">
        <v>22</v>
      </c>
      <c r="J438" t="s">
        <v>44</v>
      </c>
      <c r="K438">
        <v>5</v>
      </c>
    </row>
    <row r="439" spans="1:11" x14ac:dyDescent="0.3">
      <c r="A439">
        <v>940</v>
      </c>
      <c r="B439" t="s">
        <v>17</v>
      </c>
      <c r="C439" t="s">
        <v>12</v>
      </c>
      <c r="D439">
        <v>5.8585089748127004</v>
      </c>
      <c r="E439">
        <v>0.84613501863519003</v>
      </c>
      <c r="F439">
        <v>30</v>
      </c>
      <c r="G439">
        <v>4.2578971889835504</v>
      </c>
      <c r="H439">
        <v>7.7139736747247101</v>
      </c>
      <c r="I439" t="s">
        <v>13</v>
      </c>
      <c r="J439" t="s">
        <v>44</v>
      </c>
      <c r="K439">
        <v>5</v>
      </c>
    </row>
    <row r="440" spans="1:11" x14ac:dyDescent="0.3">
      <c r="A440">
        <v>244</v>
      </c>
      <c r="B440" t="s">
        <v>17</v>
      </c>
      <c r="C440" t="s">
        <v>15</v>
      </c>
      <c r="D440">
        <v>57.501797861739497</v>
      </c>
      <c r="E440">
        <v>2.6508602410782101</v>
      </c>
      <c r="F440">
        <v>30</v>
      </c>
      <c r="G440">
        <v>52.215445462922801</v>
      </c>
      <c r="H440">
        <v>63.043003174638997</v>
      </c>
      <c r="I440" t="s">
        <v>22</v>
      </c>
      <c r="J440" t="s">
        <v>44</v>
      </c>
      <c r="K440">
        <v>5</v>
      </c>
    </row>
    <row r="441" spans="1:11" x14ac:dyDescent="0.3">
      <c r="A441">
        <v>1040</v>
      </c>
      <c r="B441" t="s">
        <v>19</v>
      </c>
      <c r="C441" t="s">
        <v>12</v>
      </c>
      <c r="D441">
        <v>11.855824079903501</v>
      </c>
      <c r="E441">
        <v>1.2036826285</v>
      </c>
      <c r="F441">
        <v>30</v>
      </c>
      <c r="G441">
        <v>9.5250026586311503</v>
      </c>
      <c r="H441">
        <v>14.441498415258801</v>
      </c>
      <c r="I441" t="s">
        <v>18</v>
      </c>
      <c r="J441" t="s">
        <v>44</v>
      </c>
      <c r="K441">
        <v>5</v>
      </c>
    </row>
    <row r="442" spans="1:11" x14ac:dyDescent="0.3">
      <c r="A442">
        <v>344</v>
      </c>
      <c r="B442" t="s">
        <v>19</v>
      </c>
      <c r="C442" t="s">
        <v>15</v>
      </c>
      <c r="D442">
        <v>62.957062987378102</v>
      </c>
      <c r="E442">
        <v>2.7737566047798499</v>
      </c>
      <c r="F442">
        <v>30</v>
      </c>
      <c r="G442">
        <v>57.419722729994</v>
      </c>
      <c r="H442">
        <v>68.749256158845</v>
      </c>
      <c r="I442" t="s">
        <v>22</v>
      </c>
      <c r="J442" t="s">
        <v>44</v>
      </c>
      <c r="K442">
        <v>5</v>
      </c>
    </row>
    <row r="443" spans="1:11" x14ac:dyDescent="0.3">
      <c r="A443">
        <v>644</v>
      </c>
      <c r="B443" t="s">
        <v>20</v>
      </c>
      <c r="C443" t="s">
        <v>12</v>
      </c>
      <c r="D443">
        <v>0.785231553775811</v>
      </c>
      <c r="E443">
        <v>0.30977401955470502</v>
      </c>
      <c r="F443">
        <v>30</v>
      </c>
      <c r="G443">
        <v>0.28001506300294798</v>
      </c>
      <c r="H443">
        <v>1.54530095863154</v>
      </c>
      <c r="I443" t="s">
        <v>23</v>
      </c>
      <c r="J443" t="s">
        <v>44</v>
      </c>
      <c r="K443">
        <v>5</v>
      </c>
    </row>
    <row r="444" spans="1:11" x14ac:dyDescent="0.3">
      <c r="A444">
        <v>444</v>
      </c>
      <c r="B444" t="s">
        <v>20</v>
      </c>
      <c r="C444" t="s">
        <v>15</v>
      </c>
      <c r="D444">
        <v>32.683702555277499</v>
      </c>
      <c r="E444">
        <v>1.998534935321</v>
      </c>
      <c r="F444">
        <v>30</v>
      </c>
      <c r="G444">
        <v>28.729576160957102</v>
      </c>
      <c r="H444">
        <v>36.8926818636807</v>
      </c>
      <c r="I444" t="s">
        <v>21</v>
      </c>
      <c r="J444" t="s">
        <v>44</v>
      </c>
      <c r="K444">
        <v>5</v>
      </c>
    </row>
    <row r="445" spans="1:11" x14ac:dyDescent="0.3">
      <c r="A445">
        <v>1041</v>
      </c>
      <c r="B445" t="s">
        <v>11</v>
      </c>
      <c r="C445" t="s">
        <v>12</v>
      </c>
      <c r="D445">
        <v>17.952003134435799</v>
      </c>
      <c r="E445">
        <v>1.4741843327783399</v>
      </c>
      <c r="F445">
        <v>30</v>
      </c>
      <c r="G445">
        <v>14.9413170760917</v>
      </c>
      <c r="H445">
        <v>20.962689192779798</v>
      </c>
      <c r="I445" t="s">
        <v>13</v>
      </c>
      <c r="J445" t="s">
        <v>44</v>
      </c>
      <c r="K445">
        <v>15</v>
      </c>
    </row>
    <row r="446" spans="1:11" x14ac:dyDescent="0.3">
      <c r="A446">
        <v>545</v>
      </c>
      <c r="B446" t="s">
        <v>11</v>
      </c>
      <c r="C446" t="s">
        <v>15</v>
      </c>
      <c r="D446">
        <v>89.868920075614895</v>
      </c>
      <c r="E446">
        <v>1.4741843327783399</v>
      </c>
      <c r="F446">
        <v>30</v>
      </c>
      <c r="G446">
        <v>86.858234017270902</v>
      </c>
      <c r="H446">
        <v>92.879606133958902</v>
      </c>
      <c r="I446" t="s">
        <v>22</v>
      </c>
      <c r="J446" t="s">
        <v>44</v>
      </c>
      <c r="K446">
        <v>15</v>
      </c>
    </row>
    <row r="447" spans="1:11" x14ac:dyDescent="0.3">
      <c r="A447">
        <v>745</v>
      </c>
      <c r="B447" t="s">
        <v>16</v>
      </c>
      <c r="C447" t="s">
        <v>12</v>
      </c>
      <c r="D447">
        <v>15.4498456899708</v>
      </c>
      <c r="E447">
        <v>1.4741843327783399</v>
      </c>
      <c r="F447">
        <v>30</v>
      </c>
      <c r="G447">
        <v>12.439159631626699</v>
      </c>
      <c r="H447">
        <v>18.4605317483148</v>
      </c>
      <c r="I447" t="s">
        <v>25</v>
      </c>
      <c r="J447" t="s">
        <v>44</v>
      </c>
      <c r="K447">
        <v>15</v>
      </c>
    </row>
    <row r="448" spans="1:11" x14ac:dyDescent="0.3">
      <c r="A448">
        <v>245</v>
      </c>
      <c r="B448" t="s">
        <v>16</v>
      </c>
      <c r="C448" t="s">
        <v>15</v>
      </c>
      <c r="D448">
        <v>83.911393521779203</v>
      </c>
      <c r="E448">
        <v>1.4741843327783399</v>
      </c>
      <c r="F448">
        <v>30</v>
      </c>
      <c r="G448">
        <v>80.900707463435197</v>
      </c>
      <c r="H448">
        <v>86.922079580123196</v>
      </c>
      <c r="I448" t="s">
        <v>35</v>
      </c>
      <c r="J448" t="s">
        <v>44</v>
      </c>
      <c r="K448">
        <v>15</v>
      </c>
    </row>
    <row r="449" spans="1:11" x14ac:dyDescent="0.3">
      <c r="A449">
        <v>941</v>
      </c>
      <c r="B449" t="s">
        <v>17</v>
      </c>
      <c r="C449" t="s">
        <v>12</v>
      </c>
      <c r="D449">
        <v>9.2536441881376206</v>
      </c>
      <c r="E449">
        <v>1.4741843327783399</v>
      </c>
      <c r="F449">
        <v>30</v>
      </c>
      <c r="G449">
        <v>6.2429581297935997</v>
      </c>
      <c r="H449">
        <v>12.264330246481601</v>
      </c>
      <c r="I449" t="s">
        <v>23</v>
      </c>
      <c r="J449" t="s">
        <v>44</v>
      </c>
      <c r="K449">
        <v>15</v>
      </c>
    </row>
    <row r="450" spans="1:11" x14ac:dyDescent="0.3">
      <c r="A450">
        <v>445</v>
      </c>
      <c r="B450" t="s">
        <v>17</v>
      </c>
      <c r="C450" t="s">
        <v>15</v>
      </c>
      <c r="D450">
        <v>81.698625876381996</v>
      </c>
      <c r="E450">
        <v>1.4741843327783399</v>
      </c>
      <c r="F450">
        <v>30</v>
      </c>
      <c r="G450">
        <v>78.687939818038004</v>
      </c>
      <c r="H450">
        <v>84.709311934726003</v>
      </c>
      <c r="I450" t="s">
        <v>21</v>
      </c>
      <c r="J450" t="s">
        <v>44</v>
      </c>
      <c r="K450">
        <v>15</v>
      </c>
    </row>
    <row r="451" spans="1:11" x14ac:dyDescent="0.3">
      <c r="A451">
        <v>845</v>
      </c>
      <c r="B451" t="s">
        <v>19</v>
      </c>
      <c r="C451" t="s">
        <v>12</v>
      </c>
      <c r="D451">
        <v>16.359092998385201</v>
      </c>
      <c r="E451">
        <v>1.4741843327783399</v>
      </c>
      <c r="F451">
        <v>30</v>
      </c>
      <c r="G451">
        <v>13.348406940041199</v>
      </c>
      <c r="H451">
        <v>19.3697790567293</v>
      </c>
      <c r="I451" t="s">
        <v>25</v>
      </c>
      <c r="J451" t="s">
        <v>44</v>
      </c>
      <c r="K451">
        <v>15</v>
      </c>
    </row>
    <row r="452" spans="1:11" x14ac:dyDescent="0.3">
      <c r="A452">
        <v>345</v>
      </c>
      <c r="B452" t="s">
        <v>19</v>
      </c>
      <c r="C452" t="s">
        <v>15</v>
      </c>
      <c r="D452">
        <v>84.723021738537497</v>
      </c>
      <c r="E452">
        <v>1.4741843327783399</v>
      </c>
      <c r="F452">
        <v>30</v>
      </c>
      <c r="G452">
        <v>81.712335680193505</v>
      </c>
      <c r="H452">
        <v>87.733707796881504</v>
      </c>
      <c r="I452" t="s">
        <v>35</v>
      </c>
      <c r="J452" t="s">
        <v>44</v>
      </c>
      <c r="K452">
        <v>15</v>
      </c>
    </row>
    <row r="453" spans="1:11" x14ac:dyDescent="0.3">
      <c r="A453">
        <v>645</v>
      </c>
      <c r="B453" t="s">
        <v>20</v>
      </c>
      <c r="C453" t="s">
        <v>12</v>
      </c>
      <c r="D453">
        <v>0.49066075431353801</v>
      </c>
      <c r="E453">
        <v>1.4741843327783399</v>
      </c>
      <c r="F453">
        <v>30</v>
      </c>
      <c r="G453">
        <v>-2.5200253040304799</v>
      </c>
      <c r="H453">
        <v>3.50134681265755</v>
      </c>
      <c r="I453" t="s">
        <v>24</v>
      </c>
      <c r="J453" t="s">
        <v>44</v>
      </c>
      <c r="K453">
        <v>15</v>
      </c>
    </row>
    <row r="454" spans="1:11" x14ac:dyDescent="0.3">
      <c r="A454">
        <v>146</v>
      </c>
      <c r="B454" t="s">
        <v>20</v>
      </c>
      <c r="C454" t="s">
        <v>15</v>
      </c>
      <c r="D454">
        <v>32.543100241317703</v>
      </c>
      <c r="E454">
        <v>1.4741843327783399</v>
      </c>
      <c r="F454">
        <v>30</v>
      </c>
      <c r="G454">
        <v>29.532414182973699</v>
      </c>
      <c r="H454">
        <v>35.553786299661702</v>
      </c>
      <c r="I454" t="s">
        <v>18</v>
      </c>
      <c r="J454" t="s">
        <v>44</v>
      </c>
      <c r="K454">
        <v>15</v>
      </c>
    </row>
    <row r="455" spans="1:11" x14ac:dyDescent="0.3">
      <c r="A455">
        <v>1042</v>
      </c>
      <c r="B455" t="s">
        <v>11</v>
      </c>
      <c r="C455" t="s">
        <v>12</v>
      </c>
      <c r="D455">
        <v>27.011666202088801</v>
      </c>
      <c r="E455">
        <v>1.31211525370447</v>
      </c>
      <c r="F455">
        <v>30</v>
      </c>
      <c r="G455">
        <v>24.3984293027818</v>
      </c>
      <c r="H455">
        <v>29.757822987048499</v>
      </c>
      <c r="I455" t="s">
        <v>18</v>
      </c>
      <c r="J455" t="s">
        <v>44</v>
      </c>
      <c r="K455">
        <v>30</v>
      </c>
    </row>
    <row r="456" spans="1:11" x14ac:dyDescent="0.3">
      <c r="A456">
        <v>346</v>
      </c>
      <c r="B456" t="s">
        <v>11</v>
      </c>
      <c r="C456" t="s">
        <v>15</v>
      </c>
      <c r="D456">
        <v>96.854022527126403</v>
      </c>
      <c r="E456">
        <v>2.4845922625723902</v>
      </c>
      <c r="F456">
        <v>30</v>
      </c>
      <c r="G456">
        <v>91.846268126962002</v>
      </c>
      <c r="H456">
        <v>101.994696812944</v>
      </c>
      <c r="I456" t="s">
        <v>22</v>
      </c>
      <c r="J456" t="s">
        <v>44</v>
      </c>
      <c r="K456">
        <v>30</v>
      </c>
    </row>
    <row r="457" spans="1:11" x14ac:dyDescent="0.3">
      <c r="A457">
        <v>746</v>
      </c>
      <c r="B457" t="s">
        <v>16</v>
      </c>
      <c r="C457" t="s">
        <v>12</v>
      </c>
      <c r="D457">
        <v>24.487177154260401</v>
      </c>
      <c r="E457">
        <v>1.24929688979403</v>
      </c>
      <c r="F457">
        <v>30</v>
      </c>
      <c r="G457">
        <v>22.002232469317601</v>
      </c>
      <c r="H457">
        <v>27.105041724855901</v>
      </c>
      <c r="I457" t="s">
        <v>18</v>
      </c>
      <c r="J457" t="s">
        <v>44</v>
      </c>
      <c r="K457">
        <v>30</v>
      </c>
    </row>
    <row r="458" spans="1:11" x14ac:dyDescent="0.3">
      <c r="A458">
        <v>246</v>
      </c>
      <c r="B458" t="s">
        <v>16</v>
      </c>
      <c r="C458" t="s">
        <v>15</v>
      </c>
      <c r="D458">
        <v>94.203428777708496</v>
      </c>
      <c r="E458">
        <v>2.4503586344953598</v>
      </c>
      <c r="F458">
        <v>30</v>
      </c>
      <c r="G458">
        <v>89.265588773245</v>
      </c>
      <c r="H458">
        <v>99.274188667824603</v>
      </c>
      <c r="I458" t="s">
        <v>22</v>
      </c>
      <c r="J458" t="s">
        <v>44</v>
      </c>
      <c r="K458">
        <v>30</v>
      </c>
    </row>
    <row r="459" spans="1:11" x14ac:dyDescent="0.3">
      <c r="A459">
        <v>646</v>
      </c>
      <c r="B459" t="s">
        <v>17</v>
      </c>
      <c r="C459" t="s">
        <v>12</v>
      </c>
      <c r="D459">
        <v>18.634994488648701</v>
      </c>
      <c r="E459">
        <v>1.0898354526163201</v>
      </c>
      <c r="F459">
        <v>30</v>
      </c>
      <c r="G459">
        <v>16.475713504696198</v>
      </c>
      <c r="H459">
        <v>20.927195358254</v>
      </c>
      <c r="I459" t="s">
        <v>13</v>
      </c>
      <c r="J459" t="s">
        <v>44</v>
      </c>
      <c r="K459">
        <v>30</v>
      </c>
    </row>
    <row r="460" spans="1:11" x14ac:dyDescent="0.3">
      <c r="A460">
        <v>446</v>
      </c>
      <c r="B460" t="s">
        <v>17</v>
      </c>
      <c r="C460" t="s">
        <v>15</v>
      </c>
      <c r="D460">
        <v>87.398003466786804</v>
      </c>
      <c r="E460">
        <v>2.3601904731419201</v>
      </c>
      <c r="F460">
        <v>30</v>
      </c>
      <c r="G460">
        <v>82.644311414690804</v>
      </c>
      <c r="H460">
        <v>92.284615404535401</v>
      </c>
      <c r="I460" t="s">
        <v>22</v>
      </c>
      <c r="J460" t="s">
        <v>44</v>
      </c>
      <c r="K460">
        <v>30</v>
      </c>
    </row>
    <row r="461" spans="1:11" x14ac:dyDescent="0.3">
      <c r="A461">
        <v>846</v>
      </c>
      <c r="B461" t="s">
        <v>19</v>
      </c>
      <c r="C461" t="s">
        <v>12</v>
      </c>
      <c r="D461">
        <v>26.724671556805699</v>
      </c>
      <c r="E461">
        <v>1.30512613190312</v>
      </c>
      <c r="F461">
        <v>30</v>
      </c>
      <c r="G461">
        <v>24.125708348447301</v>
      </c>
      <c r="H461">
        <v>29.456554650816699</v>
      </c>
      <c r="I461" t="s">
        <v>18</v>
      </c>
      <c r="J461" t="s">
        <v>44</v>
      </c>
      <c r="K461">
        <v>30</v>
      </c>
    </row>
    <row r="462" spans="1:11" x14ac:dyDescent="0.3">
      <c r="A462">
        <v>546</v>
      </c>
      <c r="B462" t="s">
        <v>19</v>
      </c>
      <c r="C462" t="s">
        <v>15</v>
      </c>
      <c r="D462">
        <v>98.418201657141907</v>
      </c>
      <c r="E462">
        <v>2.50457481832004</v>
      </c>
      <c r="F462">
        <v>30</v>
      </c>
      <c r="G462">
        <v>93.369637433767593</v>
      </c>
      <c r="H462">
        <v>103.599685766169</v>
      </c>
      <c r="I462" t="s">
        <v>22</v>
      </c>
      <c r="J462" t="s">
        <v>44</v>
      </c>
      <c r="K462">
        <v>30</v>
      </c>
    </row>
    <row r="463" spans="1:11" x14ac:dyDescent="0.3">
      <c r="A463">
        <v>942</v>
      </c>
      <c r="B463" t="s">
        <v>20</v>
      </c>
      <c r="C463" t="s">
        <v>12</v>
      </c>
      <c r="D463">
        <v>0.25911233146580698</v>
      </c>
      <c r="E463">
        <v>0.128511010410507</v>
      </c>
      <c r="F463">
        <v>30</v>
      </c>
      <c r="G463">
        <v>6.3117777399322297E-2</v>
      </c>
      <c r="H463">
        <v>0.58802677118496105</v>
      </c>
      <c r="I463" t="s">
        <v>23</v>
      </c>
      <c r="J463" t="s">
        <v>44</v>
      </c>
      <c r="K463">
        <v>30</v>
      </c>
    </row>
    <row r="464" spans="1:11" x14ac:dyDescent="0.3">
      <c r="A464">
        <v>147</v>
      </c>
      <c r="B464" t="s">
        <v>20</v>
      </c>
      <c r="C464" t="s">
        <v>15</v>
      </c>
      <c r="D464">
        <v>35.298269652845299</v>
      </c>
      <c r="E464">
        <v>1.4999369554966799</v>
      </c>
      <c r="F464">
        <v>30</v>
      </c>
      <c r="G464">
        <v>32.301449665272401</v>
      </c>
      <c r="H464">
        <v>38.428009526070802</v>
      </c>
      <c r="I464" t="s">
        <v>21</v>
      </c>
      <c r="J464" t="s">
        <v>44</v>
      </c>
      <c r="K464">
        <v>30</v>
      </c>
    </row>
    <row r="465" spans="1:11" x14ac:dyDescent="0.3">
      <c r="A465">
        <v>647</v>
      </c>
      <c r="B465" t="s">
        <v>11</v>
      </c>
      <c r="C465" t="s">
        <v>12</v>
      </c>
      <c r="D465">
        <v>98.535124578321003</v>
      </c>
      <c r="E465">
        <v>6.7009029001835998</v>
      </c>
      <c r="F465">
        <v>30</v>
      </c>
      <c r="G465">
        <v>85.325218517207702</v>
      </c>
      <c r="H465">
        <v>112.695357367996</v>
      </c>
      <c r="I465" t="s">
        <v>21</v>
      </c>
      <c r="J465" t="s">
        <v>44</v>
      </c>
      <c r="K465">
        <v>193</v>
      </c>
    </row>
    <row r="466" spans="1:11" x14ac:dyDescent="0.3">
      <c r="A466">
        <v>148</v>
      </c>
      <c r="B466" t="s">
        <v>11</v>
      </c>
      <c r="C466" t="s">
        <v>15</v>
      </c>
      <c r="D466">
        <v>153.82301505250501</v>
      </c>
      <c r="E466">
        <v>8.3723707086610304</v>
      </c>
      <c r="F466">
        <v>30</v>
      </c>
      <c r="G466">
        <v>137.19951632454399</v>
      </c>
      <c r="H466">
        <v>171.39684050902699</v>
      </c>
      <c r="I466" t="s">
        <v>22</v>
      </c>
      <c r="J466" t="s">
        <v>44</v>
      </c>
      <c r="K466">
        <v>193</v>
      </c>
    </row>
    <row r="467" spans="1:11" x14ac:dyDescent="0.3">
      <c r="A467">
        <v>943</v>
      </c>
      <c r="B467" t="s">
        <v>16</v>
      </c>
      <c r="C467" t="s">
        <v>12</v>
      </c>
      <c r="D467">
        <v>97.853496204432503</v>
      </c>
      <c r="E467">
        <v>6.6776855342610899</v>
      </c>
      <c r="F467">
        <v>30</v>
      </c>
      <c r="G467">
        <v>84.691006330250701</v>
      </c>
      <c r="H467">
        <v>111.966312807176</v>
      </c>
      <c r="I467" t="s">
        <v>21</v>
      </c>
      <c r="J467" t="s">
        <v>44</v>
      </c>
      <c r="K467">
        <v>193</v>
      </c>
    </row>
    <row r="468" spans="1:11" x14ac:dyDescent="0.3">
      <c r="A468">
        <v>547</v>
      </c>
      <c r="B468" t="s">
        <v>16</v>
      </c>
      <c r="C468" t="s">
        <v>15</v>
      </c>
      <c r="D468">
        <v>169.87118492110699</v>
      </c>
      <c r="E468">
        <v>8.7982773436060508</v>
      </c>
      <c r="F468">
        <v>30</v>
      </c>
      <c r="G468">
        <v>152.377868803642</v>
      </c>
      <c r="H468">
        <v>188.31482776713301</v>
      </c>
      <c r="I468" t="s">
        <v>22</v>
      </c>
      <c r="J468" t="s">
        <v>44</v>
      </c>
      <c r="K468">
        <v>193</v>
      </c>
    </row>
    <row r="469" spans="1:11" x14ac:dyDescent="0.3">
      <c r="A469">
        <v>847</v>
      </c>
      <c r="B469" t="s">
        <v>17</v>
      </c>
      <c r="C469" t="s">
        <v>12</v>
      </c>
      <c r="D469">
        <v>97.884560631790393</v>
      </c>
      <c r="E469">
        <v>6.6787453942792601</v>
      </c>
      <c r="F469">
        <v>30</v>
      </c>
      <c r="G469">
        <v>84.719906234685894</v>
      </c>
      <c r="H469">
        <v>111.999541757457</v>
      </c>
      <c r="I469" t="s">
        <v>21</v>
      </c>
      <c r="J469" t="s">
        <v>44</v>
      </c>
      <c r="K469">
        <v>193</v>
      </c>
    </row>
    <row r="470" spans="1:11" x14ac:dyDescent="0.3">
      <c r="A470">
        <v>347</v>
      </c>
      <c r="B470" t="s">
        <v>17</v>
      </c>
      <c r="C470" t="s">
        <v>15</v>
      </c>
      <c r="D470">
        <v>157.50697732619699</v>
      </c>
      <c r="E470">
        <v>8.47203396825876</v>
      </c>
      <c r="F470">
        <v>30</v>
      </c>
      <c r="G470">
        <v>140.67993906825501</v>
      </c>
      <c r="H470">
        <v>175.284342312701</v>
      </c>
      <c r="I470" t="s">
        <v>22</v>
      </c>
      <c r="J470" t="s">
        <v>44</v>
      </c>
      <c r="K470">
        <v>193</v>
      </c>
    </row>
    <row r="471" spans="1:11" x14ac:dyDescent="0.3">
      <c r="A471">
        <v>1043</v>
      </c>
      <c r="B471" t="s">
        <v>19</v>
      </c>
      <c r="C471" t="s">
        <v>12</v>
      </c>
      <c r="D471">
        <v>96.840517218916503</v>
      </c>
      <c r="E471">
        <v>6.6430319310304196</v>
      </c>
      <c r="F471">
        <v>30</v>
      </c>
      <c r="G471">
        <v>83.748799444124202</v>
      </c>
      <c r="H471">
        <v>110.88256172227</v>
      </c>
      <c r="I471" t="s">
        <v>21</v>
      </c>
      <c r="J471" t="s">
        <v>44</v>
      </c>
      <c r="K471">
        <v>193</v>
      </c>
    </row>
    <row r="472" spans="1:11" x14ac:dyDescent="0.3">
      <c r="A472">
        <v>247</v>
      </c>
      <c r="B472" t="s">
        <v>19</v>
      </c>
      <c r="C472" t="s">
        <v>15</v>
      </c>
      <c r="D472">
        <v>157.80770991034399</v>
      </c>
      <c r="E472">
        <v>8.4801180598852994</v>
      </c>
      <c r="F472">
        <v>30</v>
      </c>
      <c r="G472">
        <v>140.96416173473801</v>
      </c>
      <c r="H472">
        <v>175.601584814511</v>
      </c>
      <c r="I472" t="s">
        <v>22</v>
      </c>
      <c r="J472" t="s">
        <v>44</v>
      </c>
      <c r="K472">
        <v>193</v>
      </c>
    </row>
    <row r="473" spans="1:11" x14ac:dyDescent="0.3">
      <c r="A473">
        <v>747</v>
      </c>
      <c r="B473" t="s">
        <v>20</v>
      </c>
      <c r="C473" t="s">
        <v>12</v>
      </c>
      <c r="D473">
        <v>96.165487344943699</v>
      </c>
      <c r="E473">
        <v>6.6198387114802602</v>
      </c>
      <c r="F473">
        <v>30</v>
      </c>
      <c r="G473">
        <v>83.121136443611704</v>
      </c>
      <c r="H473">
        <v>110.160164974837</v>
      </c>
      <c r="I473" t="s">
        <v>21</v>
      </c>
      <c r="J473" t="s">
        <v>44</v>
      </c>
      <c r="K473">
        <v>193</v>
      </c>
    </row>
    <row r="474" spans="1:11" x14ac:dyDescent="0.3">
      <c r="A474">
        <v>447</v>
      </c>
      <c r="B474" t="s">
        <v>20</v>
      </c>
      <c r="C474" t="s">
        <v>15</v>
      </c>
      <c r="D474">
        <v>159.629013423017</v>
      </c>
      <c r="E474">
        <v>8.5289133967423307</v>
      </c>
      <c r="F474">
        <v>30</v>
      </c>
      <c r="G474">
        <v>142.68581187495201</v>
      </c>
      <c r="H474">
        <v>177.522541699643</v>
      </c>
      <c r="I474" t="s">
        <v>22</v>
      </c>
      <c r="J474" t="s">
        <v>44</v>
      </c>
      <c r="K474">
        <v>193</v>
      </c>
    </row>
    <row r="475" spans="1:11" x14ac:dyDescent="0.3">
      <c r="A475">
        <v>448</v>
      </c>
      <c r="B475" t="s">
        <v>11</v>
      </c>
      <c r="C475" t="s">
        <v>12</v>
      </c>
      <c r="D475">
        <v>6.1149948896080204</v>
      </c>
      <c r="E475">
        <v>1.42252177325441E-2</v>
      </c>
      <c r="F475">
        <v>30</v>
      </c>
      <c r="G475">
        <v>6.08597762481077</v>
      </c>
      <c r="H475">
        <v>6.1440811655309</v>
      </c>
      <c r="I475" t="s">
        <v>13</v>
      </c>
      <c r="J475" t="s">
        <v>45</v>
      </c>
      <c r="K475">
        <v>5</v>
      </c>
    </row>
    <row r="476" spans="1:11" x14ac:dyDescent="0.3">
      <c r="A476">
        <v>1044</v>
      </c>
      <c r="B476" t="s">
        <v>11</v>
      </c>
      <c r="C476" t="s">
        <v>15</v>
      </c>
      <c r="D476">
        <v>5.5099254422508404</v>
      </c>
      <c r="E476">
        <v>1.35031077867056E-2</v>
      </c>
      <c r="F476">
        <v>30</v>
      </c>
      <c r="G476">
        <v>5.4823829227063996</v>
      </c>
      <c r="H476">
        <v>5.5375369729209103</v>
      </c>
      <c r="I476" t="s">
        <v>23</v>
      </c>
      <c r="J476" t="s">
        <v>45</v>
      </c>
      <c r="K476">
        <v>5</v>
      </c>
    </row>
    <row r="477" spans="1:11" x14ac:dyDescent="0.3">
      <c r="A477">
        <v>944</v>
      </c>
      <c r="B477" t="s">
        <v>16</v>
      </c>
      <c r="C477" t="s">
        <v>12</v>
      </c>
      <c r="D477">
        <v>6.1349989812549302</v>
      </c>
      <c r="E477">
        <v>1.42484663386828E-2</v>
      </c>
      <c r="F477">
        <v>30</v>
      </c>
      <c r="G477">
        <v>6.10593423646971</v>
      </c>
      <c r="H477">
        <v>6.1641327371657697</v>
      </c>
      <c r="I477" t="s">
        <v>29</v>
      </c>
      <c r="J477" t="s">
        <v>45</v>
      </c>
      <c r="K477">
        <v>5</v>
      </c>
    </row>
    <row r="478" spans="1:11" x14ac:dyDescent="0.3">
      <c r="A478">
        <v>548</v>
      </c>
      <c r="B478" t="s">
        <v>16</v>
      </c>
      <c r="C478" t="s">
        <v>15</v>
      </c>
      <c r="D478">
        <v>5.4774991438354403</v>
      </c>
      <c r="E478">
        <v>1.3463315786536501E-2</v>
      </c>
      <c r="F478">
        <v>30</v>
      </c>
      <c r="G478">
        <v>5.4500378903969198</v>
      </c>
      <c r="H478">
        <v>5.5050294083995803</v>
      </c>
      <c r="I478" t="s">
        <v>23</v>
      </c>
      <c r="J478" t="s">
        <v>45</v>
      </c>
      <c r="K478">
        <v>5</v>
      </c>
    </row>
    <row r="479" spans="1:11" x14ac:dyDescent="0.3">
      <c r="A479">
        <v>848</v>
      </c>
      <c r="B479" t="s">
        <v>17</v>
      </c>
      <c r="C479" t="s">
        <v>12</v>
      </c>
      <c r="D479">
        <v>6.3149910926240196</v>
      </c>
      <c r="E479">
        <v>1.44559702043109E-2</v>
      </c>
      <c r="F479">
        <v>30</v>
      </c>
      <c r="G479">
        <v>6.2855025684094601</v>
      </c>
      <c r="H479">
        <v>6.34454862796421</v>
      </c>
      <c r="I479" t="s">
        <v>21</v>
      </c>
      <c r="J479" t="s">
        <v>45</v>
      </c>
      <c r="K479">
        <v>5</v>
      </c>
    </row>
    <row r="480" spans="1:11" x14ac:dyDescent="0.3">
      <c r="A480">
        <v>348</v>
      </c>
      <c r="B480" t="s">
        <v>17</v>
      </c>
      <c r="C480" t="s">
        <v>15</v>
      </c>
      <c r="D480">
        <v>5.4974968747389799</v>
      </c>
      <c r="E480">
        <v>1.3487869918752501E-2</v>
      </c>
      <c r="F480">
        <v>30</v>
      </c>
      <c r="G480">
        <v>5.4699854750725496</v>
      </c>
      <c r="H480">
        <v>5.5250772855310402</v>
      </c>
      <c r="I480" t="s">
        <v>23</v>
      </c>
      <c r="J480" t="s">
        <v>45</v>
      </c>
      <c r="K480">
        <v>5</v>
      </c>
    </row>
    <row r="481" spans="1:11" x14ac:dyDescent="0.3">
      <c r="A481">
        <v>149</v>
      </c>
      <c r="B481" t="s">
        <v>19</v>
      </c>
      <c r="C481" t="s">
        <v>12</v>
      </c>
      <c r="D481">
        <v>6.1099979541719502</v>
      </c>
      <c r="E481">
        <v>1.4219404398007099E-2</v>
      </c>
      <c r="F481">
        <v>30</v>
      </c>
      <c r="G481">
        <v>6.0809925617877001</v>
      </c>
      <c r="H481">
        <v>6.1390723576818198</v>
      </c>
      <c r="I481" t="s">
        <v>13</v>
      </c>
      <c r="J481" t="s">
        <v>45</v>
      </c>
      <c r="K481">
        <v>5</v>
      </c>
    </row>
    <row r="482" spans="1:11" x14ac:dyDescent="0.3">
      <c r="A482">
        <v>248</v>
      </c>
      <c r="B482" t="s">
        <v>19</v>
      </c>
      <c r="C482" t="s">
        <v>15</v>
      </c>
      <c r="D482">
        <v>5.5174742399374503</v>
      </c>
      <c r="E482">
        <v>1.3512354494403699E-2</v>
      </c>
      <c r="F482">
        <v>30</v>
      </c>
      <c r="G482">
        <v>5.4899128360965603</v>
      </c>
      <c r="H482">
        <v>5.5451046549039598</v>
      </c>
      <c r="I482" t="s">
        <v>23</v>
      </c>
      <c r="J482" t="s">
        <v>45</v>
      </c>
      <c r="K482">
        <v>5</v>
      </c>
    </row>
    <row r="483" spans="1:11" x14ac:dyDescent="0.3">
      <c r="A483">
        <v>748</v>
      </c>
      <c r="B483" t="s">
        <v>20</v>
      </c>
      <c r="C483" t="s">
        <v>12</v>
      </c>
      <c r="D483">
        <v>6.9224704394626997</v>
      </c>
      <c r="E483">
        <v>1.51353137512049E-2</v>
      </c>
      <c r="F483">
        <v>30</v>
      </c>
      <c r="G483">
        <v>6.8915945106339498</v>
      </c>
      <c r="H483">
        <v>6.9534153794170699</v>
      </c>
      <c r="I483" t="s">
        <v>22</v>
      </c>
      <c r="J483" t="s">
        <v>45</v>
      </c>
      <c r="K483">
        <v>5</v>
      </c>
    </row>
    <row r="484" spans="1:11" x14ac:dyDescent="0.3">
      <c r="A484">
        <v>648</v>
      </c>
      <c r="B484" t="s">
        <v>20</v>
      </c>
      <c r="C484" t="s">
        <v>15</v>
      </c>
      <c r="D484">
        <v>6.18990275284101</v>
      </c>
      <c r="E484">
        <v>1.43120810263376E-2</v>
      </c>
      <c r="F484">
        <v>30</v>
      </c>
      <c r="G484">
        <v>6.1607080895313802</v>
      </c>
      <c r="H484">
        <v>6.2191664272762601</v>
      </c>
      <c r="I484" t="s">
        <v>18</v>
      </c>
      <c r="J484" t="s">
        <v>45</v>
      </c>
      <c r="K484">
        <v>5</v>
      </c>
    </row>
    <row r="485" spans="1:11" x14ac:dyDescent="0.3">
      <c r="A485">
        <v>449</v>
      </c>
      <c r="B485" t="s">
        <v>11</v>
      </c>
      <c r="C485" t="s">
        <v>12</v>
      </c>
      <c r="D485">
        <v>6.06435650489043</v>
      </c>
      <c r="E485">
        <v>4.0127917568795801E-2</v>
      </c>
      <c r="F485">
        <v>30</v>
      </c>
      <c r="G485">
        <v>5.9826812341042004</v>
      </c>
      <c r="H485">
        <v>6.1465855156631601</v>
      </c>
      <c r="I485" t="s">
        <v>18</v>
      </c>
      <c r="J485" t="s">
        <v>45</v>
      </c>
      <c r="K485">
        <v>15</v>
      </c>
    </row>
    <row r="486" spans="1:11" x14ac:dyDescent="0.3">
      <c r="A486">
        <v>249</v>
      </c>
      <c r="B486" t="s">
        <v>11</v>
      </c>
      <c r="C486" t="s">
        <v>15</v>
      </c>
      <c r="D486">
        <v>5.6972149749546404</v>
      </c>
      <c r="E486">
        <v>3.8894264577194401E-2</v>
      </c>
      <c r="F486">
        <v>30</v>
      </c>
      <c r="G486">
        <v>5.6180591596937903</v>
      </c>
      <c r="H486">
        <v>5.77692453020199</v>
      </c>
      <c r="I486" t="s">
        <v>13</v>
      </c>
      <c r="J486" t="s">
        <v>45</v>
      </c>
      <c r="K486">
        <v>15</v>
      </c>
    </row>
    <row r="487" spans="1:11" x14ac:dyDescent="0.3">
      <c r="A487">
        <v>649</v>
      </c>
      <c r="B487" t="s">
        <v>16</v>
      </c>
      <c r="C487" t="s">
        <v>12</v>
      </c>
      <c r="D487">
        <v>6.1224828813895096</v>
      </c>
      <c r="E487">
        <v>4.0319770396493503E-2</v>
      </c>
      <c r="F487">
        <v>30</v>
      </c>
      <c r="G487">
        <v>6.04041579485762</v>
      </c>
      <c r="H487">
        <v>6.2051037079079103</v>
      </c>
      <c r="I487" t="s">
        <v>18</v>
      </c>
      <c r="J487" t="s">
        <v>45</v>
      </c>
      <c r="K487">
        <v>15</v>
      </c>
    </row>
    <row r="488" spans="1:11" x14ac:dyDescent="0.3">
      <c r="A488">
        <v>1045</v>
      </c>
      <c r="B488" t="s">
        <v>16</v>
      </c>
      <c r="C488" t="s">
        <v>15</v>
      </c>
      <c r="D488">
        <v>5.5497345794395603</v>
      </c>
      <c r="E488">
        <v>3.83875475268943E-2</v>
      </c>
      <c r="F488">
        <v>30</v>
      </c>
      <c r="G488">
        <v>5.4716136184536799</v>
      </c>
      <c r="H488">
        <v>5.6284092804119403</v>
      </c>
      <c r="I488" t="s">
        <v>25</v>
      </c>
      <c r="J488" t="s">
        <v>45</v>
      </c>
      <c r="K488">
        <v>15</v>
      </c>
    </row>
    <row r="489" spans="1:11" x14ac:dyDescent="0.3">
      <c r="A489">
        <v>945</v>
      </c>
      <c r="B489" t="s">
        <v>17</v>
      </c>
      <c r="C489" t="s">
        <v>12</v>
      </c>
      <c r="D489">
        <v>6.2196434579497399</v>
      </c>
      <c r="E489">
        <v>4.0638437854875802E-2</v>
      </c>
      <c r="F489">
        <v>30</v>
      </c>
      <c r="G489">
        <v>6.1369255656448702</v>
      </c>
      <c r="H489">
        <v>6.3029150902411102</v>
      </c>
      <c r="I489" t="s">
        <v>18</v>
      </c>
      <c r="J489" t="s">
        <v>45</v>
      </c>
      <c r="K489">
        <v>15</v>
      </c>
    </row>
    <row r="490" spans="1:11" x14ac:dyDescent="0.3">
      <c r="A490">
        <v>549</v>
      </c>
      <c r="B490" t="s">
        <v>17</v>
      </c>
      <c r="C490" t="s">
        <v>15</v>
      </c>
      <c r="D490">
        <v>5.4399770218841201</v>
      </c>
      <c r="E490">
        <v>3.8006055062170203E-2</v>
      </c>
      <c r="F490">
        <v>30</v>
      </c>
      <c r="G490">
        <v>5.3626351724512302</v>
      </c>
      <c r="H490">
        <v>5.5178726113035097</v>
      </c>
      <c r="I490" t="s">
        <v>23</v>
      </c>
      <c r="J490" t="s">
        <v>45</v>
      </c>
      <c r="K490">
        <v>15</v>
      </c>
    </row>
    <row r="491" spans="1:11" x14ac:dyDescent="0.3">
      <c r="A491">
        <v>150</v>
      </c>
      <c r="B491" t="s">
        <v>19</v>
      </c>
      <c r="C491" t="s">
        <v>12</v>
      </c>
      <c r="D491">
        <v>6.0874848495572396</v>
      </c>
      <c r="E491">
        <v>4.0204365011936402E-2</v>
      </c>
      <c r="F491">
        <v>30</v>
      </c>
      <c r="G491">
        <v>6.0056534522635303</v>
      </c>
      <c r="H491">
        <v>6.1698699868374502</v>
      </c>
      <c r="I491" t="s">
        <v>18</v>
      </c>
      <c r="J491" t="s">
        <v>45</v>
      </c>
      <c r="K491">
        <v>15</v>
      </c>
    </row>
    <row r="492" spans="1:11" x14ac:dyDescent="0.3">
      <c r="A492">
        <v>349</v>
      </c>
      <c r="B492" t="s">
        <v>19</v>
      </c>
      <c r="C492" t="s">
        <v>15</v>
      </c>
      <c r="D492">
        <v>5.6472292273672</v>
      </c>
      <c r="E492">
        <v>3.87232650550281E-2</v>
      </c>
      <c r="F492">
        <v>30</v>
      </c>
      <c r="G492">
        <v>5.5684226397205103</v>
      </c>
      <c r="H492">
        <v>5.7265895550003902</v>
      </c>
      <c r="I492" t="s">
        <v>13</v>
      </c>
      <c r="J492" t="s">
        <v>45</v>
      </c>
      <c r="K492">
        <v>15</v>
      </c>
    </row>
    <row r="493" spans="1:11" x14ac:dyDescent="0.3">
      <c r="A493">
        <v>849</v>
      </c>
      <c r="B493" t="s">
        <v>20</v>
      </c>
      <c r="C493" t="s">
        <v>12</v>
      </c>
      <c r="D493">
        <v>7.04494574660003</v>
      </c>
      <c r="E493">
        <v>4.3250694648000097E-2</v>
      </c>
      <c r="F493">
        <v>30</v>
      </c>
      <c r="G493">
        <v>6.9568929141977698</v>
      </c>
      <c r="H493">
        <v>7.1335523189887802</v>
      </c>
      <c r="I493" t="s">
        <v>22</v>
      </c>
      <c r="J493" t="s">
        <v>45</v>
      </c>
      <c r="K493">
        <v>15</v>
      </c>
    </row>
    <row r="494" spans="1:11" x14ac:dyDescent="0.3">
      <c r="A494">
        <v>749</v>
      </c>
      <c r="B494" t="s">
        <v>20</v>
      </c>
      <c r="C494" t="s">
        <v>15</v>
      </c>
      <c r="D494">
        <v>6.4724393042359001</v>
      </c>
      <c r="E494">
        <v>4.1456081918864802E-2</v>
      </c>
      <c r="F494">
        <v>30</v>
      </c>
      <c r="G494">
        <v>6.38805155998008</v>
      </c>
      <c r="H494">
        <v>6.55738078847821</v>
      </c>
      <c r="I494" t="s">
        <v>21</v>
      </c>
      <c r="J494" t="s">
        <v>45</v>
      </c>
      <c r="K494">
        <v>15</v>
      </c>
    </row>
    <row r="495" spans="1:11" x14ac:dyDescent="0.3">
      <c r="A495">
        <v>250</v>
      </c>
      <c r="B495" t="s">
        <v>11</v>
      </c>
      <c r="C495" t="s">
        <v>12</v>
      </c>
      <c r="D495">
        <v>6.0274846986759698</v>
      </c>
      <c r="E495">
        <v>2.33701847900331E-2</v>
      </c>
      <c r="F495">
        <v>30</v>
      </c>
      <c r="G495">
        <v>5.9798508973876103</v>
      </c>
      <c r="H495">
        <v>6.0753074667783196</v>
      </c>
      <c r="I495" t="s">
        <v>23</v>
      </c>
      <c r="J495" t="s">
        <v>45</v>
      </c>
      <c r="K495">
        <v>30</v>
      </c>
    </row>
    <row r="496" spans="1:11" x14ac:dyDescent="0.3">
      <c r="A496">
        <v>450</v>
      </c>
      <c r="B496" t="s">
        <v>11</v>
      </c>
      <c r="C496" t="s">
        <v>15</v>
      </c>
      <c r="D496">
        <v>5.6823451019262903</v>
      </c>
      <c r="E496">
        <v>2.2691222330162499E-2</v>
      </c>
      <c r="F496">
        <v>30</v>
      </c>
      <c r="G496">
        <v>5.6360979269685902</v>
      </c>
      <c r="H496">
        <v>5.7287812436979904</v>
      </c>
      <c r="I496" t="s">
        <v>24</v>
      </c>
      <c r="J496" t="s">
        <v>45</v>
      </c>
      <c r="K496">
        <v>30</v>
      </c>
    </row>
    <row r="497" spans="1:11" x14ac:dyDescent="0.3">
      <c r="A497">
        <v>151</v>
      </c>
      <c r="B497" t="s">
        <v>16</v>
      </c>
      <c r="C497" t="s">
        <v>12</v>
      </c>
      <c r="D497">
        <v>6.0924971779590296</v>
      </c>
      <c r="E497">
        <v>2.34958822192467E-2</v>
      </c>
      <c r="F497">
        <v>30</v>
      </c>
      <c r="G497">
        <v>6.0446066682731603</v>
      </c>
      <c r="H497">
        <v>6.14057665445889</v>
      </c>
      <c r="I497" t="s">
        <v>25</v>
      </c>
      <c r="J497" t="s">
        <v>45</v>
      </c>
      <c r="K497">
        <v>30</v>
      </c>
    </row>
    <row r="498" spans="1:11" x14ac:dyDescent="0.3">
      <c r="A498">
        <v>1046</v>
      </c>
      <c r="B498" t="s">
        <v>16</v>
      </c>
      <c r="C498" t="s">
        <v>15</v>
      </c>
      <c r="D498">
        <v>5.54497635422294</v>
      </c>
      <c r="E498">
        <v>2.24152680859614E-2</v>
      </c>
      <c r="F498">
        <v>30</v>
      </c>
      <c r="G498">
        <v>5.4992927530173796</v>
      </c>
      <c r="H498">
        <v>5.5908489222425102</v>
      </c>
      <c r="I498" t="s">
        <v>46</v>
      </c>
      <c r="J498" t="s">
        <v>45</v>
      </c>
      <c r="K498">
        <v>30</v>
      </c>
    </row>
    <row r="499" spans="1:11" x14ac:dyDescent="0.3">
      <c r="A499">
        <v>946</v>
      </c>
      <c r="B499" t="s">
        <v>17</v>
      </c>
      <c r="C499" t="s">
        <v>12</v>
      </c>
      <c r="D499">
        <v>6.1549969561668298</v>
      </c>
      <c r="E499">
        <v>2.3616090769677901E-2</v>
      </c>
      <c r="F499">
        <v>30</v>
      </c>
      <c r="G499">
        <v>6.1068609478694098</v>
      </c>
      <c r="H499">
        <v>6.2033219312782499</v>
      </c>
      <c r="I499" t="s">
        <v>29</v>
      </c>
      <c r="J499" t="s">
        <v>45</v>
      </c>
      <c r="K499">
        <v>30</v>
      </c>
    </row>
    <row r="500" spans="1:11" x14ac:dyDescent="0.3">
      <c r="A500">
        <v>550</v>
      </c>
      <c r="B500" t="s">
        <v>17</v>
      </c>
      <c r="C500" t="s">
        <v>15</v>
      </c>
      <c r="D500">
        <v>5.5074900761169703</v>
      </c>
      <c r="E500">
        <v>2.2339371465955899E-2</v>
      </c>
      <c r="F500">
        <v>30</v>
      </c>
      <c r="G500">
        <v>5.4619614764879696</v>
      </c>
      <c r="H500">
        <v>5.5532076425599701</v>
      </c>
      <c r="I500" t="s">
        <v>46</v>
      </c>
      <c r="J500" t="s">
        <v>45</v>
      </c>
      <c r="K500">
        <v>30</v>
      </c>
    </row>
    <row r="501" spans="1:11" x14ac:dyDescent="0.3">
      <c r="A501">
        <v>650</v>
      </c>
      <c r="B501" t="s">
        <v>19</v>
      </c>
      <c r="C501" t="s">
        <v>12</v>
      </c>
      <c r="D501">
        <v>6.2299499833935696</v>
      </c>
      <c r="E501">
        <v>2.37594491816275E-2</v>
      </c>
      <c r="F501">
        <v>30</v>
      </c>
      <c r="G501">
        <v>6.1815211981600502</v>
      </c>
      <c r="H501">
        <v>6.2785677354410998</v>
      </c>
      <c r="I501" t="s">
        <v>18</v>
      </c>
      <c r="J501" t="s">
        <v>45</v>
      </c>
      <c r="K501">
        <v>30</v>
      </c>
    </row>
    <row r="502" spans="1:11" x14ac:dyDescent="0.3">
      <c r="A502">
        <v>350</v>
      </c>
      <c r="B502" t="s">
        <v>19</v>
      </c>
      <c r="C502" t="s">
        <v>15</v>
      </c>
      <c r="D502">
        <v>5.6949441008549604</v>
      </c>
      <c r="E502">
        <v>2.27163640971485E-2</v>
      </c>
      <c r="F502">
        <v>30</v>
      </c>
      <c r="G502">
        <v>5.64864557955904</v>
      </c>
      <c r="H502">
        <v>5.7414315889648702</v>
      </c>
      <c r="I502" t="s">
        <v>24</v>
      </c>
      <c r="J502" t="s">
        <v>45</v>
      </c>
      <c r="K502">
        <v>30</v>
      </c>
    </row>
    <row r="503" spans="1:11" x14ac:dyDescent="0.3">
      <c r="A503">
        <v>850</v>
      </c>
      <c r="B503" t="s">
        <v>20</v>
      </c>
      <c r="C503" t="s">
        <v>12</v>
      </c>
      <c r="D503">
        <v>7.2022993588680704</v>
      </c>
      <c r="E503">
        <v>2.55463979081734E-2</v>
      </c>
      <c r="F503">
        <v>30</v>
      </c>
      <c r="G503">
        <v>7.1502211374694999</v>
      </c>
      <c r="H503">
        <v>7.2545665470806497</v>
      </c>
      <c r="I503" t="s">
        <v>22</v>
      </c>
      <c r="J503" t="s">
        <v>45</v>
      </c>
      <c r="K503">
        <v>30</v>
      </c>
    </row>
    <row r="504" spans="1:11" x14ac:dyDescent="0.3">
      <c r="A504">
        <v>750</v>
      </c>
      <c r="B504" t="s">
        <v>20</v>
      </c>
      <c r="C504" t="s">
        <v>15</v>
      </c>
      <c r="D504">
        <v>6.5648365979660399</v>
      </c>
      <c r="E504">
        <v>2.4389676980525798E-2</v>
      </c>
      <c r="F504">
        <v>30</v>
      </c>
      <c r="G504">
        <v>6.5151207158576296</v>
      </c>
      <c r="H504">
        <v>6.6147414468884502</v>
      </c>
      <c r="I504" t="s">
        <v>21</v>
      </c>
      <c r="J504" t="s">
        <v>45</v>
      </c>
      <c r="K504">
        <v>30</v>
      </c>
    </row>
    <row r="505" spans="1:11" x14ac:dyDescent="0.3">
      <c r="A505">
        <v>851</v>
      </c>
      <c r="B505" t="s">
        <v>11</v>
      </c>
      <c r="C505" t="s">
        <v>12</v>
      </c>
      <c r="D505">
        <v>5.9275000000000002</v>
      </c>
      <c r="E505">
        <v>1.40534693225552E-2</v>
      </c>
      <c r="F505">
        <v>30</v>
      </c>
      <c r="G505">
        <v>5.89879898668707</v>
      </c>
      <c r="H505">
        <v>5.9562010133129304</v>
      </c>
      <c r="I505" t="s">
        <v>18</v>
      </c>
      <c r="J505" t="s">
        <v>45</v>
      </c>
      <c r="K505">
        <v>193</v>
      </c>
    </row>
    <row r="506" spans="1:11" x14ac:dyDescent="0.3">
      <c r="A506">
        <v>551</v>
      </c>
      <c r="B506" t="s">
        <v>11</v>
      </c>
      <c r="C506" t="s">
        <v>15</v>
      </c>
      <c r="D506">
        <v>5.2374999999999998</v>
      </c>
      <c r="E506">
        <v>1.40534693225552E-2</v>
      </c>
      <c r="F506">
        <v>30</v>
      </c>
      <c r="G506">
        <v>5.2087989866870696</v>
      </c>
      <c r="H506">
        <v>5.26620101331293</v>
      </c>
      <c r="I506" t="s">
        <v>24</v>
      </c>
      <c r="J506" t="s">
        <v>45</v>
      </c>
      <c r="K506">
        <v>193</v>
      </c>
    </row>
    <row r="507" spans="1:11" x14ac:dyDescent="0.3">
      <c r="A507">
        <v>947</v>
      </c>
      <c r="B507" t="s">
        <v>16</v>
      </c>
      <c r="C507" t="s">
        <v>12</v>
      </c>
      <c r="D507">
        <v>5.8150000000000004</v>
      </c>
      <c r="E507">
        <v>1.40534693225552E-2</v>
      </c>
      <c r="F507">
        <v>30</v>
      </c>
      <c r="G507">
        <v>5.7862989866870702</v>
      </c>
      <c r="H507">
        <v>5.8437010133129297</v>
      </c>
      <c r="I507" t="s">
        <v>13</v>
      </c>
      <c r="J507" t="s">
        <v>45</v>
      </c>
      <c r="K507">
        <v>193</v>
      </c>
    </row>
    <row r="508" spans="1:11" x14ac:dyDescent="0.3">
      <c r="A508">
        <v>1047</v>
      </c>
      <c r="B508" t="s">
        <v>16</v>
      </c>
      <c r="C508" t="s">
        <v>15</v>
      </c>
      <c r="D508">
        <v>5.2649999999999997</v>
      </c>
      <c r="E508">
        <v>1.40534693225552E-2</v>
      </c>
      <c r="F508">
        <v>30</v>
      </c>
      <c r="G508">
        <v>5.2362989866870704</v>
      </c>
      <c r="H508">
        <v>5.2937010133129299</v>
      </c>
      <c r="I508" t="s">
        <v>24</v>
      </c>
      <c r="J508" t="s">
        <v>45</v>
      </c>
      <c r="K508">
        <v>193</v>
      </c>
    </row>
    <row r="509" spans="1:11" x14ac:dyDescent="0.3">
      <c r="A509">
        <v>451</v>
      </c>
      <c r="B509" t="s">
        <v>17</v>
      </c>
      <c r="C509" t="s">
        <v>12</v>
      </c>
      <c r="D509">
        <v>5.75</v>
      </c>
      <c r="E509">
        <v>1.40534693225552E-2</v>
      </c>
      <c r="F509">
        <v>30</v>
      </c>
      <c r="G509">
        <v>5.7212989866870698</v>
      </c>
      <c r="H509">
        <v>5.7787010133129302</v>
      </c>
      <c r="I509" t="s">
        <v>25</v>
      </c>
      <c r="J509" t="s">
        <v>45</v>
      </c>
      <c r="K509">
        <v>193</v>
      </c>
    </row>
    <row r="510" spans="1:11" x14ac:dyDescent="0.3">
      <c r="A510">
        <v>152</v>
      </c>
      <c r="B510" t="s">
        <v>17</v>
      </c>
      <c r="C510" t="s">
        <v>15</v>
      </c>
      <c r="D510">
        <v>5.3025000000000002</v>
      </c>
      <c r="E510">
        <v>1.40534693225552E-2</v>
      </c>
      <c r="F510">
        <v>30</v>
      </c>
      <c r="G510">
        <v>5.27379898668707</v>
      </c>
      <c r="H510">
        <v>5.3312010133129304</v>
      </c>
      <c r="I510" t="s">
        <v>24</v>
      </c>
      <c r="J510" t="s">
        <v>45</v>
      </c>
      <c r="K510">
        <v>193</v>
      </c>
    </row>
    <row r="511" spans="1:11" x14ac:dyDescent="0.3">
      <c r="A511">
        <v>351</v>
      </c>
      <c r="B511" t="s">
        <v>19</v>
      </c>
      <c r="C511" t="s">
        <v>12</v>
      </c>
      <c r="D511">
        <v>5.72</v>
      </c>
      <c r="E511">
        <v>1.40534693225552E-2</v>
      </c>
      <c r="F511">
        <v>30</v>
      </c>
      <c r="G511">
        <v>5.6912989866870696</v>
      </c>
      <c r="H511">
        <v>5.7487010133129299</v>
      </c>
      <c r="I511" t="s">
        <v>23</v>
      </c>
      <c r="J511" t="s">
        <v>45</v>
      </c>
      <c r="K511">
        <v>193</v>
      </c>
    </row>
    <row r="512" spans="1:11" x14ac:dyDescent="0.3">
      <c r="A512">
        <v>251</v>
      </c>
      <c r="B512" t="s">
        <v>19</v>
      </c>
      <c r="C512" t="s">
        <v>15</v>
      </c>
      <c r="D512">
        <v>5.3025000000000002</v>
      </c>
      <c r="E512">
        <v>1.40534693225552E-2</v>
      </c>
      <c r="F512">
        <v>30</v>
      </c>
      <c r="G512">
        <v>5.27379898668707</v>
      </c>
      <c r="H512">
        <v>5.3312010133129304</v>
      </c>
      <c r="I512" t="s">
        <v>24</v>
      </c>
      <c r="J512" t="s">
        <v>45</v>
      </c>
      <c r="K512">
        <v>193</v>
      </c>
    </row>
    <row r="513" spans="1:11" x14ac:dyDescent="0.3">
      <c r="A513">
        <v>651</v>
      </c>
      <c r="B513" t="s">
        <v>20</v>
      </c>
      <c r="C513" t="s">
        <v>12</v>
      </c>
      <c r="D513">
        <v>6.4349999999999996</v>
      </c>
      <c r="E513">
        <v>1.40534693225552E-2</v>
      </c>
      <c r="F513">
        <v>30</v>
      </c>
      <c r="G513">
        <v>6.4062989866870703</v>
      </c>
      <c r="H513">
        <v>6.4637010133129298</v>
      </c>
      <c r="I513" t="s">
        <v>22</v>
      </c>
      <c r="J513" t="s">
        <v>45</v>
      </c>
      <c r="K513">
        <v>193</v>
      </c>
    </row>
    <row r="514" spans="1:11" x14ac:dyDescent="0.3">
      <c r="A514">
        <v>751</v>
      </c>
      <c r="B514" t="s">
        <v>20</v>
      </c>
      <c r="C514" t="s">
        <v>15</v>
      </c>
      <c r="D514">
        <v>6.3550000000000004</v>
      </c>
      <c r="E514">
        <v>1.40534693225552E-2</v>
      </c>
      <c r="F514">
        <v>30</v>
      </c>
      <c r="G514">
        <v>6.3262989866870702</v>
      </c>
      <c r="H514">
        <v>6.3837010133129297</v>
      </c>
      <c r="I514" t="s">
        <v>21</v>
      </c>
      <c r="J514" t="s">
        <v>45</v>
      </c>
      <c r="K514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plastic_nitrogen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2025-02-17T20:14:36Z</dcterms:created>
  <dcterms:modified xsi:type="dcterms:W3CDTF">2025-03-21T20:47:19Z</dcterms:modified>
</cp:coreProperties>
</file>