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W34" i="1" l="1"/>
  <c r="V34" i="1"/>
  <c r="O34" i="1"/>
  <c r="N34" i="1"/>
  <c r="W32" i="1"/>
  <c r="V32" i="1"/>
  <c r="O32" i="1"/>
  <c r="N32" i="1"/>
  <c r="W33" i="1"/>
  <c r="V33" i="1"/>
  <c r="O33" i="1"/>
  <c r="N3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W2" i="1"/>
  <c r="V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O2" i="1"/>
  <c r="N2" i="1"/>
</calcChain>
</file>

<file path=xl/sharedStrings.xml><?xml version="1.0" encoding="utf-8"?>
<sst xmlns="http://schemas.openxmlformats.org/spreadsheetml/2006/main" count="56" uniqueCount="56">
  <si>
    <t>Nh</t>
  </si>
  <si>
    <t>Zh</t>
  </si>
  <si>
    <t>Uh</t>
  </si>
  <si>
    <t>Dh</t>
  </si>
  <si>
    <t>32h</t>
  </si>
  <si>
    <t>64h</t>
  </si>
  <si>
    <t>Nf</t>
  </si>
  <si>
    <t>Zf</t>
  </si>
  <si>
    <t>Uf</t>
  </si>
  <si>
    <t>Ud</t>
  </si>
  <si>
    <t>Df</t>
  </si>
  <si>
    <t>32f</t>
  </si>
  <si>
    <t>64f</t>
  </si>
  <si>
    <t>Nd</t>
  </si>
  <si>
    <t>Zd</t>
  </si>
  <si>
    <t>Dd</t>
  </si>
  <si>
    <t>32d</t>
  </si>
  <si>
    <t>64d</t>
  </si>
  <si>
    <t>32f%</t>
  </si>
  <si>
    <t>64f%</t>
  </si>
  <si>
    <t>32d%</t>
  </si>
  <si>
    <t>64d%</t>
  </si>
  <si>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</si>
  <si>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</si>
  <si>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</si>
  <si>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</si>
  <si>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</si>
  <si>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</si>
  <si>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</si>
  <si>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</si>
  <si>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</si>
  <si>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</si>
  <si>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</si>
  <si>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</si>
  <si>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</si>
  <si>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</si>
  <si>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</si>
  <si>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</si>
  <si>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</si>
  <si>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</si>
  <si>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</si>
  <si>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</si>
  <si>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</si>
  <si>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</si>
  <si>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</si>
  <si>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</si>
  <si>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</si>
  <si>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</si>
  <si>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</si>
  <si>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</si>
  <si>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</si>
  <si>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</si>
  <si>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</si>
  <si>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ops</t>
  </si>
  <si>
    <t>funcs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</si>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</sst>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0" xfId="0" applyNumberFormat="1" applyBorder="1"/>
    <xf numFmtId="0" fontId="2" fillId="0" borderId="10" xfId="0" applyFont="1" applyBorder="1"/>
    <xf numFmtId="0" fontId="0" fillId="0" borderId="11" xfId="0" applyBorder="1"/>
    <xf numFmtId="9" fontId="0" fillId="0" borderId="11" xfId="1" applyFont="1" applyBorder="1"/>
    <xf numFmtId="9" fontId="0" fillId="0" borderId="12" xfId="1" applyFont="1" applyBorder="1"/>
    <xf numFmtId="9" fontId="0" fillId="0" borderId="0" xfId="0" applyNumberFormat="1"/>
    <xf numFmtId="0" fontId="2" fillId="0" borderId="9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99"/>
      <color rgb="FFCCFF99"/>
      <color rgb="FFFFFFCC"/>
      <color rgb="FF99FF66"/>
      <color rgb="FF66FF33"/>
      <color rgb="FFFF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workbookViewId="0"/>
  </sheetViews>
  <sheetFormatPr defaultRowHeight="15" x14ac:dyDescent="0.25"/>
  <sheetData>
    <row r="1" spans="1:23" ht="15.75" thickBot="1" x14ac:dyDescent="0.3">
      <c r="A1" s="3" t="s">
        <v>52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  <c r="L1" s="4" t="s">
        <v>11</v>
      </c>
      <c r="M1" s="4" t="s">
        <v>12</v>
      </c>
      <c r="N1" s="4" t="s">
        <v>18</v>
      </c>
      <c r="O1" s="4" t="s">
        <v>19</v>
      </c>
      <c r="P1" s="4" t="s">
        <v>13</v>
      </c>
      <c r="Q1" s="4" t="s">
        <v>14</v>
      </c>
      <c r="R1" s="4" t="s">
        <v>9</v>
      </c>
      <c r="S1" s="4" t="s">
        <v>15</v>
      </c>
      <c r="T1" s="4" t="s">
        <v>16</v>
      </c>
      <c r="U1" s="4" t="s">
        <v>17</v>
      </c>
      <c r="V1" s="4" t="s">
        <v>20</v>
      </c>
      <c r="W1" s="5" t="s">
        <v>21</v>
      </c>
    </row>
    <row r="2" spans="1:23" x14ac:dyDescent="0.25">
      <c r="A2" s="6" t="s">
        <v>22</v>
      </c>
      <c r="B2" s="1">
        <v>0</v>
      </c>
      <c r="C2" s="1">
        <v>0</v>
      </c>
      <c r="D2" s="1">
        <v>0</v>
      </c>
      <c r="E2" s="1">
        <v>0</v>
      </c>
      <c r="F2" s="1">
        <v>5574</v>
      </c>
      <c r="G2" s="1">
        <v>4044</v>
      </c>
      <c r="H2" s="1">
        <v>0</v>
      </c>
      <c r="I2" s="1">
        <v>22597</v>
      </c>
      <c r="J2" s="1">
        <v>22669</v>
      </c>
      <c r="K2" s="1">
        <v>22532</v>
      </c>
      <c r="L2" s="1">
        <v>3315</v>
      </c>
      <c r="M2" s="1">
        <v>2309</v>
      </c>
      <c r="N2" s="8">
        <f>L2/F2</f>
        <v>0.59472551130247575</v>
      </c>
      <c r="O2" s="8">
        <f>M2/G2</f>
        <v>0.57096933728981203</v>
      </c>
      <c r="P2" s="1">
        <v>0</v>
      </c>
      <c r="Q2" s="1">
        <v>0</v>
      </c>
      <c r="R2" s="1">
        <v>0</v>
      </c>
      <c r="S2" s="1">
        <v>0</v>
      </c>
      <c r="T2" s="1">
        <v>5218</v>
      </c>
      <c r="U2" s="1">
        <v>2704</v>
      </c>
      <c r="V2" s="8">
        <f>T2/F2</f>
        <v>0.93613204162181562</v>
      </c>
      <c r="W2" s="9">
        <f>U2/G2</f>
        <v>0.66864490603363003</v>
      </c>
    </row>
    <row r="3" spans="1:23" x14ac:dyDescent="0.25">
      <c r="A3" s="7" t="s">
        <v>23</v>
      </c>
      <c r="B3" s="2">
        <v>0</v>
      </c>
      <c r="C3" s="2">
        <v>0</v>
      </c>
      <c r="D3" s="2">
        <v>0</v>
      </c>
      <c r="E3" s="2">
        <v>0</v>
      </c>
      <c r="F3" s="2">
        <v>6899</v>
      </c>
      <c r="G3" s="2">
        <v>4077</v>
      </c>
      <c r="H3" s="2">
        <v>0</v>
      </c>
      <c r="I3" s="2">
        <v>22545</v>
      </c>
      <c r="J3" s="2">
        <v>22613</v>
      </c>
      <c r="K3" s="2">
        <v>22530</v>
      </c>
      <c r="L3" s="2">
        <v>3345</v>
      </c>
      <c r="M3" s="2">
        <v>2294</v>
      </c>
      <c r="N3" s="8">
        <f t="shared" ref="N3:N31" si="0">L3/F3</f>
        <v>0.48485287722858383</v>
      </c>
      <c r="O3" s="8">
        <f t="shared" ref="O3:O31" si="1">M3/G3</f>
        <v>0.56266862889379443</v>
      </c>
      <c r="P3" s="2">
        <v>0</v>
      </c>
      <c r="Q3" s="2">
        <v>0</v>
      </c>
      <c r="R3" s="2">
        <v>0</v>
      </c>
      <c r="S3" s="2">
        <v>0</v>
      </c>
      <c r="T3" s="2">
        <v>6202</v>
      </c>
      <c r="U3" s="2">
        <v>2649</v>
      </c>
      <c r="V3" s="8">
        <f t="shared" ref="V3:V31" si="2">T3/F3</f>
        <v>0.89897086534280335</v>
      </c>
      <c r="W3" s="9">
        <f t="shared" ref="W3:W31" si="3">U3/G3</f>
        <v>0.64974245768947758</v>
      </c>
    </row>
    <row r="4" spans="1:23" x14ac:dyDescent="0.25">
      <c r="A4" s="7" t="s">
        <v>24</v>
      </c>
      <c r="B4" s="2">
        <v>0</v>
      </c>
      <c r="C4" s="2">
        <v>0</v>
      </c>
      <c r="D4" s="2">
        <v>0</v>
      </c>
      <c r="E4" s="2">
        <v>0</v>
      </c>
      <c r="F4" s="2">
        <v>3112</v>
      </c>
      <c r="G4" s="2">
        <v>2417</v>
      </c>
      <c r="H4" s="2">
        <v>0</v>
      </c>
      <c r="I4" s="2">
        <v>0</v>
      </c>
      <c r="J4" s="2">
        <v>0</v>
      </c>
      <c r="K4" s="2">
        <v>0</v>
      </c>
      <c r="L4" s="2">
        <v>3381</v>
      </c>
      <c r="M4" s="2">
        <v>2358</v>
      </c>
      <c r="N4" s="8">
        <f t="shared" si="0"/>
        <v>1.086439588688946</v>
      </c>
      <c r="O4" s="8">
        <f t="shared" si="1"/>
        <v>0.9755895738518825</v>
      </c>
      <c r="P4" s="2">
        <v>0</v>
      </c>
      <c r="Q4" s="2">
        <v>0</v>
      </c>
      <c r="R4" s="2">
        <v>0</v>
      </c>
      <c r="S4" s="2">
        <v>0</v>
      </c>
      <c r="T4" s="2">
        <v>5458</v>
      </c>
      <c r="U4" s="2">
        <v>3256</v>
      </c>
      <c r="V4" s="8">
        <f t="shared" si="2"/>
        <v>1.7538560411311055</v>
      </c>
      <c r="W4" s="9">
        <f t="shared" si="3"/>
        <v>1.3471245345469591</v>
      </c>
    </row>
    <row r="5" spans="1:23" x14ac:dyDescent="0.25">
      <c r="A5" s="7" t="s">
        <v>25</v>
      </c>
      <c r="B5" s="2">
        <v>0</v>
      </c>
      <c r="C5" s="2">
        <v>0</v>
      </c>
      <c r="D5" s="2">
        <v>0</v>
      </c>
      <c r="E5" s="2">
        <v>0</v>
      </c>
      <c r="F5" s="2">
        <v>3995</v>
      </c>
      <c r="G5" s="2">
        <v>3072</v>
      </c>
      <c r="H5" s="2">
        <v>0</v>
      </c>
      <c r="I5" s="2">
        <v>0</v>
      </c>
      <c r="J5" s="2">
        <v>0</v>
      </c>
      <c r="K5" s="2">
        <v>0</v>
      </c>
      <c r="L5" s="2">
        <v>3767</v>
      </c>
      <c r="M5" s="2">
        <v>2595</v>
      </c>
      <c r="N5" s="8">
        <f t="shared" si="0"/>
        <v>0.94292866082603255</v>
      </c>
      <c r="O5" s="8">
        <f t="shared" si="1"/>
        <v>0.8447265625</v>
      </c>
      <c r="P5" s="2">
        <v>0</v>
      </c>
      <c r="Q5" s="2">
        <v>0</v>
      </c>
      <c r="R5" s="2">
        <v>0</v>
      </c>
      <c r="S5" s="2">
        <v>0</v>
      </c>
      <c r="T5" s="2">
        <v>7329</v>
      </c>
      <c r="U5" s="2">
        <v>3771</v>
      </c>
      <c r="V5" s="8">
        <f t="shared" si="2"/>
        <v>1.8345431789737172</v>
      </c>
      <c r="W5" s="9">
        <f t="shared" si="3"/>
        <v>1.2275390625</v>
      </c>
    </row>
    <row r="6" spans="1:23" x14ac:dyDescent="0.25">
      <c r="A6" s="7" t="s">
        <v>26</v>
      </c>
      <c r="B6" s="2">
        <v>0</v>
      </c>
      <c r="C6" s="2">
        <v>0</v>
      </c>
      <c r="D6" s="2">
        <v>0</v>
      </c>
      <c r="E6" s="2">
        <v>0</v>
      </c>
      <c r="F6" s="2">
        <v>7628</v>
      </c>
      <c r="G6" s="2">
        <v>7131</v>
      </c>
      <c r="H6" s="2">
        <v>2</v>
      </c>
      <c r="I6" s="2">
        <v>9848</v>
      </c>
      <c r="J6" s="2">
        <v>9602</v>
      </c>
      <c r="K6" s="2">
        <v>9848</v>
      </c>
      <c r="L6" s="2">
        <v>2138</v>
      </c>
      <c r="M6" s="2">
        <v>2353</v>
      </c>
      <c r="N6" s="8">
        <f t="shared" si="0"/>
        <v>0.28028316727844782</v>
      </c>
      <c r="O6" s="8">
        <f t="shared" si="1"/>
        <v>0.32996774645912214</v>
      </c>
      <c r="P6" s="2">
        <v>0</v>
      </c>
      <c r="Q6" s="2">
        <v>6772</v>
      </c>
      <c r="R6" s="2">
        <v>6701</v>
      </c>
      <c r="S6" s="2">
        <v>6772</v>
      </c>
      <c r="T6" s="2">
        <v>2611</v>
      </c>
      <c r="U6" s="2">
        <v>2322</v>
      </c>
      <c r="V6" s="8">
        <f t="shared" si="2"/>
        <v>0.34229155742003148</v>
      </c>
      <c r="W6" s="9">
        <f t="shared" si="3"/>
        <v>0.32562053007993269</v>
      </c>
    </row>
    <row r="7" spans="1:23" x14ac:dyDescent="0.25">
      <c r="A7" s="7" t="s">
        <v>27</v>
      </c>
      <c r="B7" s="2">
        <v>0</v>
      </c>
      <c r="C7" s="2">
        <v>0</v>
      </c>
      <c r="D7" s="2">
        <v>0</v>
      </c>
      <c r="E7" s="2">
        <v>0</v>
      </c>
      <c r="F7" s="2">
        <v>5054</v>
      </c>
      <c r="G7" s="2">
        <v>5292</v>
      </c>
      <c r="H7" s="2">
        <v>1</v>
      </c>
      <c r="I7" s="2">
        <v>9218</v>
      </c>
      <c r="J7" s="2">
        <v>9042</v>
      </c>
      <c r="K7" s="2">
        <v>9218</v>
      </c>
      <c r="L7" s="2">
        <v>8104</v>
      </c>
      <c r="M7" s="2">
        <v>4548</v>
      </c>
      <c r="N7" s="8">
        <f t="shared" si="0"/>
        <v>1.6034823901859914</v>
      </c>
      <c r="O7" s="8">
        <f t="shared" si="1"/>
        <v>0.85941043083900226</v>
      </c>
      <c r="P7" s="2">
        <v>0</v>
      </c>
      <c r="Q7" s="2">
        <v>6144</v>
      </c>
      <c r="R7" s="2">
        <v>6093</v>
      </c>
      <c r="S7" s="2">
        <v>6144</v>
      </c>
      <c r="T7" s="2">
        <v>7270</v>
      </c>
      <c r="U7" s="2">
        <v>4434</v>
      </c>
      <c r="V7" s="8">
        <f t="shared" si="2"/>
        <v>1.4384645825089037</v>
      </c>
      <c r="W7" s="9">
        <f t="shared" si="3"/>
        <v>0.83786848072562359</v>
      </c>
    </row>
    <row r="8" spans="1:23" x14ac:dyDescent="0.25">
      <c r="A8" s="7" t="s">
        <v>28</v>
      </c>
      <c r="B8" s="2">
        <v>20</v>
      </c>
      <c r="C8" s="2">
        <v>9899</v>
      </c>
      <c r="D8" s="2">
        <v>10180</v>
      </c>
      <c r="E8" s="2">
        <v>310</v>
      </c>
      <c r="F8" s="2">
        <v>9146</v>
      </c>
      <c r="G8" s="2">
        <v>8932</v>
      </c>
      <c r="H8" s="2">
        <v>2</v>
      </c>
      <c r="I8" s="2">
        <v>12460</v>
      </c>
      <c r="J8" s="2">
        <v>2615</v>
      </c>
      <c r="K8" s="2">
        <v>9846</v>
      </c>
      <c r="L8" s="2">
        <v>4924</v>
      </c>
      <c r="M8" s="2">
        <v>2763</v>
      </c>
      <c r="N8" s="8">
        <f t="shared" si="0"/>
        <v>0.53837743275748962</v>
      </c>
      <c r="O8" s="8">
        <f t="shared" si="1"/>
        <v>0.30933721450962831</v>
      </c>
      <c r="P8" s="2">
        <v>0</v>
      </c>
      <c r="Q8" s="2">
        <v>8273</v>
      </c>
      <c r="R8" s="2">
        <v>1501</v>
      </c>
      <c r="S8" s="2">
        <v>6772</v>
      </c>
      <c r="T8" s="2">
        <v>4422</v>
      </c>
      <c r="U8" s="2">
        <v>2497</v>
      </c>
      <c r="V8" s="8">
        <f t="shared" si="2"/>
        <v>0.48349005029521103</v>
      </c>
      <c r="W8" s="9">
        <f t="shared" si="3"/>
        <v>0.27955665024630544</v>
      </c>
    </row>
    <row r="9" spans="1:23" x14ac:dyDescent="0.25">
      <c r="A9" s="7" t="s">
        <v>29</v>
      </c>
      <c r="B9" s="2">
        <v>0</v>
      </c>
      <c r="C9" s="2">
        <v>0</v>
      </c>
      <c r="D9" s="2">
        <v>0</v>
      </c>
      <c r="E9" s="2">
        <v>0</v>
      </c>
      <c r="F9" s="2">
        <v>3491</v>
      </c>
      <c r="G9" s="2">
        <v>3085</v>
      </c>
      <c r="H9" s="2">
        <v>1</v>
      </c>
      <c r="I9" s="2">
        <v>4</v>
      </c>
      <c r="J9" s="2">
        <v>4</v>
      </c>
      <c r="K9" s="2">
        <v>4</v>
      </c>
      <c r="L9" s="2">
        <v>806</v>
      </c>
      <c r="M9" s="2">
        <v>598</v>
      </c>
      <c r="N9" s="8">
        <f t="shared" si="0"/>
        <v>0.23087940418218275</v>
      </c>
      <c r="O9" s="8">
        <f t="shared" si="1"/>
        <v>0.19384116693679093</v>
      </c>
      <c r="P9" s="2">
        <v>0</v>
      </c>
      <c r="Q9" s="2">
        <v>0</v>
      </c>
      <c r="R9" s="2">
        <v>0</v>
      </c>
      <c r="S9" s="2">
        <v>0</v>
      </c>
      <c r="T9" s="2">
        <v>1032</v>
      </c>
      <c r="U9" s="2">
        <v>629</v>
      </c>
      <c r="V9" s="8">
        <f t="shared" si="2"/>
        <v>0.29561730163277</v>
      </c>
      <c r="W9" s="9">
        <f t="shared" si="3"/>
        <v>0.20388978930307941</v>
      </c>
    </row>
    <row r="10" spans="1:23" x14ac:dyDescent="0.25">
      <c r="A10" s="7" t="s">
        <v>30</v>
      </c>
      <c r="B10" s="2">
        <v>0</v>
      </c>
      <c r="C10" s="2">
        <v>0</v>
      </c>
      <c r="D10" s="2">
        <v>0</v>
      </c>
      <c r="E10" s="2">
        <v>0</v>
      </c>
      <c r="F10" s="2">
        <v>3466</v>
      </c>
      <c r="G10" s="2">
        <v>3197</v>
      </c>
      <c r="H10" s="2">
        <v>5</v>
      </c>
      <c r="I10" s="2">
        <v>1</v>
      </c>
      <c r="J10" s="2">
        <v>4</v>
      </c>
      <c r="K10" s="2">
        <v>1</v>
      </c>
      <c r="L10" s="2">
        <v>808</v>
      </c>
      <c r="M10" s="2">
        <v>653</v>
      </c>
      <c r="N10" s="8">
        <f t="shared" si="0"/>
        <v>0.23312175418349682</v>
      </c>
      <c r="O10" s="8">
        <f t="shared" si="1"/>
        <v>0.20425398811385673</v>
      </c>
      <c r="P10" s="2">
        <v>0</v>
      </c>
      <c r="Q10" s="2">
        <v>0</v>
      </c>
      <c r="R10" s="2">
        <v>0</v>
      </c>
      <c r="S10" s="2">
        <v>0</v>
      </c>
      <c r="T10" s="2">
        <v>1041</v>
      </c>
      <c r="U10" s="2">
        <v>673</v>
      </c>
      <c r="V10" s="8">
        <f t="shared" si="2"/>
        <v>0.30034622042700521</v>
      </c>
      <c r="W10" s="9">
        <f t="shared" si="3"/>
        <v>0.21050985298717548</v>
      </c>
    </row>
    <row r="11" spans="1:23" x14ac:dyDescent="0.25">
      <c r="A11" s="7" t="s">
        <v>31</v>
      </c>
      <c r="B11" s="2">
        <v>22</v>
      </c>
      <c r="C11" s="2">
        <v>868</v>
      </c>
      <c r="D11" s="2">
        <v>868</v>
      </c>
      <c r="E11" s="2">
        <v>868</v>
      </c>
      <c r="F11" s="2">
        <v>6364</v>
      </c>
      <c r="G11" s="2">
        <v>5690</v>
      </c>
      <c r="H11" s="2">
        <v>2</v>
      </c>
      <c r="I11" s="2">
        <v>4</v>
      </c>
      <c r="J11" s="2">
        <v>5</v>
      </c>
      <c r="K11" s="2">
        <v>5</v>
      </c>
      <c r="L11" s="2">
        <v>1905</v>
      </c>
      <c r="M11" s="2">
        <v>1339</v>
      </c>
      <c r="N11" s="8">
        <f t="shared" si="0"/>
        <v>0.29934003771213075</v>
      </c>
      <c r="O11" s="8">
        <f t="shared" si="1"/>
        <v>0.23532513181019332</v>
      </c>
      <c r="P11" s="2">
        <v>0</v>
      </c>
      <c r="Q11" s="2">
        <v>0</v>
      </c>
      <c r="R11" s="2">
        <v>0</v>
      </c>
      <c r="S11" s="2">
        <v>0</v>
      </c>
      <c r="T11" s="2">
        <v>2000</v>
      </c>
      <c r="U11" s="2">
        <v>1463</v>
      </c>
      <c r="V11" s="8">
        <f t="shared" si="2"/>
        <v>0.31426775612822122</v>
      </c>
      <c r="W11" s="9">
        <f t="shared" si="3"/>
        <v>0.2571177504393673</v>
      </c>
    </row>
    <row r="12" spans="1:23" x14ac:dyDescent="0.25">
      <c r="A12" s="7" t="s">
        <v>32</v>
      </c>
      <c r="B12" s="2">
        <v>0</v>
      </c>
      <c r="C12" s="2">
        <v>0</v>
      </c>
      <c r="D12" s="2">
        <v>0</v>
      </c>
      <c r="E12" s="2">
        <v>0</v>
      </c>
      <c r="F12" s="2">
        <v>5350</v>
      </c>
      <c r="G12" s="2">
        <v>3121</v>
      </c>
      <c r="H12" s="2">
        <v>0</v>
      </c>
      <c r="I12" s="2">
        <v>0</v>
      </c>
      <c r="J12" s="2">
        <v>0</v>
      </c>
      <c r="K12" s="2">
        <v>0</v>
      </c>
      <c r="L12" s="2">
        <v>1808</v>
      </c>
      <c r="M12" s="2">
        <v>1214</v>
      </c>
      <c r="N12" s="8">
        <f t="shared" si="0"/>
        <v>0.33794392523364486</v>
      </c>
      <c r="O12" s="8">
        <f t="shared" si="1"/>
        <v>0.38897789170137775</v>
      </c>
      <c r="P12" s="2">
        <v>0</v>
      </c>
      <c r="Q12" s="2">
        <v>0</v>
      </c>
      <c r="R12" s="2">
        <v>0</v>
      </c>
      <c r="S12" s="2">
        <v>0</v>
      </c>
      <c r="T12" s="2">
        <v>1956</v>
      </c>
      <c r="U12" s="2">
        <v>944</v>
      </c>
      <c r="V12" s="8">
        <f t="shared" si="2"/>
        <v>0.36560747663551402</v>
      </c>
      <c r="W12" s="9">
        <f t="shared" si="3"/>
        <v>0.30246715796219159</v>
      </c>
    </row>
    <row r="13" spans="1:23" x14ac:dyDescent="0.25">
      <c r="A13" s="7" t="s">
        <v>33</v>
      </c>
      <c r="B13" s="2">
        <v>0</v>
      </c>
      <c r="C13" s="2">
        <v>0</v>
      </c>
      <c r="D13" s="2">
        <v>0</v>
      </c>
      <c r="E13" s="2">
        <v>0</v>
      </c>
      <c r="F13" s="2">
        <v>1418</v>
      </c>
      <c r="G13" s="2">
        <v>1436</v>
      </c>
      <c r="H13" s="2">
        <v>0</v>
      </c>
      <c r="I13" s="2">
        <v>0</v>
      </c>
      <c r="J13" s="2">
        <v>0</v>
      </c>
      <c r="K13" s="2">
        <v>0</v>
      </c>
      <c r="L13" s="2">
        <v>434</v>
      </c>
      <c r="M13" s="2">
        <v>403</v>
      </c>
      <c r="N13" s="8">
        <f t="shared" si="0"/>
        <v>0.306064880112835</v>
      </c>
      <c r="O13" s="8">
        <f t="shared" si="1"/>
        <v>0.28064066852367686</v>
      </c>
      <c r="P13" s="2">
        <v>0</v>
      </c>
      <c r="Q13" s="2">
        <v>0</v>
      </c>
      <c r="R13" s="2">
        <v>0</v>
      </c>
      <c r="S13" s="2">
        <v>0</v>
      </c>
      <c r="T13" s="2">
        <v>675</v>
      </c>
      <c r="U13" s="2">
        <v>405</v>
      </c>
      <c r="V13" s="8">
        <f t="shared" si="2"/>
        <v>0.47602256699576867</v>
      </c>
      <c r="W13" s="9">
        <f t="shared" si="3"/>
        <v>0.28203342618384403</v>
      </c>
    </row>
    <row r="14" spans="1:23" x14ac:dyDescent="0.25">
      <c r="A14" s="7" t="s">
        <v>34</v>
      </c>
      <c r="B14" s="2">
        <v>0</v>
      </c>
      <c r="C14" s="2">
        <v>0</v>
      </c>
      <c r="D14" s="2">
        <v>0</v>
      </c>
      <c r="E14" s="2">
        <v>0</v>
      </c>
      <c r="F14" s="2">
        <v>13677</v>
      </c>
      <c r="G14" s="2">
        <v>13453</v>
      </c>
      <c r="H14" s="2">
        <v>20</v>
      </c>
      <c r="I14" s="2">
        <v>0</v>
      </c>
      <c r="J14" s="2">
        <v>0</v>
      </c>
      <c r="K14" s="2">
        <v>0</v>
      </c>
      <c r="L14" s="2">
        <v>5072</v>
      </c>
      <c r="M14" s="2">
        <v>3329</v>
      </c>
      <c r="N14" s="8">
        <f t="shared" si="0"/>
        <v>0.37084155882137898</v>
      </c>
      <c r="O14" s="8">
        <f t="shared" si="1"/>
        <v>0.2474540994573701</v>
      </c>
      <c r="P14" s="2">
        <v>0</v>
      </c>
      <c r="Q14" s="2">
        <v>0</v>
      </c>
      <c r="R14" s="2">
        <v>0</v>
      </c>
      <c r="S14" s="2">
        <v>0</v>
      </c>
      <c r="T14" s="2">
        <v>6187</v>
      </c>
      <c r="U14" s="2">
        <v>4603</v>
      </c>
      <c r="V14" s="8">
        <f t="shared" si="2"/>
        <v>0.45236528478467503</v>
      </c>
      <c r="W14" s="9">
        <f t="shared" si="3"/>
        <v>0.3421541663569464</v>
      </c>
    </row>
    <row r="15" spans="1:23" x14ac:dyDescent="0.25">
      <c r="A15" s="7" t="s">
        <v>36</v>
      </c>
      <c r="B15" s="2">
        <v>4</v>
      </c>
      <c r="C15" s="2">
        <v>58</v>
      </c>
      <c r="D15" s="2">
        <v>475</v>
      </c>
      <c r="E15" s="2">
        <v>465</v>
      </c>
      <c r="F15" s="2">
        <v>7552</v>
      </c>
      <c r="G15" s="2">
        <v>7234</v>
      </c>
      <c r="H15" s="2">
        <v>53</v>
      </c>
      <c r="I15" s="2">
        <v>148538</v>
      </c>
      <c r="J15" s="2">
        <v>146678</v>
      </c>
      <c r="K15" s="2">
        <v>148569</v>
      </c>
      <c r="L15" s="2">
        <v>4256</v>
      </c>
      <c r="M15" s="2">
        <v>4351</v>
      </c>
      <c r="N15" s="8">
        <f t="shared" si="0"/>
        <v>0.56355932203389836</v>
      </c>
      <c r="O15" s="8">
        <f t="shared" si="1"/>
        <v>0.60146530273707488</v>
      </c>
      <c r="P15" s="2">
        <v>42</v>
      </c>
      <c r="Q15" s="2">
        <v>121437</v>
      </c>
      <c r="R15" s="2">
        <v>120719</v>
      </c>
      <c r="S15" s="2">
        <v>121458</v>
      </c>
      <c r="T15" s="2">
        <v>4515</v>
      </c>
      <c r="U15" s="2">
        <v>4857</v>
      </c>
      <c r="V15" s="8">
        <f t="shared" si="2"/>
        <v>0.59785487288135597</v>
      </c>
      <c r="W15" s="9">
        <f t="shared" si="3"/>
        <v>0.67141277301631186</v>
      </c>
    </row>
    <row r="16" spans="1:23" x14ac:dyDescent="0.25">
      <c r="A16" s="7" t="s">
        <v>35</v>
      </c>
      <c r="B16" s="2">
        <v>0</v>
      </c>
      <c r="C16" s="2">
        <v>0</v>
      </c>
      <c r="D16" s="2">
        <v>0</v>
      </c>
      <c r="E16" s="2">
        <v>0</v>
      </c>
      <c r="F16" s="2">
        <v>3690</v>
      </c>
      <c r="G16" s="2">
        <v>3646</v>
      </c>
      <c r="H16" s="2">
        <v>13</v>
      </c>
      <c r="I16" s="2">
        <v>4</v>
      </c>
      <c r="J16" s="2">
        <v>377364</v>
      </c>
      <c r="K16" s="2">
        <v>4</v>
      </c>
      <c r="L16" s="2">
        <v>1507</v>
      </c>
      <c r="M16" s="2">
        <v>1389</v>
      </c>
      <c r="N16" s="8">
        <f t="shared" si="0"/>
        <v>0.40840108401084013</v>
      </c>
      <c r="O16" s="8">
        <f t="shared" si="1"/>
        <v>0.38096544157981349</v>
      </c>
      <c r="P16" s="2">
        <v>2</v>
      </c>
      <c r="Q16" s="2">
        <v>8</v>
      </c>
      <c r="R16" s="2">
        <v>26458</v>
      </c>
      <c r="S16" s="2">
        <v>8</v>
      </c>
      <c r="T16" s="2">
        <v>7473</v>
      </c>
      <c r="U16" s="2">
        <v>1342</v>
      </c>
      <c r="V16" s="8">
        <f t="shared" si="2"/>
        <v>2.0252032520325205</v>
      </c>
      <c r="W16" s="9">
        <f t="shared" si="3"/>
        <v>0.36807460230389466</v>
      </c>
    </row>
    <row r="17" spans="1:23" x14ac:dyDescent="0.25">
      <c r="A17" s="7" t="s">
        <v>37</v>
      </c>
      <c r="B17" s="2">
        <v>0</v>
      </c>
      <c r="C17" s="2">
        <v>3596</v>
      </c>
      <c r="D17" s="2">
        <v>2694</v>
      </c>
      <c r="E17" s="2">
        <v>2694</v>
      </c>
      <c r="F17" s="2">
        <v>6442</v>
      </c>
      <c r="G17" s="2">
        <v>5963</v>
      </c>
      <c r="H17" s="2">
        <v>4</v>
      </c>
      <c r="I17" s="2">
        <v>8124</v>
      </c>
      <c r="J17" s="2">
        <v>4062</v>
      </c>
      <c r="K17" s="2">
        <v>4062</v>
      </c>
      <c r="L17" s="2">
        <v>1721</v>
      </c>
      <c r="M17" s="2">
        <v>1793</v>
      </c>
      <c r="N17" s="8">
        <f t="shared" si="0"/>
        <v>0.26715305805650419</v>
      </c>
      <c r="O17" s="8">
        <f t="shared" si="1"/>
        <v>0.30068757336910951</v>
      </c>
      <c r="P17" s="2">
        <v>0</v>
      </c>
      <c r="Q17" s="2">
        <v>0</v>
      </c>
      <c r="R17" s="2">
        <v>0</v>
      </c>
      <c r="S17" s="2">
        <v>0</v>
      </c>
      <c r="T17" s="2">
        <v>2199</v>
      </c>
      <c r="U17" s="2">
        <v>1625</v>
      </c>
      <c r="V17" s="8">
        <f t="shared" si="2"/>
        <v>0.34135361688916488</v>
      </c>
      <c r="W17" s="9">
        <f t="shared" si="3"/>
        <v>0.27251383531779305</v>
      </c>
    </row>
    <row r="18" spans="1:23" x14ac:dyDescent="0.25">
      <c r="A18" s="7" t="s">
        <v>38</v>
      </c>
      <c r="B18" s="2">
        <v>0</v>
      </c>
      <c r="C18" s="2">
        <v>434</v>
      </c>
      <c r="D18" s="2">
        <v>50</v>
      </c>
      <c r="E18" s="2">
        <v>434</v>
      </c>
      <c r="F18" s="2">
        <v>6053</v>
      </c>
      <c r="G18" s="2">
        <v>6036</v>
      </c>
      <c r="H18" s="2">
        <v>2</v>
      </c>
      <c r="I18" s="2">
        <v>6160</v>
      </c>
      <c r="J18" s="2">
        <v>6</v>
      </c>
      <c r="K18" s="2">
        <v>6154</v>
      </c>
      <c r="L18" s="2">
        <v>1734</v>
      </c>
      <c r="M18" s="2">
        <v>1618</v>
      </c>
      <c r="N18" s="8">
        <f t="shared" si="0"/>
        <v>0.28646951924665454</v>
      </c>
      <c r="O18" s="8">
        <f t="shared" si="1"/>
        <v>0.26805831676607023</v>
      </c>
      <c r="P18" s="2">
        <v>0</v>
      </c>
      <c r="Q18" s="2">
        <v>0</v>
      </c>
      <c r="R18" s="2">
        <v>0</v>
      </c>
      <c r="S18" s="2">
        <v>0</v>
      </c>
      <c r="T18" s="2">
        <v>2185</v>
      </c>
      <c r="U18" s="2">
        <v>1612</v>
      </c>
      <c r="V18" s="8">
        <f t="shared" si="2"/>
        <v>0.36097802742441765</v>
      </c>
      <c r="W18" s="9">
        <f t="shared" si="3"/>
        <v>0.267064280980782</v>
      </c>
    </row>
    <row r="19" spans="1:23" x14ac:dyDescent="0.25">
      <c r="A19" s="7" t="s">
        <v>39</v>
      </c>
      <c r="B19" s="2">
        <v>0</v>
      </c>
      <c r="C19" s="2">
        <v>3356</v>
      </c>
      <c r="D19" s="2">
        <v>3356</v>
      </c>
      <c r="E19" s="2">
        <v>3356</v>
      </c>
      <c r="F19" s="2">
        <v>8209</v>
      </c>
      <c r="G19" s="2">
        <v>7661</v>
      </c>
      <c r="H19" s="2">
        <v>6</v>
      </c>
      <c r="I19" s="2">
        <v>2</v>
      </c>
      <c r="J19" s="2">
        <v>3525</v>
      </c>
      <c r="K19" s="2">
        <v>3525</v>
      </c>
      <c r="L19" s="2">
        <v>2271</v>
      </c>
      <c r="M19" s="2">
        <v>1638</v>
      </c>
      <c r="N19" s="8">
        <f t="shared" si="0"/>
        <v>0.27664758192228045</v>
      </c>
      <c r="O19" s="8">
        <f t="shared" si="1"/>
        <v>0.21381020754470695</v>
      </c>
      <c r="P19" s="2">
        <v>0</v>
      </c>
      <c r="Q19" s="2">
        <v>0</v>
      </c>
      <c r="R19" s="2">
        <v>0</v>
      </c>
      <c r="S19" s="2">
        <v>0</v>
      </c>
      <c r="T19" s="2">
        <v>2792</v>
      </c>
      <c r="U19" s="2">
        <v>2181</v>
      </c>
      <c r="V19" s="8">
        <f t="shared" si="2"/>
        <v>0.34011450846631747</v>
      </c>
      <c r="W19" s="9">
        <f t="shared" si="3"/>
        <v>0.28468868293956401</v>
      </c>
    </row>
    <row r="20" spans="1:23" x14ac:dyDescent="0.25">
      <c r="A20" s="7" t="s">
        <v>40</v>
      </c>
      <c r="B20" s="2">
        <v>0</v>
      </c>
      <c r="C20" s="2">
        <v>3788</v>
      </c>
      <c r="D20" s="2">
        <v>6907</v>
      </c>
      <c r="E20" s="2">
        <v>6907</v>
      </c>
      <c r="F20" s="2">
        <v>4303</v>
      </c>
      <c r="G20" s="2">
        <v>4188</v>
      </c>
      <c r="H20" s="2">
        <v>0</v>
      </c>
      <c r="I20" s="2">
        <v>0</v>
      </c>
      <c r="J20" s="2">
        <v>4057</v>
      </c>
      <c r="K20" s="2">
        <v>4057</v>
      </c>
      <c r="L20" s="2">
        <v>742</v>
      </c>
      <c r="M20" s="2">
        <v>725</v>
      </c>
      <c r="N20" s="8">
        <f t="shared" si="0"/>
        <v>0.172437834069254</v>
      </c>
      <c r="O20" s="8">
        <f t="shared" si="1"/>
        <v>0.17311365807067813</v>
      </c>
      <c r="P20" s="2">
        <v>0</v>
      </c>
      <c r="Q20" s="2">
        <v>0</v>
      </c>
      <c r="R20" s="2">
        <v>0</v>
      </c>
      <c r="S20" s="2">
        <v>0</v>
      </c>
      <c r="T20" s="2">
        <v>948</v>
      </c>
      <c r="U20" s="2">
        <v>832</v>
      </c>
      <c r="V20" s="8">
        <f t="shared" si="2"/>
        <v>0.22031141064373694</v>
      </c>
      <c r="W20" s="9">
        <f t="shared" si="3"/>
        <v>0.19866284622731614</v>
      </c>
    </row>
    <row r="21" spans="1:23" x14ac:dyDescent="0.25">
      <c r="A21" s="7" t="s">
        <v>41</v>
      </c>
      <c r="B21" s="2">
        <v>0</v>
      </c>
      <c r="C21" s="2">
        <v>0</v>
      </c>
      <c r="D21" s="2">
        <v>0</v>
      </c>
      <c r="E21" s="2">
        <v>0</v>
      </c>
      <c r="F21" s="2">
        <v>4027</v>
      </c>
      <c r="G21" s="2">
        <v>4058</v>
      </c>
      <c r="H21" s="2">
        <v>3</v>
      </c>
      <c r="I21" s="2">
        <v>1</v>
      </c>
      <c r="J21" s="2">
        <v>0</v>
      </c>
      <c r="K21" s="2">
        <v>1</v>
      </c>
      <c r="L21" s="2">
        <v>787</v>
      </c>
      <c r="M21" s="2">
        <v>802</v>
      </c>
      <c r="N21" s="8">
        <f t="shared" si="0"/>
        <v>0.19543084181773032</v>
      </c>
      <c r="O21" s="8">
        <f t="shared" si="1"/>
        <v>0.1976343026121242</v>
      </c>
      <c r="P21" s="2">
        <v>0</v>
      </c>
      <c r="Q21" s="2">
        <v>0</v>
      </c>
      <c r="R21" s="2">
        <v>0</v>
      </c>
      <c r="S21" s="2">
        <v>0</v>
      </c>
      <c r="T21" s="2">
        <v>972</v>
      </c>
      <c r="U21" s="2">
        <v>825</v>
      </c>
      <c r="V21" s="8">
        <f t="shared" si="2"/>
        <v>0.2413707474546809</v>
      </c>
      <c r="W21" s="9">
        <f t="shared" si="3"/>
        <v>0.20330211927057665</v>
      </c>
    </row>
    <row r="22" spans="1:23" x14ac:dyDescent="0.25">
      <c r="A22" s="7" t="s">
        <v>42</v>
      </c>
      <c r="B22" s="2">
        <v>4</v>
      </c>
      <c r="C22" s="2">
        <v>6706</v>
      </c>
      <c r="D22" s="2">
        <v>5387</v>
      </c>
      <c r="E22" s="2">
        <v>5387</v>
      </c>
      <c r="F22" s="2">
        <v>6037</v>
      </c>
      <c r="G22" s="2">
        <v>5762</v>
      </c>
      <c r="H22" s="2">
        <v>6</v>
      </c>
      <c r="I22" s="2">
        <v>7050</v>
      </c>
      <c r="J22" s="2">
        <v>3525</v>
      </c>
      <c r="K22" s="2">
        <v>3525</v>
      </c>
      <c r="L22" s="2">
        <v>2236</v>
      </c>
      <c r="M22" s="2">
        <v>1729</v>
      </c>
      <c r="N22" s="8">
        <f t="shared" si="0"/>
        <v>0.37038264038429686</v>
      </c>
      <c r="O22" s="8">
        <f t="shared" si="1"/>
        <v>0.30006942034015965</v>
      </c>
      <c r="P22" s="2">
        <v>0</v>
      </c>
      <c r="Q22" s="2">
        <v>0</v>
      </c>
      <c r="R22" s="2">
        <v>0</v>
      </c>
      <c r="S22" s="2">
        <v>0</v>
      </c>
      <c r="T22" s="2">
        <v>2695</v>
      </c>
      <c r="U22" s="2">
        <v>1946</v>
      </c>
      <c r="V22" s="8">
        <f t="shared" si="2"/>
        <v>0.44641378167964219</v>
      </c>
      <c r="W22" s="9">
        <f t="shared" si="3"/>
        <v>0.33772995487677887</v>
      </c>
    </row>
    <row r="23" spans="1:23" x14ac:dyDescent="0.25">
      <c r="A23" s="7" t="s">
        <v>43</v>
      </c>
      <c r="B23" s="2">
        <v>1967</v>
      </c>
      <c r="C23" s="2">
        <v>3650</v>
      </c>
      <c r="D23" s="2">
        <v>4118</v>
      </c>
      <c r="E23" s="2">
        <v>4083</v>
      </c>
      <c r="F23" s="2">
        <v>6038</v>
      </c>
      <c r="G23" s="2">
        <v>5882</v>
      </c>
      <c r="H23" s="2">
        <v>377</v>
      </c>
      <c r="I23" s="2">
        <v>2343</v>
      </c>
      <c r="J23" s="2">
        <v>1194</v>
      </c>
      <c r="K23" s="2">
        <v>1176</v>
      </c>
      <c r="L23" s="2">
        <v>5296</v>
      </c>
      <c r="M23" s="2">
        <v>2342</v>
      </c>
      <c r="N23" s="8">
        <f t="shared" si="0"/>
        <v>0.87711162636634643</v>
      </c>
      <c r="O23" s="8">
        <f t="shared" si="1"/>
        <v>0.39816388983339002</v>
      </c>
      <c r="P23" s="2">
        <v>0</v>
      </c>
      <c r="Q23" s="2">
        <v>0</v>
      </c>
      <c r="R23" s="2">
        <v>0</v>
      </c>
      <c r="S23" s="2">
        <v>0</v>
      </c>
      <c r="T23" s="2">
        <v>5387</v>
      </c>
      <c r="U23" s="2">
        <v>3045</v>
      </c>
      <c r="V23" s="8">
        <f t="shared" si="2"/>
        <v>0.89218284200066245</v>
      </c>
      <c r="W23" s="9">
        <f t="shared" si="3"/>
        <v>0.51768106086365184</v>
      </c>
    </row>
    <row r="24" spans="1:23" x14ac:dyDescent="0.25">
      <c r="A24" s="7" t="s">
        <v>44</v>
      </c>
      <c r="B24" s="2">
        <v>0</v>
      </c>
      <c r="C24" s="2">
        <v>10616</v>
      </c>
      <c r="D24" s="2">
        <v>11136</v>
      </c>
      <c r="E24" s="2">
        <v>11136</v>
      </c>
      <c r="F24" s="2">
        <v>9654</v>
      </c>
      <c r="G24" s="2">
        <v>8909</v>
      </c>
      <c r="H24" s="2">
        <v>2</v>
      </c>
      <c r="I24" s="2">
        <v>19668</v>
      </c>
      <c r="J24" s="2">
        <v>13892</v>
      </c>
      <c r="K24" s="2">
        <v>13892</v>
      </c>
      <c r="L24" s="2">
        <v>10245</v>
      </c>
      <c r="M24" s="2">
        <v>3353</v>
      </c>
      <c r="N24" s="8">
        <f t="shared" si="0"/>
        <v>1.0612181479179614</v>
      </c>
      <c r="O24" s="8">
        <f t="shared" si="1"/>
        <v>0.37636098327533957</v>
      </c>
      <c r="P24" s="2">
        <v>0</v>
      </c>
      <c r="Q24" s="2">
        <v>13542</v>
      </c>
      <c r="R24" s="2">
        <v>6771</v>
      </c>
      <c r="S24" s="2">
        <v>6771</v>
      </c>
      <c r="T24" s="2">
        <v>10426</v>
      </c>
      <c r="U24" s="2">
        <v>2962</v>
      </c>
      <c r="V24" s="8">
        <f t="shared" si="2"/>
        <v>1.0799668531178785</v>
      </c>
      <c r="W24" s="9">
        <f t="shared" si="3"/>
        <v>0.33247278033449323</v>
      </c>
    </row>
    <row r="25" spans="1:23" x14ac:dyDescent="0.25">
      <c r="A25" s="7" t="s">
        <v>45</v>
      </c>
      <c r="B25" s="2">
        <v>0</v>
      </c>
      <c r="C25" s="2">
        <v>4</v>
      </c>
      <c r="D25" s="2">
        <v>12</v>
      </c>
      <c r="E25" s="2">
        <v>4</v>
      </c>
      <c r="F25" s="2">
        <v>7205</v>
      </c>
      <c r="G25" s="2">
        <v>6501</v>
      </c>
      <c r="H25" s="2">
        <v>2</v>
      </c>
      <c r="I25" s="2">
        <v>19670</v>
      </c>
      <c r="J25" s="2">
        <v>6992</v>
      </c>
      <c r="K25" s="2">
        <v>19670</v>
      </c>
      <c r="L25" s="2">
        <v>10253</v>
      </c>
      <c r="M25" s="2">
        <v>3419</v>
      </c>
      <c r="N25" s="8">
        <f t="shared" si="0"/>
        <v>1.4230395558639835</v>
      </c>
      <c r="O25" s="8">
        <f t="shared" si="1"/>
        <v>0.52591908937086607</v>
      </c>
      <c r="P25" s="2">
        <v>0</v>
      </c>
      <c r="Q25" s="2">
        <v>13542</v>
      </c>
      <c r="R25" s="2">
        <v>0</v>
      </c>
      <c r="S25" s="2">
        <v>13542</v>
      </c>
      <c r="T25" s="2">
        <v>10405</v>
      </c>
      <c r="U25" s="2">
        <v>2950</v>
      </c>
      <c r="V25" s="8">
        <f t="shared" si="2"/>
        <v>1.4441360166551007</v>
      </c>
      <c r="W25" s="9">
        <f t="shared" si="3"/>
        <v>0.4537763421012152</v>
      </c>
    </row>
    <row r="26" spans="1:23" x14ac:dyDescent="0.25">
      <c r="A26" s="7" t="s">
        <v>46</v>
      </c>
      <c r="B26" s="2">
        <v>0</v>
      </c>
      <c r="C26" s="2">
        <v>21256</v>
      </c>
      <c r="D26" s="2">
        <v>10632</v>
      </c>
      <c r="E26" s="2">
        <v>10632</v>
      </c>
      <c r="F26" s="2">
        <v>9754</v>
      </c>
      <c r="G26" s="2">
        <v>8573</v>
      </c>
      <c r="H26" s="2">
        <v>0</v>
      </c>
      <c r="I26" s="2">
        <v>12164</v>
      </c>
      <c r="J26" s="2">
        <v>6083</v>
      </c>
      <c r="K26" s="2">
        <v>6053</v>
      </c>
      <c r="L26" s="2">
        <v>4967</v>
      </c>
      <c r="M26" s="2">
        <v>1670</v>
      </c>
      <c r="N26" s="8">
        <f t="shared" si="0"/>
        <v>0.50922698380151732</v>
      </c>
      <c r="O26" s="8">
        <f t="shared" si="1"/>
        <v>0.19479762043625334</v>
      </c>
      <c r="P26" s="2">
        <v>0</v>
      </c>
      <c r="Q26" s="2">
        <v>2936</v>
      </c>
      <c r="R26" s="2">
        <v>1468</v>
      </c>
      <c r="S26" s="2">
        <v>1468</v>
      </c>
      <c r="T26" s="2">
        <v>5024</v>
      </c>
      <c r="U26" s="2">
        <v>1633</v>
      </c>
      <c r="V26" s="8">
        <f t="shared" si="2"/>
        <v>0.51507074020914501</v>
      </c>
      <c r="W26" s="9">
        <f t="shared" si="3"/>
        <v>0.19048174501341419</v>
      </c>
    </row>
    <row r="27" spans="1:23" x14ac:dyDescent="0.25">
      <c r="A27" s="7" t="s">
        <v>47</v>
      </c>
      <c r="B27" s="2">
        <v>0</v>
      </c>
      <c r="C27" s="2">
        <v>38</v>
      </c>
      <c r="D27" s="2">
        <v>38</v>
      </c>
      <c r="E27" s="2">
        <v>38</v>
      </c>
      <c r="F27" s="2">
        <v>11175</v>
      </c>
      <c r="G27" s="2">
        <v>10415</v>
      </c>
      <c r="H27" s="2">
        <v>4</v>
      </c>
      <c r="I27" s="2">
        <v>3949</v>
      </c>
      <c r="J27" s="2">
        <v>4490</v>
      </c>
      <c r="K27" s="2">
        <v>4490</v>
      </c>
      <c r="L27" s="2">
        <v>4512</v>
      </c>
      <c r="M27" s="2">
        <v>3076</v>
      </c>
      <c r="N27" s="8">
        <f t="shared" si="0"/>
        <v>0.40375838926174495</v>
      </c>
      <c r="O27" s="8">
        <f t="shared" si="1"/>
        <v>0.29534325492078733</v>
      </c>
      <c r="P27" s="2">
        <v>0</v>
      </c>
      <c r="Q27" s="2">
        <v>0</v>
      </c>
      <c r="R27" s="2">
        <v>0</v>
      </c>
      <c r="S27" s="2">
        <v>0</v>
      </c>
      <c r="T27" s="2">
        <v>4160</v>
      </c>
      <c r="U27" s="2">
        <v>3411</v>
      </c>
      <c r="V27" s="8">
        <f t="shared" si="2"/>
        <v>0.37225950782997763</v>
      </c>
      <c r="W27" s="9">
        <f t="shared" si="3"/>
        <v>0.32750840134421505</v>
      </c>
    </row>
    <row r="28" spans="1:23" x14ac:dyDescent="0.25">
      <c r="A28" s="7" t="s">
        <v>48</v>
      </c>
      <c r="B28" s="2">
        <v>0</v>
      </c>
      <c r="C28" s="2">
        <v>0</v>
      </c>
      <c r="D28" s="2">
        <v>0</v>
      </c>
      <c r="E28" s="2">
        <v>0</v>
      </c>
      <c r="F28" s="2">
        <v>3009</v>
      </c>
      <c r="G28" s="2">
        <v>2638</v>
      </c>
      <c r="H28" s="2">
        <v>1</v>
      </c>
      <c r="I28" s="2">
        <v>1</v>
      </c>
      <c r="J28" s="2">
        <v>1</v>
      </c>
      <c r="K28" s="2">
        <v>1</v>
      </c>
      <c r="L28" s="2">
        <v>973</v>
      </c>
      <c r="M28" s="2">
        <v>603</v>
      </c>
      <c r="N28" s="8">
        <f t="shared" si="0"/>
        <v>0.32336324360252577</v>
      </c>
      <c r="O28" s="8">
        <f t="shared" si="1"/>
        <v>0.22858225928733888</v>
      </c>
      <c r="P28" s="2">
        <v>0</v>
      </c>
      <c r="Q28" s="2">
        <v>0</v>
      </c>
      <c r="R28" s="2">
        <v>0</v>
      </c>
      <c r="S28" s="2">
        <v>0</v>
      </c>
      <c r="T28" s="2">
        <v>903</v>
      </c>
      <c r="U28" s="2">
        <v>659</v>
      </c>
      <c r="V28" s="8">
        <f t="shared" si="2"/>
        <v>0.30009970089730809</v>
      </c>
      <c r="W28" s="9">
        <f t="shared" si="3"/>
        <v>0.24981046247156938</v>
      </c>
    </row>
    <row r="29" spans="1:23" x14ac:dyDescent="0.25">
      <c r="A29" s="7" t="s">
        <v>49</v>
      </c>
      <c r="B29" s="2">
        <v>0</v>
      </c>
      <c r="C29" s="2">
        <v>0</v>
      </c>
      <c r="D29" s="2">
        <v>0</v>
      </c>
      <c r="E29" s="2">
        <v>0</v>
      </c>
      <c r="F29" s="2">
        <v>4680</v>
      </c>
      <c r="G29" s="2">
        <v>3922</v>
      </c>
      <c r="H29" s="2">
        <v>0</v>
      </c>
      <c r="I29" s="2">
        <v>162</v>
      </c>
      <c r="J29" s="2">
        <v>3009</v>
      </c>
      <c r="K29" s="2">
        <v>3009</v>
      </c>
      <c r="L29" s="2">
        <v>1886</v>
      </c>
      <c r="M29" s="2">
        <v>1217</v>
      </c>
      <c r="N29" s="8">
        <f t="shared" si="0"/>
        <v>0.402991452991453</v>
      </c>
      <c r="O29" s="8">
        <f t="shared" si="1"/>
        <v>0.31030086690464048</v>
      </c>
      <c r="P29" s="2">
        <v>0</v>
      </c>
      <c r="Q29" s="2">
        <v>0</v>
      </c>
      <c r="R29" s="2">
        <v>0</v>
      </c>
      <c r="S29" s="2">
        <v>0</v>
      </c>
      <c r="T29" s="2">
        <v>1934</v>
      </c>
      <c r="U29" s="2">
        <v>1363</v>
      </c>
      <c r="V29" s="8">
        <f t="shared" si="2"/>
        <v>0.41324786324786322</v>
      </c>
      <c r="W29" s="9">
        <f t="shared" si="3"/>
        <v>0.34752677205507393</v>
      </c>
    </row>
    <row r="30" spans="1:23" x14ac:dyDescent="0.25">
      <c r="A30" s="7" t="s">
        <v>50</v>
      </c>
      <c r="B30" s="2">
        <v>238</v>
      </c>
      <c r="C30" s="2">
        <v>218</v>
      </c>
      <c r="D30" s="2">
        <v>203</v>
      </c>
      <c r="E30" s="2">
        <v>203</v>
      </c>
      <c r="F30" s="2">
        <v>5447</v>
      </c>
      <c r="G30" s="2">
        <v>7387</v>
      </c>
      <c r="H30" s="2">
        <v>2</v>
      </c>
      <c r="I30" s="2">
        <v>28860</v>
      </c>
      <c r="J30" s="2">
        <v>14432</v>
      </c>
      <c r="K30" s="2">
        <v>14432</v>
      </c>
      <c r="L30" s="2">
        <v>2333</v>
      </c>
      <c r="M30" s="2">
        <v>1608</v>
      </c>
      <c r="N30" s="8">
        <f t="shared" si="0"/>
        <v>0.42830916100605837</v>
      </c>
      <c r="O30" s="8">
        <f t="shared" si="1"/>
        <v>0.21767970759442262</v>
      </c>
      <c r="P30" s="2">
        <v>0</v>
      </c>
      <c r="Q30" s="2">
        <v>27728</v>
      </c>
      <c r="R30" s="2">
        <v>13864</v>
      </c>
      <c r="S30" s="2">
        <v>13864</v>
      </c>
      <c r="T30" s="2">
        <v>2897</v>
      </c>
      <c r="U30" s="2">
        <v>1759</v>
      </c>
      <c r="V30" s="8">
        <f t="shared" si="2"/>
        <v>0.53185239581420962</v>
      </c>
      <c r="W30" s="9">
        <f t="shared" si="3"/>
        <v>0.23812102341952077</v>
      </c>
    </row>
    <row r="31" spans="1:23" ht="15.75" thickBot="1" x14ac:dyDescent="0.3">
      <c r="A31" s="11" t="s">
        <v>51</v>
      </c>
      <c r="B31" s="12">
        <v>164</v>
      </c>
      <c r="C31" s="12">
        <v>185</v>
      </c>
      <c r="D31" s="12">
        <v>185</v>
      </c>
      <c r="E31" s="12">
        <v>185</v>
      </c>
      <c r="F31" s="12">
        <v>5296</v>
      </c>
      <c r="G31" s="12">
        <v>7450</v>
      </c>
      <c r="H31" s="12">
        <v>2</v>
      </c>
      <c r="I31" s="12">
        <v>14454</v>
      </c>
      <c r="J31" s="12">
        <v>13053</v>
      </c>
      <c r="K31" s="12">
        <v>14454</v>
      </c>
      <c r="L31" s="12">
        <v>4979</v>
      </c>
      <c r="M31" s="12">
        <v>2652</v>
      </c>
      <c r="N31" s="13">
        <f t="shared" si="0"/>
        <v>0.94014350453172202</v>
      </c>
      <c r="O31" s="13">
        <f t="shared" si="1"/>
        <v>0.35597315436241611</v>
      </c>
      <c r="P31" s="12">
        <v>0</v>
      </c>
      <c r="Q31" s="12">
        <v>13867</v>
      </c>
      <c r="R31" s="12">
        <v>11569</v>
      </c>
      <c r="S31" s="12">
        <v>13867</v>
      </c>
      <c r="T31" s="12">
        <v>5292</v>
      </c>
      <c r="U31" s="12">
        <v>3064</v>
      </c>
      <c r="V31" s="13">
        <f t="shared" si="2"/>
        <v>0.99924471299093653</v>
      </c>
      <c r="W31" s="14">
        <f t="shared" si="3"/>
        <v>0.41127516778523487</v>
      </c>
    </row>
    <row r="32" spans="1:23" x14ac:dyDescent="0.25">
      <c r="A32" s="16" t="s">
        <v>53</v>
      </c>
      <c r="N32" s="10">
        <f>AVERAGE(N2:N5)</f>
        <v>0.77723665951150944</v>
      </c>
      <c r="O32" s="10">
        <f>AVERAGE(O2:O5)</f>
        <v>0.73848852563387224</v>
      </c>
      <c r="V32" s="10">
        <f>AVERAGE(V2:V5)</f>
        <v>1.3558755317673605</v>
      </c>
      <c r="W32" s="10">
        <f>AVERAGE(W2:W5)</f>
        <v>0.97326274019251668</v>
      </c>
    </row>
    <row r="33" spans="1:23" x14ac:dyDescent="0.25">
      <c r="A33" s="16" t="s">
        <v>54</v>
      </c>
      <c r="N33" s="10">
        <f>AVERAGE(N6:N31)</f>
        <v>0.50422994220586037</v>
      </c>
      <c r="O33" s="10">
        <f>AVERAGE(O6:O31)</f>
        <v>0.32262051489831578</v>
      </c>
      <c r="V33" s="10">
        <f>AVERAGE(V6:V31)</f>
        <v>0.59962052488703921</v>
      </c>
      <c r="W33" s="10">
        <f>AVERAGE(W6:W31)</f>
        <v>0.33512771748484116</v>
      </c>
    </row>
    <row r="34" spans="1:23" x14ac:dyDescent="0.25">
      <c r="A34" s="16" t="s">
        <v>55</v>
      </c>
      <c r="N34" s="15">
        <f>AVERAGE(N2:N31)</f>
        <v>0.54063083784661348</v>
      </c>
      <c r="O34" s="15">
        <f>AVERAGE(O2:O31)</f>
        <v>0.37806958299638999</v>
      </c>
      <c r="V34" s="15">
        <f>AVERAGE(V2:V31)</f>
        <v>0.70045452580441536</v>
      </c>
      <c r="W34" s="15">
        <f>AVERAGE(W2:W31)</f>
        <v>0.42021238717919773</v>
      </c>
    </row>
  </sheetData>
  <conditionalFormatting sqref="N2:O34 V2:W34">
    <cfRule type="dataBar" priority="5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2:E5 H2:K5 P2:S5">
    <cfRule type="colorScale" priority="3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15:E16 B23:E23 H15:K16 H23:K23 P15:S16 P23:S23">
    <cfRule type="colorScale" priority="2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6:E14 H6:K14 P6:S14 B17:E22 H17:K22 P17:S22 B24:E31 H24:K31 P24:S31">
    <cfRule type="colorScale" priority="1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N2:O34 V2:W34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2019-07-14T16:18:25Z</dcterms:modified>
</cp:coreProperties>
</file>