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wortham\Documents\Bath\University\Arduino Robot\Instinct-RobotWorld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  <c r="C102" i="1"/>
  <c r="C101" i="1"/>
  <c r="C100" i="1"/>
  <c r="C99" i="1"/>
  <c r="C98" i="1"/>
  <c r="C97" i="1"/>
  <c r="C96" i="1"/>
  <c r="C95" i="1"/>
  <c r="C94" i="1"/>
  <c r="D80" i="1"/>
  <c r="D79" i="1"/>
  <c r="D78" i="1"/>
  <c r="D77" i="1"/>
  <c r="D76" i="1"/>
  <c r="D75" i="1"/>
  <c r="D74" i="1"/>
  <c r="D73" i="1"/>
  <c r="D72" i="1"/>
  <c r="C80" i="1"/>
  <c r="C79" i="1"/>
  <c r="C78" i="1"/>
  <c r="C77" i="1"/>
  <c r="C76" i="1"/>
  <c r="C75" i="1"/>
  <c r="C74" i="1"/>
  <c r="C73" i="1"/>
  <c r="C72" i="1"/>
  <c r="C71" i="1"/>
  <c r="D71" i="1"/>
  <c r="D56" i="1"/>
  <c r="D55" i="1"/>
  <c r="D54" i="1"/>
  <c r="D53" i="1"/>
  <c r="D52" i="1"/>
  <c r="D51" i="1"/>
  <c r="D50" i="1"/>
  <c r="D49" i="1"/>
  <c r="D48" i="1"/>
  <c r="D47" i="1"/>
  <c r="C56" i="1"/>
  <c r="C55" i="1"/>
  <c r="C54" i="1"/>
  <c r="C53" i="1"/>
  <c r="C52" i="1"/>
  <c r="C51" i="1"/>
  <c r="C50" i="1"/>
  <c r="C49" i="1"/>
  <c r="C48" i="1"/>
  <c r="C47" i="1"/>
</calcChain>
</file>

<file path=xl/sharedStrings.xml><?xml version="1.0" encoding="utf-8"?>
<sst xmlns="http://schemas.openxmlformats.org/spreadsheetml/2006/main" count="32" uniqueCount="14">
  <si>
    <t>Robots</t>
  </si>
  <si>
    <t>Avg Ticks/Mating</t>
  </si>
  <si>
    <t>N/A</t>
  </si>
  <si>
    <t>Avg Monitor Intervened</t>
  </si>
  <si>
    <t>Avg Ticks/Interaction</t>
  </si>
  <si>
    <t>Avg Moving/1000</t>
  </si>
  <si>
    <t>No Monitor</t>
  </si>
  <si>
    <t>Monitor</t>
  </si>
  <si>
    <t>With Monitor</t>
  </si>
  <si>
    <t xml:space="preserve">With Monitor Plan </t>
  </si>
  <si>
    <t>No Monitor Plan</t>
  </si>
  <si>
    <t>Comparison of % time Moving</t>
  </si>
  <si>
    <t>Comparison of Time Between Interactions</t>
  </si>
  <si>
    <t>Activation of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</si>
</sst>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 Monitor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Avg Moving/1000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890</c:v>
                </c:pt>
                <c:pt idx="1">
                  <c:v>850</c:v>
                </c:pt>
                <c:pt idx="2">
                  <c:v>790</c:v>
                </c:pt>
                <c:pt idx="3">
                  <c:v>680</c:v>
                </c:pt>
                <c:pt idx="4">
                  <c:v>580</c:v>
                </c:pt>
                <c:pt idx="5">
                  <c:v>470</c:v>
                </c:pt>
                <c:pt idx="6">
                  <c:v>410</c:v>
                </c:pt>
                <c:pt idx="7">
                  <c:v>360</c:v>
                </c:pt>
                <c:pt idx="8">
                  <c:v>330</c:v>
                </c:pt>
                <c:pt idx="9">
                  <c:v>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3-4166-863A-508C51BCA42B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Avg Ticks/Interaction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3600</c:v>
                </c:pt>
                <c:pt idx="1">
                  <c:v>2240</c:v>
                </c:pt>
                <c:pt idx="2">
                  <c:v>1260</c:v>
                </c:pt>
                <c:pt idx="3">
                  <c:v>760</c:v>
                </c:pt>
                <c:pt idx="4">
                  <c:v>533</c:v>
                </c:pt>
                <c:pt idx="5">
                  <c:v>411</c:v>
                </c:pt>
                <c:pt idx="6">
                  <c:v>364</c:v>
                </c:pt>
                <c:pt idx="7">
                  <c:v>335</c:v>
                </c:pt>
                <c:pt idx="8">
                  <c:v>314</c:v>
                </c:pt>
                <c:pt idx="9">
                  <c:v>310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23-4166-863A-508C51BCA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3912"/>
        <c:axId val="440272600"/>
      </c:scatterChart>
      <c:valAx>
        <c:axId val="4402739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Robots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72600"/>
        <c:crosses val="autoZero"/>
        <c:crossBetween val="midCat"/>
      </c:valAx>
      <c:valAx>
        <c:axId val="44027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73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With Monitor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Avg Moving/1000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Sheet1!$B$21:$B$31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Sheet1!$C$21:$C$31</c:f>
              <c:numCache>
                <c:formatCode>General</c:formatCode>
                <c:ptCount val="11"/>
                <c:pt idx="0">
                  <c:v>880</c:v>
                </c:pt>
                <c:pt idx="1">
                  <c:v>850</c:v>
                </c:pt>
                <c:pt idx="2">
                  <c:v>820</c:v>
                </c:pt>
                <c:pt idx="3">
                  <c:v>790</c:v>
                </c:pt>
                <c:pt idx="4">
                  <c:v>770</c:v>
                </c:pt>
                <c:pt idx="5">
                  <c:v>750</c:v>
                </c:pt>
                <c:pt idx="6">
                  <c:v>740</c:v>
                </c:pt>
                <c:pt idx="7">
                  <c:v>730</c:v>
                </c:pt>
                <c:pt idx="8">
                  <c:v>730</c:v>
                </c:pt>
                <c:pt idx="9">
                  <c:v>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E6-4833-9F2F-7754F738524C}"/>
            </c:ext>
          </c:extLst>
        </c:ser>
        <c:ser>
          <c:idx val="1"/>
          <c:order val="1"/>
          <c:tx>
            <c:strRef>
              <c:f>Sheet1!$D$20</c:f>
              <c:strCache>
                <c:ptCount val="1"/>
                <c:pt idx="0">
                  <c:v>Avg Ticks/Mating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Sheet1!$B$21:$B$31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Sheet1!$D$21:$D$31</c:f>
              <c:numCache>
                <c:formatCode>General</c:formatCode>
                <c:ptCount val="11"/>
                <c:pt idx="0">
                  <c:v>3065</c:v>
                </c:pt>
                <c:pt idx="1">
                  <c:v>2220</c:v>
                </c:pt>
                <c:pt idx="2">
                  <c:v>1670</c:v>
                </c:pt>
                <c:pt idx="3">
                  <c:v>1310</c:v>
                </c:pt>
                <c:pt idx="4">
                  <c:v>1153</c:v>
                </c:pt>
                <c:pt idx="5">
                  <c:v>1030</c:v>
                </c:pt>
                <c:pt idx="6">
                  <c:v>965</c:v>
                </c:pt>
                <c:pt idx="7">
                  <c:v>923</c:v>
                </c:pt>
                <c:pt idx="8">
                  <c:v>885</c:v>
                </c:pt>
                <c:pt idx="9">
                  <c:v>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E6-4833-9F2F-7754F738524C}"/>
            </c:ext>
          </c:extLst>
        </c:ser>
        <c:ser>
          <c:idx val="2"/>
          <c:order val="2"/>
          <c:tx>
            <c:strRef>
              <c:f>Sheet1!$E$20</c:f>
              <c:strCache>
                <c:ptCount val="1"/>
                <c:pt idx="0">
                  <c:v>Avg Monitor Intervened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Sheet1!$B$21:$B$31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Sheet1!$E$21:$E$31</c:f>
              <c:numCache>
                <c:formatCode>General</c:formatCode>
                <c:ptCount val="11"/>
                <c:pt idx="0">
                  <c:v>20</c:v>
                </c:pt>
                <c:pt idx="1">
                  <c:v>60</c:v>
                </c:pt>
                <c:pt idx="2">
                  <c:v>120</c:v>
                </c:pt>
                <c:pt idx="3">
                  <c:v>250</c:v>
                </c:pt>
                <c:pt idx="4">
                  <c:v>370</c:v>
                </c:pt>
                <c:pt idx="5">
                  <c:v>480</c:v>
                </c:pt>
                <c:pt idx="6">
                  <c:v>520</c:v>
                </c:pt>
                <c:pt idx="7">
                  <c:v>540</c:v>
                </c:pt>
                <c:pt idx="8">
                  <c:v>560</c:v>
                </c:pt>
                <c:pt idx="9">
                  <c:v>570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38-45CE-B19D-9EFE144AB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21576"/>
        <c:axId val="571628464"/>
      </c:scatterChart>
      <c:valAx>
        <c:axId val="571621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Robots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28464"/>
        <c:crosses val="autoZero"/>
        <c:crossBetween val="midCat"/>
      </c:valAx>
      <c:valAx>
        <c:axId val="5716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21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Robots Moving in the World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Sheet1!$C$46</c:f>
              <c:strCache>
                <c:ptCount val="1"/>
                <c:pt idx="0">
                  <c:v>No Monitor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Sheet1!$B$47:$B$56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Sheet1!$C$47:$C$56</c:f>
              <c:numCache>
                <c:formatCode>0.00%</c:formatCode>
                <c:ptCount val="10"/>
                <c:pt idx="0">
                  <c:v>0.89</c:v>
                </c:pt>
                <c:pt idx="1">
                  <c:v>0.85</c:v>
                </c:pt>
                <c:pt idx="2">
                  <c:v>0.79</c:v>
                </c:pt>
                <c:pt idx="3">
                  <c:v>0.68</c:v>
                </c:pt>
                <c:pt idx="4">
                  <c:v>0.57999999999999996</c:v>
                </c:pt>
                <c:pt idx="5">
                  <c:v>0.47</c:v>
                </c:pt>
                <c:pt idx="6">
                  <c:v>0.41</c:v>
                </c:pt>
                <c:pt idx="7">
                  <c:v>0.36</c:v>
                </c:pt>
                <c:pt idx="8">
                  <c:v>0.33</c:v>
                </c:pt>
                <c:pt idx="9">
                  <c:v>0.307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C7-42DC-90C4-B08C74D4F8A0}"/>
            </c:ext>
          </c:extLst>
        </c:ser>
        <c:ser>
          <c:idx val="1"/>
          <c:order val="1"/>
          <c:tx>
            <c:strRef>
              <c:f>Sheet1!$D$46</c:f>
              <c:strCache>
                <c:ptCount val="1"/>
                <c:pt idx="0">
                  <c:v>With Monitor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Sheet1!$B$47:$B$56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Sheet1!$D$47:$D$56</c:f>
              <c:numCache>
                <c:formatCode>0.00%</c:formatCode>
                <c:ptCount val="10"/>
                <c:pt idx="0">
                  <c:v>0.88</c:v>
                </c:pt>
                <c:pt idx="1">
                  <c:v>0.85</c:v>
                </c:pt>
                <c:pt idx="2">
                  <c:v>0.82</c:v>
                </c:pt>
                <c:pt idx="3">
                  <c:v>0.79</c:v>
                </c:pt>
                <c:pt idx="4">
                  <c:v>0.77</c:v>
                </c:pt>
                <c:pt idx="5">
                  <c:v>0.75</c:v>
                </c:pt>
                <c:pt idx="6">
                  <c:v>0.74</c:v>
                </c:pt>
                <c:pt idx="7">
                  <c:v>0.73</c:v>
                </c:pt>
                <c:pt idx="8">
                  <c:v>0.73</c:v>
                </c:pt>
                <c:pt idx="9">
                  <c:v>0.72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C7-42DC-90C4-B08C74D4F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393552"/>
        <c:axId val="238395192"/>
      </c:scatterChart>
      <c:valAx>
        <c:axId val="2383935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Robots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95192"/>
        <c:crosses val="autoZero"/>
        <c:crossBetween val="midCat"/>
      </c:valAx>
      <c:valAx>
        <c:axId val="23839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9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0" l="0" r="0" t="0" header="0" footer="0"/>
    <c:pageSetup paperSize="6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</a:t>
            </a:r>
            <a:r>
              <a:rPr lang="en-GB" baseline="0"/>
              <a:t> Between </a:t>
            </a:r>
            <a:r>
              <a:rPr lang="en-GB"/>
              <a:t>Interactions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No Monitor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Sheet1!$B$71:$B$80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Sheet1!$C$71:$C$80</c:f>
              <c:numCache>
                <c:formatCode>General</c:formatCode>
                <c:ptCount val="10"/>
                <c:pt idx="0">
                  <c:v>3600</c:v>
                </c:pt>
                <c:pt idx="1">
                  <c:v>2240</c:v>
                </c:pt>
                <c:pt idx="2">
                  <c:v>1260</c:v>
                </c:pt>
                <c:pt idx="3">
                  <c:v>760</c:v>
                </c:pt>
                <c:pt idx="4">
                  <c:v>533</c:v>
                </c:pt>
                <c:pt idx="5">
                  <c:v>411</c:v>
                </c:pt>
                <c:pt idx="6">
                  <c:v>364</c:v>
                </c:pt>
                <c:pt idx="7">
                  <c:v>335</c:v>
                </c:pt>
                <c:pt idx="8">
                  <c:v>314</c:v>
                </c:pt>
                <c:pt idx="9">
                  <c:v>310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58-4C56-A9DF-BC5FC73D25C8}"/>
            </c:ext>
          </c:extLst>
        </c:ser>
        <c:ser>
          <c:idx val="1"/>
          <c:order val="1"/>
          <c:tx>
            <c:strRef>
              <c:f>Sheet1!$D$70</c:f>
              <c:strCache>
                <c:ptCount val="1"/>
                <c:pt idx="0">
                  <c:v>With Monitor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Sheet1!$B$71:$B$80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Sheet1!$D$71:$D$80</c:f>
              <c:numCache>
                <c:formatCode>General</c:formatCode>
                <c:ptCount val="10"/>
                <c:pt idx="0">
                  <c:v>3065</c:v>
                </c:pt>
                <c:pt idx="1">
                  <c:v>2220</c:v>
                </c:pt>
                <c:pt idx="2">
                  <c:v>1670</c:v>
                </c:pt>
                <c:pt idx="3">
                  <c:v>1310</c:v>
                </c:pt>
                <c:pt idx="4">
                  <c:v>1153</c:v>
                </c:pt>
                <c:pt idx="5">
                  <c:v>1030</c:v>
                </c:pt>
                <c:pt idx="6">
                  <c:v>965</c:v>
                </c:pt>
                <c:pt idx="7">
                  <c:v>923</c:v>
                </c:pt>
                <c:pt idx="8">
                  <c:v>885</c:v>
                </c:pt>
                <c:pt idx="9">
                  <c:v>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58-4C56-A9DF-BC5FC73D2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632728"/>
        <c:axId val="554630104"/>
      </c:scatterChart>
      <c:valAx>
        <c:axId val="554632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Robots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30104"/>
        <c:crosses val="autoZero"/>
        <c:crossBetween val="midCat"/>
      </c:valAx>
      <c:valAx>
        <c:axId val="5546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3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0" l="0" r="0" t="0" header="0" footer="0"/>
    <c:pageSetup paperSize="6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Time that Monitor Activated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Sheet1!$C$93</c:f>
              <c:strCache>
                <c:ptCount val="1"/>
                <c:pt idx="0">
                  <c:v>Monitor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Sheet1!$B$94:$B$103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Sheet1!$C$94:$C$103</c:f>
              <c:numCache>
                <c:formatCode>0.00%</c:formatCode>
                <c:ptCount val="10"/>
                <c:pt idx="0">
                  <c:v>0.02</c:v>
                </c:pt>
                <c:pt idx="1">
                  <c:v>0.06</c:v>
                </c:pt>
                <c:pt idx="2">
                  <c:v>0.12</c:v>
                </c:pt>
                <c:pt idx="3">
                  <c:v>0.25</c:v>
                </c:pt>
                <c:pt idx="4">
                  <c:v>0.37</c:v>
                </c:pt>
                <c:pt idx="5">
                  <c:v>0.48</c:v>
                </c:pt>
                <c:pt idx="6">
                  <c:v>0.52</c:v>
                </c:pt>
                <c:pt idx="7">
                  <c:v>0.54</c:v>
                </c:pt>
                <c:pt idx="8">
                  <c:v>0.56000000000000005</c:v>
                </c:pt>
                <c:pt idx="9">
                  <c:v>0.56999999999999995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99-4351-AFB1-A3770ACDD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41472"/>
        <c:axId val="546741800"/>
      </c:scatterChart>
      <c:valAx>
        <c:axId val="5467414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Robots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41800"/>
        <c:crosses val="autoZero"/>
        <c:crossBetween val="midCat"/>
      </c:valAx>
      <c:valAx>
        <c:axId val="54674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4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6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9524</xdr:rowOff>
    </xdr:from>
    <xdr:to>
      <xdr:col>17</xdr:col>
      <xdr:colOff>76200</xdr:colOff>
      <xdr:row>21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F9638-2580-468C-8AAC-A71B644FE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471486</xdr:colOff>
      <xdr:row>22</xdr:row>
      <xdr:rowOff>76199</xdr:rowOff>
    </xdr:from>
    <xdr:to>
      <xdr:col>17</xdr:col>
      <xdr:colOff>76199</xdr:colOff>
      <xdr:row>42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74F354-688E-450B-BF25-70CCFC66B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504825</xdr:colOff>
      <xdr:row>45</xdr:row>
      <xdr:rowOff>28575</xdr:rowOff>
    </xdr:from>
    <xdr:to>
      <xdr:col>17</xdr:col>
      <xdr:colOff>104775</xdr:colOff>
      <xdr:row>68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C4ABEF-E4E3-4C21-BB94-F63CB120A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514350</xdr:colOff>
      <xdr:row>68</xdr:row>
      <xdr:rowOff>171449</xdr:rowOff>
    </xdr:from>
    <xdr:to>
      <xdr:col>17</xdr:col>
      <xdr:colOff>114300</xdr:colOff>
      <xdr:row>92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037336-9C9E-4C2E-AEEE-5658936FE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514349</xdr:colOff>
      <xdr:row>93</xdr:row>
      <xdr:rowOff>38100</xdr:rowOff>
    </xdr:from>
    <xdr:to>
      <xdr:col>17</xdr:col>
      <xdr:colOff>123825</xdr:colOff>
      <xdr:row>116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4C79A0-C46B-42CB-BE13-FD110B553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tabSelected="1" topLeftCell="B82" workbookViewId="0">
      <selection activeCell="S94" sqref="S94"/>
    </sheetView>
  </sheetViews>
  <sheetFormatPr defaultRowHeight="15" x14ac:dyDescent="0.25"/>
  <cols>
    <col min="3" max="3" width="11.140625" customWidth="1"/>
    <col min="4" max="4" width="16.140625" bestFit="1" customWidth="1"/>
    <col min="5" max="5" width="22.140625" customWidth="1"/>
  </cols>
  <sheetData>
    <row r="1" spans="2:5" x14ac:dyDescent="0.25">
      <c r="B1" s="2" t="s">
        <v>10</v>
      </c>
    </row>
    <row r="2" spans="2:5" x14ac:dyDescent="0.25">
      <c r="B2">
        <v>1</v>
      </c>
      <c r="C2">
        <v>940</v>
      </c>
    </row>
    <row r="3" spans="2:5" x14ac:dyDescent="0.25">
      <c r="B3" t="s">
        <v>0</v>
      </c>
      <c r="C3" t="s">
        <v>5</v>
      </c>
      <c r="D3" t="s">
        <v>4</v>
      </c>
      <c r="E3" t="s">
        <v>3</v>
      </c>
    </row>
    <row r="4" spans="2:5" x14ac:dyDescent="0.25">
      <c r="B4">
        <v>2</v>
      </c>
      <c r="C4">
        <v>890</v>
      </c>
      <c r="D4">
        <v>3600</v>
      </c>
      <c r="E4" t="s">
        <v>2</v>
      </c>
    </row>
    <row r="5" spans="2:5" x14ac:dyDescent="0.25">
      <c r="B5">
        <v>3</v>
      </c>
      <c r="C5">
        <v>850</v>
      </c>
      <c r="D5">
        <v>2240</v>
      </c>
      <c r="E5" t="s">
        <v>2</v>
      </c>
    </row>
    <row r="6" spans="2:5" x14ac:dyDescent="0.25">
      <c r="B6">
        <v>5</v>
      </c>
      <c r="C6">
        <v>790</v>
      </c>
      <c r="D6">
        <v>1260</v>
      </c>
      <c r="E6" t="s">
        <v>2</v>
      </c>
    </row>
    <row r="7" spans="2:5" x14ac:dyDescent="0.25">
      <c r="B7">
        <v>10</v>
      </c>
      <c r="C7">
        <v>680</v>
      </c>
      <c r="D7">
        <v>760</v>
      </c>
      <c r="E7" t="s">
        <v>2</v>
      </c>
    </row>
    <row r="8" spans="2:5" x14ac:dyDescent="0.25">
      <c r="B8">
        <v>20</v>
      </c>
      <c r="C8">
        <v>580</v>
      </c>
      <c r="D8">
        <v>533</v>
      </c>
      <c r="E8" t="s">
        <v>2</v>
      </c>
    </row>
    <row r="9" spans="2:5" x14ac:dyDescent="0.25">
      <c r="B9">
        <v>50</v>
      </c>
      <c r="C9">
        <v>470</v>
      </c>
      <c r="D9">
        <v>411</v>
      </c>
      <c r="E9" t="s">
        <v>2</v>
      </c>
    </row>
    <row r="10" spans="2:5" x14ac:dyDescent="0.25">
      <c r="B10">
        <v>100</v>
      </c>
      <c r="C10">
        <v>410</v>
      </c>
      <c r="D10">
        <v>364</v>
      </c>
      <c r="E10" t="s">
        <v>2</v>
      </c>
    </row>
    <row r="11" spans="2:5" x14ac:dyDescent="0.25">
      <c r="B11">
        <v>200</v>
      </c>
      <c r="C11">
        <v>360</v>
      </c>
      <c r="D11">
        <v>335</v>
      </c>
      <c r="E11" t="s">
        <v>2</v>
      </c>
    </row>
    <row r="12" spans="2:5" x14ac:dyDescent="0.25">
      <c r="B12">
        <v>500</v>
      </c>
      <c r="C12">
        <v>330</v>
      </c>
      <c r="D12">
        <v>314</v>
      </c>
      <c r="E12" t="s">
        <v>2</v>
      </c>
    </row>
    <row r="13" spans="2:5" x14ac:dyDescent="0.25">
      <c r="B13">
        <v>1000</v>
      </c>
      <c r="C13">
        <v>307</v>
      </c>
      <c r="D13">
        <v>310</v>
      </c>
      <c r="E13" t="s">
        <v>2</v>
      </c>
    </row>
    <row r="18" spans="2:5" x14ac:dyDescent="0.25">
      <c r="B18" s="2" t="s">
        <v>9</v>
      </c>
    </row>
    <row r="19" spans="2:5" x14ac:dyDescent="0.25">
      <c r="B19">
        <v>1</v>
      </c>
      <c r="C19">
        <v>820</v>
      </c>
      <c r="D19" t="s">
        <v>2</v>
      </c>
    </row>
    <row r="20" spans="2:5" x14ac:dyDescent="0.25">
      <c r="B20" t="s">
        <v>0</v>
      </c>
      <c r="C20" t="s">
        <v>5</v>
      </c>
      <c r="D20" t="s">
        <v>1</v>
      </c>
      <c r="E20" t="s">
        <v>3</v>
      </c>
    </row>
    <row r="21" spans="2:5" x14ac:dyDescent="0.25">
      <c r="B21">
        <v>2</v>
      </c>
      <c r="C21">
        <v>880</v>
      </c>
      <c r="D21">
        <v>3065</v>
      </c>
      <c r="E21">
        <v>20</v>
      </c>
    </row>
    <row r="22" spans="2:5" x14ac:dyDescent="0.25">
      <c r="B22">
        <v>3</v>
      </c>
      <c r="C22">
        <v>850</v>
      </c>
      <c r="D22">
        <v>2220</v>
      </c>
      <c r="E22">
        <v>60</v>
      </c>
    </row>
    <row r="23" spans="2:5" x14ac:dyDescent="0.25">
      <c r="B23">
        <v>5</v>
      </c>
      <c r="C23">
        <v>820</v>
      </c>
      <c r="D23">
        <v>1670</v>
      </c>
      <c r="E23">
        <v>120</v>
      </c>
    </row>
    <row r="24" spans="2:5" x14ac:dyDescent="0.25">
      <c r="B24">
        <v>10</v>
      </c>
      <c r="C24">
        <v>790</v>
      </c>
      <c r="D24">
        <v>1310</v>
      </c>
      <c r="E24">
        <v>250</v>
      </c>
    </row>
    <row r="25" spans="2:5" x14ac:dyDescent="0.25">
      <c r="B25">
        <v>20</v>
      </c>
      <c r="C25">
        <v>770</v>
      </c>
      <c r="D25">
        <v>1153</v>
      </c>
      <c r="E25">
        <v>370</v>
      </c>
    </row>
    <row r="26" spans="2:5" x14ac:dyDescent="0.25">
      <c r="B26">
        <v>50</v>
      </c>
      <c r="C26">
        <v>750</v>
      </c>
      <c r="D26">
        <v>1030</v>
      </c>
      <c r="E26">
        <v>480</v>
      </c>
    </row>
    <row r="27" spans="2:5" x14ac:dyDescent="0.25">
      <c r="B27">
        <v>100</v>
      </c>
      <c r="C27">
        <v>740</v>
      </c>
      <c r="D27">
        <v>965</v>
      </c>
      <c r="E27">
        <v>520</v>
      </c>
    </row>
    <row r="28" spans="2:5" x14ac:dyDescent="0.25">
      <c r="B28">
        <v>200</v>
      </c>
      <c r="C28">
        <v>730</v>
      </c>
      <c r="D28">
        <v>923</v>
      </c>
      <c r="E28">
        <v>540</v>
      </c>
    </row>
    <row r="29" spans="2:5" x14ac:dyDescent="0.25">
      <c r="B29">
        <v>500</v>
      </c>
      <c r="C29">
        <v>730</v>
      </c>
      <c r="D29">
        <v>885</v>
      </c>
      <c r="E29">
        <v>560</v>
      </c>
    </row>
    <row r="30" spans="2:5" x14ac:dyDescent="0.25">
      <c r="B30">
        <v>1000</v>
      </c>
      <c r="C30">
        <v>720</v>
      </c>
      <c r="D30">
        <v>885</v>
      </c>
      <c r="E30">
        <v>570</v>
      </c>
    </row>
    <row r="45" spans="2:4" x14ac:dyDescent="0.25">
      <c r="B45" s="2" t="s">
        <v>11</v>
      </c>
    </row>
    <row r="46" spans="2:4" x14ac:dyDescent="0.25">
      <c r="B46" t="s">
        <v>0</v>
      </c>
      <c r="C46" t="s">
        <v>6</v>
      </c>
      <c r="D46" t="s">
        <v>8</v>
      </c>
    </row>
    <row r="47" spans="2:4" x14ac:dyDescent="0.25">
      <c r="B47">
        <v>2</v>
      </c>
      <c r="C47" s="1">
        <f>C4/1000</f>
        <v>0.89</v>
      </c>
      <c r="D47" s="1">
        <f>C21/1000</f>
        <v>0.88</v>
      </c>
    </row>
    <row r="48" spans="2:4" x14ac:dyDescent="0.25">
      <c r="B48">
        <v>3</v>
      </c>
      <c r="C48" s="1">
        <f t="shared" ref="C48:C56" si="0">C5/1000</f>
        <v>0.85</v>
      </c>
      <c r="D48" s="1">
        <f t="shared" ref="D48:D56" si="1">C22/1000</f>
        <v>0.85</v>
      </c>
    </row>
    <row r="49" spans="2:4" x14ac:dyDescent="0.25">
      <c r="B49">
        <v>5</v>
      </c>
      <c r="C49" s="1">
        <f t="shared" si="0"/>
        <v>0.79</v>
      </c>
      <c r="D49" s="1">
        <f t="shared" si="1"/>
        <v>0.82</v>
      </c>
    </row>
    <row r="50" spans="2:4" x14ac:dyDescent="0.25">
      <c r="B50">
        <v>10</v>
      </c>
      <c r="C50" s="1">
        <f t="shared" si="0"/>
        <v>0.68</v>
      </c>
      <c r="D50" s="1">
        <f t="shared" si="1"/>
        <v>0.79</v>
      </c>
    </row>
    <row r="51" spans="2:4" x14ac:dyDescent="0.25">
      <c r="B51">
        <v>20</v>
      </c>
      <c r="C51" s="1">
        <f t="shared" si="0"/>
        <v>0.57999999999999996</v>
      </c>
      <c r="D51" s="1">
        <f t="shared" si="1"/>
        <v>0.77</v>
      </c>
    </row>
    <row r="52" spans="2:4" x14ac:dyDescent="0.25">
      <c r="B52">
        <v>50</v>
      </c>
      <c r="C52" s="1">
        <f t="shared" si="0"/>
        <v>0.47</v>
      </c>
      <c r="D52" s="1">
        <f t="shared" si="1"/>
        <v>0.75</v>
      </c>
    </row>
    <row r="53" spans="2:4" x14ac:dyDescent="0.25">
      <c r="B53">
        <v>100</v>
      </c>
      <c r="C53" s="1">
        <f t="shared" si="0"/>
        <v>0.41</v>
      </c>
      <c r="D53" s="1">
        <f t="shared" si="1"/>
        <v>0.74</v>
      </c>
    </row>
    <row r="54" spans="2:4" x14ac:dyDescent="0.25">
      <c r="B54">
        <v>200</v>
      </c>
      <c r="C54" s="1">
        <f t="shared" si="0"/>
        <v>0.36</v>
      </c>
      <c r="D54" s="1">
        <f t="shared" si="1"/>
        <v>0.73</v>
      </c>
    </row>
    <row r="55" spans="2:4" x14ac:dyDescent="0.25">
      <c r="B55">
        <v>500</v>
      </c>
      <c r="C55" s="1">
        <f t="shared" si="0"/>
        <v>0.33</v>
      </c>
      <c r="D55" s="1">
        <f t="shared" si="1"/>
        <v>0.73</v>
      </c>
    </row>
    <row r="56" spans="2:4" x14ac:dyDescent="0.25">
      <c r="B56">
        <v>1000</v>
      </c>
      <c r="C56" s="1">
        <f t="shared" si="0"/>
        <v>0.307</v>
      </c>
      <c r="D56" s="1">
        <f t="shared" si="1"/>
        <v>0.72</v>
      </c>
    </row>
    <row r="69" spans="2:4" x14ac:dyDescent="0.25">
      <c r="B69" s="2" t="s">
        <v>12</v>
      </c>
    </row>
    <row r="70" spans="2:4" x14ac:dyDescent="0.25">
      <c r="B70" t="s">
        <v>0</v>
      </c>
      <c r="C70" t="s">
        <v>6</v>
      </c>
      <c r="D70" t="s">
        <v>8</v>
      </c>
    </row>
    <row r="71" spans="2:4" x14ac:dyDescent="0.25">
      <c r="B71">
        <v>2</v>
      </c>
      <c r="C71">
        <f>D4</f>
        <v>3600</v>
      </c>
      <c r="D71">
        <f>D21</f>
        <v>3065</v>
      </c>
    </row>
    <row r="72" spans="2:4" x14ac:dyDescent="0.25">
      <c r="B72">
        <v>3</v>
      </c>
      <c r="C72">
        <f t="shared" ref="C72:C80" si="2">D5</f>
        <v>2240</v>
      </c>
      <c r="D72">
        <f t="shared" ref="D72:D80" si="3">D22</f>
        <v>2220</v>
      </c>
    </row>
    <row r="73" spans="2:4" x14ac:dyDescent="0.25">
      <c r="B73">
        <v>5</v>
      </c>
      <c r="C73">
        <f t="shared" si="2"/>
        <v>1260</v>
      </c>
      <c r="D73">
        <f t="shared" si="3"/>
        <v>1670</v>
      </c>
    </row>
    <row r="74" spans="2:4" x14ac:dyDescent="0.25">
      <c r="B74">
        <v>10</v>
      </c>
      <c r="C74">
        <f t="shared" si="2"/>
        <v>760</v>
      </c>
      <c r="D74">
        <f t="shared" si="3"/>
        <v>1310</v>
      </c>
    </row>
    <row r="75" spans="2:4" x14ac:dyDescent="0.25">
      <c r="B75">
        <v>20</v>
      </c>
      <c r="C75">
        <f t="shared" si="2"/>
        <v>533</v>
      </c>
      <c r="D75">
        <f t="shared" si="3"/>
        <v>1153</v>
      </c>
    </row>
    <row r="76" spans="2:4" x14ac:dyDescent="0.25">
      <c r="B76">
        <v>50</v>
      </c>
      <c r="C76">
        <f t="shared" si="2"/>
        <v>411</v>
      </c>
      <c r="D76">
        <f t="shared" si="3"/>
        <v>1030</v>
      </c>
    </row>
    <row r="77" spans="2:4" x14ac:dyDescent="0.25">
      <c r="B77">
        <v>100</v>
      </c>
      <c r="C77">
        <f t="shared" si="2"/>
        <v>364</v>
      </c>
      <c r="D77">
        <f t="shared" si="3"/>
        <v>965</v>
      </c>
    </row>
    <row r="78" spans="2:4" x14ac:dyDescent="0.25">
      <c r="B78">
        <v>200</v>
      </c>
      <c r="C78">
        <f t="shared" si="2"/>
        <v>335</v>
      </c>
      <c r="D78">
        <f t="shared" si="3"/>
        <v>923</v>
      </c>
    </row>
    <row r="79" spans="2:4" x14ac:dyDescent="0.25">
      <c r="B79">
        <v>500</v>
      </c>
      <c r="C79">
        <f t="shared" si="2"/>
        <v>314</v>
      </c>
      <c r="D79">
        <f t="shared" si="3"/>
        <v>885</v>
      </c>
    </row>
    <row r="80" spans="2:4" x14ac:dyDescent="0.25">
      <c r="B80">
        <v>1000</v>
      </c>
      <c r="C80">
        <f t="shared" si="2"/>
        <v>310</v>
      </c>
      <c r="D80">
        <f t="shared" si="3"/>
        <v>885</v>
      </c>
    </row>
    <row r="92" spans="2:3" x14ac:dyDescent="0.25">
      <c r="B92" s="2" t="s">
        <v>13</v>
      </c>
    </row>
    <row r="93" spans="2:3" x14ac:dyDescent="0.25">
      <c r="B93" t="s">
        <v>0</v>
      </c>
      <c r="C93" t="s">
        <v>7</v>
      </c>
    </row>
    <row r="94" spans="2:3" x14ac:dyDescent="0.25">
      <c r="B94">
        <v>2</v>
      </c>
      <c r="C94" s="1">
        <f>E21/1000</f>
        <v>0.02</v>
      </c>
    </row>
    <row r="95" spans="2:3" x14ac:dyDescent="0.25">
      <c r="B95">
        <v>3</v>
      </c>
      <c r="C95" s="1">
        <f t="shared" ref="C95:C103" si="4">E22/1000</f>
        <v>0.06</v>
      </c>
    </row>
    <row r="96" spans="2:3" x14ac:dyDescent="0.25">
      <c r="B96">
        <v>5</v>
      </c>
      <c r="C96" s="1">
        <f t="shared" si="4"/>
        <v>0.12</v>
      </c>
    </row>
    <row r="97" spans="2:3" x14ac:dyDescent="0.25">
      <c r="B97">
        <v>10</v>
      </c>
      <c r="C97" s="1">
        <f t="shared" si="4"/>
        <v>0.25</v>
      </c>
    </row>
    <row r="98" spans="2:3" x14ac:dyDescent="0.25">
      <c r="B98">
        <v>20</v>
      </c>
      <c r="C98" s="1">
        <f t="shared" si="4"/>
        <v>0.37</v>
      </c>
    </row>
    <row r="99" spans="2:3" x14ac:dyDescent="0.25">
      <c r="B99">
        <v>50</v>
      </c>
      <c r="C99" s="1">
        <f t="shared" si="4"/>
        <v>0.48</v>
      </c>
    </row>
    <row r="100" spans="2:3" x14ac:dyDescent="0.25">
      <c r="B100">
        <v>100</v>
      </c>
      <c r="C100" s="1">
        <f t="shared" si="4"/>
        <v>0.52</v>
      </c>
    </row>
    <row r="101" spans="2:3" x14ac:dyDescent="0.25">
      <c r="B101">
        <v>200</v>
      </c>
      <c r="C101" s="1">
        <f t="shared" si="4"/>
        <v>0.54</v>
      </c>
    </row>
    <row r="102" spans="2:3" x14ac:dyDescent="0.25">
      <c r="B102">
        <v>500</v>
      </c>
      <c r="C102" s="1">
        <f t="shared" si="4"/>
        <v>0.56000000000000005</v>
      </c>
    </row>
    <row r="103" spans="2:3" x14ac:dyDescent="0.25">
      <c r="B103">
        <v>1000</v>
      </c>
      <c r="C103" s="1">
        <f t="shared" si="4"/>
        <v>0.56999999999999995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Rob's Account</dc:creator>
  <cp:lastModifiedBy>Rob's Account</cp:lastModifiedBy>
  <cp:lastPrinted>2017-03-27T11:26:14Z</cp:lastPrinted>
  <dcterms:created xsi:type="dcterms:W3CDTF">2016-11-30T14:12:15Z</dcterms:created>
  <dcterms:modified xsi:type="dcterms:W3CDTF">2017-03-27T11:27:09Z</dcterms:modified>
</cp:coreProperties>
</file>