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PycharmProjects/aoc2022/"/>
    </mc:Choice>
  </mc:AlternateContent>
  <xr:revisionPtr revIDLastSave="0" documentId="13_ncr:1_{C8AC4E5A-DBA3-484E-B289-AD5CB2CA5EAA}" xr6:coauthVersionLast="47" xr6:coauthVersionMax="47" xr10:uidLastSave="{00000000-0000-0000-0000-000000000000}"/>
  <bookViews>
    <workbookView xWindow="28800" yWindow="-12120" windowWidth="34400" windowHeight="28300" activeTab="1" xr2:uid="{6904A078-EAEF-9F4D-98CE-467C01618A34}"/>
  </bookViews>
  <sheets>
    <sheet name="Sheet1" sheetId="1" r:id="rId1"/>
    <sheet name="real_data_nodesreal_data_nodes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2" l="1"/>
  <c r="M88" i="2" s="1"/>
  <c r="B88" i="2"/>
  <c r="E88" i="2" s="1"/>
  <c r="L91" i="2"/>
  <c r="M91" i="2" s="1"/>
  <c r="B91" i="2"/>
  <c r="E91" i="2" s="1"/>
  <c r="L92" i="2"/>
  <c r="M92" i="2" s="1"/>
  <c r="L86" i="2"/>
  <c r="M86" i="2"/>
  <c r="B92" i="2"/>
  <c r="E92" i="2" s="1"/>
  <c r="B86" i="2"/>
  <c r="E86" i="2" s="1"/>
  <c r="L80" i="2"/>
  <c r="M80" i="2" s="1"/>
  <c r="L78" i="2"/>
  <c r="M78" i="2" s="1"/>
  <c r="L82" i="2"/>
  <c r="M82" i="2" s="1"/>
  <c r="B82" i="2"/>
  <c r="E82" i="2" s="1"/>
  <c r="B81" i="2"/>
  <c r="B80" i="2"/>
  <c r="E80" i="2" s="1"/>
  <c r="B79" i="2"/>
  <c r="B78" i="2"/>
  <c r="E78" i="2" s="1"/>
  <c r="L76" i="2"/>
  <c r="M76" i="2" s="1"/>
  <c r="B76" i="2"/>
  <c r="E76" i="2" s="1"/>
  <c r="L72" i="2"/>
  <c r="M72" i="2" s="1"/>
  <c r="L70" i="2"/>
  <c r="M70" i="2" s="1"/>
  <c r="L68" i="2"/>
  <c r="M68" i="2" s="1"/>
  <c r="L65" i="2"/>
  <c r="M65" i="2" s="1"/>
  <c r="B72" i="2"/>
  <c r="E72" i="2" s="1"/>
  <c r="B71" i="2"/>
  <c r="B70" i="2"/>
  <c r="E70" i="2" s="1"/>
  <c r="B69" i="2"/>
  <c r="B68" i="2"/>
  <c r="E68" i="2" s="1"/>
  <c r="B65" i="2"/>
  <c r="E65" i="2" s="1"/>
  <c r="L60" i="2"/>
  <c r="M60" i="2" s="1"/>
  <c r="L57" i="2"/>
  <c r="M57" i="2" s="1"/>
  <c r="B57" i="2"/>
  <c r="E57" i="2" s="1"/>
  <c r="B60" i="2"/>
  <c r="E60" i="2" s="1"/>
  <c r="B58" i="2"/>
  <c r="L51" i="2"/>
  <c r="D5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E55" i="2" s="1"/>
  <c r="B56" i="2"/>
  <c r="B59" i="2"/>
  <c r="B61" i="2"/>
  <c r="B62" i="2"/>
  <c r="B63" i="2"/>
  <c r="B64" i="2"/>
  <c r="B66" i="2"/>
  <c r="B67" i="2"/>
  <c r="B73" i="2"/>
  <c r="B74" i="2"/>
  <c r="B75" i="2"/>
  <c r="B77" i="2"/>
  <c r="B83" i="2"/>
  <c r="B84" i="2"/>
  <c r="B85" i="2"/>
  <c r="B87" i="2"/>
  <c r="B89" i="2"/>
  <c r="B90" i="2"/>
  <c r="B2" i="2"/>
  <c r="L49" i="2"/>
  <c r="D49" i="2" s="1"/>
  <c r="L47" i="2"/>
  <c r="D47" i="2" s="1"/>
  <c r="L41" i="2"/>
  <c r="D41" i="2" s="1"/>
  <c r="L40" i="2"/>
  <c r="D40" i="2" s="1"/>
  <c r="L29" i="2"/>
  <c r="D29" i="2" s="1"/>
  <c r="L26" i="2"/>
  <c r="D26" i="2" s="1"/>
  <c r="L30" i="2"/>
  <c r="D30" i="2" s="1"/>
  <c r="L55" i="2"/>
  <c r="M55" i="2" s="1"/>
  <c r="L17" i="2"/>
  <c r="D17" i="2" s="1"/>
  <c r="L12" i="2"/>
  <c r="D12" i="2" s="1"/>
  <c r="L10" i="2"/>
  <c r="D10" i="2" s="1"/>
  <c r="L8" i="2"/>
  <c r="D8" i="2" s="1"/>
  <c r="L7" i="2"/>
  <c r="D7" i="2" s="1"/>
  <c r="E12" i="2" l="1"/>
  <c r="M29" i="2"/>
  <c r="M30" i="2"/>
  <c r="M7" i="2"/>
  <c r="M40" i="2"/>
  <c r="M41" i="2"/>
  <c r="M47" i="2"/>
  <c r="M10" i="2"/>
  <c r="M12" i="2"/>
  <c r="M49" i="2"/>
  <c r="M17" i="2"/>
  <c r="M51" i="2"/>
  <c r="M8" i="2"/>
  <c r="M26" i="2"/>
  <c r="E49" i="2"/>
  <c r="E17" i="2"/>
  <c r="E29" i="2"/>
  <c r="E30" i="2"/>
  <c r="E8" i="2"/>
  <c r="E41" i="2"/>
  <c r="E51" i="2"/>
  <c r="E47" i="2"/>
  <c r="E7" i="2"/>
  <c r="E26" i="2"/>
  <c r="E10" i="2"/>
  <c r="E40" i="2"/>
</calcChain>
</file>

<file path=xl/sharedStrings.xml><?xml version="1.0" encoding="utf-8"?>
<sst xmlns="http://schemas.openxmlformats.org/spreadsheetml/2006/main" count="629" uniqueCount="171">
  <si>
    <t>KL</t>
  </si>
  <si>
    <t>KQ</t>
  </si>
  <si>
    <t>GW</t>
  </si>
  <si>
    <t>MW</t>
  </si>
  <si>
    <t>ZX</t>
  </si>
  <si>
    <t>WE</t>
  </si>
  <si>
    <t>EI</t>
  </si>
  <si>
    <t>HR</t>
  </si>
  <si>
    <t>AA</t>
  </si>
  <si>
    <t>QE</t>
  </si>
  <si>
    <t>HX</t>
  </si>
  <si>
    <t>IR</t>
  </si>
  <si>
    <t>PC</t>
  </si>
  <si>
    <t>OF</t>
  </si>
  <si>
    <t>PD</t>
  </si>
  <si>
    <t>GO</t>
  </si>
  <si>
    <t>TY</t>
  </si>
  <si>
    <t>RZ</t>
  </si>
  <si>
    <t>SG</t>
  </si>
  <si>
    <t>LR</t>
  </si>
  <si>
    <t>TN</t>
  </si>
  <si>
    <t>BC</t>
  </si>
  <si>
    <t>BV</t>
  </si>
  <si>
    <t>SY</t>
  </si>
  <si>
    <t>SM</t>
  </si>
  <si>
    <t>JJ</t>
  </si>
  <si>
    <t>KX</t>
  </si>
  <si>
    <t>OM</t>
  </si>
  <si>
    <t>OQ</t>
  </si>
  <si>
    <t>JQ</t>
  </si>
  <si>
    <t>EJ</t>
  </si>
  <si>
    <t>WU</t>
  </si>
  <si>
    <t>YQ</t>
  </si>
  <si>
    <t>PH</t>
  </si>
  <si>
    <t>NB</t>
  </si>
  <si>
    <t>AK</t>
  </si>
  <si>
    <t>XN</t>
  </si>
  <si>
    <t>EV</t>
  </si>
  <si>
    <t>ZQ</t>
  </si>
  <si>
    <t>FN</t>
  </si>
  <si>
    <t>WW</t>
  </si>
  <si>
    <t>FD</t>
  </si>
  <si>
    <t>VL</t>
  </si>
  <si>
    <t>CM</t>
  </si>
  <si>
    <t>PU</t>
  </si>
  <si>
    <t>RX</t>
  </si>
  <si>
    <t>UE</t>
  </si>
  <si>
    <t>DO</t>
  </si>
  <si>
    <t>TS</t>
  </si>
  <si>
    <t>YD</t>
  </si>
  <si>
    <t>HP</t>
  </si>
  <si>
    <t>BF</t>
  </si>
  <si>
    <t>KH</t>
  </si>
  <si>
    <t>OX</t>
  </si>
  <si>
    <t>DW</t>
  </si>
  <si>
    <t>JS</t>
  </si>
  <si>
    <t>CA</t>
  </si>
  <si>
    <t>XG</t>
  </si>
  <si>
    <t>NQ</t>
  </si>
  <si>
    <t>AF</t>
  </si>
  <si>
    <t>MS</t>
  </si>
  <si>
    <t>NC</t>
  </si>
  <si>
    <t>HO</t>
  </si>
  <si>
    <t>x</t>
  </si>
  <si>
    <t>5;5</t>
  </si>
  <si>
    <t>4;4</t>
  </si>
  <si>
    <t>AA TY HO SM KQ</t>
  </si>
  <si>
    <t>AA OM CM IR PU</t>
  </si>
  <si>
    <t>AA EJ LR BC NC</t>
  </si>
  <si>
    <t>AA OM CM IR DW</t>
  </si>
  <si>
    <t>AA DO JS ZX</t>
  </si>
  <si>
    <t>AA KH ZQ HX NQ</t>
  </si>
  <si>
    <t>AA DO JS ZX TS</t>
  </si>
  <si>
    <t>6;6</t>
  </si>
  <si>
    <t>Node</t>
  </si>
  <si>
    <t>DTR</t>
  </si>
  <si>
    <t>Path</t>
  </si>
  <si>
    <t>AA DO</t>
  </si>
  <si>
    <t>AA DO JS</t>
  </si>
  <si>
    <t>AA DO JS ZX NQ</t>
  </si>
  <si>
    <t>AA DO JS ZX HP</t>
  </si>
  <si>
    <t>AA DO JS ZX HP KQ</t>
  </si>
  <si>
    <t>Value</t>
  </si>
  <si>
    <t>E1</t>
  </si>
  <si>
    <t>E2</t>
  </si>
  <si>
    <t>E3</t>
  </si>
  <si>
    <t>E4</t>
  </si>
  <si>
    <t>E5</t>
  </si>
  <si>
    <t>= virtual</t>
  </si>
  <si>
    <t>Virt?</t>
  </si>
  <si>
    <t>= towards root</t>
  </si>
  <si>
    <t>Alternate path</t>
  </si>
  <si>
    <t>AA DO JS ZX VL</t>
  </si>
  <si>
    <t>AA EJ</t>
  </si>
  <si>
    <t>AA EJ LR</t>
  </si>
  <si>
    <t>AA EJ LR BC</t>
  </si>
  <si>
    <t>AA EJ LR BC RX</t>
  </si>
  <si>
    <t>AA EJ LR BC RX XG</t>
  </si>
  <si>
    <t>AA EJ LR BC RX XG OF</t>
  </si>
  <si>
    <t>AA EJ LR BC RX XG OF MS</t>
  </si>
  <si>
    <t>AA EJ LR BC RX XG OF MS UE</t>
  </si>
  <si>
    <t>AA EJ LR BC RX XG OF MS UE JQ</t>
  </si>
  <si>
    <t>AA EJ LR BC RX XG OF MS UE JQ BF</t>
  </si>
  <si>
    <t>AA EJ LR BC RX XG OF MS UE JQ BF SY</t>
  </si>
  <si>
    <t>AA EJ LR BC RX XG OF MS UE JQ GW</t>
  </si>
  <si>
    <t>AA EJ LR BC RX XG OF MS UE JQ GW GO</t>
  </si>
  <si>
    <t>AA EJ LR BC RX XG OF NB</t>
  </si>
  <si>
    <t>AA EJ LR BC RX XG OF NB OQ</t>
  </si>
  <si>
    <t>AA EJ LR BC RX XG OF NB OQ AK</t>
  </si>
  <si>
    <t>AA EJ LR BC RX XG OF NB OQ AK PC</t>
  </si>
  <si>
    <t>AA EJ LR BC RX XG OF NB OQ AK PC KX</t>
  </si>
  <si>
    <t>AA EJ LR BC RX XG OF NB OQ KL</t>
  </si>
  <si>
    <t>AA EJ LR BC RX XG OF NB OQ KL TN</t>
  </si>
  <si>
    <t>AA EJ LR BC RX XG OF NB OQ KL TN EI</t>
  </si>
  <si>
    <t>AA EJ LR BC RX XG OF NB OQ KL TN EI BV</t>
  </si>
  <si>
    <t>AA EJ LR BC RX XG OF XN</t>
  </si>
  <si>
    <t>AA EJ LR BC RX XG OF XN PD</t>
  </si>
  <si>
    <t>AA EJ LR BC RX XG OF XN PD EV</t>
  </si>
  <si>
    <t>AA EJ LR BC RX XG OF XN PD EV JJ</t>
  </si>
  <si>
    <t>AA EJ LR BC RX XG OF XN PD EV JJ HR</t>
  </si>
  <si>
    <t>AA EJ LR BC RX XG OF XN PD EV JJ HR OX</t>
  </si>
  <si>
    <t>AA EJ LR BC RX XG OF XN PD MW</t>
  </si>
  <si>
    <t>AA EJ LR BC RX XG OF XN PD QE</t>
  </si>
  <si>
    <t>AA EJ LR BC RX XG OF XN PD QE PH</t>
  </si>
  <si>
    <t>AA EJ LR BC RX XG OF XN PD QE PH FN</t>
  </si>
  <si>
    <t>AA EJ LR BC WE</t>
  </si>
  <si>
    <t>AA EJ LR BC YQ</t>
  </si>
  <si>
    <t>AA EJ LR BC YQ SG</t>
  </si>
  <si>
    <t>AA KH</t>
  </si>
  <si>
    <t>AA KH ZQ</t>
  </si>
  <si>
    <t>AA KH ZQ HX</t>
  </si>
  <si>
    <t>AA KH ZQ HX AF</t>
  </si>
  <si>
    <t>AA KH ZQ HX CA</t>
  </si>
  <si>
    <t>AA KH ZQ HX CA YD</t>
  </si>
  <si>
    <t>AA KH ZQ HX FD</t>
  </si>
  <si>
    <t>AA OM</t>
  </si>
  <si>
    <t>AA OM CM</t>
  </si>
  <si>
    <t>AA OM CM IR</t>
  </si>
  <si>
    <t>AA OM CM IR WW</t>
  </si>
  <si>
    <t>AA TY</t>
  </si>
  <si>
    <t>AA TY HO</t>
  </si>
  <si>
    <t>AA TY HO SM</t>
  </si>
  <si>
    <t>AA TY HO SM RZ</t>
  </si>
  <si>
    <t>AA TY HO SM RZ WU</t>
  </si>
  <si>
    <t>AA DO JS ZX TS NC</t>
  </si>
  <si>
    <t>AA DO JS ZX VL PU</t>
  </si>
  <si>
    <t>AA EJ LR BC NC TS</t>
  </si>
  <si>
    <t>AA EJ LR BC RX XG OF YD</t>
  </si>
  <si>
    <t>AA EJ LR BC RX XG OF MS UE JQ MW</t>
  </si>
  <si>
    <t>AA EJ LR BC RX XG OF MS UE JQ BF SY BV</t>
  </si>
  <si>
    <t>AA EJ LR BC RX XG OF MS UE JQ GW GO HR</t>
  </si>
  <si>
    <t>VD</t>
  </si>
  <si>
    <t>AA EJ LR BC RX XG OF NB OQ KL TN EI BV OX</t>
  </si>
  <si>
    <t>AA EJ LR BC RX XG OF NB OQ KL TN EI BV SY</t>
  </si>
  <si>
    <t>AA EJ LR BC RX XG OF XN PD EV JJ HR GO</t>
  </si>
  <si>
    <t>AA EJ LR BC RX XG OF XN PD EV JJ HR OX BV</t>
  </si>
  <si>
    <t>AA EJ LR BC RX XG OF XN PD MW JQ</t>
  </si>
  <si>
    <t>AA EJ LR BC WE DW</t>
  </si>
  <si>
    <t>AA EJ LR BC YQ SG WU</t>
  </si>
  <si>
    <t>AA KH ZQ HX AF IR</t>
  </si>
  <si>
    <t>AA KH ZQ HX CA YD OF</t>
  </si>
  <si>
    <t>AA KH ZQ HX FD SM</t>
  </si>
  <si>
    <t>AA KH ZQ HX NQ ZX</t>
  </si>
  <si>
    <t>AA OM CM IR AF</t>
  </si>
  <si>
    <t>AA OM CM IR DW WE</t>
  </si>
  <si>
    <t>AA OM CM IR PU VL</t>
  </si>
  <si>
    <t>AA OM CM IR WW SM</t>
  </si>
  <si>
    <t>AA TY HO SM FD</t>
  </si>
  <si>
    <t>AA TY HO SM WW</t>
  </si>
  <si>
    <t>AA TY HO SM RZ WU SG</t>
  </si>
  <si>
    <t>AA TY HO SM KQ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</si>
</sst>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3" borderId="0" xfId="0" applyFill="1"/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 indent="5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 applyAlignment="1">
      <alignment horizontal="left" indent="5"/>
    </xf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 indent="4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5"/>
    </xf>
    <xf numFmtId="0" fontId="0" fillId="0" borderId="0" xfId="0" applyFill="1" applyAlignment="1">
      <alignment horizontal="left" indent="6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6"/>
    </xf>
    <xf numFmtId="0" fontId="5" fillId="4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6" borderId="0" xfId="0" applyFill="1"/>
    <xf numFmtId="0" fontId="5" fillId="3" borderId="0" xfId="0" applyFont="1" applyFill="1" applyAlignment="1">
      <alignment horizontal="left" indent="7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left" indent="12"/>
    </xf>
    <xf numFmtId="0" fontId="0" fillId="3" borderId="0" xfId="0" applyFill="1" applyAlignment="1">
      <alignment horizontal="left" indent="14"/>
    </xf>
    <xf numFmtId="0" fontId="2" fillId="0" borderId="0" xfId="0" applyFont="1"/>
    <xf numFmtId="0" fontId="0" fillId="3" borderId="0" xfId="0" applyFill="1" applyAlignment="1">
      <alignment horizontal="left" indent="16"/>
    </xf>
    <xf numFmtId="0" fontId="0" fillId="3" borderId="0" xfId="0" applyFill="1" applyAlignment="1">
      <alignment horizontal="left" indent="15"/>
    </xf>
    <xf numFmtId="0" fontId="0" fillId="3" borderId="0" xfId="0" applyFill="1" applyAlignment="1">
      <alignment horizontal="left" indent="13"/>
    </xf>
    <xf numFmtId="0" fontId="0" fillId="3" borderId="0" xfId="0" applyFill="1" applyAlignment="1">
      <alignment horizontal="left" indent="7"/>
    </xf>
    <xf numFmtId="0" fontId="0" fillId="3" borderId="0" xfId="0" applyFill="1" applyAlignment="1">
      <alignment horizontal="left" indent="8"/>
    </xf>
    <xf numFmtId="0" fontId="1" fillId="3" borderId="0" xfId="0" applyFont="1" applyFill="1" applyAlignment="1">
      <alignment horizontal="left" indent="16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indent="9"/>
    </xf>
    <xf numFmtId="0" fontId="1" fillId="7" borderId="0" xfId="0" applyFont="1" applyFill="1"/>
    <xf numFmtId="0" fontId="0" fillId="7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EBF9-6412-954E-8033-A45130417AF2}">
  <dimension ref="A1:M74"/>
  <sheetViews>
    <sheetView workbookViewId="0">
      <selection sqref="A1:XFD7"/>
    </sheetView>
  </sheetViews>
  <sheetFormatPr baseColWidth="10" defaultRowHeight="16" x14ac:dyDescent="0.2"/>
  <cols>
    <col min="1" max="1" width="13.33203125" bestFit="1" customWidth="1"/>
    <col min="2" max="2" width="4.5" bestFit="1" customWidth="1"/>
    <col min="3" max="3" width="18.33203125" customWidth="1"/>
    <col min="4" max="4" width="7.1640625" style="25" bestFit="1" customWidth="1"/>
    <col min="5" max="5" width="6.33203125" style="25" bestFit="1" customWidth="1"/>
    <col min="6" max="6" width="4.83203125" bestFit="1" customWidth="1"/>
    <col min="7" max="7" width="4.33203125" bestFit="1" customWidth="1"/>
    <col min="8" max="8" width="4.83203125" bestFit="1" customWidth="1"/>
    <col min="9" max="9" width="4.6640625" bestFit="1" customWidth="1"/>
    <col min="10" max="10" width="3.5" bestFit="1" customWidth="1"/>
    <col min="12" max="12" width="3.5" bestFit="1" customWidth="1"/>
  </cols>
  <sheetData>
    <row r="1" spans="1:13" x14ac:dyDescent="0.2">
      <c r="A1" t="s">
        <v>74</v>
      </c>
      <c r="B1" t="s">
        <v>75</v>
      </c>
      <c r="C1" t="s">
        <v>76</v>
      </c>
      <c r="D1" s="25" t="s">
        <v>89</v>
      </c>
      <c r="E1" s="25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3" x14ac:dyDescent="0.2">
      <c r="A2" t="s">
        <v>8</v>
      </c>
      <c r="B2" s="22">
        <v>1</v>
      </c>
      <c r="C2" s="22" t="s">
        <v>8</v>
      </c>
      <c r="D2" s="25" t="b">
        <v>0</v>
      </c>
      <c r="E2" s="25">
        <v>0</v>
      </c>
      <c r="F2" t="s">
        <v>47</v>
      </c>
      <c r="G2" t="s">
        <v>30</v>
      </c>
      <c r="H2" t="s">
        <v>52</v>
      </c>
      <c r="I2" t="s">
        <v>27</v>
      </c>
      <c r="J2" t="s">
        <v>16</v>
      </c>
    </row>
    <row r="3" spans="1:13" x14ac:dyDescent="0.2">
      <c r="A3" s="1" t="s">
        <v>47</v>
      </c>
      <c r="B3" s="22">
        <v>2</v>
      </c>
      <c r="C3" s="22" t="s">
        <v>77</v>
      </c>
      <c r="D3" s="31" t="b">
        <v>0</v>
      </c>
      <c r="E3" s="25">
        <v>0</v>
      </c>
      <c r="F3" s="3" t="s">
        <v>8</v>
      </c>
      <c r="G3" t="s">
        <v>55</v>
      </c>
    </row>
    <row r="4" spans="1:13" x14ac:dyDescent="0.2">
      <c r="A4" s="2" t="s">
        <v>55</v>
      </c>
      <c r="B4" s="22">
        <v>3</v>
      </c>
      <c r="C4" s="22" t="s">
        <v>78</v>
      </c>
      <c r="D4" s="31" t="b">
        <v>0</v>
      </c>
      <c r="E4" s="25">
        <v>0</v>
      </c>
      <c r="F4" s="3" t="s">
        <v>47</v>
      </c>
      <c r="G4" t="s">
        <v>4</v>
      </c>
    </row>
    <row r="5" spans="1:13" x14ac:dyDescent="0.2">
      <c r="A5" s="14" t="s">
        <v>4</v>
      </c>
      <c r="B5" s="22">
        <v>4</v>
      </c>
      <c r="C5" s="22" t="s">
        <v>70</v>
      </c>
      <c r="D5" s="31" t="b">
        <v>0</v>
      </c>
      <c r="E5" s="26">
        <v>5</v>
      </c>
      <c r="F5" s="3" t="s">
        <v>55</v>
      </c>
      <c r="G5" t="s">
        <v>50</v>
      </c>
      <c r="H5" s="10" t="s">
        <v>58</v>
      </c>
      <c r="I5" t="s">
        <v>48</v>
      </c>
      <c r="J5" t="s">
        <v>42</v>
      </c>
      <c r="L5" s="7"/>
      <c r="M5" s="29" t="s">
        <v>88</v>
      </c>
    </row>
    <row r="6" spans="1:13" x14ac:dyDescent="0.2">
      <c r="A6" s="15" t="s">
        <v>58</v>
      </c>
      <c r="B6" s="22">
        <v>5</v>
      </c>
      <c r="C6" s="22" t="s">
        <v>79</v>
      </c>
      <c r="D6" s="31" t="b">
        <v>0</v>
      </c>
      <c r="E6" s="25">
        <v>0</v>
      </c>
      <c r="F6" s="3" t="s">
        <v>4</v>
      </c>
      <c r="G6" s="28" t="s">
        <v>10</v>
      </c>
      <c r="I6" s="22"/>
      <c r="L6" s="3" t="s">
        <v>8</v>
      </c>
      <c r="M6" s="29" t="s">
        <v>90</v>
      </c>
    </row>
    <row r="7" spans="1:13" x14ac:dyDescent="0.2">
      <c r="A7" s="15" t="s">
        <v>50</v>
      </c>
      <c r="B7" s="22">
        <v>5</v>
      </c>
      <c r="C7" s="22" t="s">
        <v>80</v>
      </c>
      <c r="D7" s="31" t="b">
        <v>0</v>
      </c>
      <c r="E7" s="25">
        <v>0</v>
      </c>
      <c r="F7" s="3" t="s">
        <v>4</v>
      </c>
      <c r="G7" t="s">
        <v>1</v>
      </c>
    </row>
    <row r="8" spans="1:13" x14ac:dyDescent="0.2">
      <c r="A8" s="18" t="s">
        <v>1</v>
      </c>
      <c r="B8" s="22" t="s">
        <v>64</v>
      </c>
      <c r="C8" s="22" t="s">
        <v>81</v>
      </c>
      <c r="D8" s="31" t="b">
        <v>0</v>
      </c>
      <c r="E8" s="25">
        <v>0</v>
      </c>
      <c r="F8" s="3" t="s">
        <v>50</v>
      </c>
    </row>
    <row r="9" spans="1:13" x14ac:dyDescent="0.2">
      <c r="A9" s="15" t="s">
        <v>48</v>
      </c>
      <c r="B9" s="22">
        <v>5</v>
      </c>
      <c r="C9" s="22"/>
      <c r="E9" s="25">
        <v>0</v>
      </c>
      <c r="F9" s="11" t="s">
        <v>4</v>
      </c>
      <c r="G9" s="7" t="s">
        <v>61</v>
      </c>
    </row>
    <row r="10" spans="1:13" x14ac:dyDescent="0.2">
      <c r="A10" s="18" t="s">
        <v>61</v>
      </c>
      <c r="B10" s="22" t="s">
        <v>64</v>
      </c>
      <c r="C10" s="22"/>
      <c r="F10" s="11"/>
      <c r="G10" s="11"/>
    </row>
    <row r="11" spans="1:13" x14ac:dyDescent="0.2">
      <c r="A11" s="15" t="s">
        <v>42</v>
      </c>
      <c r="B11" s="22">
        <v>5</v>
      </c>
      <c r="C11" s="22"/>
      <c r="E11" s="25">
        <v>0</v>
      </c>
      <c r="F11" s="11" t="s">
        <v>4</v>
      </c>
      <c r="G11" s="7" t="s">
        <v>44</v>
      </c>
    </row>
    <row r="12" spans="1:13" x14ac:dyDescent="0.2">
      <c r="A12" s="18" t="s">
        <v>44</v>
      </c>
      <c r="B12" s="22" t="s">
        <v>64</v>
      </c>
      <c r="C12" s="22"/>
      <c r="F12" s="11"/>
    </row>
    <row r="13" spans="1:13" x14ac:dyDescent="0.2">
      <c r="A13" s="16" t="s">
        <v>30</v>
      </c>
      <c r="B13" s="22">
        <v>2</v>
      </c>
      <c r="C13" s="22"/>
      <c r="E13" s="25">
        <v>0</v>
      </c>
      <c r="F13" s="3" t="s">
        <v>8</v>
      </c>
      <c r="G13" t="s">
        <v>19</v>
      </c>
    </row>
    <row r="14" spans="1:13" x14ac:dyDescent="0.2">
      <c r="A14" s="17" t="s">
        <v>19</v>
      </c>
      <c r="B14" s="22">
        <v>3</v>
      </c>
      <c r="C14" s="22"/>
      <c r="E14" s="25">
        <v>0</v>
      </c>
      <c r="F14" s="3" t="s">
        <v>30</v>
      </c>
      <c r="G14" t="s">
        <v>21</v>
      </c>
    </row>
    <row r="15" spans="1:13" x14ac:dyDescent="0.2">
      <c r="A15" s="14" t="s">
        <v>21</v>
      </c>
      <c r="B15" s="22">
        <v>4</v>
      </c>
      <c r="C15" s="22"/>
      <c r="E15" s="26">
        <v>11</v>
      </c>
      <c r="F15" s="3" t="s">
        <v>19</v>
      </c>
      <c r="G15" t="s">
        <v>5</v>
      </c>
      <c r="H15" t="s">
        <v>45</v>
      </c>
      <c r="I15" t="s">
        <v>32</v>
      </c>
      <c r="J15" t="s">
        <v>61</v>
      </c>
    </row>
    <row r="16" spans="1:13" x14ac:dyDescent="0.2">
      <c r="A16" s="15" t="s">
        <v>5</v>
      </c>
      <c r="B16" s="22">
        <v>5</v>
      </c>
      <c r="C16" s="22"/>
      <c r="E16" s="25">
        <v>0</v>
      </c>
      <c r="F16" s="11" t="s">
        <v>21</v>
      </c>
      <c r="G16" s="7" t="s">
        <v>54</v>
      </c>
    </row>
    <row r="17" spans="1:10" x14ac:dyDescent="0.2">
      <c r="A17" s="18" t="s">
        <v>54</v>
      </c>
      <c r="B17" s="22" t="s">
        <v>64</v>
      </c>
      <c r="C17" s="22"/>
      <c r="F17" s="11"/>
      <c r="G17" s="11"/>
    </row>
    <row r="18" spans="1:10" x14ac:dyDescent="0.2">
      <c r="A18" s="15" t="s">
        <v>45</v>
      </c>
      <c r="B18" s="22">
        <v>5</v>
      </c>
      <c r="C18" s="22"/>
      <c r="E18" s="25">
        <v>0</v>
      </c>
      <c r="F18" s="11" t="s">
        <v>21</v>
      </c>
      <c r="G18" t="s">
        <v>57</v>
      </c>
    </row>
    <row r="19" spans="1:10" x14ac:dyDescent="0.2">
      <c r="A19" s="9" t="s">
        <v>57</v>
      </c>
      <c r="B19" s="22">
        <v>6</v>
      </c>
      <c r="C19" s="22"/>
      <c r="E19" s="25">
        <v>0</v>
      </c>
      <c r="F19" s="3" t="s">
        <v>45</v>
      </c>
      <c r="G19" t="s">
        <v>13</v>
      </c>
    </row>
    <row r="20" spans="1:10" x14ac:dyDescent="0.2">
      <c r="A20" s="15" t="s">
        <v>61</v>
      </c>
      <c r="B20" s="22">
        <v>5</v>
      </c>
      <c r="C20" s="22"/>
      <c r="E20" s="25">
        <v>0</v>
      </c>
      <c r="F20" s="11" t="s">
        <v>21</v>
      </c>
      <c r="G20" s="7" t="s">
        <v>48</v>
      </c>
    </row>
    <row r="21" spans="1:10" x14ac:dyDescent="0.2">
      <c r="A21" s="18" t="s">
        <v>48</v>
      </c>
      <c r="B21" s="22" t="s">
        <v>64</v>
      </c>
      <c r="C21" s="22"/>
      <c r="F21" s="11"/>
      <c r="G21" s="11"/>
    </row>
    <row r="22" spans="1:10" x14ac:dyDescent="0.2">
      <c r="A22" s="15" t="s">
        <v>32</v>
      </c>
      <c r="B22" s="22">
        <v>5</v>
      </c>
      <c r="C22" s="22"/>
      <c r="E22" s="25">
        <v>0</v>
      </c>
      <c r="F22" s="3" t="s">
        <v>21</v>
      </c>
      <c r="G22" t="s">
        <v>18</v>
      </c>
    </row>
    <row r="23" spans="1:10" x14ac:dyDescent="0.2">
      <c r="A23" s="18" t="s">
        <v>18</v>
      </c>
      <c r="B23" s="22">
        <v>6</v>
      </c>
      <c r="C23" s="22"/>
      <c r="E23" s="26">
        <v>15</v>
      </c>
      <c r="F23" s="3" t="s">
        <v>32</v>
      </c>
      <c r="G23" s="7" t="s">
        <v>31</v>
      </c>
    </row>
    <row r="24" spans="1:10" x14ac:dyDescent="0.2">
      <c r="A24" s="19" t="s">
        <v>31</v>
      </c>
      <c r="B24" s="22" t="s">
        <v>73</v>
      </c>
      <c r="C24" s="22"/>
      <c r="E24" s="27"/>
      <c r="F24" s="3"/>
      <c r="G24" s="3"/>
    </row>
    <row r="25" spans="1:10" x14ac:dyDescent="0.2">
      <c r="A25" s="16" t="s">
        <v>52</v>
      </c>
      <c r="B25" s="22">
        <v>2</v>
      </c>
      <c r="C25" s="22"/>
      <c r="E25" s="25">
        <v>0</v>
      </c>
      <c r="F25" s="3" t="s">
        <v>8</v>
      </c>
      <c r="G25" t="s">
        <v>38</v>
      </c>
    </row>
    <row r="26" spans="1:10" x14ac:dyDescent="0.2">
      <c r="A26" s="17" t="s">
        <v>38</v>
      </c>
      <c r="B26" s="22">
        <v>3</v>
      </c>
      <c r="C26" s="22"/>
      <c r="E26" s="25">
        <v>0</v>
      </c>
      <c r="F26" s="3" t="s">
        <v>52</v>
      </c>
      <c r="G26" t="s">
        <v>10</v>
      </c>
    </row>
    <row r="27" spans="1:10" x14ac:dyDescent="0.2">
      <c r="A27" s="14" t="s">
        <v>10</v>
      </c>
      <c r="B27" s="22">
        <v>4</v>
      </c>
      <c r="C27" s="22"/>
      <c r="E27" s="26">
        <v>6</v>
      </c>
      <c r="F27" s="3" t="s">
        <v>38</v>
      </c>
      <c r="G27" s="10" t="s">
        <v>58</v>
      </c>
      <c r="H27" t="s">
        <v>59</v>
      </c>
      <c r="I27" t="s">
        <v>41</v>
      </c>
      <c r="J27" t="s">
        <v>56</v>
      </c>
    </row>
    <row r="28" spans="1:10" x14ac:dyDescent="0.2">
      <c r="A28" s="15" t="s">
        <v>58</v>
      </c>
      <c r="B28" s="22" t="s">
        <v>65</v>
      </c>
      <c r="C28" s="22"/>
      <c r="E28" s="25">
        <v>0</v>
      </c>
      <c r="F28" s="3" t="s">
        <v>10</v>
      </c>
      <c r="G28" s="24" t="s">
        <v>4</v>
      </c>
    </row>
    <row r="29" spans="1:10" x14ac:dyDescent="0.2">
      <c r="A29" s="18" t="s">
        <v>4</v>
      </c>
      <c r="B29" s="22"/>
      <c r="C29" s="22"/>
      <c r="F29" s="11"/>
    </row>
    <row r="30" spans="1:10" ht="17" customHeight="1" x14ac:dyDescent="0.2">
      <c r="A30" s="15" t="s">
        <v>56</v>
      </c>
      <c r="B30" s="22">
        <v>5</v>
      </c>
      <c r="C30" s="22"/>
      <c r="E30" s="25">
        <v>0</v>
      </c>
      <c r="F30" s="11" t="s">
        <v>10</v>
      </c>
      <c r="G30" t="s">
        <v>49</v>
      </c>
    </row>
    <row r="31" spans="1:10" x14ac:dyDescent="0.2">
      <c r="A31" s="18" t="s">
        <v>49</v>
      </c>
      <c r="B31" s="22">
        <v>6</v>
      </c>
      <c r="C31" s="22"/>
      <c r="E31" s="25">
        <v>0</v>
      </c>
      <c r="F31" s="3" t="s">
        <v>56</v>
      </c>
      <c r="G31" t="s">
        <v>13</v>
      </c>
    </row>
    <row r="32" spans="1:10" x14ac:dyDescent="0.2">
      <c r="A32" s="15" t="s">
        <v>59</v>
      </c>
      <c r="B32" s="22">
        <v>5</v>
      </c>
      <c r="C32" s="22"/>
      <c r="E32" s="25">
        <v>0</v>
      </c>
      <c r="F32" s="11" t="s">
        <v>10</v>
      </c>
      <c r="G32" s="7" t="s">
        <v>11</v>
      </c>
    </row>
    <row r="33" spans="1:10" x14ac:dyDescent="0.2">
      <c r="A33" s="15" t="s">
        <v>41</v>
      </c>
      <c r="B33" s="22">
        <v>5</v>
      </c>
      <c r="C33" s="22"/>
      <c r="E33" s="25">
        <v>0</v>
      </c>
      <c r="F33" s="11" t="s">
        <v>10</v>
      </c>
      <c r="G33" t="s">
        <v>24</v>
      </c>
    </row>
    <row r="34" spans="1:10" x14ac:dyDescent="0.2">
      <c r="A34" s="16" t="s">
        <v>27</v>
      </c>
      <c r="B34" s="22">
        <v>2</v>
      </c>
      <c r="C34" s="22"/>
      <c r="E34" s="25">
        <v>0</v>
      </c>
      <c r="F34" s="3" t="s">
        <v>8</v>
      </c>
      <c r="G34" t="s">
        <v>43</v>
      </c>
    </row>
    <row r="35" spans="1:10" x14ac:dyDescent="0.2">
      <c r="A35" s="17" t="s">
        <v>43</v>
      </c>
      <c r="B35" s="22">
        <v>3</v>
      </c>
      <c r="C35" s="22"/>
      <c r="E35" s="25">
        <v>0</v>
      </c>
      <c r="F35" s="3" t="s">
        <v>27</v>
      </c>
      <c r="G35" t="s">
        <v>11</v>
      </c>
    </row>
    <row r="36" spans="1:10" x14ac:dyDescent="0.2">
      <c r="A36" s="14" t="s">
        <v>11</v>
      </c>
      <c r="B36" s="22">
        <v>4</v>
      </c>
      <c r="C36" s="22"/>
      <c r="E36" s="26">
        <v>3</v>
      </c>
      <c r="F36" s="3" t="s">
        <v>43</v>
      </c>
      <c r="G36" t="s">
        <v>44</v>
      </c>
      <c r="H36" t="s">
        <v>40</v>
      </c>
      <c r="I36" t="s">
        <v>54</v>
      </c>
      <c r="J36" s="7" t="s">
        <v>59</v>
      </c>
    </row>
    <row r="37" spans="1:10" x14ac:dyDescent="0.2">
      <c r="A37" s="15" t="s">
        <v>44</v>
      </c>
      <c r="B37" s="22">
        <v>5</v>
      </c>
      <c r="C37" s="22"/>
      <c r="E37" s="25">
        <v>0</v>
      </c>
      <c r="F37" s="11" t="s">
        <v>11</v>
      </c>
      <c r="G37" t="s">
        <v>42</v>
      </c>
    </row>
    <row r="38" spans="1:10" x14ac:dyDescent="0.2">
      <c r="A38" s="15" t="s">
        <v>54</v>
      </c>
      <c r="B38" s="22">
        <v>5</v>
      </c>
      <c r="C38" s="22"/>
      <c r="E38" s="25">
        <v>0</v>
      </c>
      <c r="F38" s="11" t="s">
        <v>11</v>
      </c>
      <c r="G38" s="7" t="s">
        <v>5</v>
      </c>
    </row>
    <row r="39" spans="1:10" x14ac:dyDescent="0.2">
      <c r="A39" s="15" t="s">
        <v>40</v>
      </c>
      <c r="B39" s="22">
        <v>5</v>
      </c>
      <c r="C39" s="22"/>
      <c r="E39" s="25">
        <v>0</v>
      </c>
      <c r="F39" s="11" t="s">
        <v>11</v>
      </c>
      <c r="G39" t="s">
        <v>24</v>
      </c>
    </row>
    <row r="40" spans="1:10" x14ac:dyDescent="0.2">
      <c r="A40" s="16" t="s">
        <v>16</v>
      </c>
      <c r="B40" s="22">
        <v>2</v>
      </c>
      <c r="C40" s="22"/>
      <c r="E40" s="25">
        <v>0</v>
      </c>
      <c r="F40" s="3" t="s">
        <v>8</v>
      </c>
      <c r="G40" t="s">
        <v>62</v>
      </c>
    </row>
    <row r="41" spans="1:10" x14ac:dyDescent="0.2">
      <c r="A41" s="17" t="s">
        <v>62</v>
      </c>
      <c r="B41" s="22">
        <v>3</v>
      </c>
      <c r="C41" s="22"/>
      <c r="E41" s="25">
        <v>0</v>
      </c>
      <c r="F41" s="3" t="s">
        <v>16</v>
      </c>
      <c r="G41" t="s">
        <v>24</v>
      </c>
    </row>
    <row r="42" spans="1:10" x14ac:dyDescent="0.2">
      <c r="A42" s="14" t="s">
        <v>24</v>
      </c>
      <c r="B42" s="22">
        <v>4</v>
      </c>
      <c r="C42" s="22"/>
      <c r="E42" s="26">
        <v>7</v>
      </c>
      <c r="F42" s="3" t="s">
        <v>62</v>
      </c>
      <c r="G42" s="7" t="s">
        <v>40</v>
      </c>
      <c r="H42" t="s">
        <v>17</v>
      </c>
      <c r="I42" s="7" t="s">
        <v>41</v>
      </c>
      <c r="J42" t="s">
        <v>1</v>
      </c>
    </row>
    <row r="43" spans="1:10" x14ac:dyDescent="0.2">
      <c r="A43" s="15" t="s">
        <v>17</v>
      </c>
      <c r="B43" s="22">
        <v>5</v>
      </c>
      <c r="C43" s="22"/>
      <c r="E43" s="25">
        <v>0</v>
      </c>
      <c r="F43" t="s">
        <v>24</v>
      </c>
      <c r="G43" t="s">
        <v>31</v>
      </c>
    </row>
    <row r="44" spans="1:10" ht="19" x14ac:dyDescent="0.25">
      <c r="A44" s="15" t="s">
        <v>1</v>
      </c>
      <c r="B44" s="22">
        <v>5</v>
      </c>
      <c r="C44" s="22"/>
      <c r="E44" s="25">
        <v>0</v>
      </c>
      <c r="F44" s="12" t="s">
        <v>24</v>
      </c>
      <c r="G44" t="s">
        <v>50</v>
      </c>
    </row>
    <row r="45" spans="1:10" x14ac:dyDescent="0.2">
      <c r="A45" s="18" t="s">
        <v>31</v>
      </c>
      <c r="B45" s="22">
        <v>6</v>
      </c>
      <c r="C45" s="22"/>
      <c r="E45" s="25">
        <v>0</v>
      </c>
      <c r="F45" t="s">
        <v>18</v>
      </c>
      <c r="G45" t="s">
        <v>17</v>
      </c>
    </row>
    <row r="48" spans="1:10" x14ac:dyDescent="0.2">
      <c r="A48" t="s">
        <v>35</v>
      </c>
      <c r="B48" t="s">
        <v>63</v>
      </c>
      <c r="E48" s="25">
        <v>0</v>
      </c>
      <c r="F48" t="s">
        <v>12</v>
      </c>
      <c r="G48" t="s">
        <v>28</v>
      </c>
    </row>
    <row r="49" spans="1:10" x14ac:dyDescent="0.2">
      <c r="A49" t="s">
        <v>51</v>
      </c>
      <c r="B49" t="s">
        <v>63</v>
      </c>
      <c r="E49" s="25">
        <v>0</v>
      </c>
      <c r="F49" t="s">
        <v>29</v>
      </c>
      <c r="G49" t="s">
        <v>23</v>
      </c>
    </row>
    <row r="50" spans="1:10" x14ac:dyDescent="0.2">
      <c r="A50" t="s">
        <v>22</v>
      </c>
      <c r="B50" t="s">
        <v>63</v>
      </c>
      <c r="E50" s="25">
        <v>21</v>
      </c>
      <c r="F50" t="s">
        <v>23</v>
      </c>
      <c r="G50" t="s">
        <v>53</v>
      </c>
      <c r="H50" t="s">
        <v>6</v>
      </c>
    </row>
    <row r="51" spans="1:10" x14ac:dyDescent="0.2">
      <c r="A51" t="s">
        <v>6</v>
      </c>
      <c r="B51" t="s">
        <v>63</v>
      </c>
      <c r="E51" s="25">
        <v>0</v>
      </c>
      <c r="F51" t="s">
        <v>22</v>
      </c>
      <c r="G51" t="s">
        <v>20</v>
      </c>
    </row>
    <row r="52" spans="1:10" x14ac:dyDescent="0.2">
      <c r="A52" t="s">
        <v>37</v>
      </c>
      <c r="B52" t="s">
        <v>63</v>
      </c>
      <c r="E52" s="25">
        <v>0</v>
      </c>
      <c r="F52" t="s">
        <v>25</v>
      </c>
      <c r="G52" t="s">
        <v>14</v>
      </c>
    </row>
    <row r="53" spans="1:10" x14ac:dyDescent="0.2">
      <c r="A53" t="s">
        <v>39</v>
      </c>
      <c r="B53" t="s">
        <v>63</v>
      </c>
      <c r="E53" s="25">
        <v>25</v>
      </c>
      <c r="F53" t="s">
        <v>33</v>
      </c>
    </row>
    <row r="54" spans="1:10" x14ac:dyDescent="0.2">
      <c r="A54" t="s">
        <v>15</v>
      </c>
      <c r="B54" t="s">
        <v>63</v>
      </c>
      <c r="E54" s="25">
        <v>0</v>
      </c>
      <c r="F54" t="s">
        <v>7</v>
      </c>
      <c r="G54" t="s">
        <v>2</v>
      </c>
    </row>
    <row r="55" spans="1:10" x14ac:dyDescent="0.2">
      <c r="A55" t="s">
        <v>2</v>
      </c>
      <c r="B55" t="s">
        <v>63</v>
      </c>
      <c r="E55" s="25">
        <v>0</v>
      </c>
      <c r="F55" t="s">
        <v>29</v>
      </c>
      <c r="G55" t="s">
        <v>15</v>
      </c>
    </row>
    <row r="56" spans="1:10" x14ac:dyDescent="0.2">
      <c r="A56" t="s">
        <v>7</v>
      </c>
      <c r="B56" t="s">
        <v>63</v>
      </c>
      <c r="E56" s="25">
        <v>14</v>
      </c>
      <c r="F56" t="s">
        <v>53</v>
      </c>
      <c r="G56" t="s">
        <v>15</v>
      </c>
      <c r="H56" t="s">
        <v>25</v>
      </c>
    </row>
    <row r="57" spans="1:10" x14ac:dyDescent="0.2">
      <c r="A57" t="s">
        <v>25</v>
      </c>
      <c r="B57" t="s">
        <v>63</v>
      </c>
      <c r="E57" s="25">
        <v>0</v>
      </c>
      <c r="F57" t="s">
        <v>37</v>
      </c>
      <c r="G57" t="s">
        <v>7</v>
      </c>
    </row>
    <row r="58" spans="1:10" x14ac:dyDescent="0.2">
      <c r="A58" t="s">
        <v>29</v>
      </c>
      <c r="B58" t="s">
        <v>63</v>
      </c>
      <c r="E58" s="25">
        <v>8</v>
      </c>
      <c r="F58" t="s">
        <v>3</v>
      </c>
      <c r="G58" t="s">
        <v>46</v>
      </c>
      <c r="H58" t="s">
        <v>51</v>
      </c>
      <c r="I58" t="s">
        <v>2</v>
      </c>
    </row>
    <row r="59" spans="1:10" x14ac:dyDescent="0.2">
      <c r="A59" t="s">
        <v>0</v>
      </c>
      <c r="B59" t="s">
        <v>63</v>
      </c>
      <c r="E59" s="25">
        <v>0</v>
      </c>
      <c r="F59" t="s">
        <v>20</v>
      </c>
      <c r="G59" t="s">
        <v>28</v>
      </c>
    </row>
    <row r="60" spans="1:10" x14ac:dyDescent="0.2">
      <c r="A60" t="s">
        <v>26</v>
      </c>
      <c r="B60" t="s">
        <v>63</v>
      </c>
      <c r="E60" s="25">
        <v>20</v>
      </c>
      <c r="F60" t="s">
        <v>12</v>
      </c>
    </row>
    <row r="61" spans="1:10" x14ac:dyDescent="0.2">
      <c r="A61" t="s">
        <v>60</v>
      </c>
      <c r="B61" t="s">
        <v>63</v>
      </c>
      <c r="E61" s="25">
        <v>0</v>
      </c>
      <c r="F61" t="s">
        <v>46</v>
      </c>
      <c r="G61" t="s">
        <v>13</v>
      </c>
    </row>
    <row r="62" spans="1:10" x14ac:dyDescent="0.2">
      <c r="A62" t="s">
        <v>3</v>
      </c>
      <c r="B62" t="s">
        <v>63</v>
      </c>
      <c r="E62" s="25">
        <v>0</v>
      </c>
      <c r="F62" t="s">
        <v>29</v>
      </c>
      <c r="G62" t="s">
        <v>14</v>
      </c>
    </row>
    <row r="63" spans="1:10" x14ac:dyDescent="0.2">
      <c r="A63" t="s">
        <v>34</v>
      </c>
      <c r="B63" t="s">
        <v>63</v>
      </c>
      <c r="E63" s="25">
        <v>0</v>
      </c>
      <c r="F63" t="s">
        <v>28</v>
      </c>
      <c r="G63" t="s">
        <v>13</v>
      </c>
    </row>
    <row r="64" spans="1:10" x14ac:dyDescent="0.2">
      <c r="A64" t="s">
        <v>13</v>
      </c>
      <c r="B64" t="s">
        <v>63</v>
      </c>
      <c r="E64" s="25">
        <v>13</v>
      </c>
      <c r="F64" t="s">
        <v>57</v>
      </c>
      <c r="G64" t="s">
        <v>49</v>
      </c>
      <c r="H64" t="s">
        <v>34</v>
      </c>
      <c r="I64" t="s">
        <v>60</v>
      </c>
      <c r="J64" t="s">
        <v>36</v>
      </c>
    </row>
    <row r="65" spans="1:9" x14ac:dyDescent="0.2">
      <c r="A65" t="s">
        <v>28</v>
      </c>
      <c r="B65" t="s">
        <v>63</v>
      </c>
      <c r="E65" s="25">
        <v>17</v>
      </c>
      <c r="F65" t="s">
        <v>34</v>
      </c>
      <c r="G65" t="s">
        <v>35</v>
      </c>
      <c r="H65" t="s">
        <v>0</v>
      </c>
    </row>
    <row r="66" spans="1:9" x14ac:dyDescent="0.2">
      <c r="A66" t="s">
        <v>53</v>
      </c>
      <c r="B66" t="s">
        <v>63</v>
      </c>
      <c r="E66" s="25">
        <v>0</v>
      </c>
      <c r="F66" t="s">
        <v>7</v>
      </c>
      <c r="G66" t="s">
        <v>22</v>
      </c>
    </row>
    <row r="67" spans="1:9" x14ac:dyDescent="0.2">
      <c r="A67" t="s">
        <v>12</v>
      </c>
      <c r="B67" t="s">
        <v>63</v>
      </c>
      <c r="E67" s="25">
        <v>0</v>
      </c>
      <c r="F67" t="s">
        <v>35</v>
      </c>
      <c r="G67" t="s">
        <v>26</v>
      </c>
    </row>
    <row r="68" spans="1:9" x14ac:dyDescent="0.2">
      <c r="A68" t="s">
        <v>14</v>
      </c>
      <c r="B68" t="s">
        <v>63</v>
      </c>
      <c r="E68" s="25">
        <v>9</v>
      </c>
      <c r="F68" t="s">
        <v>36</v>
      </c>
      <c r="G68" t="s">
        <v>37</v>
      </c>
      <c r="H68" t="s">
        <v>9</v>
      </c>
      <c r="I68" t="s">
        <v>3</v>
      </c>
    </row>
    <row r="69" spans="1:9" x14ac:dyDescent="0.2">
      <c r="A69" t="s">
        <v>33</v>
      </c>
      <c r="B69" t="s">
        <v>63</v>
      </c>
      <c r="E69" s="25">
        <v>0</v>
      </c>
      <c r="F69" t="s">
        <v>39</v>
      </c>
      <c r="G69" t="s">
        <v>9</v>
      </c>
    </row>
    <row r="70" spans="1:9" x14ac:dyDescent="0.2">
      <c r="A70" t="s">
        <v>9</v>
      </c>
      <c r="B70" t="s">
        <v>63</v>
      </c>
      <c r="E70" s="25">
        <v>0</v>
      </c>
      <c r="F70" t="s">
        <v>33</v>
      </c>
      <c r="G70" t="s">
        <v>14</v>
      </c>
    </row>
    <row r="71" spans="1:9" x14ac:dyDescent="0.2">
      <c r="A71" t="s">
        <v>23</v>
      </c>
      <c r="B71" t="s">
        <v>63</v>
      </c>
      <c r="E71" s="25">
        <v>0</v>
      </c>
      <c r="F71" t="s">
        <v>51</v>
      </c>
      <c r="G71" t="s">
        <v>22</v>
      </c>
    </row>
    <row r="72" spans="1:9" x14ac:dyDescent="0.2">
      <c r="A72" t="s">
        <v>20</v>
      </c>
      <c r="B72" t="s">
        <v>63</v>
      </c>
      <c r="E72" s="25">
        <v>24</v>
      </c>
      <c r="F72" t="s">
        <v>0</v>
      </c>
      <c r="G72" t="s">
        <v>6</v>
      </c>
    </row>
    <row r="73" spans="1:9" x14ac:dyDescent="0.2">
      <c r="A73" t="s">
        <v>46</v>
      </c>
      <c r="B73" t="s">
        <v>63</v>
      </c>
      <c r="E73" s="25">
        <v>0</v>
      </c>
      <c r="F73" t="s">
        <v>60</v>
      </c>
      <c r="G73" t="s">
        <v>29</v>
      </c>
    </row>
    <row r="74" spans="1:9" x14ac:dyDescent="0.2">
      <c r="A74" t="s">
        <v>36</v>
      </c>
      <c r="B74" t="s">
        <v>63</v>
      </c>
      <c r="E74" s="25">
        <v>0</v>
      </c>
      <c r="F74" t="s">
        <v>13</v>
      </c>
      <c r="G74" t="s">
        <v>14</v>
      </c>
    </row>
  </sheetData>
  <sortState xmlns:xlrd2="http://schemas.microsoft.com/office/spreadsheetml/2017/richdata2" ref="A2:J74">
    <sortCondition ref="A2:A7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CFB6-A23F-CB47-913D-5C683EEFC49A}">
  <dimension ref="A1:O92"/>
  <sheetViews>
    <sheetView tabSelected="1" workbookViewId="0">
      <pane ySplit="1" topLeftCell="A13" activePane="bottomLeft" state="frozen"/>
      <selection pane="bottomLeft" activeCell="M25" sqref="M25"/>
    </sheetView>
  </sheetViews>
  <sheetFormatPr baseColWidth="10" defaultRowHeight="16" x14ac:dyDescent="0.2"/>
  <cols>
    <col min="1" max="1" width="28" bestFit="1" customWidth="1"/>
    <col min="2" max="2" width="4.5" bestFit="1" customWidth="1"/>
    <col min="3" max="3" width="38.1640625" bestFit="1" customWidth="1"/>
    <col min="4" max="4" width="5.1640625" style="25" bestFit="1" customWidth="1"/>
    <col min="5" max="5" width="5.1640625" style="25" customWidth="1"/>
    <col min="6" max="6" width="5.83203125" bestFit="1" customWidth="1"/>
    <col min="7" max="8" width="4.33203125" bestFit="1" customWidth="1"/>
    <col min="9" max="10" width="4.6640625" bestFit="1" customWidth="1"/>
    <col min="11" max="11" width="4.83203125" bestFit="1" customWidth="1"/>
    <col min="12" max="12" width="36" bestFit="1" customWidth="1"/>
    <col min="13" max="13" width="5.6640625" bestFit="1" customWidth="1"/>
  </cols>
  <sheetData>
    <row r="1" spans="1:15" s="45" customFormat="1" x14ac:dyDescent="0.2">
      <c r="A1" s="45" t="s">
        <v>74</v>
      </c>
      <c r="B1" s="45" t="s">
        <v>75</v>
      </c>
      <c r="C1" s="45" t="s">
        <v>76</v>
      </c>
      <c r="D1" s="30" t="s">
        <v>89</v>
      </c>
      <c r="E1" s="30" t="s">
        <v>151</v>
      </c>
      <c r="F1" s="30" t="s">
        <v>82</v>
      </c>
      <c r="G1" s="45" t="s">
        <v>83</v>
      </c>
      <c r="H1" s="45" t="s">
        <v>84</v>
      </c>
      <c r="I1" s="45" t="s">
        <v>85</v>
      </c>
      <c r="J1" s="45" t="s">
        <v>86</v>
      </c>
      <c r="K1" s="45" t="s">
        <v>87</v>
      </c>
      <c r="L1" s="45" t="s">
        <v>91</v>
      </c>
    </row>
    <row r="2" spans="1:15" hidden="1" x14ac:dyDescent="0.2">
      <c r="A2" t="s">
        <v>8</v>
      </c>
      <c r="B2">
        <f>(LEN(C2)-2)/3</f>
        <v>0</v>
      </c>
      <c r="C2" t="s">
        <v>8</v>
      </c>
      <c r="F2" s="25">
        <v>0</v>
      </c>
      <c r="G2" t="s">
        <v>47</v>
      </c>
      <c r="H2" t="s">
        <v>30</v>
      </c>
      <c r="I2" t="s">
        <v>52</v>
      </c>
      <c r="J2" t="s">
        <v>27</v>
      </c>
      <c r="K2" t="s">
        <v>16</v>
      </c>
    </row>
    <row r="3" spans="1:15" hidden="1" x14ac:dyDescent="0.2">
      <c r="A3" s="1" t="s">
        <v>47</v>
      </c>
      <c r="B3">
        <f t="shared" ref="B3:B71" si="0">(LEN(C3)-2)/3</f>
        <v>1</v>
      </c>
      <c r="C3" t="s">
        <v>77</v>
      </c>
      <c r="F3" s="25">
        <v>0</v>
      </c>
      <c r="G3" s="3" t="s">
        <v>8</v>
      </c>
      <c r="H3" t="s">
        <v>55</v>
      </c>
    </row>
    <row r="4" spans="1:15" hidden="1" x14ac:dyDescent="0.2">
      <c r="A4" s="2" t="s">
        <v>55</v>
      </c>
      <c r="B4">
        <f t="shared" si="0"/>
        <v>2</v>
      </c>
      <c r="C4" t="s">
        <v>78</v>
      </c>
      <c r="F4" s="25">
        <v>0</v>
      </c>
      <c r="G4" s="3" t="s">
        <v>47</v>
      </c>
      <c r="H4" t="s">
        <v>4</v>
      </c>
    </row>
    <row r="5" spans="1:15" hidden="1" x14ac:dyDescent="0.2">
      <c r="A5" s="4" t="s">
        <v>4</v>
      </c>
      <c r="B5">
        <f t="shared" si="0"/>
        <v>3</v>
      </c>
      <c r="C5" t="s">
        <v>70</v>
      </c>
      <c r="F5" s="26">
        <v>5</v>
      </c>
      <c r="G5" s="11" t="s">
        <v>55</v>
      </c>
      <c r="H5" t="s">
        <v>50</v>
      </c>
      <c r="I5" s="7" t="s">
        <v>58</v>
      </c>
      <c r="J5" t="s">
        <v>48</v>
      </c>
      <c r="K5" t="s">
        <v>42</v>
      </c>
      <c r="N5" s="7"/>
      <c r="O5" s="29" t="s">
        <v>88</v>
      </c>
    </row>
    <row r="6" spans="1:15" hidden="1" x14ac:dyDescent="0.2">
      <c r="A6" s="5" t="s">
        <v>50</v>
      </c>
      <c r="B6">
        <f t="shared" si="0"/>
        <v>4</v>
      </c>
      <c r="C6" t="s">
        <v>80</v>
      </c>
      <c r="F6" s="25">
        <v>0</v>
      </c>
      <c r="G6" s="3" t="s">
        <v>4</v>
      </c>
      <c r="H6" s="7" t="s">
        <v>1</v>
      </c>
      <c r="N6" s="3" t="s">
        <v>8</v>
      </c>
      <c r="O6" s="29" t="s">
        <v>90</v>
      </c>
    </row>
    <row r="7" spans="1:15" hidden="1" x14ac:dyDescent="0.2">
      <c r="A7" s="13" t="s">
        <v>1</v>
      </c>
      <c r="B7">
        <f t="shared" si="0"/>
        <v>5</v>
      </c>
      <c r="C7" t="s">
        <v>81</v>
      </c>
      <c r="D7" s="42">
        <f>(LEN(L7)-2)/3</f>
        <v>4</v>
      </c>
      <c r="E7" s="42">
        <f>D7-B7</f>
        <v>-1</v>
      </c>
      <c r="F7" s="25"/>
      <c r="G7" s="3"/>
      <c r="H7" s="3"/>
      <c r="L7" t="str">
        <f>C87</f>
        <v>AA TY HO SM KQ</v>
      </c>
      <c r="M7" t="b">
        <f>RIGHT(L7,2)=A7</f>
        <v>1</v>
      </c>
      <c r="N7" s="3"/>
      <c r="O7" s="29"/>
    </row>
    <row r="8" spans="1:15" hidden="1" x14ac:dyDescent="0.2">
      <c r="A8" s="8" t="s">
        <v>58</v>
      </c>
      <c r="B8">
        <f t="shared" si="0"/>
        <v>4</v>
      </c>
      <c r="C8" t="s">
        <v>79</v>
      </c>
      <c r="D8" s="42">
        <f>(LEN(L8)-2)/3</f>
        <v>4</v>
      </c>
      <c r="E8" s="42">
        <f>D8-B8</f>
        <v>0</v>
      </c>
      <c r="F8" s="25"/>
      <c r="G8" s="3"/>
      <c r="H8" s="3"/>
      <c r="L8" t="str">
        <f>C71</f>
        <v>AA KH ZQ HX NQ</v>
      </c>
      <c r="M8" t="b">
        <f>RIGHT(L8,2)=A8</f>
        <v>1</v>
      </c>
      <c r="N8" s="3"/>
      <c r="O8" s="29"/>
    </row>
    <row r="9" spans="1:15" hidden="1" x14ac:dyDescent="0.2">
      <c r="A9" s="5" t="s">
        <v>48</v>
      </c>
      <c r="B9">
        <f t="shared" si="0"/>
        <v>4</v>
      </c>
      <c r="C9" t="s">
        <v>72</v>
      </c>
      <c r="F9" s="25">
        <v>0</v>
      </c>
      <c r="G9" s="3" t="s">
        <v>4</v>
      </c>
      <c r="H9" s="7" t="s">
        <v>61</v>
      </c>
    </row>
    <row r="10" spans="1:15" hidden="1" x14ac:dyDescent="0.2">
      <c r="A10" s="13" t="s">
        <v>61</v>
      </c>
      <c r="B10">
        <f t="shared" si="0"/>
        <v>5</v>
      </c>
      <c r="C10" t="s">
        <v>144</v>
      </c>
      <c r="D10" s="42">
        <f>(LEN(L10)-2)/3</f>
        <v>4</v>
      </c>
      <c r="E10" s="42">
        <f>D10-B10</f>
        <v>-1</v>
      </c>
      <c r="F10" s="25"/>
      <c r="G10" s="3"/>
      <c r="H10" s="25"/>
      <c r="L10" t="str">
        <f>C16</f>
        <v>AA EJ LR BC NC</v>
      </c>
      <c r="M10" t="b">
        <f>RIGHT(L10,2)=A10</f>
        <v>1</v>
      </c>
    </row>
    <row r="11" spans="1:15" hidden="1" x14ac:dyDescent="0.2">
      <c r="A11" s="5" t="s">
        <v>42</v>
      </c>
      <c r="B11">
        <f t="shared" si="0"/>
        <v>4</v>
      </c>
      <c r="C11" t="s">
        <v>92</v>
      </c>
      <c r="F11" s="25">
        <v>0</v>
      </c>
      <c r="G11" s="3" t="s">
        <v>4</v>
      </c>
      <c r="H11" s="7" t="s">
        <v>44</v>
      </c>
    </row>
    <row r="12" spans="1:15" hidden="1" x14ac:dyDescent="0.2">
      <c r="A12" s="13" t="s">
        <v>44</v>
      </c>
      <c r="B12">
        <f t="shared" si="0"/>
        <v>5</v>
      </c>
      <c r="C12" t="s">
        <v>145</v>
      </c>
      <c r="D12" s="42">
        <f>(LEN(L12)-2)/3</f>
        <v>4</v>
      </c>
      <c r="E12" s="42">
        <f>D12-B12</f>
        <v>-1</v>
      </c>
      <c r="F12" s="25"/>
      <c r="G12" s="3"/>
      <c r="H12" s="25"/>
      <c r="L12" t="str">
        <f>C79</f>
        <v>AA OM CM IR PU</v>
      </c>
      <c r="M12" t="b">
        <f>RIGHT(L12,2)=A12</f>
        <v>1</v>
      </c>
    </row>
    <row r="13" spans="1:15" x14ac:dyDescent="0.2">
      <c r="A13" s="4" t="s">
        <v>30</v>
      </c>
      <c r="B13">
        <f t="shared" si="0"/>
        <v>1</v>
      </c>
      <c r="C13" t="s">
        <v>93</v>
      </c>
      <c r="F13" s="25">
        <v>0</v>
      </c>
      <c r="G13" s="3" t="s">
        <v>8</v>
      </c>
      <c r="H13" t="s">
        <v>19</v>
      </c>
    </row>
    <row r="14" spans="1:15" x14ac:dyDescent="0.2">
      <c r="A14" s="5" t="s">
        <v>19</v>
      </c>
      <c r="B14">
        <f t="shared" si="0"/>
        <v>2</v>
      </c>
      <c r="C14" t="s">
        <v>94</v>
      </c>
      <c r="F14" s="25">
        <v>0</v>
      </c>
      <c r="G14" s="3" t="s">
        <v>30</v>
      </c>
      <c r="H14" t="s">
        <v>21</v>
      </c>
    </row>
    <row r="15" spans="1:15" x14ac:dyDescent="0.2">
      <c r="A15" s="6" t="s">
        <v>21</v>
      </c>
      <c r="B15">
        <f t="shared" si="0"/>
        <v>3</v>
      </c>
      <c r="C15" t="s">
        <v>95</v>
      </c>
      <c r="F15" s="26">
        <v>11</v>
      </c>
      <c r="G15" s="3" t="s">
        <v>19</v>
      </c>
      <c r="H15" t="s">
        <v>61</v>
      </c>
      <c r="I15" t="s">
        <v>45</v>
      </c>
      <c r="J15" t="s">
        <v>5</v>
      </c>
      <c r="K15" t="s">
        <v>32</v>
      </c>
    </row>
    <row r="16" spans="1:15" x14ac:dyDescent="0.2">
      <c r="A16" s="20" t="s">
        <v>61</v>
      </c>
      <c r="B16">
        <f t="shared" si="0"/>
        <v>4</v>
      </c>
      <c r="C16" t="s">
        <v>68</v>
      </c>
      <c r="F16" s="25">
        <v>0</v>
      </c>
      <c r="G16" s="3" t="s">
        <v>21</v>
      </c>
      <c r="H16" s="7" t="s">
        <v>48</v>
      </c>
    </row>
    <row r="17" spans="1:13" x14ac:dyDescent="0.2">
      <c r="A17" s="41" t="s">
        <v>48</v>
      </c>
      <c r="B17">
        <f t="shared" si="0"/>
        <v>5</v>
      </c>
      <c r="C17" t="s">
        <v>146</v>
      </c>
      <c r="D17" s="42">
        <f>(LEN(L17)-2)/3</f>
        <v>4</v>
      </c>
      <c r="E17" s="42">
        <f>D17-B17</f>
        <v>-1</v>
      </c>
      <c r="F17" s="25"/>
      <c r="G17" s="3"/>
      <c r="L17" t="str">
        <f>C9</f>
        <v>AA DO JS ZX TS</v>
      </c>
      <c r="M17" t="b">
        <f>RIGHT(L17,2)=A17</f>
        <v>1</v>
      </c>
    </row>
    <row r="18" spans="1:13" x14ac:dyDescent="0.2">
      <c r="A18" s="20" t="s">
        <v>45</v>
      </c>
      <c r="B18">
        <f t="shared" si="0"/>
        <v>4</v>
      </c>
      <c r="C18" t="s">
        <v>96</v>
      </c>
      <c r="F18" s="25">
        <v>0</v>
      </c>
      <c r="G18" s="3" t="s">
        <v>21</v>
      </c>
      <c r="H18" t="s">
        <v>57</v>
      </c>
    </row>
    <row r="19" spans="1:13" x14ac:dyDescent="0.2">
      <c r="A19" s="21" t="s">
        <v>57</v>
      </c>
      <c r="B19">
        <f t="shared" si="0"/>
        <v>5</v>
      </c>
      <c r="C19" t="s">
        <v>97</v>
      </c>
      <c r="F19" s="25">
        <v>0</v>
      </c>
      <c r="G19" s="3" t="s">
        <v>45</v>
      </c>
      <c r="H19" t="s">
        <v>13</v>
      </c>
    </row>
    <row r="20" spans="1:13" x14ac:dyDescent="0.2">
      <c r="A20" s="32" t="s">
        <v>13</v>
      </c>
      <c r="B20">
        <f t="shared" si="0"/>
        <v>6</v>
      </c>
      <c r="C20" t="s">
        <v>98</v>
      </c>
      <c r="F20" s="26">
        <v>13</v>
      </c>
      <c r="G20" s="3" t="s">
        <v>57</v>
      </c>
      <c r="H20" t="s">
        <v>60</v>
      </c>
      <c r="I20" t="s">
        <v>34</v>
      </c>
      <c r="J20" t="s">
        <v>36</v>
      </c>
      <c r="K20" s="7" t="s">
        <v>49</v>
      </c>
    </row>
    <row r="21" spans="1:13" x14ac:dyDescent="0.2">
      <c r="A21" s="33" t="s">
        <v>60</v>
      </c>
      <c r="B21">
        <f t="shared" si="0"/>
        <v>7</v>
      </c>
      <c r="C21" t="s">
        <v>99</v>
      </c>
      <c r="F21" s="25">
        <v>0</v>
      </c>
      <c r="G21" s="3" t="s">
        <v>13</v>
      </c>
      <c r="H21" t="s">
        <v>46</v>
      </c>
    </row>
    <row r="22" spans="1:13" x14ac:dyDescent="0.2">
      <c r="A22" s="34" t="s">
        <v>46</v>
      </c>
      <c r="B22">
        <f t="shared" si="0"/>
        <v>8</v>
      </c>
      <c r="C22" t="s">
        <v>100</v>
      </c>
      <c r="F22" s="25">
        <v>0</v>
      </c>
      <c r="G22" s="3" t="s">
        <v>60</v>
      </c>
      <c r="H22" t="s">
        <v>29</v>
      </c>
    </row>
    <row r="23" spans="1:13" x14ac:dyDescent="0.2">
      <c r="A23" s="35" t="s">
        <v>29</v>
      </c>
      <c r="B23">
        <f t="shared" si="0"/>
        <v>9</v>
      </c>
      <c r="C23" t="s">
        <v>101</v>
      </c>
      <c r="F23" s="26">
        <v>8</v>
      </c>
      <c r="G23" s="3" t="s">
        <v>46</v>
      </c>
      <c r="H23" t="s">
        <v>51</v>
      </c>
      <c r="I23" t="s">
        <v>2</v>
      </c>
      <c r="J23" s="7" t="s">
        <v>3</v>
      </c>
    </row>
    <row r="24" spans="1:13" x14ac:dyDescent="0.2">
      <c r="A24" s="36" t="s">
        <v>51</v>
      </c>
      <c r="B24">
        <f t="shared" si="0"/>
        <v>10</v>
      </c>
      <c r="C24" t="s">
        <v>102</v>
      </c>
      <c r="F24" s="25">
        <v>0</v>
      </c>
      <c r="G24" s="3" t="s">
        <v>29</v>
      </c>
      <c r="H24" t="s">
        <v>23</v>
      </c>
    </row>
    <row r="25" spans="1:13" x14ac:dyDescent="0.2">
      <c r="A25" s="37" t="s">
        <v>23</v>
      </c>
      <c r="B25">
        <f t="shared" si="0"/>
        <v>11</v>
      </c>
      <c r="C25" t="s">
        <v>103</v>
      </c>
      <c r="F25" s="25">
        <v>0</v>
      </c>
      <c r="G25" s="3" t="s">
        <v>51</v>
      </c>
      <c r="H25" s="7" t="s">
        <v>22</v>
      </c>
      <c r="M25" s="40"/>
    </row>
    <row r="26" spans="1:13" x14ac:dyDescent="0.2">
      <c r="A26" s="44" t="s">
        <v>22</v>
      </c>
      <c r="B26">
        <f t="shared" si="0"/>
        <v>12</v>
      </c>
      <c r="C26" t="s">
        <v>149</v>
      </c>
      <c r="D26" s="42">
        <f>(LEN(L26)-2)/3</f>
        <v>12</v>
      </c>
      <c r="E26" s="42">
        <f>D26-B26</f>
        <v>0</v>
      </c>
      <c r="F26" s="25"/>
      <c r="G26" s="3"/>
      <c r="H26" s="3"/>
      <c r="L26" t="str">
        <f>C39</f>
        <v>AA EJ LR BC RX XG OF NB OQ KL TN EI BV</v>
      </c>
      <c r="M26" t="b">
        <f>RIGHT(L26,2)=A26</f>
        <v>1</v>
      </c>
    </row>
    <row r="27" spans="1:13" x14ac:dyDescent="0.2">
      <c r="A27" s="36" t="s">
        <v>2</v>
      </c>
      <c r="B27">
        <f t="shared" si="0"/>
        <v>10</v>
      </c>
      <c r="C27" t="s">
        <v>104</v>
      </c>
      <c r="F27" s="25">
        <v>0</v>
      </c>
      <c r="G27" s="3" t="s">
        <v>29</v>
      </c>
      <c r="H27" t="s">
        <v>15</v>
      </c>
    </row>
    <row r="28" spans="1:13" x14ac:dyDescent="0.2">
      <c r="A28" s="37" t="s">
        <v>15</v>
      </c>
      <c r="B28">
        <f t="shared" si="0"/>
        <v>11</v>
      </c>
      <c r="C28" t="s">
        <v>105</v>
      </c>
      <c r="F28" s="25">
        <v>0</v>
      </c>
      <c r="G28" s="3" t="s">
        <v>2</v>
      </c>
      <c r="H28" s="7" t="s">
        <v>7</v>
      </c>
    </row>
    <row r="29" spans="1:13" x14ac:dyDescent="0.2">
      <c r="A29" s="44" t="s">
        <v>7</v>
      </c>
      <c r="B29">
        <f t="shared" si="0"/>
        <v>12</v>
      </c>
      <c r="C29" t="s">
        <v>150</v>
      </c>
      <c r="D29" s="42">
        <f>(LEN(L29)-2)/3</f>
        <v>11</v>
      </c>
      <c r="E29" s="42">
        <f>D29-B29</f>
        <v>-1</v>
      </c>
      <c r="F29" s="25"/>
      <c r="G29" s="3"/>
      <c r="H29" s="3"/>
      <c r="L29" t="str">
        <f>C46</f>
        <v>AA EJ LR BC RX XG OF XN PD EV JJ HR</v>
      </c>
      <c r="M29" t="b">
        <f>RIGHT(L29,2)=A29</f>
        <v>1</v>
      </c>
    </row>
    <row r="30" spans="1:13" x14ac:dyDescent="0.2">
      <c r="A30" s="43" t="s">
        <v>3</v>
      </c>
      <c r="B30">
        <f t="shared" si="0"/>
        <v>10</v>
      </c>
      <c r="C30" t="s">
        <v>148</v>
      </c>
      <c r="D30" s="42">
        <f>(LEN(L30)-2)/3</f>
        <v>9</v>
      </c>
      <c r="E30" s="42">
        <f>D30-B30</f>
        <v>-1</v>
      </c>
      <c r="F30" s="25"/>
      <c r="G30" s="3"/>
      <c r="I30" s="25"/>
      <c r="J30" s="25"/>
      <c r="L30" t="str">
        <f>C50</f>
        <v>AA EJ LR BC RX XG OF XN PD MW</v>
      </c>
      <c r="M30" t="b">
        <f>RIGHT(L30,2)=A30</f>
        <v>1</v>
      </c>
    </row>
    <row r="31" spans="1:13" x14ac:dyDescent="0.2">
      <c r="A31" s="34" t="s">
        <v>34</v>
      </c>
      <c r="B31">
        <f t="shared" si="0"/>
        <v>7</v>
      </c>
      <c r="C31" t="s">
        <v>106</v>
      </c>
      <c r="F31" s="25">
        <v>0</v>
      </c>
      <c r="G31" s="3" t="s">
        <v>13</v>
      </c>
      <c r="H31" t="s">
        <v>28</v>
      </c>
    </row>
    <row r="32" spans="1:13" x14ac:dyDescent="0.2">
      <c r="A32" s="35" t="s">
        <v>28</v>
      </c>
      <c r="B32">
        <f t="shared" si="0"/>
        <v>8</v>
      </c>
      <c r="C32" t="s">
        <v>107</v>
      </c>
      <c r="F32" s="26">
        <v>17</v>
      </c>
      <c r="G32" s="3" t="s">
        <v>34</v>
      </c>
      <c r="H32" t="s">
        <v>35</v>
      </c>
      <c r="I32" t="s">
        <v>0</v>
      </c>
    </row>
    <row r="33" spans="1:13" x14ac:dyDescent="0.2">
      <c r="A33" s="36" t="s">
        <v>35</v>
      </c>
      <c r="B33">
        <f t="shared" si="0"/>
        <v>9</v>
      </c>
      <c r="C33" t="s">
        <v>108</v>
      </c>
      <c r="F33" s="25">
        <v>0</v>
      </c>
      <c r="G33" s="3" t="s">
        <v>28</v>
      </c>
      <c r="H33" t="s">
        <v>12</v>
      </c>
    </row>
    <row r="34" spans="1:13" x14ac:dyDescent="0.2">
      <c r="A34" s="37" t="s">
        <v>12</v>
      </c>
      <c r="B34">
        <f t="shared" si="0"/>
        <v>10</v>
      </c>
      <c r="C34" t="s">
        <v>109</v>
      </c>
      <c r="F34" s="25">
        <v>0</v>
      </c>
      <c r="G34" s="3" t="s">
        <v>35</v>
      </c>
      <c r="H34" t="s">
        <v>26</v>
      </c>
    </row>
    <row r="35" spans="1:13" x14ac:dyDescent="0.2">
      <c r="A35" s="38" t="s">
        <v>26</v>
      </c>
      <c r="B35">
        <f t="shared" si="0"/>
        <v>11</v>
      </c>
      <c r="C35" t="s">
        <v>110</v>
      </c>
      <c r="F35" s="26">
        <v>20</v>
      </c>
      <c r="G35" s="3" t="s">
        <v>12</v>
      </c>
    </row>
    <row r="36" spans="1:13" x14ac:dyDescent="0.2">
      <c r="A36" s="36" t="s">
        <v>0</v>
      </c>
      <c r="B36">
        <f t="shared" si="0"/>
        <v>9</v>
      </c>
      <c r="C36" t="s">
        <v>111</v>
      </c>
      <c r="F36" s="25">
        <v>0</v>
      </c>
      <c r="G36" s="3" t="s">
        <v>28</v>
      </c>
      <c r="H36" t="s">
        <v>20</v>
      </c>
    </row>
    <row r="37" spans="1:13" x14ac:dyDescent="0.2">
      <c r="A37" s="37" t="s">
        <v>20</v>
      </c>
      <c r="B37">
        <f t="shared" si="0"/>
        <v>10</v>
      </c>
      <c r="C37" t="s">
        <v>112</v>
      </c>
      <c r="F37" s="26">
        <v>24</v>
      </c>
      <c r="G37" s="3" t="s">
        <v>0</v>
      </c>
      <c r="H37" t="s">
        <v>6</v>
      </c>
    </row>
    <row r="38" spans="1:13" x14ac:dyDescent="0.2">
      <c r="A38" s="38" t="s">
        <v>6</v>
      </c>
      <c r="B38">
        <f t="shared" si="0"/>
        <v>11</v>
      </c>
      <c r="C38" t="s">
        <v>113</v>
      </c>
      <c r="F38" s="25">
        <v>0</v>
      </c>
      <c r="G38" s="3" t="s">
        <v>20</v>
      </c>
      <c r="H38" t="s">
        <v>22</v>
      </c>
    </row>
    <row r="39" spans="1:13" x14ac:dyDescent="0.2">
      <c r="A39" s="39" t="s">
        <v>22</v>
      </c>
      <c r="B39">
        <f t="shared" si="0"/>
        <v>12</v>
      </c>
      <c r="C39" t="s">
        <v>114</v>
      </c>
      <c r="F39" s="26">
        <v>21</v>
      </c>
      <c r="G39" s="3" t="s">
        <v>6</v>
      </c>
      <c r="H39" s="7" t="s">
        <v>53</v>
      </c>
      <c r="I39" s="7" t="s">
        <v>23</v>
      </c>
    </row>
    <row r="40" spans="1:13" x14ac:dyDescent="0.2">
      <c r="A40" s="46" t="s">
        <v>53</v>
      </c>
      <c r="B40">
        <f t="shared" si="0"/>
        <v>13</v>
      </c>
      <c r="C40" t="s">
        <v>152</v>
      </c>
      <c r="D40" s="42">
        <f>(LEN(L40)-2)/3</f>
        <v>12</v>
      </c>
      <c r="E40" s="42">
        <f>D40-B40</f>
        <v>-1</v>
      </c>
      <c r="F40" s="25"/>
      <c r="G40" s="3"/>
      <c r="H40" s="25"/>
      <c r="I40" s="25"/>
      <c r="L40" t="str">
        <f>C48</f>
        <v>AA EJ LR BC RX XG OF XN PD EV JJ HR OX</v>
      </c>
      <c r="M40" t="b">
        <f>RIGHT(L40,2)=A40</f>
        <v>1</v>
      </c>
    </row>
    <row r="41" spans="1:13" x14ac:dyDescent="0.2">
      <c r="A41" s="51" t="s">
        <v>23</v>
      </c>
      <c r="B41" s="52">
        <f t="shared" si="0"/>
        <v>13</v>
      </c>
      <c r="C41" s="52" t="s">
        <v>153</v>
      </c>
      <c r="D41" s="53">
        <f>(LEN(L41)-2)/3</f>
        <v>11</v>
      </c>
      <c r="E41" s="53">
        <f>D41-B41</f>
        <v>-2</v>
      </c>
      <c r="F41" s="54"/>
      <c r="G41" s="52"/>
      <c r="H41" s="54"/>
      <c r="I41" s="54"/>
      <c r="J41" s="52"/>
      <c r="K41" s="52"/>
      <c r="L41" s="52" t="str">
        <f>C25</f>
        <v>AA EJ LR BC RX XG OF MS UE JQ BF SY</v>
      </c>
      <c r="M41" s="58" t="b">
        <f>RIGHT(L41,2)=A41</f>
        <v>1</v>
      </c>
    </row>
    <row r="42" spans="1:13" x14ac:dyDescent="0.2">
      <c r="A42" s="34" t="s">
        <v>36</v>
      </c>
      <c r="B42">
        <f t="shared" si="0"/>
        <v>7</v>
      </c>
      <c r="C42" t="s">
        <v>115</v>
      </c>
      <c r="F42" s="25">
        <v>0</v>
      </c>
      <c r="G42" s="3" t="s">
        <v>13</v>
      </c>
      <c r="H42" t="s">
        <v>14</v>
      </c>
    </row>
    <row r="43" spans="1:13" x14ac:dyDescent="0.2">
      <c r="A43" s="35" t="s">
        <v>14</v>
      </c>
      <c r="B43">
        <f t="shared" si="0"/>
        <v>8</v>
      </c>
      <c r="C43" t="s">
        <v>116</v>
      </c>
      <c r="F43" s="26">
        <v>9</v>
      </c>
      <c r="G43" s="3" t="s">
        <v>36</v>
      </c>
      <c r="H43" t="s">
        <v>37</v>
      </c>
      <c r="I43" t="s">
        <v>3</v>
      </c>
      <c r="J43" t="s">
        <v>9</v>
      </c>
    </row>
    <row r="44" spans="1:13" x14ac:dyDescent="0.2">
      <c r="A44" s="36" t="s">
        <v>37</v>
      </c>
      <c r="B44">
        <f t="shared" si="0"/>
        <v>9</v>
      </c>
      <c r="C44" t="s">
        <v>117</v>
      </c>
      <c r="F44" s="25">
        <v>0</v>
      </c>
      <c r="G44" s="3" t="s">
        <v>14</v>
      </c>
      <c r="H44" t="s">
        <v>25</v>
      </c>
    </row>
    <row r="45" spans="1:13" x14ac:dyDescent="0.2">
      <c r="A45" s="37" t="s">
        <v>25</v>
      </c>
      <c r="B45">
        <f t="shared" si="0"/>
        <v>10</v>
      </c>
      <c r="C45" t="s">
        <v>118</v>
      </c>
      <c r="F45" s="25">
        <v>0</v>
      </c>
      <c r="G45" s="3" t="s">
        <v>37</v>
      </c>
      <c r="H45" t="s">
        <v>7</v>
      </c>
    </row>
    <row r="46" spans="1:13" x14ac:dyDescent="0.2">
      <c r="A46" s="38" t="s">
        <v>7</v>
      </c>
      <c r="B46">
        <f t="shared" si="0"/>
        <v>11</v>
      </c>
      <c r="C46" t="s">
        <v>119</v>
      </c>
      <c r="F46" s="26">
        <v>14</v>
      </c>
      <c r="G46" s="3" t="s">
        <v>25</v>
      </c>
      <c r="H46" s="7" t="s">
        <v>15</v>
      </c>
      <c r="I46" t="s">
        <v>53</v>
      </c>
    </row>
    <row r="47" spans="1:13" x14ac:dyDescent="0.2">
      <c r="A47" s="47" t="s">
        <v>15</v>
      </c>
      <c r="B47">
        <f t="shared" si="0"/>
        <v>12</v>
      </c>
      <c r="C47" t="s">
        <v>154</v>
      </c>
      <c r="D47" s="42">
        <f>(LEN(L47)-2)/3</f>
        <v>11</v>
      </c>
      <c r="E47" s="42">
        <f>D47-B47</f>
        <v>-1</v>
      </c>
      <c r="L47" t="str">
        <f>C28</f>
        <v>AA EJ LR BC RX XG OF MS UE JQ GW GO</v>
      </c>
      <c r="M47" t="b">
        <f>RIGHT(L47,2)=A47</f>
        <v>1</v>
      </c>
    </row>
    <row r="48" spans="1:13" x14ac:dyDescent="0.2">
      <c r="A48" s="39" t="s">
        <v>53</v>
      </c>
      <c r="B48">
        <f t="shared" si="0"/>
        <v>12</v>
      </c>
      <c r="C48" t="s">
        <v>120</v>
      </c>
      <c r="F48" s="25">
        <v>0</v>
      </c>
      <c r="G48" s="3" t="s">
        <v>7</v>
      </c>
      <c r="H48" s="7" t="s">
        <v>22</v>
      </c>
    </row>
    <row r="49" spans="1:13" x14ac:dyDescent="0.2">
      <c r="A49" s="46" t="s">
        <v>22</v>
      </c>
      <c r="B49">
        <f t="shared" si="0"/>
        <v>13</v>
      </c>
      <c r="C49" t="s">
        <v>155</v>
      </c>
      <c r="D49" s="42">
        <f>(LEN(L49)-2)/3</f>
        <v>12</v>
      </c>
      <c r="E49" s="42">
        <f>D49-B49</f>
        <v>-1</v>
      </c>
      <c r="F49" s="25"/>
      <c r="G49" s="25"/>
      <c r="H49" s="25"/>
      <c r="I49" s="25"/>
      <c r="L49" t="str">
        <f>C39</f>
        <v>AA EJ LR BC RX XG OF NB OQ KL TN EI BV</v>
      </c>
      <c r="M49" t="b">
        <f>RIGHT(L49,2)=A49</f>
        <v>1</v>
      </c>
    </row>
    <row r="50" spans="1:13" x14ac:dyDescent="0.2">
      <c r="A50" s="36" t="s">
        <v>3</v>
      </c>
      <c r="B50">
        <f t="shared" si="0"/>
        <v>9</v>
      </c>
      <c r="C50" t="s">
        <v>121</v>
      </c>
      <c r="F50" s="25">
        <v>0</v>
      </c>
      <c r="G50" s="3" t="s">
        <v>14</v>
      </c>
      <c r="H50" s="7" t="s">
        <v>29</v>
      </c>
    </row>
    <row r="51" spans="1:13" x14ac:dyDescent="0.2">
      <c r="A51" s="48" t="s">
        <v>29</v>
      </c>
      <c r="B51">
        <f t="shared" si="0"/>
        <v>10</v>
      </c>
      <c r="C51" t="s">
        <v>156</v>
      </c>
      <c r="D51" s="42">
        <f>(LEN(L51)-2)/3</f>
        <v>9</v>
      </c>
      <c r="E51" s="42">
        <f>D51-B51</f>
        <v>-1</v>
      </c>
      <c r="F51" s="25"/>
      <c r="G51" s="3"/>
      <c r="H51" s="3"/>
      <c r="L51" t="str">
        <f>C23</f>
        <v>AA EJ LR BC RX XG OF MS UE JQ</v>
      </c>
      <c r="M51" t="b">
        <f>RIGHT(L51,2)=A51</f>
        <v>1</v>
      </c>
    </row>
    <row r="52" spans="1:13" x14ac:dyDescent="0.2">
      <c r="A52" s="36" t="s">
        <v>9</v>
      </c>
      <c r="B52">
        <f t="shared" si="0"/>
        <v>9</v>
      </c>
      <c r="C52" t="s">
        <v>122</v>
      </c>
      <c r="F52" s="25">
        <v>0</v>
      </c>
      <c r="G52" s="3" t="s">
        <v>14</v>
      </c>
      <c r="H52" t="s">
        <v>33</v>
      </c>
    </row>
    <row r="53" spans="1:13" x14ac:dyDescent="0.2">
      <c r="A53" s="37" t="s">
        <v>33</v>
      </c>
      <c r="B53">
        <f t="shared" si="0"/>
        <v>10</v>
      </c>
      <c r="C53" t="s">
        <v>123</v>
      </c>
      <c r="F53" s="25">
        <v>0</v>
      </c>
      <c r="G53" s="3" t="s">
        <v>9</v>
      </c>
      <c r="H53" t="s">
        <v>39</v>
      </c>
    </row>
    <row r="54" spans="1:13" x14ac:dyDescent="0.2">
      <c r="A54" s="38" t="s">
        <v>39</v>
      </c>
      <c r="B54">
        <f t="shared" si="0"/>
        <v>11</v>
      </c>
      <c r="C54" t="s">
        <v>124</v>
      </c>
      <c r="F54" s="26">
        <v>25</v>
      </c>
      <c r="G54" s="3" t="s">
        <v>33</v>
      </c>
    </row>
    <row r="55" spans="1:13" x14ac:dyDescent="0.2">
      <c r="A55" s="55" t="s">
        <v>49</v>
      </c>
      <c r="B55" s="52">
        <f t="shared" si="0"/>
        <v>7</v>
      </c>
      <c r="C55" s="52" t="s">
        <v>147</v>
      </c>
      <c r="D55" s="54">
        <v>5</v>
      </c>
      <c r="E55" s="53">
        <f>D55-B55</f>
        <v>-2</v>
      </c>
      <c r="F55" s="52"/>
      <c r="G55" s="52"/>
      <c r="H55" s="52"/>
      <c r="I55" s="52"/>
      <c r="J55" s="52"/>
      <c r="K55" s="52"/>
      <c r="L55" s="52" t="str">
        <f>C67</f>
        <v>AA KH ZQ HX CA YD</v>
      </c>
      <c r="M55" s="56" t="b">
        <f>RIGHT(L55,2)=A55</f>
        <v>1</v>
      </c>
    </row>
    <row r="56" spans="1:13" x14ac:dyDescent="0.2">
      <c r="A56" s="20" t="s">
        <v>5</v>
      </c>
      <c r="B56">
        <f t="shared" si="0"/>
        <v>4</v>
      </c>
      <c r="C56" t="s">
        <v>125</v>
      </c>
      <c r="F56" s="25">
        <v>0</v>
      </c>
      <c r="G56" s="3" t="s">
        <v>21</v>
      </c>
      <c r="H56" s="7" t="s">
        <v>54</v>
      </c>
    </row>
    <row r="57" spans="1:13" x14ac:dyDescent="0.2">
      <c r="A57" s="49" t="s">
        <v>54</v>
      </c>
      <c r="B57">
        <f t="shared" si="0"/>
        <v>5</v>
      </c>
      <c r="C57" t="s">
        <v>157</v>
      </c>
      <c r="D57" s="25">
        <v>5</v>
      </c>
      <c r="E57" s="42">
        <f>D57-B57</f>
        <v>0</v>
      </c>
      <c r="F57" s="25"/>
      <c r="G57" s="3"/>
      <c r="L57" t="str">
        <f>C77</f>
        <v>AA OM CM IR DW</v>
      </c>
      <c r="M57" t="b">
        <f>RIGHT(L57,2)=A57</f>
        <v>1</v>
      </c>
    </row>
    <row r="58" spans="1:13" x14ac:dyDescent="0.2">
      <c r="A58" s="20" t="s">
        <v>32</v>
      </c>
      <c r="B58">
        <f t="shared" si="0"/>
        <v>4</v>
      </c>
      <c r="C58" t="s">
        <v>126</v>
      </c>
      <c r="F58" s="25">
        <v>0</v>
      </c>
      <c r="G58" s="3" t="s">
        <v>21</v>
      </c>
      <c r="H58" t="s">
        <v>18</v>
      </c>
    </row>
    <row r="59" spans="1:13" x14ac:dyDescent="0.2">
      <c r="A59" s="21" t="s">
        <v>18</v>
      </c>
      <c r="B59">
        <f t="shared" si="0"/>
        <v>5</v>
      </c>
      <c r="C59" t="s">
        <v>127</v>
      </c>
      <c r="F59" s="26">
        <v>15</v>
      </c>
      <c r="G59" s="3" t="s">
        <v>32</v>
      </c>
      <c r="H59" s="7" t="s">
        <v>31</v>
      </c>
    </row>
    <row r="60" spans="1:13" x14ac:dyDescent="0.2">
      <c r="A60" s="50" t="s">
        <v>31</v>
      </c>
      <c r="B60">
        <f t="shared" si="0"/>
        <v>6</v>
      </c>
      <c r="C60" t="s">
        <v>158</v>
      </c>
      <c r="D60" s="25">
        <v>5</v>
      </c>
      <c r="E60" s="42">
        <f>D60-B60</f>
        <v>-1</v>
      </c>
      <c r="G60" s="3"/>
      <c r="L60" t="str">
        <f>C90</f>
        <v>AA TY HO SM RZ WU</v>
      </c>
      <c r="M60" t="b">
        <f>RIGHT(L60,2)=A60</f>
        <v>1</v>
      </c>
    </row>
    <row r="61" spans="1:13" x14ac:dyDescent="0.2">
      <c r="A61" s="1" t="s">
        <v>52</v>
      </c>
      <c r="B61">
        <f t="shared" si="0"/>
        <v>1</v>
      </c>
      <c r="C61" t="s">
        <v>128</v>
      </c>
      <c r="F61" s="25">
        <v>0</v>
      </c>
      <c r="G61" s="3" t="s">
        <v>8</v>
      </c>
      <c r="H61" t="s">
        <v>38</v>
      </c>
    </row>
    <row r="62" spans="1:13" x14ac:dyDescent="0.2">
      <c r="A62" s="2" t="s">
        <v>38</v>
      </c>
      <c r="B62">
        <f t="shared" si="0"/>
        <v>2</v>
      </c>
      <c r="C62" t="s">
        <v>129</v>
      </c>
      <c r="F62" s="25">
        <v>0</v>
      </c>
      <c r="G62" s="3" t="s">
        <v>52</v>
      </c>
      <c r="H62" t="s">
        <v>10</v>
      </c>
    </row>
    <row r="63" spans="1:13" x14ac:dyDescent="0.2">
      <c r="A63" s="4" t="s">
        <v>10</v>
      </c>
      <c r="B63">
        <f t="shared" si="0"/>
        <v>3</v>
      </c>
      <c r="C63" t="s">
        <v>130</v>
      </c>
      <c r="F63" s="26">
        <v>6</v>
      </c>
      <c r="G63" s="3" t="s">
        <v>38</v>
      </c>
      <c r="H63" t="s">
        <v>59</v>
      </c>
      <c r="I63" t="s">
        <v>56</v>
      </c>
      <c r="J63" t="s">
        <v>41</v>
      </c>
      <c r="K63" t="s">
        <v>58</v>
      </c>
    </row>
    <row r="64" spans="1:13" x14ac:dyDescent="0.2">
      <c r="A64" s="5" t="s">
        <v>59</v>
      </c>
      <c r="B64">
        <f t="shared" si="0"/>
        <v>4</v>
      </c>
      <c r="C64" t="s">
        <v>131</v>
      </c>
      <c r="F64" s="25">
        <v>0</v>
      </c>
      <c r="G64" s="3" t="s">
        <v>10</v>
      </c>
      <c r="H64" s="7" t="s">
        <v>11</v>
      </c>
    </row>
    <row r="65" spans="1:13" x14ac:dyDescent="0.2">
      <c r="A65" s="13" t="s">
        <v>11</v>
      </c>
      <c r="B65">
        <f t="shared" si="0"/>
        <v>5</v>
      </c>
      <c r="C65" t="s">
        <v>159</v>
      </c>
      <c r="D65" s="25">
        <v>5</v>
      </c>
      <c r="E65" s="42">
        <f>D65-B65</f>
        <v>0</v>
      </c>
      <c r="G65" s="3"/>
      <c r="L65" t="str">
        <f>C75</f>
        <v>AA OM CM IR</v>
      </c>
      <c r="M65" t="b">
        <f>RIGHT(L65,2)=A65</f>
        <v>1</v>
      </c>
    </row>
    <row r="66" spans="1:13" x14ac:dyDescent="0.2">
      <c r="A66" s="5" t="s">
        <v>56</v>
      </c>
      <c r="B66">
        <f t="shared" si="0"/>
        <v>4</v>
      </c>
      <c r="C66" t="s">
        <v>132</v>
      </c>
      <c r="F66" s="25">
        <v>0</v>
      </c>
      <c r="G66" s="3" t="s">
        <v>10</v>
      </c>
      <c r="H66" t="s">
        <v>49</v>
      </c>
    </row>
    <row r="67" spans="1:13" x14ac:dyDescent="0.2">
      <c r="A67" s="6" t="s">
        <v>49</v>
      </c>
      <c r="B67">
        <f t="shared" si="0"/>
        <v>5</v>
      </c>
      <c r="C67" t="s">
        <v>133</v>
      </c>
      <c r="F67" s="25">
        <v>0</v>
      </c>
      <c r="G67" s="3" t="s">
        <v>56</v>
      </c>
      <c r="H67" s="7" t="s">
        <v>13</v>
      </c>
      <c r="M67" s="57"/>
    </row>
    <row r="68" spans="1:13" x14ac:dyDescent="0.2">
      <c r="A68" s="23" t="s">
        <v>13</v>
      </c>
      <c r="B68">
        <f t="shared" si="0"/>
        <v>6</v>
      </c>
      <c r="C68" t="s">
        <v>160</v>
      </c>
      <c r="D68" s="25">
        <v>5</v>
      </c>
      <c r="E68" s="42">
        <f>D68-B68</f>
        <v>-1</v>
      </c>
      <c r="G68" s="3"/>
      <c r="L68" t="str">
        <f>C20</f>
        <v>AA EJ LR BC RX XG OF</v>
      </c>
      <c r="M68" t="b">
        <f>RIGHT(L68,2)=A68</f>
        <v>1</v>
      </c>
    </row>
    <row r="69" spans="1:13" x14ac:dyDescent="0.2">
      <c r="A69" s="5" t="s">
        <v>41</v>
      </c>
      <c r="B69">
        <f t="shared" si="0"/>
        <v>4</v>
      </c>
      <c r="C69" t="s">
        <v>134</v>
      </c>
      <c r="F69" s="25">
        <v>0</v>
      </c>
      <c r="G69" s="3" t="s">
        <v>10</v>
      </c>
      <c r="H69" s="7" t="s">
        <v>24</v>
      </c>
    </row>
    <row r="70" spans="1:13" x14ac:dyDescent="0.2">
      <c r="A70" s="13" t="s">
        <v>24</v>
      </c>
      <c r="B70">
        <f t="shared" si="0"/>
        <v>5</v>
      </c>
      <c r="C70" t="s">
        <v>161</v>
      </c>
      <c r="D70" s="25">
        <v>5</v>
      </c>
      <c r="E70" s="42">
        <f>D70-B70</f>
        <v>0</v>
      </c>
      <c r="G70" s="3"/>
      <c r="L70" t="str">
        <f>C85</f>
        <v>AA TY HO SM</v>
      </c>
      <c r="M70" t="b">
        <f>RIGHT(L70,2)=A70</f>
        <v>1</v>
      </c>
    </row>
    <row r="71" spans="1:13" x14ac:dyDescent="0.2">
      <c r="A71" s="5" t="s">
        <v>58</v>
      </c>
      <c r="B71">
        <f t="shared" si="0"/>
        <v>4</v>
      </c>
      <c r="C71" t="s">
        <v>71</v>
      </c>
      <c r="F71" s="25">
        <v>0</v>
      </c>
      <c r="G71" s="3" t="s">
        <v>10</v>
      </c>
      <c r="H71" s="7" t="s">
        <v>4</v>
      </c>
    </row>
    <row r="72" spans="1:13" x14ac:dyDescent="0.2">
      <c r="A72" s="13" t="s">
        <v>4</v>
      </c>
      <c r="B72">
        <f t="shared" ref="B72" si="1">(LEN(C72)-2)/3</f>
        <v>5</v>
      </c>
      <c r="C72" t="s">
        <v>162</v>
      </c>
      <c r="D72" s="25">
        <v>5</v>
      </c>
      <c r="E72" s="42">
        <f>D72-B72</f>
        <v>0</v>
      </c>
      <c r="G72" s="3"/>
      <c r="L72" t="str">
        <f>C5</f>
        <v>AA DO JS ZX</v>
      </c>
      <c r="M72" t="b">
        <f>RIGHT(L72,2)=A72</f>
        <v>1</v>
      </c>
    </row>
    <row r="73" spans="1:13" hidden="1" x14ac:dyDescent="0.2">
      <c r="A73" s="1" t="s">
        <v>27</v>
      </c>
      <c r="B73">
        <f t="shared" ref="B73:B91" si="2">(LEN(C73)-2)/3</f>
        <v>1</v>
      </c>
      <c r="C73" t="s">
        <v>135</v>
      </c>
      <c r="F73" s="25">
        <v>0</v>
      </c>
      <c r="G73" s="3" t="s">
        <v>8</v>
      </c>
      <c r="H73" t="s">
        <v>43</v>
      </c>
    </row>
    <row r="74" spans="1:13" hidden="1" x14ac:dyDescent="0.2">
      <c r="A74" s="2" t="s">
        <v>43</v>
      </c>
      <c r="B74">
        <f t="shared" si="2"/>
        <v>2</v>
      </c>
      <c r="C74" t="s">
        <v>136</v>
      </c>
      <c r="F74" s="25">
        <v>0</v>
      </c>
      <c r="G74" s="3" t="s">
        <v>27</v>
      </c>
      <c r="H74" t="s">
        <v>11</v>
      </c>
    </row>
    <row r="75" spans="1:13" hidden="1" x14ac:dyDescent="0.2">
      <c r="A75" s="4" t="s">
        <v>11</v>
      </c>
      <c r="B75">
        <f t="shared" si="2"/>
        <v>3</v>
      </c>
      <c r="C75" t="s">
        <v>137</v>
      </c>
      <c r="F75" s="26">
        <v>3</v>
      </c>
      <c r="G75" s="3" t="s">
        <v>43</v>
      </c>
      <c r="H75" s="7" t="s">
        <v>59</v>
      </c>
      <c r="I75" t="s">
        <v>54</v>
      </c>
      <c r="J75" t="s">
        <v>44</v>
      </c>
      <c r="K75" t="s">
        <v>40</v>
      </c>
    </row>
    <row r="76" spans="1:13" hidden="1" x14ac:dyDescent="0.2">
      <c r="A76" s="8" t="s">
        <v>59</v>
      </c>
      <c r="B76">
        <f t="shared" si="2"/>
        <v>4</v>
      </c>
      <c r="C76" t="s">
        <v>163</v>
      </c>
      <c r="D76" s="25">
        <v>5</v>
      </c>
      <c r="E76" s="42">
        <f>D76-B76</f>
        <v>1</v>
      </c>
      <c r="G76" s="3"/>
      <c r="L76" t="str">
        <f>C64</f>
        <v>AA KH ZQ HX AF</v>
      </c>
      <c r="M76" t="b">
        <f>RIGHT(L76,2)=A76</f>
        <v>1</v>
      </c>
    </row>
    <row r="77" spans="1:13" hidden="1" x14ac:dyDescent="0.2">
      <c r="A77" s="5" t="s">
        <v>54</v>
      </c>
      <c r="B77">
        <f t="shared" si="2"/>
        <v>4</v>
      </c>
      <c r="C77" t="s">
        <v>69</v>
      </c>
      <c r="F77" s="25">
        <v>0</v>
      </c>
      <c r="G77" s="3" t="s">
        <v>11</v>
      </c>
      <c r="H77" s="7" t="s">
        <v>5</v>
      </c>
    </row>
    <row r="78" spans="1:13" hidden="1" x14ac:dyDescent="0.2">
      <c r="A78" s="13" t="s">
        <v>5</v>
      </c>
      <c r="B78">
        <f t="shared" si="2"/>
        <v>5</v>
      </c>
      <c r="C78" t="s">
        <v>164</v>
      </c>
      <c r="D78" s="25">
        <v>5</v>
      </c>
      <c r="E78" s="42">
        <f>D78-B78</f>
        <v>0</v>
      </c>
      <c r="G78" s="3"/>
      <c r="L78" t="str">
        <f>C56</f>
        <v>AA EJ LR BC WE</v>
      </c>
      <c r="M78" t="b">
        <f>RIGHT(L78,2)=A78</f>
        <v>1</v>
      </c>
    </row>
    <row r="79" spans="1:13" hidden="1" x14ac:dyDescent="0.2">
      <c r="A79" s="5" t="s">
        <v>44</v>
      </c>
      <c r="B79">
        <f t="shared" si="2"/>
        <v>4</v>
      </c>
      <c r="C79" t="s">
        <v>67</v>
      </c>
      <c r="F79" s="25">
        <v>0</v>
      </c>
      <c r="G79" s="3" t="s">
        <v>11</v>
      </c>
      <c r="H79" s="7" t="s">
        <v>42</v>
      </c>
    </row>
    <row r="80" spans="1:13" hidden="1" x14ac:dyDescent="0.2">
      <c r="A80" s="13" t="s">
        <v>42</v>
      </c>
      <c r="B80">
        <f t="shared" si="2"/>
        <v>5</v>
      </c>
      <c r="C80" t="s">
        <v>165</v>
      </c>
      <c r="D80" s="25">
        <v>5</v>
      </c>
      <c r="E80" s="42">
        <f>D80-B80</f>
        <v>0</v>
      </c>
      <c r="G80" s="3"/>
      <c r="L80" t="str">
        <f>C11</f>
        <v>AA DO JS ZX VL</v>
      </c>
      <c r="M80" t="b">
        <f>RIGHT(L80,2)=A80</f>
        <v>1</v>
      </c>
    </row>
    <row r="81" spans="1:13" hidden="1" x14ac:dyDescent="0.2">
      <c r="A81" s="5" t="s">
        <v>40</v>
      </c>
      <c r="B81">
        <f t="shared" si="2"/>
        <v>4</v>
      </c>
      <c r="C81" t="s">
        <v>138</v>
      </c>
      <c r="F81" s="25">
        <v>0</v>
      </c>
      <c r="G81" s="3" t="s">
        <v>11</v>
      </c>
      <c r="H81" s="7" t="s">
        <v>24</v>
      </c>
    </row>
    <row r="82" spans="1:13" hidden="1" x14ac:dyDescent="0.2">
      <c r="A82" s="13" t="s">
        <v>24</v>
      </c>
      <c r="B82">
        <f t="shared" si="2"/>
        <v>5</v>
      </c>
      <c r="C82" t="s">
        <v>166</v>
      </c>
      <c r="D82" s="25">
        <v>5</v>
      </c>
      <c r="E82" s="42">
        <f>D82-B82</f>
        <v>0</v>
      </c>
      <c r="G82" s="3"/>
      <c r="L82" t="str">
        <f>C70</f>
        <v>AA KH ZQ HX FD SM</v>
      </c>
      <c r="M82" t="b">
        <f>RIGHT(L82,2)=A82</f>
        <v>1</v>
      </c>
    </row>
    <row r="83" spans="1:13" hidden="1" x14ac:dyDescent="0.2">
      <c r="A83" s="1" t="s">
        <v>16</v>
      </c>
      <c r="B83">
        <f t="shared" si="2"/>
        <v>1</v>
      </c>
      <c r="C83" t="s">
        <v>139</v>
      </c>
      <c r="F83" s="25">
        <v>0</v>
      </c>
      <c r="G83" s="3" t="s">
        <v>8</v>
      </c>
      <c r="H83" t="s">
        <v>62</v>
      </c>
    </row>
    <row r="84" spans="1:13" hidden="1" x14ac:dyDescent="0.2">
      <c r="A84" s="2" t="s">
        <v>62</v>
      </c>
      <c r="B84">
        <f t="shared" si="2"/>
        <v>2</v>
      </c>
      <c r="C84" t="s">
        <v>140</v>
      </c>
      <c r="F84" s="25">
        <v>0</v>
      </c>
      <c r="G84" s="3" t="s">
        <v>16</v>
      </c>
      <c r="H84" t="s">
        <v>24</v>
      </c>
    </row>
    <row r="85" spans="1:13" hidden="1" x14ac:dyDescent="0.2">
      <c r="A85" s="4" t="s">
        <v>24</v>
      </c>
      <c r="B85">
        <f t="shared" si="2"/>
        <v>3</v>
      </c>
      <c r="C85" t="s">
        <v>141</v>
      </c>
      <c r="F85" s="26">
        <v>7</v>
      </c>
      <c r="G85" s="3" t="s">
        <v>62</v>
      </c>
      <c r="H85" s="7" t="s">
        <v>41</v>
      </c>
      <c r="I85" t="s">
        <v>1</v>
      </c>
      <c r="J85" t="s">
        <v>17</v>
      </c>
      <c r="K85" s="7" t="s">
        <v>40</v>
      </c>
    </row>
    <row r="86" spans="1:13" hidden="1" x14ac:dyDescent="0.2">
      <c r="A86" s="8" t="s">
        <v>41</v>
      </c>
      <c r="B86">
        <f t="shared" si="2"/>
        <v>4</v>
      </c>
      <c r="C86" t="s">
        <v>167</v>
      </c>
      <c r="D86" s="25">
        <v>5</v>
      </c>
      <c r="E86" s="42">
        <f>D86-B86</f>
        <v>1</v>
      </c>
      <c r="G86" s="3"/>
      <c r="L86" t="str">
        <f>C69</f>
        <v>AA KH ZQ HX FD</v>
      </c>
      <c r="M86" t="b">
        <f>RIGHT(L86,2)=A86</f>
        <v>1</v>
      </c>
    </row>
    <row r="87" spans="1:13" hidden="1" x14ac:dyDescent="0.2">
      <c r="A87" s="5" t="s">
        <v>1</v>
      </c>
      <c r="B87">
        <f t="shared" si="2"/>
        <v>4</v>
      </c>
      <c r="C87" t="s">
        <v>66</v>
      </c>
      <c r="F87" s="25">
        <v>0</v>
      </c>
      <c r="G87" s="3" t="s">
        <v>24</v>
      </c>
      <c r="H87" s="7" t="s">
        <v>50</v>
      </c>
    </row>
    <row r="88" spans="1:13" hidden="1" x14ac:dyDescent="0.2">
      <c r="A88" s="13" t="s">
        <v>50</v>
      </c>
      <c r="B88">
        <f t="shared" si="2"/>
        <v>5</v>
      </c>
      <c r="C88" t="s">
        <v>170</v>
      </c>
      <c r="D88" s="25">
        <v>5</v>
      </c>
      <c r="E88" s="42">
        <f>D88-B88</f>
        <v>0</v>
      </c>
      <c r="G88" s="3"/>
      <c r="L88" t="str">
        <f>C6</f>
        <v>AA DO JS ZX HP</v>
      </c>
      <c r="M88" t="b">
        <f>RIGHT(L88,2)=A88</f>
        <v>1</v>
      </c>
    </row>
    <row r="89" spans="1:13" hidden="1" x14ac:dyDescent="0.2">
      <c r="A89" s="5" t="s">
        <v>17</v>
      </c>
      <c r="B89">
        <f t="shared" si="2"/>
        <v>4</v>
      </c>
      <c r="C89" t="s">
        <v>142</v>
      </c>
      <c r="F89" s="25">
        <v>0</v>
      </c>
      <c r="G89" s="3" t="s">
        <v>24</v>
      </c>
      <c r="H89" t="s">
        <v>31</v>
      </c>
    </row>
    <row r="90" spans="1:13" hidden="1" x14ac:dyDescent="0.2">
      <c r="A90" s="6" t="s">
        <v>31</v>
      </c>
      <c r="B90">
        <f t="shared" si="2"/>
        <v>5</v>
      </c>
      <c r="C90" t="s">
        <v>143</v>
      </c>
      <c r="F90" s="25">
        <v>0</v>
      </c>
      <c r="G90" s="3" t="s">
        <v>17</v>
      </c>
      <c r="H90" s="7" t="s">
        <v>18</v>
      </c>
    </row>
    <row r="91" spans="1:13" hidden="1" x14ac:dyDescent="0.2">
      <c r="A91" s="23" t="s">
        <v>18</v>
      </c>
      <c r="B91">
        <f t="shared" si="2"/>
        <v>6</v>
      </c>
      <c r="C91" t="s">
        <v>169</v>
      </c>
      <c r="D91" s="25">
        <v>5</v>
      </c>
      <c r="E91" s="42">
        <f>D91-B91</f>
        <v>-1</v>
      </c>
      <c r="G91" s="3"/>
      <c r="L91" t="str">
        <f>C59</f>
        <v>AA EJ LR BC YQ SG</v>
      </c>
      <c r="M91" t="b">
        <f>RIGHT(L91,2)=A91</f>
        <v>1</v>
      </c>
    </row>
    <row r="92" spans="1:13" hidden="1" x14ac:dyDescent="0.2">
      <c r="A92" s="8" t="s">
        <v>40</v>
      </c>
      <c r="B92">
        <f>(LEN(C92)-2)/3</f>
        <v>4</v>
      </c>
      <c r="C92" t="s">
        <v>168</v>
      </c>
      <c r="D92" s="25">
        <v>5</v>
      </c>
      <c r="E92" s="42">
        <f>D92-B92</f>
        <v>1</v>
      </c>
      <c r="G92" s="3"/>
      <c r="L92" t="str">
        <f>C81</f>
        <v>AA OM CM IR WW</v>
      </c>
      <c r="M92" t="b">
        <f>RIGHT(L92,2)=A92</f>
        <v>1</v>
      </c>
    </row>
  </sheetData>
  <sortState xmlns:xlrd2="http://schemas.microsoft.com/office/spreadsheetml/2017/richdata2" ref="A6:K90">
    <sortCondition ref="C6:C9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real_data_nodesreal_data_nodes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Robson, Roger (DI SW LCS APPS R&amp;D)</dc:creator>
  <cp:lastModifiedBy>Robson, Roger (DI SW LCS APPS R&amp;D)</cp:lastModifiedBy>
  <dcterms:created xsi:type="dcterms:W3CDTF">2023-07-17T14:19:06Z</dcterms:created>
  <dcterms:modified xsi:type="dcterms:W3CDTF">2023-07-18T15:51:44Z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2023-07-18T06:11:02Z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6454de59-dbc3-47c8-bac1-1050f2085078</vt:lpwstr>
  </property>
  <property fmtid="{D5CDD505-2E9C-101B-9397-08002B2CF9AE}" pid="8" name="MSIP_Label_9d258917-277f-42cd-a3cd-14c4e9ee58bc_ContentBits">
    <vt:lpwstr>0</vt:lpwstr>
  </property>
</Properties>
</file>