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<sst xmlns="http://schemas.openxmlformats.org/spreadsheetml/2006/main" count="8" uniqueCount="8">
  <si>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Level</t>
  </si>
  <si>
    <t>Actual Days</t>
  </si>
  <si>
    <t>Calc Level</t>
  </si>
  <si>
    <t>Time Between Bonus</t>
  </si>
  <si>
    <t>Extra/Hour</t>
  </si>
  <si>
    <t>Bonus/Min</t>
  </si>
  <si>
    <t>%/min</t>
  </si>
  <si>
    <t>Minute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</si>
</sst>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0.00" numFmtId="166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U6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U5" activeCellId="0" pane="topLeft" sqref="U5"/>
    </sheetView>
  </sheetViews>
  <sheetFormatPr defaultRowHeight="15"/>
  <cols>
    <col collapsed="false" hidden="false" max="3" min="1" style="0" width="8.6734693877551"/>
    <col collapsed="false" hidden="false" max="4" min="4" style="0" width="11.7091836734694"/>
    <col collapsed="false" hidden="false" max="5" min="5" style="0" width="8.6734693877551"/>
    <col collapsed="false" hidden="false" max="6" min="6" style="0" width="20.8622448979592"/>
    <col collapsed="false" hidden="false" max="7" min="7" style="0" width="10.7091836734694"/>
    <col collapsed="false" hidden="false" max="10" min="8" style="0" width="11.2857142857143"/>
    <col collapsed="false" hidden="false" max="1025" min="11" style="0" width="8.6734693877551"/>
  </cols>
  <sheetData>
    <row collapsed="false" customFormat="false" customHeight="false" hidden="false" ht="15" outlineLevel="0" r="4">
      <c r="C4" s="0" t="s">
        <v>0</v>
      </c>
      <c r="D4" s="0" t="s">
        <v>1</v>
      </c>
      <c r="E4" s="0" t="s">
        <v>2</v>
      </c>
      <c r="F4" s="0" t="s">
        <v>3</v>
      </c>
      <c r="G4" s="0" t="s">
        <v>4</v>
      </c>
      <c r="H4" s="0" t="s">
        <v>5</v>
      </c>
      <c r="I4" s="0" t="s">
        <v>6</v>
      </c>
      <c r="K4" s="0" t="s">
        <v>7</v>
      </c>
      <c r="L4" s="0" t="n">
        <v>9</v>
      </c>
      <c r="M4" s="0" t="n">
        <v>8</v>
      </c>
      <c r="N4" s="0" t="n">
        <v>7</v>
      </c>
      <c r="O4" s="0" t="n">
        <v>6</v>
      </c>
      <c r="P4" s="0" t="n">
        <v>5</v>
      </c>
      <c r="Q4" s="0" t="n">
        <v>4</v>
      </c>
      <c r="R4" s="0" t="n">
        <v>1</v>
      </c>
    </row>
    <row collapsed="false" customFormat="false" customHeight="false" hidden="false" ht="14.05" outlineLevel="0" r="5">
      <c r="C5" s="0" t="n">
        <v>1</v>
      </c>
      <c r="D5" s="1" t="n">
        <f aca="false">(C5/2)^2</f>
        <v>0.25</v>
      </c>
      <c r="E5" s="1" t="n">
        <f aca="false">SQRT(D5)*2</f>
        <v>1</v>
      </c>
      <c r="F5" s="1" t="n">
        <f aca="false">60/C5</f>
        <v>60</v>
      </c>
      <c r="G5" s="1" t="n">
        <f aca="false">60*3/F5</f>
        <v>3</v>
      </c>
      <c r="H5" s="1" t="n">
        <f aca="false">G5/60</f>
        <v>0.05</v>
      </c>
      <c r="I5" s="2" t="n">
        <f aca="false">H5/60</f>
        <v>0.000833333333333333</v>
      </c>
      <c r="K5" s="0" t="n">
        <v>1</v>
      </c>
      <c r="L5" s="1" t="n">
        <f aca="false">IF(MOD($K5,L$4)=0,3,0)</f>
        <v>0</v>
      </c>
      <c r="M5" s="1" t="n">
        <f aca="false">IF(MOD($K5,M$4)=0,3,0)</f>
        <v>0</v>
      </c>
      <c r="N5" s="1" t="n">
        <f aca="false">IF(MOD($K5,N$4)=0,3,0)</f>
        <v>0</v>
      </c>
      <c r="O5" s="1" t="n">
        <f aca="false">IF(MOD($K5,O$4)=0,3,0)</f>
        <v>0</v>
      </c>
      <c r="P5" s="1" t="n">
        <f aca="false">IF(MOD($K5,P$4)=0,3,0)</f>
        <v>0</v>
      </c>
      <c r="Q5" s="1" t="n">
        <f aca="false">IF(MOD($K5,Q$4)=0,3,0)</f>
        <v>0</v>
      </c>
      <c r="R5" s="1" t="n">
        <f aca="false">IF(MOD($K5,R$4)=0,3,0)</f>
        <v>3</v>
      </c>
      <c r="T5" s="1" t="n">
        <f aca="false">D5*24*60</f>
        <v>360</v>
      </c>
      <c r="U5" s="1" t="n">
        <f aca="false">SQRT(T5/10)</f>
        <v>6</v>
      </c>
    </row>
    <row collapsed="false" customFormat="false" customHeight="false" hidden="false" ht="14.05" outlineLevel="0" r="6">
      <c r="C6" s="0" t="n">
        <v>2</v>
      </c>
      <c r="D6" s="1" t="n">
        <f aca="false">(C6/2)^2</f>
        <v>1</v>
      </c>
      <c r="E6" s="1" t="n">
        <f aca="false">SQRT(D6)*2</f>
        <v>2</v>
      </c>
      <c r="F6" s="1" t="n">
        <f aca="false">60/C6</f>
        <v>30</v>
      </c>
      <c r="G6" s="1" t="n">
        <f aca="false">60*3/F6</f>
        <v>6</v>
      </c>
      <c r="H6" s="1" t="n">
        <f aca="false">G6/60</f>
        <v>0.1</v>
      </c>
      <c r="I6" s="2" t="n">
        <f aca="false">H6/60</f>
        <v>0.00166666666666667</v>
      </c>
      <c r="K6" s="0" t="n">
        <v>2</v>
      </c>
      <c r="L6" s="1" t="n">
        <f aca="false">IF(MOD($K6,L$4)=0,3,0)</f>
        <v>0</v>
      </c>
      <c r="M6" s="1" t="n">
        <f aca="false">IF(MOD($K6,M$4)=0,3,0)</f>
        <v>0</v>
      </c>
      <c r="N6" s="1" t="n">
        <f aca="false">IF(MOD($K6,N$4)=0,3,0)</f>
        <v>0</v>
      </c>
      <c r="O6" s="1" t="n">
        <f aca="false">IF(MOD($K6,O$4)=0,3,0)</f>
        <v>0</v>
      </c>
      <c r="P6" s="1" t="n">
        <f aca="false">IF(MOD($K6,P$4)=0,3,0)</f>
        <v>0</v>
      </c>
      <c r="Q6" s="1" t="n">
        <f aca="false">IF(MOD($K6,Q$4)=0,3,0)</f>
        <v>0</v>
      </c>
      <c r="R6" s="1" t="n">
        <f aca="false">IF(MOD($K6,R$4)=0,3,0)</f>
        <v>3</v>
      </c>
      <c r="T6" s="1" t="n">
        <f aca="false">T5/(24*60)</f>
        <v>0.25</v>
      </c>
      <c r="U6" s="1" t="n">
        <f aca="false">SQRT(T6)</f>
        <v>0.5</v>
      </c>
    </row>
    <row collapsed="false" customFormat="false" customHeight="false" hidden="false" ht="15" outlineLevel="0" r="7">
      <c r="C7" s="0" t="n">
        <v>3</v>
      </c>
      <c r="D7" s="1" t="n">
        <f aca="false">(C7/2)^2</f>
        <v>2.25</v>
      </c>
      <c r="E7" s="1" t="n">
        <f aca="false">SQRT(D7)*2</f>
        <v>3</v>
      </c>
      <c r="F7" s="1" t="n">
        <f aca="false">60/C7</f>
        <v>20</v>
      </c>
      <c r="G7" s="1" t="n">
        <f aca="false">60*3/F7</f>
        <v>9</v>
      </c>
      <c r="H7" s="1" t="n">
        <f aca="false">G7/60</f>
        <v>0.15</v>
      </c>
      <c r="I7" s="2" t="n">
        <f aca="false">H7/60</f>
        <v>0.0025</v>
      </c>
      <c r="K7" s="0" t="n">
        <v>3</v>
      </c>
      <c r="L7" s="1" t="n">
        <f aca="false">IF(MOD($K7,L$4)=0,3,0)</f>
        <v>0</v>
      </c>
      <c r="M7" s="1" t="n">
        <f aca="false">IF(MOD($K7,M$4)=0,3,0)</f>
        <v>0</v>
      </c>
      <c r="N7" s="1" t="n">
        <f aca="false">IF(MOD($K7,N$4)=0,3,0)</f>
        <v>0</v>
      </c>
      <c r="O7" s="1" t="n">
        <f aca="false">IF(MOD($K7,O$4)=0,3,0)</f>
        <v>0</v>
      </c>
      <c r="P7" s="1" t="n">
        <f aca="false">IF(MOD($K7,P$4)=0,3,0)</f>
        <v>0</v>
      </c>
      <c r="Q7" s="1" t="n">
        <f aca="false">IF(MOD($K7,Q$4)=0,3,0)</f>
        <v>0</v>
      </c>
      <c r="R7" s="1" t="n">
        <f aca="false">IF(MOD($K7,R$4)=0,3,0)</f>
        <v>3</v>
      </c>
    </row>
    <row collapsed="false" customFormat="false" customHeight="false" hidden="false" ht="15" outlineLevel="0" r="8">
      <c r="C8" s="0" t="n">
        <v>4</v>
      </c>
      <c r="D8" s="1" t="n">
        <f aca="false">(C8/2)^2</f>
        <v>4</v>
      </c>
      <c r="E8" s="1" t="n">
        <f aca="false">SQRT(D8)*2</f>
        <v>4</v>
      </c>
      <c r="F8" s="1" t="n">
        <f aca="false">60/C8</f>
        <v>15</v>
      </c>
      <c r="G8" s="1" t="n">
        <f aca="false">60*3/F8</f>
        <v>12</v>
      </c>
      <c r="H8" s="1" t="n">
        <f aca="false">G8/60</f>
        <v>0.2</v>
      </c>
      <c r="I8" s="2" t="n">
        <f aca="false">H8/60</f>
        <v>0.00333333333333333</v>
      </c>
      <c r="K8" s="0" t="n">
        <v>4</v>
      </c>
      <c r="L8" s="1" t="n">
        <f aca="false">IF(MOD($K8,L$4)=0,3,0)</f>
        <v>0</v>
      </c>
      <c r="M8" s="1" t="n">
        <f aca="false">IF(MOD($K8,M$4)=0,3,0)</f>
        <v>0</v>
      </c>
      <c r="N8" s="1" t="n">
        <f aca="false">IF(MOD($K8,N$4)=0,3,0)</f>
        <v>0</v>
      </c>
      <c r="O8" s="1" t="n">
        <f aca="false">IF(MOD($K8,O$4)=0,3,0)</f>
        <v>0</v>
      </c>
      <c r="P8" s="1" t="n">
        <f aca="false">IF(MOD($K8,P$4)=0,3,0)</f>
        <v>0</v>
      </c>
      <c r="Q8" s="1" t="n">
        <f aca="false">IF(MOD($K8,Q$4)=0,3,0)</f>
        <v>3</v>
      </c>
      <c r="R8" s="1" t="n">
        <f aca="false">IF(MOD($K8,R$4)=0,3,0)</f>
        <v>3</v>
      </c>
    </row>
    <row collapsed="false" customFormat="false" customHeight="false" hidden="false" ht="15" outlineLevel="0" r="9">
      <c r="C9" s="0" t="n">
        <v>5</v>
      </c>
      <c r="D9" s="1" t="n">
        <f aca="false">(C9/2)^2</f>
        <v>6.25</v>
      </c>
      <c r="E9" s="1" t="n">
        <f aca="false">SQRT(D9)*2</f>
        <v>5</v>
      </c>
      <c r="F9" s="1" t="n">
        <f aca="false">60/C9</f>
        <v>12</v>
      </c>
      <c r="G9" s="1" t="n">
        <f aca="false">60*3/F9</f>
        <v>15</v>
      </c>
      <c r="H9" s="1" t="n">
        <f aca="false">G9/60</f>
        <v>0.25</v>
      </c>
      <c r="I9" s="2" t="n">
        <f aca="false">H9/60</f>
        <v>0.00416666666666667</v>
      </c>
      <c r="K9" s="0" t="n">
        <v>5</v>
      </c>
      <c r="L9" s="1" t="n">
        <f aca="false">IF(MOD($K9,L$4)=0,3,0)</f>
        <v>0</v>
      </c>
      <c r="M9" s="1" t="n">
        <f aca="false">IF(MOD($K9,M$4)=0,3,0)</f>
        <v>0</v>
      </c>
      <c r="N9" s="1" t="n">
        <f aca="false">IF(MOD($K9,N$4)=0,3,0)</f>
        <v>0</v>
      </c>
      <c r="O9" s="1" t="n">
        <f aca="false">IF(MOD($K9,O$4)=0,3,0)</f>
        <v>0</v>
      </c>
      <c r="P9" s="1" t="n">
        <f aca="false">IF(MOD($K9,P$4)=0,3,0)</f>
        <v>3</v>
      </c>
      <c r="Q9" s="1" t="n">
        <f aca="false">IF(MOD($K9,Q$4)=0,3,0)</f>
        <v>0</v>
      </c>
      <c r="R9" s="1" t="n">
        <f aca="false">IF(MOD($K9,R$4)=0,3,0)</f>
        <v>3</v>
      </c>
    </row>
    <row collapsed="false" customFormat="false" customHeight="false" hidden="false" ht="15" outlineLevel="0" r="10">
      <c r="C10" s="0" t="n">
        <v>6</v>
      </c>
      <c r="D10" s="1" t="n">
        <f aca="false">(C10/2)^2</f>
        <v>9</v>
      </c>
      <c r="E10" s="1" t="n">
        <f aca="false">SQRT(D10)*2</f>
        <v>6</v>
      </c>
      <c r="F10" s="1" t="n">
        <f aca="false">60/C10</f>
        <v>10</v>
      </c>
      <c r="G10" s="1" t="n">
        <f aca="false">60*3/F10</f>
        <v>18</v>
      </c>
      <c r="H10" s="1" t="n">
        <f aca="false">G10/60</f>
        <v>0.3</v>
      </c>
      <c r="I10" s="2" t="n">
        <f aca="false">H10/60</f>
        <v>0.005</v>
      </c>
      <c r="K10" s="0" t="n">
        <v>6</v>
      </c>
      <c r="L10" s="1" t="n">
        <f aca="false">IF(MOD($K10,L$4)=0,3,0)</f>
        <v>0</v>
      </c>
      <c r="M10" s="1" t="n">
        <f aca="false">IF(MOD($K10,M$4)=0,3,0)</f>
        <v>0</v>
      </c>
      <c r="N10" s="1" t="n">
        <f aca="false">IF(MOD($K10,N$4)=0,3,0)</f>
        <v>0</v>
      </c>
      <c r="O10" s="1" t="n">
        <f aca="false">IF(MOD($K10,O$4)=0,3,0)</f>
        <v>3</v>
      </c>
      <c r="P10" s="1" t="n">
        <f aca="false">IF(MOD($K10,P$4)=0,3,0)</f>
        <v>0</v>
      </c>
      <c r="Q10" s="1" t="n">
        <f aca="false">IF(MOD($K10,Q$4)=0,3,0)</f>
        <v>0</v>
      </c>
      <c r="R10" s="1" t="n">
        <f aca="false">IF(MOD($K10,R$4)=0,3,0)</f>
        <v>3</v>
      </c>
    </row>
    <row collapsed="false" customFormat="false" customHeight="false" hidden="false" ht="15" outlineLevel="0" r="11">
      <c r="C11" s="0" t="n">
        <v>7</v>
      </c>
      <c r="D11" s="1" t="n">
        <f aca="false">(C11/2)^2</f>
        <v>12.25</v>
      </c>
      <c r="E11" s="1" t="n">
        <f aca="false">SQRT(D11)*2</f>
        <v>7</v>
      </c>
      <c r="F11" s="1" t="n">
        <f aca="false">60/C11</f>
        <v>8.57142857142857</v>
      </c>
      <c r="G11" s="1" t="n">
        <f aca="false">60*3/F11</f>
        <v>21</v>
      </c>
      <c r="H11" s="1" t="n">
        <f aca="false">G11/60</f>
        <v>0.35</v>
      </c>
      <c r="I11" s="2" t="n">
        <f aca="false">H11/60</f>
        <v>0.00583333333333333</v>
      </c>
      <c r="K11" s="0" t="n">
        <v>7</v>
      </c>
      <c r="L11" s="1" t="n">
        <f aca="false">IF(MOD($K11,L$4)=0,3,0)</f>
        <v>0</v>
      </c>
      <c r="M11" s="1" t="n">
        <f aca="false">IF(MOD($K11,M$4)=0,3,0)</f>
        <v>0</v>
      </c>
      <c r="N11" s="1" t="n">
        <f aca="false">IF(MOD($K11,N$4)=0,3,0)</f>
        <v>3</v>
      </c>
      <c r="O11" s="1" t="n">
        <f aca="false">IF(MOD($K11,O$4)=0,3,0)</f>
        <v>0</v>
      </c>
      <c r="P11" s="1" t="n">
        <f aca="false">IF(MOD($K11,P$4)=0,3,0)</f>
        <v>0</v>
      </c>
      <c r="Q11" s="1" t="n">
        <f aca="false">IF(MOD($K11,Q$4)=0,3,0)</f>
        <v>0</v>
      </c>
      <c r="R11" s="1" t="n">
        <f aca="false">IF(MOD($K11,R$4)=0,3,0)</f>
        <v>3</v>
      </c>
    </row>
    <row collapsed="false" customFormat="false" customHeight="false" hidden="false" ht="15" outlineLevel="0" r="12">
      <c r="C12" s="0" t="n">
        <v>8</v>
      </c>
      <c r="D12" s="1" t="n">
        <f aca="false">(C12/2)^2</f>
        <v>16</v>
      </c>
      <c r="E12" s="1" t="n">
        <f aca="false">SQRT(D12)*2</f>
        <v>8</v>
      </c>
      <c r="F12" s="1" t="n">
        <f aca="false">60/C12</f>
        <v>7.5</v>
      </c>
      <c r="G12" s="1" t="n">
        <f aca="false">60*3/F12</f>
        <v>24</v>
      </c>
      <c r="H12" s="1" t="n">
        <f aca="false">G12/60</f>
        <v>0.4</v>
      </c>
      <c r="I12" s="2" t="n">
        <f aca="false">H12/60</f>
        <v>0.00666666666666667</v>
      </c>
      <c r="K12" s="0" t="n">
        <v>8</v>
      </c>
      <c r="L12" s="1" t="n">
        <f aca="false">IF(MOD($K12,L$4)=0,3,0)</f>
        <v>0</v>
      </c>
      <c r="M12" s="1" t="n">
        <f aca="false">IF(MOD($K12,M$4)=0,3,0)</f>
        <v>3</v>
      </c>
      <c r="N12" s="1" t="n">
        <f aca="false">IF(MOD($K12,N$4)=0,3,0)</f>
        <v>0</v>
      </c>
      <c r="O12" s="1" t="n">
        <f aca="false">IF(MOD($K12,O$4)=0,3,0)</f>
        <v>0</v>
      </c>
      <c r="P12" s="1" t="n">
        <f aca="false">IF(MOD($K12,P$4)=0,3,0)</f>
        <v>0</v>
      </c>
      <c r="Q12" s="1" t="n">
        <f aca="false">IF(MOD($K12,Q$4)=0,3,0)</f>
        <v>3</v>
      </c>
      <c r="R12" s="1" t="n">
        <f aca="false">IF(MOD($K12,R$4)=0,3,0)</f>
        <v>3</v>
      </c>
    </row>
    <row collapsed="false" customFormat="false" customHeight="false" hidden="false" ht="15" outlineLevel="0" r="13">
      <c r="C13" s="0" t="n">
        <v>9</v>
      </c>
      <c r="D13" s="1" t="n">
        <f aca="false">(C13/2)^2</f>
        <v>20.25</v>
      </c>
      <c r="E13" s="1" t="n">
        <f aca="false">SQRT(D13)*2</f>
        <v>9</v>
      </c>
      <c r="F13" s="1" t="n">
        <f aca="false">60/C13</f>
        <v>6.66666666666667</v>
      </c>
      <c r="G13" s="1" t="n">
        <f aca="false">60*3/F13</f>
        <v>27</v>
      </c>
      <c r="H13" s="1" t="n">
        <f aca="false">G13/60</f>
        <v>0.45</v>
      </c>
      <c r="I13" s="2" t="n">
        <f aca="false">H13/60</f>
        <v>0.0075</v>
      </c>
      <c r="K13" s="0" t="n">
        <v>9</v>
      </c>
      <c r="L13" s="1" t="n">
        <f aca="false">IF(MOD($K13,L$4)=0,3,0)</f>
        <v>3</v>
      </c>
      <c r="M13" s="1" t="n">
        <f aca="false">IF(MOD($K13,M$4)=0,3,0)</f>
        <v>0</v>
      </c>
      <c r="N13" s="1" t="n">
        <f aca="false">IF(MOD($K13,N$4)=0,3,0)</f>
        <v>0</v>
      </c>
      <c r="O13" s="1" t="n">
        <f aca="false">IF(MOD($K13,O$4)=0,3,0)</f>
        <v>0</v>
      </c>
      <c r="P13" s="1" t="n">
        <f aca="false">IF(MOD($K13,P$4)=0,3,0)</f>
        <v>0</v>
      </c>
      <c r="Q13" s="1" t="n">
        <f aca="false">IF(MOD($K13,Q$4)=0,3,0)</f>
        <v>0</v>
      </c>
      <c r="R13" s="1" t="n">
        <f aca="false">IF(MOD($K13,R$4)=0,3,0)</f>
        <v>3</v>
      </c>
    </row>
    <row collapsed="false" customFormat="false" customHeight="false" hidden="false" ht="15" outlineLevel="0" r="14">
      <c r="C14" s="0" t="n">
        <v>10</v>
      </c>
      <c r="D14" s="1" t="n">
        <f aca="false">(C14/2)^2</f>
        <v>25</v>
      </c>
      <c r="E14" s="1" t="n">
        <f aca="false">SQRT(D14)*2</f>
        <v>10</v>
      </c>
      <c r="F14" s="1" t="n">
        <f aca="false">60/C14</f>
        <v>6</v>
      </c>
      <c r="G14" s="1" t="n">
        <f aca="false">60*3/F14</f>
        <v>30</v>
      </c>
      <c r="H14" s="1" t="n">
        <f aca="false">G14/60</f>
        <v>0.5</v>
      </c>
      <c r="I14" s="2" t="n">
        <f aca="false">H14/60</f>
        <v>0.00833333333333333</v>
      </c>
      <c r="K14" s="0" t="n">
        <v>10</v>
      </c>
      <c r="L14" s="1" t="n">
        <f aca="false">IF(MOD($K14,L$4)=0,3,0)</f>
        <v>0</v>
      </c>
      <c r="M14" s="1" t="n">
        <f aca="false">IF(MOD($K14,M$4)=0,3,0)</f>
        <v>0</v>
      </c>
      <c r="N14" s="1" t="n">
        <f aca="false">IF(MOD($K14,N$4)=0,3,0)</f>
        <v>0</v>
      </c>
      <c r="O14" s="1" t="n">
        <f aca="false">IF(MOD($K14,O$4)=0,3,0)</f>
        <v>0</v>
      </c>
      <c r="P14" s="1" t="n">
        <f aca="false">IF(MOD($K14,P$4)=0,3,0)</f>
        <v>3</v>
      </c>
      <c r="Q14" s="1" t="n">
        <f aca="false">IF(MOD($K14,Q$4)=0,3,0)</f>
        <v>0</v>
      </c>
      <c r="R14" s="1" t="n">
        <f aca="false">IF(MOD($K14,R$4)=0,3,0)</f>
        <v>3</v>
      </c>
    </row>
    <row collapsed="false" customFormat="false" customHeight="false" hidden="false" ht="15" outlineLevel="0" r="15">
      <c r="C15" s="0" t="n">
        <v>11</v>
      </c>
      <c r="D15" s="1" t="n">
        <f aca="false">(C15/2)^2</f>
        <v>30.25</v>
      </c>
      <c r="E15" s="1" t="n">
        <f aca="false">SQRT(D15)*2</f>
        <v>11</v>
      </c>
      <c r="F15" s="1" t="n">
        <f aca="false">60/C15</f>
        <v>5.45454545454545</v>
      </c>
      <c r="G15" s="1" t="n">
        <f aca="false">60*3/F15</f>
        <v>33</v>
      </c>
      <c r="H15" s="1" t="n">
        <f aca="false">G15/60</f>
        <v>0.55</v>
      </c>
      <c r="I15" s="2" t="n">
        <f aca="false">H15/60</f>
        <v>0.00916666666666667</v>
      </c>
      <c r="K15" s="0" t="n">
        <v>11</v>
      </c>
      <c r="L15" s="1" t="n">
        <f aca="false">IF(MOD($K15,L$4)=0,3,0)</f>
        <v>0</v>
      </c>
      <c r="M15" s="1" t="n">
        <f aca="false">IF(MOD($K15,M$4)=0,3,0)</f>
        <v>0</v>
      </c>
      <c r="N15" s="1" t="n">
        <f aca="false">IF(MOD($K15,N$4)=0,3,0)</f>
        <v>0</v>
      </c>
      <c r="O15" s="1" t="n">
        <f aca="false">IF(MOD($K15,O$4)=0,3,0)</f>
        <v>0</v>
      </c>
      <c r="P15" s="1" t="n">
        <f aca="false">IF(MOD($K15,P$4)=0,3,0)</f>
        <v>0</v>
      </c>
      <c r="Q15" s="1" t="n">
        <f aca="false">IF(MOD($K15,Q$4)=0,3,0)</f>
        <v>0</v>
      </c>
      <c r="R15" s="1" t="n">
        <f aca="false">IF(MOD($K15,R$4)=0,3,0)</f>
        <v>3</v>
      </c>
    </row>
    <row collapsed="false" customFormat="false" customHeight="false" hidden="false" ht="15" outlineLevel="0" r="16">
      <c r="C16" s="0" t="n">
        <v>12</v>
      </c>
      <c r="D16" s="1" t="n">
        <f aca="false">(C16/2)^2</f>
        <v>36</v>
      </c>
      <c r="E16" s="1" t="n">
        <f aca="false">SQRT(D16)*2</f>
        <v>12</v>
      </c>
      <c r="F16" s="1" t="n">
        <f aca="false">60/C16</f>
        <v>5</v>
      </c>
      <c r="G16" s="1" t="n">
        <f aca="false">60*3/F16</f>
        <v>36</v>
      </c>
      <c r="H16" s="1" t="n">
        <f aca="false">G16/60</f>
        <v>0.6</v>
      </c>
      <c r="I16" s="2" t="n">
        <f aca="false">H16/60</f>
        <v>0.01</v>
      </c>
      <c r="K16" s="0" t="n">
        <v>12</v>
      </c>
      <c r="L16" s="1" t="n">
        <f aca="false">IF(MOD($K16,L$4)=0,3,0)</f>
        <v>0</v>
      </c>
      <c r="M16" s="1" t="n">
        <f aca="false">IF(MOD($K16,M$4)=0,3,0)</f>
        <v>0</v>
      </c>
      <c r="N16" s="1" t="n">
        <f aca="false">IF(MOD($K16,N$4)=0,3,0)</f>
        <v>0</v>
      </c>
      <c r="O16" s="1" t="n">
        <f aca="false">IF(MOD($K16,O$4)=0,3,0)</f>
        <v>3</v>
      </c>
      <c r="P16" s="1" t="n">
        <f aca="false">IF(MOD($K16,P$4)=0,3,0)</f>
        <v>0</v>
      </c>
      <c r="Q16" s="1" t="n">
        <f aca="false">IF(MOD($K16,Q$4)=0,3,0)</f>
        <v>3</v>
      </c>
      <c r="R16" s="1" t="n">
        <f aca="false">IF(MOD($K16,R$4)=0,3,0)</f>
        <v>3</v>
      </c>
    </row>
    <row collapsed="false" customFormat="false" customHeight="false" hidden="false" ht="15" outlineLevel="0" r="17">
      <c r="C17" s="0" t="n">
        <v>13</v>
      </c>
      <c r="D17" s="1" t="n">
        <f aca="false">(C17/2)^2</f>
        <v>42.25</v>
      </c>
      <c r="E17" s="1" t="n">
        <f aca="false">SQRT(D17)*2</f>
        <v>13</v>
      </c>
      <c r="F17" s="1" t="n">
        <f aca="false">60/C17</f>
        <v>4.61538461538462</v>
      </c>
      <c r="G17" s="1" t="n">
        <f aca="false">60*3/F17</f>
        <v>39</v>
      </c>
      <c r="H17" s="1" t="n">
        <f aca="false">G17/60</f>
        <v>0.65</v>
      </c>
      <c r="I17" s="2" t="n">
        <f aca="false">H17/60</f>
        <v>0.0108333333333333</v>
      </c>
      <c r="K17" s="0" t="n">
        <v>13</v>
      </c>
      <c r="L17" s="1" t="n">
        <f aca="false">IF(MOD($K17,L$4)=0,3,0)</f>
        <v>0</v>
      </c>
      <c r="M17" s="1" t="n">
        <f aca="false">IF(MOD($K17,M$4)=0,3,0)</f>
        <v>0</v>
      </c>
      <c r="N17" s="1" t="n">
        <f aca="false">IF(MOD($K17,N$4)=0,3,0)</f>
        <v>0</v>
      </c>
      <c r="O17" s="1" t="n">
        <f aca="false">IF(MOD($K17,O$4)=0,3,0)</f>
        <v>0</v>
      </c>
      <c r="P17" s="1" t="n">
        <f aca="false">IF(MOD($K17,P$4)=0,3,0)</f>
        <v>0</v>
      </c>
      <c r="Q17" s="1" t="n">
        <f aca="false">IF(MOD($K17,Q$4)=0,3,0)</f>
        <v>0</v>
      </c>
      <c r="R17" s="1" t="n">
        <f aca="false">IF(MOD($K17,R$4)=0,3,0)</f>
        <v>3</v>
      </c>
    </row>
    <row collapsed="false" customFormat="false" customHeight="false" hidden="false" ht="15" outlineLevel="0" r="18">
      <c r="C18" s="0" t="n">
        <v>14</v>
      </c>
      <c r="D18" s="1" t="n">
        <f aca="false">(C18/2)^2</f>
        <v>49</v>
      </c>
      <c r="E18" s="1" t="n">
        <f aca="false">SQRT(D18)*2</f>
        <v>14</v>
      </c>
      <c r="F18" s="1" t="n">
        <f aca="false">60/C18</f>
        <v>4.28571428571429</v>
      </c>
      <c r="G18" s="1" t="n">
        <f aca="false">60*3/F18</f>
        <v>42</v>
      </c>
      <c r="H18" s="1" t="n">
        <f aca="false">G18/60</f>
        <v>0.7</v>
      </c>
      <c r="I18" s="2" t="n">
        <f aca="false">H18/60</f>
        <v>0.0116666666666667</v>
      </c>
      <c r="K18" s="0" t="n">
        <v>14</v>
      </c>
      <c r="L18" s="1" t="n">
        <f aca="false">IF(MOD($K18,L$4)=0,3,0)</f>
        <v>0</v>
      </c>
      <c r="M18" s="1" t="n">
        <f aca="false">IF(MOD($K18,M$4)=0,3,0)</f>
        <v>0</v>
      </c>
      <c r="N18" s="1" t="n">
        <f aca="false">IF(MOD($K18,N$4)=0,3,0)</f>
        <v>3</v>
      </c>
      <c r="O18" s="1" t="n">
        <f aca="false">IF(MOD($K18,O$4)=0,3,0)</f>
        <v>0</v>
      </c>
      <c r="P18" s="1" t="n">
        <f aca="false">IF(MOD($K18,P$4)=0,3,0)</f>
        <v>0</v>
      </c>
      <c r="Q18" s="1" t="n">
        <f aca="false">IF(MOD($K18,Q$4)=0,3,0)</f>
        <v>0</v>
      </c>
      <c r="R18" s="1" t="n">
        <f aca="false">IF(MOD($K18,R$4)=0,3,0)</f>
        <v>3</v>
      </c>
    </row>
    <row collapsed="false" customFormat="false" customHeight="false" hidden="false" ht="15" outlineLevel="0" r="19">
      <c r="C19" s="0" t="n">
        <v>15</v>
      </c>
      <c r="D19" s="1" t="n">
        <f aca="false">(C19/2)^2</f>
        <v>56.25</v>
      </c>
      <c r="E19" s="1" t="n">
        <f aca="false">SQRT(D19)*2</f>
        <v>15</v>
      </c>
      <c r="F19" s="1" t="n">
        <f aca="false">60/C19</f>
        <v>4</v>
      </c>
      <c r="G19" s="1" t="n">
        <f aca="false">60*3/F19</f>
        <v>45</v>
      </c>
      <c r="H19" s="1" t="n">
        <f aca="false">G19/60</f>
        <v>0.75</v>
      </c>
      <c r="I19" s="2" t="n">
        <f aca="false">H19/60</f>
        <v>0.0125</v>
      </c>
      <c r="K19" s="0" t="n">
        <v>15</v>
      </c>
      <c r="L19" s="1" t="n">
        <f aca="false">IF(MOD($K19,L$4)=0,3,0)</f>
        <v>0</v>
      </c>
      <c r="M19" s="1" t="n">
        <f aca="false">IF(MOD($K19,M$4)=0,3,0)</f>
        <v>0</v>
      </c>
      <c r="N19" s="1" t="n">
        <f aca="false">IF(MOD($K19,N$4)=0,3,0)</f>
        <v>0</v>
      </c>
      <c r="O19" s="1" t="n">
        <f aca="false">IF(MOD($K19,O$4)=0,3,0)</f>
        <v>0</v>
      </c>
      <c r="P19" s="1" t="n">
        <f aca="false">IF(MOD($K19,P$4)=0,3,0)</f>
        <v>3</v>
      </c>
      <c r="Q19" s="1" t="n">
        <f aca="false">IF(MOD($K19,Q$4)=0,3,0)</f>
        <v>0</v>
      </c>
      <c r="R19" s="1" t="n">
        <f aca="false">IF(MOD($K19,R$4)=0,3,0)</f>
        <v>3</v>
      </c>
    </row>
    <row collapsed="false" customFormat="false" customHeight="false" hidden="false" ht="15" outlineLevel="0" r="20">
      <c r="C20" s="0" t="n">
        <v>16</v>
      </c>
      <c r="D20" s="1" t="n">
        <f aca="false">(C20/2)^2</f>
        <v>64</v>
      </c>
      <c r="E20" s="1" t="n">
        <f aca="false">SQRT(D20)*2</f>
        <v>16</v>
      </c>
      <c r="F20" s="1" t="n">
        <f aca="false">60/C20</f>
        <v>3.75</v>
      </c>
      <c r="G20" s="1" t="n">
        <f aca="false">60*3/F20</f>
        <v>48</v>
      </c>
      <c r="H20" s="1" t="n">
        <f aca="false">G20/60</f>
        <v>0.8</v>
      </c>
      <c r="I20" s="2" t="n">
        <f aca="false">H20/60</f>
        <v>0.0133333333333333</v>
      </c>
      <c r="K20" s="0" t="n">
        <v>16</v>
      </c>
      <c r="L20" s="1" t="n">
        <f aca="false">IF(MOD($K20,L$4)=0,3,0)</f>
        <v>0</v>
      </c>
      <c r="M20" s="1" t="n">
        <f aca="false">IF(MOD($K20,M$4)=0,3,0)</f>
        <v>3</v>
      </c>
      <c r="N20" s="1" t="n">
        <f aca="false">IF(MOD($K20,N$4)=0,3,0)</f>
        <v>0</v>
      </c>
      <c r="O20" s="1" t="n">
        <f aca="false">IF(MOD($K20,O$4)=0,3,0)</f>
        <v>0</v>
      </c>
      <c r="P20" s="1" t="n">
        <f aca="false">IF(MOD($K20,P$4)=0,3,0)</f>
        <v>0</v>
      </c>
      <c r="Q20" s="1" t="n">
        <f aca="false">IF(MOD($K20,Q$4)=0,3,0)</f>
        <v>3</v>
      </c>
      <c r="R20" s="1" t="n">
        <f aca="false">IF(MOD($K20,R$4)=0,3,0)</f>
        <v>3</v>
      </c>
    </row>
    <row collapsed="false" customFormat="false" customHeight="false" hidden="false" ht="15" outlineLevel="0" r="21">
      <c r="C21" s="0" t="n">
        <v>17</v>
      </c>
      <c r="D21" s="1" t="n">
        <f aca="false">(C21/2)^2</f>
        <v>72.25</v>
      </c>
      <c r="E21" s="1" t="n">
        <f aca="false">SQRT(D21)*2</f>
        <v>17</v>
      </c>
      <c r="F21" s="1" t="n">
        <f aca="false">60/C21</f>
        <v>3.52941176470588</v>
      </c>
      <c r="G21" s="1" t="n">
        <f aca="false">60*3/F21</f>
        <v>51</v>
      </c>
      <c r="H21" s="1" t="n">
        <f aca="false">G21/60</f>
        <v>0.85</v>
      </c>
      <c r="I21" s="2" t="n">
        <f aca="false">H21/60</f>
        <v>0.0141666666666667</v>
      </c>
      <c r="K21" s="0" t="n">
        <v>17</v>
      </c>
      <c r="L21" s="1" t="n">
        <f aca="false">IF(MOD($K21,L$4)=0,3,0)</f>
        <v>0</v>
      </c>
      <c r="M21" s="1" t="n">
        <f aca="false">IF(MOD($K21,M$4)=0,3,0)</f>
        <v>0</v>
      </c>
      <c r="N21" s="1" t="n">
        <f aca="false">IF(MOD($K21,N$4)=0,3,0)</f>
        <v>0</v>
      </c>
      <c r="O21" s="1" t="n">
        <f aca="false">IF(MOD($K21,O$4)=0,3,0)</f>
        <v>0</v>
      </c>
      <c r="P21" s="1" t="n">
        <f aca="false">IF(MOD($K21,P$4)=0,3,0)</f>
        <v>0</v>
      </c>
      <c r="Q21" s="1" t="n">
        <f aca="false">IF(MOD($K21,Q$4)=0,3,0)</f>
        <v>0</v>
      </c>
      <c r="R21" s="1" t="n">
        <f aca="false">IF(MOD($K21,R$4)=0,3,0)</f>
        <v>3</v>
      </c>
    </row>
    <row collapsed="false" customFormat="false" customHeight="false" hidden="false" ht="15" outlineLevel="0" r="22">
      <c r="C22" s="0" t="n">
        <v>18</v>
      </c>
      <c r="D22" s="1" t="n">
        <f aca="false">(C22/2)^2</f>
        <v>81</v>
      </c>
      <c r="E22" s="1" t="n">
        <f aca="false">SQRT(D22)*2</f>
        <v>18</v>
      </c>
      <c r="F22" s="1" t="n">
        <f aca="false">60/C22</f>
        <v>3.33333333333333</v>
      </c>
      <c r="G22" s="1" t="n">
        <f aca="false">60*3/F22</f>
        <v>54</v>
      </c>
      <c r="H22" s="1" t="n">
        <f aca="false">G22/60</f>
        <v>0.9</v>
      </c>
      <c r="I22" s="2" t="n">
        <f aca="false">H22/60</f>
        <v>0.015</v>
      </c>
      <c r="K22" s="0" t="n">
        <v>18</v>
      </c>
      <c r="L22" s="1" t="n">
        <f aca="false">IF(MOD($K22,L$4)=0,3,0)</f>
        <v>3</v>
      </c>
      <c r="M22" s="1" t="n">
        <f aca="false">IF(MOD($K22,M$4)=0,3,0)</f>
        <v>0</v>
      </c>
      <c r="N22" s="1" t="n">
        <f aca="false">IF(MOD($K22,N$4)=0,3,0)</f>
        <v>0</v>
      </c>
      <c r="O22" s="1" t="n">
        <f aca="false">IF(MOD($K22,O$4)=0,3,0)</f>
        <v>3</v>
      </c>
      <c r="P22" s="1" t="n">
        <f aca="false">IF(MOD($K22,P$4)=0,3,0)</f>
        <v>0</v>
      </c>
      <c r="Q22" s="1" t="n">
        <f aca="false">IF(MOD($K22,Q$4)=0,3,0)</f>
        <v>0</v>
      </c>
      <c r="R22" s="1" t="n">
        <f aca="false">IF(MOD($K22,R$4)=0,3,0)</f>
        <v>3</v>
      </c>
    </row>
    <row collapsed="false" customFormat="false" customHeight="false" hidden="false" ht="15" outlineLevel="0" r="23">
      <c r="C23" s="0" t="n">
        <v>19</v>
      </c>
      <c r="D23" s="1" t="n">
        <f aca="false">(C23/2)^2</f>
        <v>90.25</v>
      </c>
      <c r="E23" s="1" t="n">
        <f aca="false">SQRT(D23)*2</f>
        <v>19</v>
      </c>
      <c r="F23" s="1" t="n">
        <f aca="false">60/C23</f>
        <v>3.15789473684211</v>
      </c>
      <c r="G23" s="1" t="n">
        <f aca="false">60*3/F23</f>
        <v>57</v>
      </c>
      <c r="H23" s="1" t="n">
        <f aca="false">G23/60</f>
        <v>0.95</v>
      </c>
      <c r="I23" s="2" t="n">
        <f aca="false">H23/60</f>
        <v>0.0158333333333333</v>
      </c>
      <c r="K23" s="0" t="n">
        <v>19</v>
      </c>
      <c r="L23" s="1" t="n">
        <f aca="false">IF(MOD($K23,L$4)=0,3,0)</f>
        <v>0</v>
      </c>
      <c r="M23" s="1" t="n">
        <f aca="false">IF(MOD($K23,M$4)=0,3,0)</f>
        <v>0</v>
      </c>
      <c r="N23" s="1" t="n">
        <f aca="false">IF(MOD($K23,N$4)=0,3,0)</f>
        <v>0</v>
      </c>
      <c r="O23" s="1" t="n">
        <f aca="false">IF(MOD($K23,O$4)=0,3,0)</f>
        <v>0</v>
      </c>
      <c r="P23" s="1" t="n">
        <f aca="false">IF(MOD($K23,P$4)=0,3,0)</f>
        <v>0</v>
      </c>
      <c r="Q23" s="1" t="n">
        <f aca="false">IF(MOD($K23,Q$4)=0,3,0)</f>
        <v>0</v>
      </c>
      <c r="R23" s="1" t="n">
        <f aca="false">IF(MOD($K23,R$4)=0,3,0)</f>
        <v>3</v>
      </c>
    </row>
    <row collapsed="false" customFormat="false" customHeight="false" hidden="false" ht="15" outlineLevel="0" r="24">
      <c r="C24" s="0" t="n">
        <v>20</v>
      </c>
      <c r="D24" s="1" t="n">
        <f aca="false">(C24/2)^2</f>
        <v>100</v>
      </c>
      <c r="E24" s="1" t="n">
        <f aca="false">SQRT(D24)*2</f>
        <v>20</v>
      </c>
      <c r="F24" s="1" t="n">
        <f aca="false">60/C24</f>
        <v>3</v>
      </c>
      <c r="G24" s="1" t="n">
        <f aca="false">60*3/F24</f>
        <v>60</v>
      </c>
      <c r="H24" s="1" t="n">
        <f aca="false">G24/60</f>
        <v>1</v>
      </c>
      <c r="I24" s="2" t="n">
        <f aca="false">H24/60</f>
        <v>0.0166666666666667</v>
      </c>
      <c r="K24" s="0" t="n">
        <v>20</v>
      </c>
      <c r="L24" s="1" t="n">
        <f aca="false">IF(MOD($K24,L$4)=0,3,0)</f>
        <v>0</v>
      </c>
      <c r="M24" s="1" t="n">
        <f aca="false">IF(MOD($K24,M$4)=0,3,0)</f>
        <v>0</v>
      </c>
      <c r="N24" s="1" t="n">
        <f aca="false">IF(MOD($K24,N$4)=0,3,0)</f>
        <v>0</v>
      </c>
      <c r="O24" s="1" t="n">
        <f aca="false">IF(MOD($K24,O$4)=0,3,0)</f>
        <v>0</v>
      </c>
      <c r="P24" s="1" t="n">
        <f aca="false">IF(MOD($K24,P$4)=0,3,0)</f>
        <v>3</v>
      </c>
      <c r="Q24" s="1" t="n">
        <f aca="false">IF(MOD($K24,Q$4)=0,3,0)</f>
        <v>3</v>
      </c>
      <c r="R24" s="1" t="n">
        <f aca="false">IF(MOD($K24,R$4)=0,3,0)</f>
        <v>3</v>
      </c>
    </row>
    <row collapsed="false" customFormat="false" customHeight="false" hidden="false" ht="15" outlineLevel="0" r="25">
      <c r="C25" s="0" t="n">
        <v>21</v>
      </c>
      <c r="D25" s="1" t="n">
        <f aca="false">(C25/2)^2</f>
        <v>110.25</v>
      </c>
      <c r="E25" s="1" t="n">
        <f aca="false">SQRT(D25)*2</f>
        <v>21</v>
      </c>
      <c r="F25" s="1" t="n">
        <f aca="false">60/C25</f>
        <v>2.85714285714286</v>
      </c>
      <c r="G25" s="1" t="n">
        <f aca="false">60*3/F25</f>
        <v>63</v>
      </c>
      <c r="H25" s="1" t="n">
        <f aca="false">G25/60</f>
        <v>1.05</v>
      </c>
      <c r="I25" s="2" t="n">
        <f aca="false">H25/60</f>
        <v>0.0175</v>
      </c>
      <c r="K25" s="0" t="n">
        <v>21</v>
      </c>
      <c r="L25" s="1" t="n">
        <f aca="false">IF(MOD($K25,L$4)=0,3,0)</f>
        <v>0</v>
      </c>
      <c r="M25" s="1" t="n">
        <f aca="false">IF(MOD($K25,M$4)=0,3,0)</f>
        <v>0</v>
      </c>
      <c r="N25" s="1" t="n">
        <f aca="false">IF(MOD($K25,N$4)=0,3,0)</f>
        <v>3</v>
      </c>
      <c r="O25" s="1" t="n">
        <f aca="false">IF(MOD($K25,O$4)=0,3,0)</f>
        <v>0</v>
      </c>
      <c r="P25" s="1" t="n">
        <f aca="false">IF(MOD($K25,P$4)=0,3,0)</f>
        <v>0</v>
      </c>
      <c r="Q25" s="1" t="n">
        <f aca="false">IF(MOD($K25,Q$4)=0,3,0)</f>
        <v>0</v>
      </c>
      <c r="R25" s="1" t="n">
        <f aca="false">IF(MOD($K25,R$4)=0,3,0)</f>
        <v>3</v>
      </c>
    </row>
    <row collapsed="false" customFormat="false" customHeight="false" hidden="false" ht="15" outlineLevel="0" r="26">
      <c r="C26" s="0" t="n">
        <v>22</v>
      </c>
      <c r="D26" s="1" t="n">
        <f aca="false">(C26/2)^2</f>
        <v>121</v>
      </c>
      <c r="E26" s="1" t="n">
        <f aca="false">SQRT(D26)*2</f>
        <v>22</v>
      </c>
      <c r="F26" s="1" t="n">
        <f aca="false">60/C26</f>
        <v>2.72727272727273</v>
      </c>
      <c r="G26" s="1" t="n">
        <f aca="false">60*3/F26</f>
        <v>66</v>
      </c>
      <c r="H26" s="1" t="n">
        <f aca="false">G26/60</f>
        <v>1.1</v>
      </c>
      <c r="I26" s="2" t="n">
        <f aca="false">H26/60</f>
        <v>0.0183333333333333</v>
      </c>
      <c r="K26" s="0" t="n">
        <v>22</v>
      </c>
      <c r="L26" s="1" t="n">
        <f aca="false">IF(MOD($K26,L$4)=0,3,0)</f>
        <v>0</v>
      </c>
      <c r="M26" s="1" t="n">
        <f aca="false">IF(MOD($K26,M$4)=0,3,0)</f>
        <v>0</v>
      </c>
      <c r="N26" s="1" t="n">
        <f aca="false">IF(MOD($K26,N$4)=0,3,0)</f>
        <v>0</v>
      </c>
      <c r="O26" s="1" t="n">
        <f aca="false">IF(MOD($K26,O$4)=0,3,0)</f>
        <v>0</v>
      </c>
      <c r="P26" s="1" t="n">
        <f aca="false">IF(MOD($K26,P$4)=0,3,0)</f>
        <v>0</v>
      </c>
      <c r="Q26" s="1" t="n">
        <f aca="false">IF(MOD($K26,Q$4)=0,3,0)</f>
        <v>0</v>
      </c>
      <c r="R26" s="1" t="n">
        <f aca="false">IF(MOD($K26,R$4)=0,3,0)</f>
        <v>3</v>
      </c>
    </row>
    <row collapsed="false" customFormat="false" customHeight="false" hidden="false" ht="15" outlineLevel="0" r="27">
      <c r="C27" s="0" t="n">
        <v>23</v>
      </c>
      <c r="D27" s="1" t="n">
        <f aca="false">(C27/2)^2</f>
        <v>132.25</v>
      </c>
      <c r="E27" s="1" t="n">
        <f aca="false">SQRT(D27)*2</f>
        <v>23</v>
      </c>
      <c r="F27" s="1" t="n">
        <f aca="false">60/C27</f>
        <v>2.60869565217391</v>
      </c>
      <c r="G27" s="1" t="n">
        <f aca="false">60*3/F27</f>
        <v>69</v>
      </c>
      <c r="H27" s="1" t="n">
        <f aca="false">G27/60</f>
        <v>1.15</v>
      </c>
      <c r="I27" s="2" t="n">
        <f aca="false">H27/60</f>
        <v>0.0191666666666667</v>
      </c>
      <c r="K27" s="0" t="n">
        <v>23</v>
      </c>
      <c r="L27" s="1" t="n">
        <f aca="false">IF(MOD($K27,L$4)=0,3,0)</f>
        <v>0</v>
      </c>
      <c r="M27" s="1" t="n">
        <f aca="false">IF(MOD($K27,M$4)=0,3,0)</f>
        <v>0</v>
      </c>
      <c r="N27" s="1" t="n">
        <f aca="false">IF(MOD($K27,N$4)=0,3,0)</f>
        <v>0</v>
      </c>
      <c r="O27" s="1" t="n">
        <f aca="false">IF(MOD($K27,O$4)=0,3,0)</f>
        <v>0</v>
      </c>
      <c r="P27" s="1" t="n">
        <f aca="false">IF(MOD($K27,P$4)=0,3,0)</f>
        <v>0</v>
      </c>
      <c r="Q27" s="1" t="n">
        <f aca="false">IF(MOD($K27,Q$4)=0,3,0)</f>
        <v>0</v>
      </c>
      <c r="R27" s="1" t="n">
        <f aca="false">IF(MOD($K27,R$4)=0,3,0)</f>
        <v>3</v>
      </c>
    </row>
    <row collapsed="false" customFormat="false" customHeight="false" hidden="false" ht="15" outlineLevel="0" r="28">
      <c r="C28" s="0" t="n">
        <v>24</v>
      </c>
      <c r="D28" s="1" t="n">
        <f aca="false">(C28/2)^2</f>
        <v>144</v>
      </c>
      <c r="E28" s="1" t="n">
        <f aca="false">SQRT(D28)*2</f>
        <v>24</v>
      </c>
      <c r="F28" s="1" t="n">
        <f aca="false">60/C28</f>
        <v>2.5</v>
      </c>
      <c r="G28" s="1" t="n">
        <f aca="false">60*3/F28</f>
        <v>72</v>
      </c>
      <c r="H28" s="1" t="n">
        <f aca="false">G28/60</f>
        <v>1.2</v>
      </c>
      <c r="I28" s="2" t="n">
        <f aca="false">H28/60</f>
        <v>0.02</v>
      </c>
      <c r="K28" s="0" t="n">
        <v>24</v>
      </c>
      <c r="L28" s="1" t="n">
        <f aca="false">IF(MOD($K28,L$4)=0,3,0)</f>
        <v>0</v>
      </c>
      <c r="M28" s="1" t="n">
        <f aca="false">IF(MOD($K28,M$4)=0,3,0)</f>
        <v>3</v>
      </c>
      <c r="N28" s="1" t="n">
        <f aca="false">IF(MOD($K28,N$4)=0,3,0)</f>
        <v>0</v>
      </c>
      <c r="O28" s="1" t="n">
        <f aca="false">IF(MOD($K28,O$4)=0,3,0)</f>
        <v>3</v>
      </c>
      <c r="P28" s="1" t="n">
        <f aca="false">IF(MOD($K28,P$4)=0,3,0)</f>
        <v>0</v>
      </c>
      <c r="Q28" s="1" t="n">
        <f aca="false">IF(MOD($K28,Q$4)=0,3,0)</f>
        <v>3</v>
      </c>
      <c r="R28" s="1" t="n">
        <f aca="false">IF(MOD($K28,R$4)=0,3,0)</f>
        <v>3</v>
      </c>
    </row>
    <row collapsed="false" customFormat="false" customHeight="false" hidden="false" ht="15" outlineLevel="0" r="29">
      <c r="C29" s="0" t="n">
        <v>25</v>
      </c>
      <c r="D29" s="1" t="n">
        <f aca="false">(C29/2)^2</f>
        <v>156.25</v>
      </c>
      <c r="E29" s="1" t="n">
        <f aca="false">SQRT(D29)*2</f>
        <v>25</v>
      </c>
      <c r="F29" s="1" t="n">
        <f aca="false">60/C29</f>
        <v>2.4</v>
      </c>
      <c r="G29" s="1" t="n">
        <f aca="false">60*3/F29</f>
        <v>75</v>
      </c>
      <c r="H29" s="1" t="n">
        <f aca="false">G29/60</f>
        <v>1.25</v>
      </c>
      <c r="I29" s="2" t="n">
        <f aca="false">H29/60</f>
        <v>0.0208333333333333</v>
      </c>
      <c r="K29" s="0" t="n">
        <v>25</v>
      </c>
      <c r="L29" s="1" t="n">
        <f aca="false">IF(MOD($K29,L$4)=0,3,0)</f>
        <v>0</v>
      </c>
      <c r="M29" s="1" t="n">
        <f aca="false">IF(MOD($K29,M$4)=0,3,0)</f>
        <v>0</v>
      </c>
      <c r="N29" s="1" t="n">
        <f aca="false">IF(MOD($K29,N$4)=0,3,0)</f>
        <v>0</v>
      </c>
      <c r="O29" s="1" t="n">
        <f aca="false">IF(MOD($K29,O$4)=0,3,0)</f>
        <v>0</v>
      </c>
      <c r="P29" s="1" t="n">
        <f aca="false">IF(MOD($K29,P$4)=0,3,0)</f>
        <v>3</v>
      </c>
      <c r="Q29" s="1" t="n">
        <f aca="false">IF(MOD($K29,Q$4)=0,3,0)</f>
        <v>0</v>
      </c>
      <c r="R29" s="1" t="n">
        <f aca="false">IF(MOD($K29,R$4)=0,3,0)</f>
        <v>3</v>
      </c>
    </row>
    <row collapsed="false" customFormat="false" customHeight="false" hidden="false" ht="15" outlineLevel="0" r="30">
      <c r="C30" s="0" t="n">
        <v>26</v>
      </c>
      <c r="D30" s="1" t="n">
        <f aca="false">(C30/2)^2</f>
        <v>169</v>
      </c>
      <c r="E30" s="1" t="n">
        <f aca="false">SQRT(D30)*2</f>
        <v>26</v>
      </c>
      <c r="F30" s="1" t="n">
        <f aca="false">60/C30</f>
        <v>2.30769230769231</v>
      </c>
      <c r="G30" s="1" t="n">
        <f aca="false">60*3/F30</f>
        <v>78</v>
      </c>
      <c r="H30" s="1" t="n">
        <f aca="false">G30/60</f>
        <v>1.3</v>
      </c>
      <c r="I30" s="2" t="n">
        <f aca="false">H30/60</f>
        <v>0.0216666666666667</v>
      </c>
      <c r="K30" s="0" t="n">
        <v>26</v>
      </c>
      <c r="L30" s="1" t="n">
        <f aca="false">IF(MOD($K30,L$4)=0,3,0)</f>
        <v>0</v>
      </c>
      <c r="M30" s="1" t="n">
        <f aca="false">IF(MOD($K30,M$4)=0,3,0)</f>
        <v>0</v>
      </c>
      <c r="N30" s="1" t="n">
        <f aca="false">IF(MOD($K30,N$4)=0,3,0)</f>
        <v>0</v>
      </c>
      <c r="O30" s="1" t="n">
        <f aca="false">IF(MOD($K30,O$4)=0,3,0)</f>
        <v>0</v>
      </c>
      <c r="P30" s="1" t="n">
        <f aca="false">IF(MOD($K30,P$4)=0,3,0)</f>
        <v>0</v>
      </c>
      <c r="Q30" s="1" t="n">
        <f aca="false">IF(MOD($K30,Q$4)=0,3,0)</f>
        <v>0</v>
      </c>
      <c r="R30" s="1" t="n">
        <f aca="false">IF(MOD($K30,R$4)=0,3,0)</f>
        <v>3</v>
      </c>
    </row>
    <row collapsed="false" customFormat="false" customHeight="false" hidden="false" ht="15" outlineLevel="0" r="31">
      <c r="C31" s="0" t="n">
        <v>27</v>
      </c>
      <c r="D31" s="1" t="n">
        <f aca="false">(C31/2)^2</f>
        <v>182.25</v>
      </c>
      <c r="E31" s="1" t="n">
        <f aca="false">SQRT(D31)*2</f>
        <v>27</v>
      </c>
      <c r="F31" s="1" t="n">
        <f aca="false">60/C31</f>
        <v>2.22222222222222</v>
      </c>
      <c r="G31" s="1" t="n">
        <f aca="false">60*3/F31</f>
        <v>81</v>
      </c>
      <c r="H31" s="1" t="n">
        <f aca="false">G31/60</f>
        <v>1.35</v>
      </c>
      <c r="I31" s="2" t="n">
        <f aca="false">H31/60</f>
        <v>0.0225</v>
      </c>
      <c r="K31" s="0" t="n">
        <v>27</v>
      </c>
      <c r="L31" s="1" t="n">
        <f aca="false">IF(MOD($K31,L$4)=0,3,0)</f>
        <v>3</v>
      </c>
      <c r="M31" s="1" t="n">
        <f aca="false">IF(MOD($K31,M$4)=0,3,0)</f>
        <v>0</v>
      </c>
      <c r="N31" s="1" t="n">
        <f aca="false">IF(MOD($K31,N$4)=0,3,0)</f>
        <v>0</v>
      </c>
      <c r="O31" s="1" t="n">
        <f aca="false">IF(MOD($K31,O$4)=0,3,0)</f>
        <v>0</v>
      </c>
      <c r="P31" s="1" t="n">
        <f aca="false">IF(MOD($K31,P$4)=0,3,0)</f>
        <v>0</v>
      </c>
      <c r="Q31" s="1" t="n">
        <f aca="false">IF(MOD($K31,Q$4)=0,3,0)</f>
        <v>0</v>
      </c>
      <c r="R31" s="1" t="n">
        <f aca="false">IF(MOD($K31,R$4)=0,3,0)</f>
        <v>3</v>
      </c>
    </row>
    <row collapsed="false" customFormat="false" customHeight="false" hidden="false" ht="15" outlineLevel="0" r="32">
      <c r="C32" s="0" t="n">
        <v>28</v>
      </c>
      <c r="D32" s="1" t="n">
        <f aca="false">(C32/2)^2</f>
        <v>196</v>
      </c>
      <c r="E32" s="1" t="n">
        <f aca="false">SQRT(D32)*2</f>
        <v>28</v>
      </c>
      <c r="F32" s="1" t="n">
        <f aca="false">60/C32</f>
        <v>2.14285714285714</v>
      </c>
      <c r="G32" s="1" t="n">
        <f aca="false">60*3/F32</f>
        <v>84</v>
      </c>
      <c r="H32" s="1" t="n">
        <f aca="false">G32/60</f>
        <v>1.4</v>
      </c>
      <c r="I32" s="2" t="n">
        <f aca="false">H32/60</f>
        <v>0.0233333333333333</v>
      </c>
      <c r="K32" s="0" t="n">
        <v>28</v>
      </c>
      <c r="L32" s="1" t="n">
        <f aca="false">IF(MOD($K32,L$4)=0,3,0)</f>
        <v>0</v>
      </c>
      <c r="M32" s="1" t="n">
        <f aca="false">IF(MOD($K32,M$4)=0,3,0)</f>
        <v>0</v>
      </c>
      <c r="N32" s="1" t="n">
        <f aca="false">IF(MOD($K32,N$4)=0,3,0)</f>
        <v>3</v>
      </c>
      <c r="O32" s="1" t="n">
        <f aca="false">IF(MOD($K32,O$4)=0,3,0)</f>
        <v>0</v>
      </c>
      <c r="P32" s="1" t="n">
        <f aca="false">IF(MOD($K32,P$4)=0,3,0)</f>
        <v>0</v>
      </c>
      <c r="Q32" s="1" t="n">
        <f aca="false">IF(MOD($K32,Q$4)=0,3,0)</f>
        <v>3</v>
      </c>
      <c r="R32" s="1" t="n">
        <f aca="false">IF(MOD($K32,R$4)=0,3,0)</f>
        <v>3</v>
      </c>
    </row>
    <row collapsed="false" customFormat="false" customHeight="false" hidden="false" ht="15" outlineLevel="0" r="33">
      <c r="C33" s="0" t="n">
        <v>29</v>
      </c>
      <c r="D33" s="1" t="n">
        <f aca="false">(C33/2)^2</f>
        <v>210.25</v>
      </c>
      <c r="E33" s="1" t="n">
        <f aca="false">SQRT(D33)*2</f>
        <v>29</v>
      </c>
      <c r="F33" s="1" t="n">
        <f aca="false">60/C33</f>
        <v>2.06896551724138</v>
      </c>
      <c r="G33" s="1" t="n">
        <f aca="false">60*3/F33</f>
        <v>87</v>
      </c>
      <c r="H33" s="1" t="n">
        <f aca="false">G33/60</f>
        <v>1.45</v>
      </c>
      <c r="I33" s="2" t="n">
        <f aca="false">H33/60</f>
        <v>0.0241666666666667</v>
      </c>
      <c r="K33" s="0" t="n">
        <v>29</v>
      </c>
      <c r="L33" s="1" t="n">
        <f aca="false">IF(MOD($K33,L$4)=0,3,0)</f>
        <v>0</v>
      </c>
      <c r="M33" s="1" t="n">
        <f aca="false">IF(MOD($K33,M$4)=0,3,0)</f>
        <v>0</v>
      </c>
      <c r="N33" s="1" t="n">
        <f aca="false">IF(MOD($K33,N$4)=0,3,0)</f>
        <v>0</v>
      </c>
      <c r="O33" s="1" t="n">
        <f aca="false">IF(MOD($K33,O$4)=0,3,0)</f>
        <v>0</v>
      </c>
      <c r="P33" s="1" t="n">
        <f aca="false">IF(MOD($K33,P$4)=0,3,0)</f>
        <v>0</v>
      </c>
      <c r="Q33" s="1" t="n">
        <f aca="false">IF(MOD($K33,Q$4)=0,3,0)</f>
        <v>0</v>
      </c>
      <c r="R33" s="1" t="n">
        <f aca="false">IF(MOD($K33,R$4)=0,3,0)</f>
        <v>3</v>
      </c>
    </row>
    <row collapsed="false" customFormat="false" customHeight="false" hidden="false" ht="15" outlineLevel="0" r="34">
      <c r="C34" s="0" t="n">
        <v>30</v>
      </c>
      <c r="D34" s="1" t="n">
        <f aca="false">(C34/2)^2</f>
        <v>225</v>
      </c>
      <c r="E34" s="1" t="n">
        <f aca="false">SQRT(D34)*2</f>
        <v>30</v>
      </c>
      <c r="F34" s="1" t="n">
        <f aca="false">60/C34</f>
        <v>2</v>
      </c>
      <c r="G34" s="1" t="n">
        <f aca="false">60*3/F34</f>
        <v>90</v>
      </c>
      <c r="H34" s="1" t="n">
        <f aca="false">G34/60</f>
        <v>1.5</v>
      </c>
      <c r="I34" s="2" t="n">
        <f aca="false">H34/60</f>
        <v>0.025</v>
      </c>
      <c r="K34" s="0" t="n">
        <v>30</v>
      </c>
      <c r="L34" s="1" t="n">
        <f aca="false">IF(MOD($K34,L$4)=0,3,0)</f>
        <v>0</v>
      </c>
      <c r="M34" s="1" t="n">
        <f aca="false">IF(MOD($K34,M$4)=0,3,0)</f>
        <v>0</v>
      </c>
      <c r="N34" s="1" t="n">
        <f aca="false">IF(MOD($K34,N$4)=0,3,0)</f>
        <v>0</v>
      </c>
      <c r="O34" s="1" t="n">
        <f aca="false">IF(MOD($K34,O$4)=0,3,0)</f>
        <v>3</v>
      </c>
      <c r="P34" s="1" t="n">
        <f aca="false">IF(MOD($K34,P$4)=0,3,0)</f>
        <v>3</v>
      </c>
      <c r="Q34" s="1" t="n">
        <f aca="false">IF(MOD($K34,Q$4)=0,3,0)</f>
        <v>0</v>
      </c>
      <c r="R34" s="1" t="n">
        <f aca="false">IF(MOD($K34,R$4)=0,3,0)</f>
        <v>3</v>
      </c>
    </row>
    <row collapsed="false" customFormat="false" customHeight="false" hidden="false" ht="15" outlineLevel="0" r="35">
      <c r="C35" s="0" t="n">
        <v>31</v>
      </c>
      <c r="D35" s="1" t="n">
        <f aca="false">(C35/2)^2</f>
        <v>240.25</v>
      </c>
      <c r="E35" s="1" t="n">
        <f aca="false">SQRT(D35)*2</f>
        <v>31</v>
      </c>
      <c r="F35" s="1" t="n">
        <f aca="false">60/C35</f>
        <v>1.93548387096774</v>
      </c>
      <c r="G35" s="1" t="n">
        <f aca="false">60*3/F35</f>
        <v>93</v>
      </c>
      <c r="H35" s="1" t="n">
        <f aca="false">G35/60</f>
        <v>1.55</v>
      </c>
      <c r="I35" s="2" t="n">
        <f aca="false">H35/60</f>
        <v>0.0258333333333333</v>
      </c>
      <c r="K35" s="0" t="n">
        <v>31</v>
      </c>
      <c r="L35" s="1" t="n">
        <f aca="false">IF(MOD($K35,L$4)=0,3,0)</f>
        <v>0</v>
      </c>
      <c r="M35" s="1" t="n">
        <f aca="false">IF(MOD($K35,M$4)=0,3,0)</f>
        <v>0</v>
      </c>
      <c r="N35" s="1" t="n">
        <f aca="false">IF(MOD($K35,N$4)=0,3,0)</f>
        <v>0</v>
      </c>
      <c r="O35" s="1" t="n">
        <f aca="false">IF(MOD($K35,O$4)=0,3,0)</f>
        <v>0</v>
      </c>
      <c r="P35" s="1" t="n">
        <f aca="false">IF(MOD($K35,P$4)=0,3,0)</f>
        <v>0</v>
      </c>
      <c r="Q35" s="1" t="n">
        <f aca="false">IF(MOD($K35,Q$4)=0,3,0)</f>
        <v>0</v>
      </c>
      <c r="R35" s="1" t="n">
        <f aca="false">IF(MOD($K35,R$4)=0,3,0)</f>
        <v>3</v>
      </c>
    </row>
    <row collapsed="false" customFormat="false" customHeight="false" hidden="false" ht="15" outlineLevel="0" r="36">
      <c r="C36" s="0" t="n">
        <v>32</v>
      </c>
      <c r="D36" s="1" t="n">
        <f aca="false">(C36/2)^2</f>
        <v>256</v>
      </c>
      <c r="E36" s="1" t="n">
        <f aca="false">SQRT(D36)*2</f>
        <v>32</v>
      </c>
      <c r="F36" s="1" t="n">
        <f aca="false">60/C36</f>
        <v>1.875</v>
      </c>
      <c r="G36" s="1" t="n">
        <f aca="false">60*3/F36</f>
        <v>96</v>
      </c>
      <c r="H36" s="1" t="n">
        <f aca="false">G36/60</f>
        <v>1.6</v>
      </c>
      <c r="I36" s="2" t="n">
        <f aca="false">H36/60</f>
        <v>0.0266666666666667</v>
      </c>
      <c r="K36" s="0" t="n">
        <v>32</v>
      </c>
      <c r="L36" s="1" t="n">
        <f aca="false">IF(MOD($K36,L$4)=0,3,0)</f>
        <v>0</v>
      </c>
      <c r="M36" s="1" t="n">
        <f aca="false">IF(MOD($K36,M$4)=0,3,0)</f>
        <v>3</v>
      </c>
      <c r="N36" s="1" t="n">
        <f aca="false">IF(MOD($K36,N$4)=0,3,0)</f>
        <v>0</v>
      </c>
      <c r="O36" s="1" t="n">
        <f aca="false">IF(MOD($K36,O$4)=0,3,0)</f>
        <v>0</v>
      </c>
      <c r="P36" s="1" t="n">
        <f aca="false">IF(MOD($K36,P$4)=0,3,0)</f>
        <v>0</v>
      </c>
      <c r="Q36" s="1" t="n">
        <f aca="false">IF(MOD($K36,Q$4)=0,3,0)</f>
        <v>3</v>
      </c>
      <c r="R36" s="1" t="n">
        <f aca="false">IF(MOD($K36,R$4)=0,3,0)</f>
        <v>3</v>
      </c>
    </row>
    <row collapsed="false" customFormat="false" customHeight="false" hidden="false" ht="15" outlineLevel="0" r="37">
      <c r="C37" s="0" t="n">
        <v>33</v>
      </c>
      <c r="D37" s="1" t="n">
        <f aca="false">(C37/2)^2</f>
        <v>272.25</v>
      </c>
      <c r="E37" s="1" t="n">
        <f aca="false">SQRT(D37)*2</f>
        <v>33</v>
      </c>
      <c r="F37" s="1" t="n">
        <f aca="false">60/C37</f>
        <v>1.81818181818182</v>
      </c>
      <c r="G37" s="1" t="n">
        <f aca="false">60*3/F37</f>
        <v>99</v>
      </c>
      <c r="H37" s="1" t="n">
        <f aca="false">G37/60</f>
        <v>1.65</v>
      </c>
      <c r="I37" s="2" t="n">
        <f aca="false">H37/60</f>
        <v>0.0275</v>
      </c>
      <c r="K37" s="0" t="n">
        <v>33</v>
      </c>
      <c r="L37" s="1" t="n">
        <f aca="false">IF(MOD($K37,L$4)=0,3,0)</f>
        <v>0</v>
      </c>
      <c r="M37" s="1" t="n">
        <f aca="false">IF(MOD($K37,M$4)=0,3,0)</f>
        <v>0</v>
      </c>
      <c r="N37" s="1" t="n">
        <f aca="false">IF(MOD($K37,N$4)=0,3,0)</f>
        <v>0</v>
      </c>
      <c r="O37" s="1" t="n">
        <f aca="false">IF(MOD($K37,O$4)=0,3,0)</f>
        <v>0</v>
      </c>
      <c r="P37" s="1" t="n">
        <f aca="false">IF(MOD($K37,P$4)=0,3,0)</f>
        <v>0</v>
      </c>
      <c r="Q37" s="1" t="n">
        <f aca="false">IF(MOD($K37,Q$4)=0,3,0)</f>
        <v>0</v>
      </c>
      <c r="R37" s="1" t="n">
        <f aca="false">IF(MOD($K37,R$4)=0,3,0)</f>
        <v>3</v>
      </c>
    </row>
    <row collapsed="false" customFormat="false" customHeight="false" hidden="false" ht="15" outlineLevel="0" r="38">
      <c r="C38" s="0" t="n">
        <v>34</v>
      </c>
      <c r="D38" s="1" t="n">
        <f aca="false">(C38/2)^2</f>
        <v>289</v>
      </c>
      <c r="E38" s="1" t="n">
        <f aca="false">SQRT(D38)*2</f>
        <v>34</v>
      </c>
      <c r="F38" s="1" t="n">
        <f aca="false">60/C38</f>
        <v>1.76470588235294</v>
      </c>
      <c r="G38" s="1" t="n">
        <f aca="false">60*3/F38</f>
        <v>102</v>
      </c>
      <c r="H38" s="1" t="n">
        <f aca="false">G38/60</f>
        <v>1.7</v>
      </c>
      <c r="I38" s="2" t="n">
        <f aca="false">H38/60</f>
        <v>0.0283333333333333</v>
      </c>
      <c r="K38" s="0" t="n">
        <v>34</v>
      </c>
      <c r="L38" s="1" t="n">
        <f aca="false">IF(MOD($K38,L$4)=0,3,0)</f>
        <v>0</v>
      </c>
      <c r="M38" s="1" t="n">
        <f aca="false">IF(MOD($K38,M$4)=0,3,0)</f>
        <v>0</v>
      </c>
      <c r="N38" s="1" t="n">
        <f aca="false">IF(MOD($K38,N$4)=0,3,0)</f>
        <v>0</v>
      </c>
      <c r="O38" s="1" t="n">
        <f aca="false">IF(MOD($K38,O$4)=0,3,0)</f>
        <v>0</v>
      </c>
      <c r="P38" s="1" t="n">
        <f aca="false">IF(MOD($K38,P$4)=0,3,0)</f>
        <v>0</v>
      </c>
      <c r="Q38" s="1" t="n">
        <f aca="false">IF(MOD($K38,Q$4)=0,3,0)</f>
        <v>0</v>
      </c>
      <c r="R38" s="1" t="n">
        <f aca="false">IF(MOD($K38,R$4)=0,3,0)</f>
        <v>3</v>
      </c>
    </row>
    <row collapsed="false" customFormat="false" customHeight="false" hidden="false" ht="15" outlineLevel="0" r="39">
      <c r="C39" s="0" t="n">
        <v>35</v>
      </c>
      <c r="D39" s="1" t="n">
        <f aca="false">(C39/2)^2</f>
        <v>306.25</v>
      </c>
      <c r="E39" s="1" t="n">
        <f aca="false">SQRT(D39)*2</f>
        <v>35</v>
      </c>
      <c r="F39" s="1" t="n">
        <f aca="false">60/C39</f>
        <v>1.71428571428571</v>
      </c>
      <c r="G39" s="1" t="n">
        <f aca="false">60*3/F39</f>
        <v>105</v>
      </c>
      <c r="H39" s="1" t="n">
        <f aca="false">G39/60</f>
        <v>1.75</v>
      </c>
      <c r="I39" s="2" t="n">
        <f aca="false">H39/60</f>
        <v>0.0291666666666667</v>
      </c>
      <c r="K39" s="0" t="n">
        <v>35</v>
      </c>
      <c r="L39" s="1" t="n">
        <f aca="false">IF(MOD($K39,L$4)=0,3,0)</f>
        <v>0</v>
      </c>
      <c r="M39" s="1" t="n">
        <f aca="false">IF(MOD($K39,M$4)=0,3,0)</f>
        <v>0</v>
      </c>
      <c r="N39" s="1" t="n">
        <f aca="false">IF(MOD($K39,N$4)=0,3,0)</f>
        <v>3</v>
      </c>
      <c r="O39" s="1" t="n">
        <f aca="false">IF(MOD($K39,O$4)=0,3,0)</f>
        <v>0</v>
      </c>
      <c r="P39" s="1" t="n">
        <f aca="false">IF(MOD($K39,P$4)=0,3,0)</f>
        <v>3</v>
      </c>
      <c r="Q39" s="1" t="n">
        <f aca="false">IF(MOD($K39,Q$4)=0,3,0)</f>
        <v>0</v>
      </c>
      <c r="R39" s="1" t="n">
        <f aca="false">IF(MOD($K39,R$4)=0,3,0)</f>
        <v>3</v>
      </c>
    </row>
    <row collapsed="false" customFormat="false" customHeight="false" hidden="false" ht="15" outlineLevel="0" r="40">
      <c r="C40" s="0" t="n">
        <v>36</v>
      </c>
      <c r="D40" s="1" t="n">
        <f aca="false">(C40/2)^2</f>
        <v>324</v>
      </c>
      <c r="E40" s="1" t="n">
        <f aca="false">SQRT(D40)*2</f>
        <v>36</v>
      </c>
      <c r="F40" s="1" t="n">
        <f aca="false">60/C40</f>
        <v>1.66666666666667</v>
      </c>
      <c r="G40" s="1" t="n">
        <f aca="false">60*3/F40</f>
        <v>108</v>
      </c>
      <c r="H40" s="1" t="n">
        <f aca="false">G40/60</f>
        <v>1.8</v>
      </c>
      <c r="I40" s="2" t="n">
        <f aca="false">H40/60</f>
        <v>0.03</v>
      </c>
      <c r="K40" s="0" t="n">
        <v>36</v>
      </c>
      <c r="L40" s="1" t="n">
        <f aca="false">IF(MOD($K40,L$4)=0,3,0)</f>
        <v>3</v>
      </c>
      <c r="M40" s="1" t="n">
        <f aca="false">IF(MOD($K40,M$4)=0,3,0)</f>
        <v>0</v>
      </c>
      <c r="N40" s="1" t="n">
        <f aca="false">IF(MOD($K40,N$4)=0,3,0)</f>
        <v>0</v>
      </c>
      <c r="O40" s="1" t="n">
        <f aca="false">IF(MOD($K40,O$4)=0,3,0)</f>
        <v>3</v>
      </c>
      <c r="P40" s="1" t="n">
        <f aca="false">IF(MOD($K40,P$4)=0,3,0)</f>
        <v>0</v>
      </c>
      <c r="Q40" s="1" t="n">
        <f aca="false">IF(MOD($K40,Q$4)=0,3,0)</f>
        <v>3</v>
      </c>
      <c r="R40" s="1" t="n">
        <f aca="false">IF(MOD($K40,R$4)=0,3,0)</f>
        <v>3</v>
      </c>
    </row>
    <row collapsed="false" customFormat="false" customHeight="false" hidden="false" ht="15" outlineLevel="0" r="41">
      <c r="C41" s="0" t="n">
        <v>37</v>
      </c>
      <c r="D41" s="1" t="n">
        <f aca="false">(C41/2)^2</f>
        <v>342.25</v>
      </c>
      <c r="E41" s="1" t="n">
        <f aca="false">SQRT(D41)*2</f>
        <v>37</v>
      </c>
      <c r="F41" s="1" t="n">
        <f aca="false">60/C41</f>
        <v>1.62162162162162</v>
      </c>
      <c r="G41" s="1" t="n">
        <f aca="false">60*3/F41</f>
        <v>111</v>
      </c>
      <c r="H41" s="1" t="n">
        <f aca="false">G41/60</f>
        <v>1.85</v>
      </c>
      <c r="I41" s="2" t="n">
        <f aca="false">H41/60</f>
        <v>0.0308333333333333</v>
      </c>
      <c r="K41" s="0" t="n">
        <v>37</v>
      </c>
      <c r="L41" s="1" t="n">
        <f aca="false">IF(MOD($K41,L$4)=0,3,0)</f>
        <v>0</v>
      </c>
      <c r="M41" s="1" t="n">
        <f aca="false">IF(MOD($K41,M$4)=0,3,0)</f>
        <v>0</v>
      </c>
      <c r="N41" s="1" t="n">
        <f aca="false">IF(MOD($K41,N$4)=0,3,0)</f>
        <v>0</v>
      </c>
      <c r="O41" s="1" t="n">
        <f aca="false">IF(MOD($K41,O$4)=0,3,0)</f>
        <v>0</v>
      </c>
      <c r="P41" s="1" t="n">
        <f aca="false">IF(MOD($K41,P$4)=0,3,0)</f>
        <v>0</v>
      </c>
      <c r="Q41" s="1" t="n">
        <f aca="false">IF(MOD($K41,Q$4)=0,3,0)</f>
        <v>0</v>
      </c>
      <c r="R41" s="1" t="n">
        <f aca="false">IF(MOD($K41,R$4)=0,3,0)</f>
        <v>3</v>
      </c>
    </row>
    <row collapsed="false" customFormat="false" customHeight="false" hidden="false" ht="15" outlineLevel="0" r="42">
      <c r="C42" s="0" t="n">
        <v>38</v>
      </c>
      <c r="D42" s="1" t="n">
        <f aca="false">(C42/2)^2</f>
        <v>361</v>
      </c>
      <c r="E42" s="1" t="n">
        <f aca="false">SQRT(D42)*2</f>
        <v>38</v>
      </c>
      <c r="F42" s="1" t="n">
        <f aca="false">60/C42</f>
        <v>1.57894736842105</v>
      </c>
      <c r="G42" s="1" t="n">
        <f aca="false">60*3/F42</f>
        <v>114</v>
      </c>
      <c r="H42" s="1" t="n">
        <f aca="false">G42/60</f>
        <v>1.9</v>
      </c>
      <c r="I42" s="2" t="n">
        <f aca="false">H42/60</f>
        <v>0.0316666666666667</v>
      </c>
      <c r="K42" s="0" t="n">
        <v>38</v>
      </c>
      <c r="L42" s="1" t="n">
        <f aca="false">IF(MOD($K42,L$4)=0,3,0)</f>
        <v>0</v>
      </c>
      <c r="M42" s="1" t="n">
        <f aca="false">IF(MOD($K42,M$4)=0,3,0)</f>
        <v>0</v>
      </c>
      <c r="N42" s="1" t="n">
        <f aca="false">IF(MOD($K42,N$4)=0,3,0)</f>
        <v>0</v>
      </c>
      <c r="O42" s="1" t="n">
        <f aca="false">IF(MOD($K42,O$4)=0,3,0)</f>
        <v>0</v>
      </c>
      <c r="P42" s="1" t="n">
        <f aca="false">IF(MOD($K42,P$4)=0,3,0)</f>
        <v>0</v>
      </c>
      <c r="Q42" s="1" t="n">
        <f aca="false">IF(MOD($K42,Q$4)=0,3,0)</f>
        <v>0</v>
      </c>
      <c r="R42" s="1" t="n">
        <f aca="false">IF(MOD($K42,R$4)=0,3,0)</f>
        <v>3</v>
      </c>
    </row>
    <row collapsed="false" customFormat="false" customHeight="false" hidden="false" ht="15" outlineLevel="0" r="43">
      <c r="C43" s="0" t="n">
        <v>39</v>
      </c>
      <c r="D43" s="1" t="n">
        <f aca="false">(C43/2)^2</f>
        <v>380.25</v>
      </c>
      <c r="E43" s="1" t="n">
        <f aca="false">SQRT(D43)*2</f>
        <v>39</v>
      </c>
      <c r="F43" s="1" t="n">
        <f aca="false">60/C43</f>
        <v>1.53846153846154</v>
      </c>
      <c r="G43" s="1" t="n">
        <f aca="false">60*3/F43</f>
        <v>117</v>
      </c>
      <c r="H43" s="1" t="n">
        <f aca="false">G43/60</f>
        <v>1.95</v>
      </c>
      <c r="I43" s="2" t="n">
        <f aca="false">H43/60</f>
        <v>0.0325</v>
      </c>
      <c r="K43" s="0" t="n">
        <v>39</v>
      </c>
      <c r="L43" s="1" t="n">
        <f aca="false">IF(MOD($K43,L$4)=0,3,0)</f>
        <v>0</v>
      </c>
      <c r="M43" s="1" t="n">
        <f aca="false">IF(MOD($K43,M$4)=0,3,0)</f>
        <v>0</v>
      </c>
      <c r="N43" s="1" t="n">
        <f aca="false">IF(MOD($K43,N$4)=0,3,0)</f>
        <v>0</v>
      </c>
      <c r="O43" s="1" t="n">
        <f aca="false">IF(MOD($K43,O$4)=0,3,0)</f>
        <v>0</v>
      </c>
      <c r="P43" s="1" t="n">
        <f aca="false">IF(MOD($K43,P$4)=0,3,0)</f>
        <v>0</v>
      </c>
      <c r="Q43" s="1" t="n">
        <f aca="false">IF(MOD($K43,Q$4)=0,3,0)</f>
        <v>0</v>
      </c>
      <c r="R43" s="1" t="n">
        <f aca="false">IF(MOD($K43,R$4)=0,3,0)</f>
        <v>3</v>
      </c>
    </row>
    <row collapsed="false" customFormat="false" customHeight="false" hidden="false" ht="15" outlineLevel="0" r="44">
      <c r="C44" s="0" t="n">
        <v>40</v>
      </c>
      <c r="D44" s="1" t="n">
        <f aca="false">(C44/2)^2</f>
        <v>400</v>
      </c>
      <c r="E44" s="1" t="n">
        <f aca="false">SQRT(D44)*2</f>
        <v>40</v>
      </c>
      <c r="F44" s="1" t="n">
        <f aca="false">60/C44</f>
        <v>1.5</v>
      </c>
      <c r="G44" s="1" t="n">
        <f aca="false">60*3/F44</f>
        <v>120</v>
      </c>
      <c r="H44" s="1" t="n">
        <f aca="false">G44/60</f>
        <v>2</v>
      </c>
      <c r="I44" s="2" t="n">
        <f aca="false">H44/60</f>
        <v>0.0333333333333333</v>
      </c>
      <c r="K44" s="0" t="n">
        <v>40</v>
      </c>
      <c r="L44" s="1" t="n">
        <f aca="false">IF(MOD($K44,L$4)=0,3,0)</f>
        <v>0</v>
      </c>
      <c r="M44" s="1" t="n">
        <f aca="false">IF(MOD($K44,M$4)=0,3,0)</f>
        <v>3</v>
      </c>
      <c r="N44" s="1" t="n">
        <f aca="false">IF(MOD($K44,N$4)=0,3,0)</f>
        <v>0</v>
      </c>
      <c r="O44" s="1" t="n">
        <f aca="false">IF(MOD($K44,O$4)=0,3,0)</f>
        <v>0</v>
      </c>
      <c r="P44" s="1" t="n">
        <f aca="false">IF(MOD($K44,P$4)=0,3,0)</f>
        <v>3</v>
      </c>
      <c r="Q44" s="1" t="n">
        <f aca="false">IF(MOD($K44,Q$4)=0,3,0)</f>
        <v>3</v>
      </c>
      <c r="R44" s="1" t="n">
        <f aca="false">IF(MOD($K44,R$4)=0,3,0)</f>
        <v>3</v>
      </c>
    </row>
    <row collapsed="false" customFormat="false" customHeight="false" hidden="false" ht="15" outlineLevel="0" r="45">
      <c r="C45" s="0" t="n">
        <v>41</v>
      </c>
      <c r="D45" s="1" t="n">
        <f aca="false">(C45/2)^2</f>
        <v>420.25</v>
      </c>
      <c r="E45" s="1" t="n">
        <f aca="false">SQRT(D45)*2</f>
        <v>41</v>
      </c>
      <c r="F45" s="1" t="n">
        <f aca="false">60/C45</f>
        <v>1.46341463414634</v>
      </c>
      <c r="G45" s="1" t="n">
        <f aca="false">60*3/F45</f>
        <v>123</v>
      </c>
      <c r="H45" s="1" t="n">
        <f aca="false">G45/60</f>
        <v>2.05</v>
      </c>
      <c r="I45" s="2" t="n">
        <f aca="false">H45/60</f>
        <v>0.0341666666666667</v>
      </c>
      <c r="K45" s="0" t="n">
        <v>41</v>
      </c>
      <c r="L45" s="1" t="n">
        <f aca="false">IF(MOD($K45,L$4)=0,3,0)</f>
        <v>0</v>
      </c>
      <c r="M45" s="1" t="n">
        <f aca="false">IF(MOD($K45,M$4)=0,3,0)</f>
        <v>0</v>
      </c>
      <c r="N45" s="1" t="n">
        <f aca="false">IF(MOD($K45,N$4)=0,3,0)</f>
        <v>0</v>
      </c>
      <c r="O45" s="1" t="n">
        <f aca="false">IF(MOD($K45,O$4)=0,3,0)</f>
        <v>0</v>
      </c>
      <c r="P45" s="1" t="n">
        <f aca="false">IF(MOD($K45,P$4)=0,3,0)</f>
        <v>0</v>
      </c>
      <c r="Q45" s="1" t="n">
        <f aca="false">IF(MOD($K45,Q$4)=0,3,0)</f>
        <v>0</v>
      </c>
      <c r="R45" s="1" t="n">
        <f aca="false">IF(MOD($K45,R$4)=0,3,0)</f>
        <v>3</v>
      </c>
    </row>
    <row collapsed="false" customFormat="false" customHeight="false" hidden="false" ht="15" outlineLevel="0" r="46">
      <c r="C46" s="0" t="n">
        <v>42</v>
      </c>
      <c r="D46" s="1" t="n">
        <f aca="false">(C46/2)^2</f>
        <v>441</v>
      </c>
      <c r="E46" s="1" t="n">
        <f aca="false">SQRT(D46)*2</f>
        <v>42</v>
      </c>
      <c r="F46" s="1" t="n">
        <f aca="false">60/C46</f>
        <v>1.42857142857143</v>
      </c>
      <c r="G46" s="1" t="n">
        <f aca="false">60*3/F46</f>
        <v>126</v>
      </c>
      <c r="H46" s="1" t="n">
        <f aca="false">G46/60</f>
        <v>2.1</v>
      </c>
      <c r="I46" s="2" t="n">
        <f aca="false">H46/60</f>
        <v>0.035</v>
      </c>
      <c r="K46" s="0" t="n">
        <v>42</v>
      </c>
      <c r="L46" s="1" t="n">
        <f aca="false">IF(MOD($K46,L$4)=0,3,0)</f>
        <v>0</v>
      </c>
      <c r="M46" s="1" t="n">
        <f aca="false">IF(MOD($K46,M$4)=0,3,0)</f>
        <v>0</v>
      </c>
      <c r="N46" s="1" t="n">
        <f aca="false">IF(MOD($K46,N$4)=0,3,0)</f>
        <v>3</v>
      </c>
      <c r="O46" s="1" t="n">
        <f aca="false">IF(MOD($K46,O$4)=0,3,0)</f>
        <v>3</v>
      </c>
      <c r="P46" s="1" t="n">
        <f aca="false">IF(MOD($K46,P$4)=0,3,0)</f>
        <v>0</v>
      </c>
      <c r="Q46" s="1" t="n">
        <f aca="false">IF(MOD($K46,Q$4)=0,3,0)</f>
        <v>0</v>
      </c>
      <c r="R46" s="1" t="n">
        <f aca="false">IF(MOD($K46,R$4)=0,3,0)</f>
        <v>3</v>
      </c>
    </row>
    <row collapsed="false" customFormat="false" customHeight="false" hidden="false" ht="15" outlineLevel="0" r="47">
      <c r="C47" s="0" t="n">
        <v>43</v>
      </c>
      <c r="D47" s="1" t="n">
        <f aca="false">(C47/2)^2</f>
        <v>462.25</v>
      </c>
      <c r="E47" s="1" t="n">
        <f aca="false">SQRT(D47)*2</f>
        <v>43</v>
      </c>
      <c r="F47" s="1" t="n">
        <f aca="false">60/C47</f>
        <v>1.3953488372093</v>
      </c>
      <c r="G47" s="1" t="n">
        <f aca="false">60*3/F47</f>
        <v>129</v>
      </c>
      <c r="H47" s="1" t="n">
        <f aca="false">G47/60</f>
        <v>2.15</v>
      </c>
      <c r="I47" s="2" t="n">
        <f aca="false">H47/60</f>
        <v>0.0358333333333333</v>
      </c>
      <c r="K47" s="0" t="n">
        <v>43</v>
      </c>
      <c r="L47" s="1" t="n">
        <f aca="false">IF(MOD($K47,L$4)=0,3,0)</f>
        <v>0</v>
      </c>
      <c r="M47" s="1" t="n">
        <f aca="false">IF(MOD($K47,M$4)=0,3,0)</f>
        <v>0</v>
      </c>
      <c r="N47" s="1" t="n">
        <f aca="false">IF(MOD($K47,N$4)=0,3,0)</f>
        <v>0</v>
      </c>
      <c r="O47" s="1" t="n">
        <f aca="false">IF(MOD($K47,O$4)=0,3,0)</f>
        <v>0</v>
      </c>
      <c r="P47" s="1" t="n">
        <f aca="false">IF(MOD($K47,P$4)=0,3,0)</f>
        <v>0</v>
      </c>
      <c r="Q47" s="1" t="n">
        <f aca="false">IF(MOD($K47,Q$4)=0,3,0)</f>
        <v>0</v>
      </c>
      <c r="R47" s="1" t="n">
        <f aca="false">IF(MOD($K47,R$4)=0,3,0)</f>
        <v>3</v>
      </c>
    </row>
    <row collapsed="false" customFormat="false" customHeight="false" hidden="false" ht="15" outlineLevel="0" r="48">
      <c r="C48" s="0" t="n">
        <v>44</v>
      </c>
      <c r="D48" s="1" t="n">
        <f aca="false">(C48/2)^2</f>
        <v>484</v>
      </c>
      <c r="E48" s="1" t="n">
        <f aca="false">SQRT(D48)*2</f>
        <v>44</v>
      </c>
      <c r="F48" s="1" t="n">
        <f aca="false">60/C48</f>
        <v>1.36363636363636</v>
      </c>
      <c r="G48" s="1" t="n">
        <f aca="false">60*3/F48</f>
        <v>132</v>
      </c>
      <c r="H48" s="1" t="n">
        <f aca="false">G48/60</f>
        <v>2.2</v>
      </c>
      <c r="I48" s="2" t="n">
        <f aca="false">H48/60</f>
        <v>0.0366666666666667</v>
      </c>
      <c r="K48" s="0" t="n">
        <v>44</v>
      </c>
      <c r="L48" s="1" t="n">
        <f aca="false">IF(MOD($K48,L$4)=0,3,0)</f>
        <v>0</v>
      </c>
      <c r="M48" s="1" t="n">
        <f aca="false">IF(MOD($K48,M$4)=0,3,0)</f>
        <v>0</v>
      </c>
      <c r="N48" s="1" t="n">
        <f aca="false">IF(MOD($K48,N$4)=0,3,0)</f>
        <v>0</v>
      </c>
      <c r="O48" s="1" t="n">
        <f aca="false">IF(MOD($K48,O$4)=0,3,0)</f>
        <v>0</v>
      </c>
      <c r="P48" s="1" t="n">
        <f aca="false">IF(MOD($K48,P$4)=0,3,0)</f>
        <v>0</v>
      </c>
      <c r="Q48" s="1" t="n">
        <f aca="false">IF(MOD($K48,Q$4)=0,3,0)</f>
        <v>3</v>
      </c>
      <c r="R48" s="1" t="n">
        <f aca="false">IF(MOD($K48,R$4)=0,3,0)</f>
        <v>3</v>
      </c>
    </row>
    <row collapsed="false" customFormat="false" customHeight="false" hidden="false" ht="15" outlineLevel="0" r="49">
      <c r="C49" s="0" t="n">
        <v>45</v>
      </c>
      <c r="D49" s="1" t="n">
        <f aca="false">(C49/2)^2</f>
        <v>506.25</v>
      </c>
      <c r="E49" s="1" t="n">
        <f aca="false">SQRT(D49)*2</f>
        <v>45</v>
      </c>
      <c r="F49" s="1" t="n">
        <f aca="false">60/C49</f>
        <v>1.33333333333333</v>
      </c>
      <c r="G49" s="1" t="n">
        <f aca="false">60*3/F49</f>
        <v>135</v>
      </c>
      <c r="H49" s="1" t="n">
        <f aca="false">G49/60</f>
        <v>2.25</v>
      </c>
      <c r="I49" s="2" t="n">
        <f aca="false">H49/60</f>
        <v>0.0375</v>
      </c>
      <c r="K49" s="0" t="n">
        <v>45</v>
      </c>
      <c r="L49" s="1" t="n">
        <f aca="false">IF(MOD($K49,L$4)=0,3,0)</f>
        <v>3</v>
      </c>
      <c r="M49" s="1" t="n">
        <f aca="false">IF(MOD($K49,M$4)=0,3,0)</f>
        <v>0</v>
      </c>
      <c r="N49" s="1" t="n">
        <f aca="false">IF(MOD($K49,N$4)=0,3,0)</f>
        <v>0</v>
      </c>
      <c r="O49" s="1" t="n">
        <f aca="false">IF(MOD($K49,O$4)=0,3,0)</f>
        <v>0</v>
      </c>
      <c r="P49" s="1" t="n">
        <f aca="false">IF(MOD($K49,P$4)=0,3,0)</f>
        <v>3</v>
      </c>
      <c r="Q49" s="1" t="n">
        <f aca="false">IF(MOD($K49,Q$4)=0,3,0)</f>
        <v>0</v>
      </c>
      <c r="R49" s="1" t="n">
        <f aca="false">IF(MOD($K49,R$4)=0,3,0)</f>
        <v>3</v>
      </c>
    </row>
    <row collapsed="false" customFormat="false" customHeight="false" hidden="false" ht="15" outlineLevel="0" r="50">
      <c r="C50" s="0" t="n">
        <v>46</v>
      </c>
      <c r="D50" s="1" t="n">
        <f aca="false">(C50/2)^2</f>
        <v>529</v>
      </c>
      <c r="E50" s="1" t="n">
        <f aca="false">SQRT(D50)*2</f>
        <v>46</v>
      </c>
      <c r="F50" s="1" t="n">
        <f aca="false">60/C50</f>
        <v>1.30434782608696</v>
      </c>
      <c r="G50" s="1" t="n">
        <f aca="false">60*3/F50</f>
        <v>138</v>
      </c>
      <c r="H50" s="1" t="n">
        <f aca="false">G50/60</f>
        <v>2.3</v>
      </c>
      <c r="I50" s="2" t="n">
        <f aca="false">H50/60</f>
        <v>0.0383333333333333</v>
      </c>
      <c r="K50" s="0" t="n">
        <v>46</v>
      </c>
      <c r="L50" s="1" t="n">
        <f aca="false">IF(MOD($K50,L$4)=0,3,0)</f>
        <v>0</v>
      </c>
      <c r="M50" s="1" t="n">
        <f aca="false">IF(MOD($K50,M$4)=0,3,0)</f>
        <v>0</v>
      </c>
      <c r="N50" s="1" t="n">
        <f aca="false">IF(MOD($K50,N$4)=0,3,0)</f>
        <v>0</v>
      </c>
      <c r="O50" s="1" t="n">
        <f aca="false">IF(MOD($K50,O$4)=0,3,0)</f>
        <v>0</v>
      </c>
      <c r="P50" s="1" t="n">
        <f aca="false">IF(MOD($K50,P$4)=0,3,0)</f>
        <v>0</v>
      </c>
      <c r="Q50" s="1" t="n">
        <f aca="false">IF(MOD($K50,Q$4)=0,3,0)</f>
        <v>0</v>
      </c>
      <c r="R50" s="1" t="n">
        <f aca="false">IF(MOD($K50,R$4)=0,3,0)</f>
        <v>3</v>
      </c>
    </row>
    <row collapsed="false" customFormat="false" customHeight="false" hidden="false" ht="15" outlineLevel="0" r="51">
      <c r="C51" s="0" t="n">
        <v>47</v>
      </c>
      <c r="D51" s="1" t="n">
        <f aca="false">(C51/2)^2</f>
        <v>552.25</v>
      </c>
      <c r="E51" s="1" t="n">
        <f aca="false">SQRT(D51)*2</f>
        <v>47</v>
      </c>
      <c r="F51" s="1" t="n">
        <f aca="false">60/C51</f>
        <v>1.27659574468085</v>
      </c>
      <c r="G51" s="1" t="n">
        <f aca="false">60*3/F51</f>
        <v>141</v>
      </c>
      <c r="H51" s="1" t="n">
        <f aca="false">G51/60</f>
        <v>2.35</v>
      </c>
      <c r="I51" s="2" t="n">
        <f aca="false">H51/60</f>
        <v>0.0391666666666667</v>
      </c>
      <c r="K51" s="0" t="n">
        <v>47</v>
      </c>
      <c r="L51" s="1" t="n">
        <f aca="false">IF(MOD($K51,L$4)=0,3,0)</f>
        <v>0</v>
      </c>
      <c r="M51" s="1" t="n">
        <f aca="false">IF(MOD($K51,M$4)=0,3,0)</f>
        <v>0</v>
      </c>
      <c r="N51" s="1" t="n">
        <f aca="false">IF(MOD($K51,N$4)=0,3,0)</f>
        <v>0</v>
      </c>
      <c r="O51" s="1" t="n">
        <f aca="false">IF(MOD($K51,O$4)=0,3,0)</f>
        <v>0</v>
      </c>
      <c r="P51" s="1" t="n">
        <f aca="false">IF(MOD($K51,P$4)=0,3,0)</f>
        <v>0</v>
      </c>
      <c r="Q51" s="1" t="n">
        <f aca="false">IF(MOD($K51,Q$4)=0,3,0)</f>
        <v>0</v>
      </c>
      <c r="R51" s="1" t="n">
        <f aca="false">IF(MOD($K51,R$4)=0,3,0)</f>
        <v>3</v>
      </c>
    </row>
    <row collapsed="false" customFormat="false" customHeight="false" hidden="false" ht="15" outlineLevel="0" r="52">
      <c r="C52" s="0" t="n">
        <v>48</v>
      </c>
      <c r="D52" s="1" t="n">
        <f aca="false">(C52/2)^2</f>
        <v>576</v>
      </c>
      <c r="E52" s="1" t="n">
        <f aca="false">SQRT(D52)*2</f>
        <v>48</v>
      </c>
      <c r="F52" s="1" t="n">
        <f aca="false">60/C52</f>
        <v>1.25</v>
      </c>
      <c r="G52" s="1" t="n">
        <f aca="false">60*3/F52</f>
        <v>144</v>
      </c>
      <c r="H52" s="1" t="n">
        <f aca="false">G52/60</f>
        <v>2.4</v>
      </c>
      <c r="I52" s="2" t="n">
        <f aca="false">H52/60</f>
        <v>0.04</v>
      </c>
      <c r="K52" s="0" t="n">
        <v>48</v>
      </c>
      <c r="L52" s="1" t="n">
        <f aca="false">IF(MOD($K52,L$4)=0,3,0)</f>
        <v>0</v>
      </c>
      <c r="M52" s="1" t="n">
        <f aca="false">IF(MOD($K52,M$4)=0,3,0)</f>
        <v>3</v>
      </c>
      <c r="N52" s="1" t="n">
        <f aca="false">IF(MOD($K52,N$4)=0,3,0)</f>
        <v>0</v>
      </c>
      <c r="O52" s="1" t="n">
        <f aca="false">IF(MOD($K52,O$4)=0,3,0)</f>
        <v>3</v>
      </c>
      <c r="P52" s="1" t="n">
        <f aca="false">IF(MOD($K52,P$4)=0,3,0)</f>
        <v>0</v>
      </c>
      <c r="Q52" s="1" t="n">
        <f aca="false">IF(MOD($K52,Q$4)=0,3,0)</f>
        <v>3</v>
      </c>
      <c r="R52" s="1" t="n">
        <f aca="false">IF(MOD($K52,R$4)=0,3,0)</f>
        <v>3</v>
      </c>
    </row>
    <row collapsed="false" customFormat="false" customHeight="false" hidden="false" ht="15" outlineLevel="0" r="53">
      <c r="C53" s="0" t="n">
        <v>49</v>
      </c>
      <c r="D53" s="1" t="n">
        <f aca="false">(C53/2)^2</f>
        <v>600.25</v>
      </c>
      <c r="E53" s="1" t="n">
        <f aca="false">SQRT(D53)*2</f>
        <v>49</v>
      </c>
      <c r="F53" s="1" t="n">
        <f aca="false">60/C53</f>
        <v>1.22448979591837</v>
      </c>
      <c r="G53" s="1" t="n">
        <f aca="false">60*3/F53</f>
        <v>147</v>
      </c>
      <c r="H53" s="1" t="n">
        <f aca="false">G53/60</f>
        <v>2.45</v>
      </c>
      <c r="I53" s="2" t="n">
        <f aca="false">H53/60</f>
        <v>0.0408333333333333</v>
      </c>
      <c r="K53" s="0" t="n">
        <v>49</v>
      </c>
      <c r="L53" s="1" t="n">
        <f aca="false">IF(MOD($K53,L$4)=0,3,0)</f>
        <v>0</v>
      </c>
      <c r="M53" s="1" t="n">
        <f aca="false">IF(MOD($K53,M$4)=0,3,0)</f>
        <v>0</v>
      </c>
      <c r="N53" s="1" t="n">
        <f aca="false">IF(MOD($K53,N$4)=0,3,0)</f>
        <v>3</v>
      </c>
      <c r="O53" s="1" t="n">
        <f aca="false">IF(MOD($K53,O$4)=0,3,0)</f>
        <v>0</v>
      </c>
      <c r="P53" s="1" t="n">
        <f aca="false">IF(MOD($K53,P$4)=0,3,0)</f>
        <v>0</v>
      </c>
      <c r="Q53" s="1" t="n">
        <f aca="false">IF(MOD($K53,Q$4)=0,3,0)</f>
        <v>0</v>
      </c>
      <c r="R53" s="1" t="n">
        <f aca="false">IF(MOD($K53,R$4)=0,3,0)</f>
        <v>3</v>
      </c>
    </row>
    <row collapsed="false" customFormat="false" customHeight="false" hidden="false" ht="15" outlineLevel="0" r="54">
      <c r="C54" s="0" t="n">
        <v>50</v>
      </c>
      <c r="D54" s="1" t="n">
        <f aca="false">(C54/2)^2</f>
        <v>625</v>
      </c>
      <c r="E54" s="1" t="n">
        <f aca="false">SQRT(D54)*2</f>
        <v>50</v>
      </c>
      <c r="F54" s="1" t="n">
        <f aca="false">60/C54</f>
        <v>1.2</v>
      </c>
      <c r="G54" s="1" t="n">
        <f aca="false">60*3/F54</f>
        <v>150</v>
      </c>
      <c r="H54" s="1" t="n">
        <f aca="false">G54/60</f>
        <v>2.5</v>
      </c>
      <c r="I54" s="2" t="n">
        <f aca="false">H54/60</f>
        <v>0.0416666666666667</v>
      </c>
      <c r="K54" s="0" t="n">
        <v>50</v>
      </c>
      <c r="L54" s="1" t="n">
        <f aca="false">IF(MOD($K54,L$4)=0,3,0)</f>
        <v>0</v>
      </c>
      <c r="M54" s="1" t="n">
        <f aca="false">IF(MOD($K54,M$4)=0,3,0)</f>
        <v>0</v>
      </c>
      <c r="N54" s="1" t="n">
        <f aca="false">IF(MOD($K54,N$4)=0,3,0)</f>
        <v>0</v>
      </c>
      <c r="O54" s="1" t="n">
        <f aca="false">IF(MOD($K54,O$4)=0,3,0)</f>
        <v>0</v>
      </c>
      <c r="P54" s="1" t="n">
        <f aca="false">IF(MOD($K54,P$4)=0,3,0)</f>
        <v>3</v>
      </c>
      <c r="Q54" s="1" t="n">
        <f aca="false">IF(MOD($K54,Q$4)=0,3,0)</f>
        <v>0</v>
      </c>
      <c r="R54" s="1" t="n">
        <f aca="false">IF(MOD($K54,R$4)=0,3,0)</f>
        <v>3</v>
      </c>
    </row>
    <row collapsed="false" customFormat="false" customHeight="false" hidden="false" ht="15" outlineLevel="0" r="55">
      <c r="C55" s="0" t="n">
        <v>51</v>
      </c>
      <c r="D55" s="1" t="n">
        <f aca="false">(C55/2)^2</f>
        <v>650.25</v>
      </c>
      <c r="E55" s="1" t="n">
        <f aca="false">SQRT(D55)*2</f>
        <v>51</v>
      </c>
      <c r="F55" s="1" t="n">
        <f aca="false">60/C55</f>
        <v>1.17647058823529</v>
      </c>
      <c r="G55" s="1" t="n">
        <f aca="false">60*3/F55</f>
        <v>153</v>
      </c>
      <c r="H55" s="1" t="n">
        <f aca="false">G55/60</f>
        <v>2.55</v>
      </c>
      <c r="I55" s="2" t="n">
        <f aca="false">H55/60</f>
        <v>0.0425</v>
      </c>
      <c r="K55" s="0" t="n">
        <v>51</v>
      </c>
      <c r="L55" s="1" t="n">
        <f aca="false">IF(MOD($K55,L$4)=0,3,0)</f>
        <v>0</v>
      </c>
      <c r="M55" s="1" t="n">
        <f aca="false">IF(MOD($K55,M$4)=0,3,0)</f>
        <v>0</v>
      </c>
      <c r="N55" s="1" t="n">
        <f aca="false">IF(MOD($K55,N$4)=0,3,0)</f>
        <v>0</v>
      </c>
      <c r="O55" s="1" t="n">
        <f aca="false">IF(MOD($K55,O$4)=0,3,0)</f>
        <v>0</v>
      </c>
      <c r="P55" s="1" t="n">
        <f aca="false">IF(MOD($K55,P$4)=0,3,0)</f>
        <v>0</v>
      </c>
      <c r="Q55" s="1" t="n">
        <f aca="false">IF(MOD($K55,Q$4)=0,3,0)</f>
        <v>0</v>
      </c>
      <c r="R55" s="1" t="n">
        <f aca="false">IF(MOD($K55,R$4)=0,3,0)</f>
        <v>3</v>
      </c>
    </row>
    <row collapsed="false" customFormat="false" customHeight="false" hidden="false" ht="15" outlineLevel="0" r="56">
      <c r="C56" s="0" t="n">
        <v>52</v>
      </c>
      <c r="D56" s="1" t="n">
        <f aca="false">(C56/2)^2</f>
        <v>676</v>
      </c>
      <c r="E56" s="1" t="n">
        <f aca="false">SQRT(D56)*2</f>
        <v>52</v>
      </c>
      <c r="F56" s="1" t="n">
        <f aca="false">60/C56</f>
        <v>1.15384615384615</v>
      </c>
      <c r="G56" s="1" t="n">
        <f aca="false">60*3/F56</f>
        <v>156</v>
      </c>
      <c r="H56" s="1" t="n">
        <f aca="false">G56/60</f>
        <v>2.6</v>
      </c>
      <c r="I56" s="2" t="n">
        <f aca="false">H56/60</f>
        <v>0.0433333333333333</v>
      </c>
      <c r="K56" s="0" t="n">
        <v>52</v>
      </c>
      <c r="L56" s="1" t="n">
        <f aca="false">IF(MOD($K56,L$4)=0,3,0)</f>
        <v>0</v>
      </c>
      <c r="M56" s="1" t="n">
        <f aca="false">IF(MOD($K56,M$4)=0,3,0)</f>
        <v>0</v>
      </c>
      <c r="N56" s="1" t="n">
        <f aca="false">IF(MOD($K56,N$4)=0,3,0)</f>
        <v>0</v>
      </c>
      <c r="O56" s="1" t="n">
        <f aca="false">IF(MOD($K56,O$4)=0,3,0)</f>
        <v>0</v>
      </c>
      <c r="P56" s="1" t="n">
        <f aca="false">IF(MOD($K56,P$4)=0,3,0)</f>
        <v>0</v>
      </c>
      <c r="Q56" s="1" t="n">
        <f aca="false">IF(MOD($K56,Q$4)=0,3,0)</f>
        <v>3</v>
      </c>
      <c r="R56" s="1" t="n">
        <f aca="false">IF(MOD($K56,R$4)=0,3,0)</f>
        <v>3</v>
      </c>
    </row>
    <row collapsed="false" customFormat="false" customHeight="false" hidden="false" ht="15" outlineLevel="0" r="57">
      <c r="C57" s="0" t="n">
        <v>53</v>
      </c>
      <c r="D57" s="1" t="n">
        <f aca="false">(C57/2)^2</f>
        <v>702.25</v>
      </c>
      <c r="E57" s="1" t="n">
        <f aca="false">SQRT(D57)*2</f>
        <v>53</v>
      </c>
      <c r="F57" s="1" t="n">
        <f aca="false">60/C57</f>
        <v>1.13207547169811</v>
      </c>
      <c r="G57" s="1" t="n">
        <f aca="false">60*3/F57</f>
        <v>159</v>
      </c>
      <c r="H57" s="1" t="n">
        <f aca="false">G57/60</f>
        <v>2.65</v>
      </c>
      <c r="I57" s="2" t="n">
        <f aca="false">H57/60</f>
        <v>0.0441666666666667</v>
      </c>
      <c r="K57" s="0" t="n">
        <v>53</v>
      </c>
      <c r="L57" s="1" t="n">
        <f aca="false">IF(MOD($K57,L$4)=0,3,0)</f>
        <v>0</v>
      </c>
      <c r="M57" s="1" t="n">
        <f aca="false">IF(MOD($K57,M$4)=0,3,0)</f>
        <v>0</v>
      </c>
      <c r="N57" s="1" t="n">
        <f aca="false">IF(MOD($K57,N$4)=0,3,0)</f>
        <v>0</v>
      </c>
      <c r="O57" s="1" t="n">
        <f aca="false">IF(MOD($K57,O$4)=0,3,0)</f>
        <v>0</v>
      </c>
      <c r="P57" s="1" t="n">
        <f aca="false">IF(MOD($K57,P$4)=0,3,0)</f>
        <v>0</v>
      </c>
      <c r="Q57" s="1" t="n">
        <f aca="false">IF(MOD($K57,Q$4)=0,3,0)</f>
        <v>0</v>
      </c>
      <c r="R57" s="1" t="n">
        <f aca="false">IF(MOD($K57,R$4)=0,3,0)</f>
        <v>3</v>
      </c>
    </row>
    <row collapsed="false" customFormat="false" customHeight="false" hidden="false" ht="15" outlineLevel="0" r="58">
      <c r="C58" s="0" t="n">
        <v>54</v>
      </c>
      <c r="D58" s="1" t="n">
        <f aca="false">(C58/2)^2</f>
        <v>729</v>
      </c>
      <c r="E58" s="1" t="n">
        <f aca="false">SQRT(D58)*2</f>
        <v>54</v>
      </c>
      <c r="F58" s="1" t="n">
        <f aca="false">60/C58</f>
        <v>1.11111111111111</v>
      </c>
      <c r="G58" s="1" t="n">
        <f aca="false">60*3/F58</f>
        <v>162</v>
      </c>
      <c r="H58" s="1" t="n">
        <f aca="false">G58/60</f>
        <v>2.7</v>
      </c>
      <c r="I58" s="2" t="n">
        <f aca="false">H58/60</f>
        <v>0.045</v>
      </c>
      <c r="K58" s="0" t="n">
        <v>54</v>
      </c>
      <c r="L58" s="1" t="n">
        <f aca="false">IF(MOD($K58,L$4)=0,3,0)</f>
        <v>3</v>
      </c>
      <c r="M58" s="1" t="n">
        <f aca="false">IF(MOD($K58,M$4)=0,3,0)</f>
        <v>0</v>
      </c>
      <c r="N58" s="1" t="n">
        <f aca="false">IF(MOD($K58,N$4)=0,3,0)</f>
        <v>0</v>
      </c>
      <c r="O58" s="1" t="n">
        <f aca="false">IF(MOD($K58,O$4)=0,3,0)</f>
        <v>3</v>
      </c>
      <c r="P58" s="1" t="n">
        <f aca="false">IF(MOD($K58,P$4)=0,3,0)</f>
        <v>0</v>
      </c>
      <c r="Q58" s="1" t="n">
        <f aca="false">IF(MOD($K58,Q$4)=0,3,0)</f>
        <v>0</v>
      </c>
      <c r="R58" s="1" t="n">
        <f aca="false">IF(MOD($K58,R$4)=0,3,0)</f>
        <v>3</v>
      </c>
    </row>
    <row collapsed="false" customFormat="false" customHeight="false" hidden="false" ht="15" outlineLevel="0" r="59">
      <c r="C59" s="0" t="n">
        <v>55</v>
      </c>
      <c r="D59" s="1" t="n">
        <f aca="false">(C59/2)^2</f>
        <v>756.25</v>
      </c>
      <c r="E59" s="1" t="n">
        <f aca="false">SQRT(D59)*2</f>
        <v>55</v>
      </c>
      <c r="F59" s="1" t="n">
        <f aca="false">60/C59</f>
        <v>1.09090909090909</v>
      </c>
      <c r="G59" s="1" t="n">
        <f aca="false">60*3/F59</f>
        <v>165</v>
      </c>
      <c r="H59" s="1" t="n">
        <f aca="false">G59/60</f>
        <v>2.75</v>
      </c>
      <c r="I59" s="2" t="n">
        <f aca="false">H59/60</f>
        <v>0.0458333333333333</v>
      </c>
      <c r="K59" s="0" t="n">
        <v>55</v>
      </c>
      <c r="L59" s="1" t="n">
        <f aca="false">IF(MOD($K59,L$4)=0,3,0)</f>
        <v>0</v>
      </c>
      <c r="M59" s="1" t="n">
        <f aca="false">IF(MOD($K59,M$4)=0,3,0)</f>
        <v>0</v>
      </c>
      <c r="N59" s="1" t="n">
        <f aca="false">IF(MOD($K59,N$4)=0,3,0)</f>
        <v>0</v>
      </c>
      <c r="O59" s="1" t="n">
        <f aca="false">IF(MOD($K59,O$4)=0,3,0)</f>
        <v>0</v>
      </c>
      <c r="P59" s="1" t="n">
        <f aca="false">IF(MOD($K59,P$4)=0,3,0)</f>
        <v>3</v>
      </c>
      <c r="Q59" s="1" t="n">
        <f aca="false">IF(MOD($K59,Q$4)=0,3,0)</f>
        <v>0</v>
      </c>
      <c r="R59" s="1" t="n">
        <f aca="false">IF(MOD($K59,R$4)=0,3,0)</f>
        <v>3</v>
      </c>
    </row>
    <row collapsed="false" customFormat="false" customHeight="false" hidden="false" ht="15" outlineLevel="0" r="60">
      <c r="C60" s="0" t="n">
        <v>56</v>
      </c>
      <c r="D60" s="1" t="n">
        <f aca="false">(C60/2)^2</f>
        <v>784</v>
      </c>
      <c r="E60" s="1" t="n">
        <f aca="false">SQRT(D60)*2</f>
        <v>56</v>
      </c>
      <c r="F60" s="1" t="n">
        <f aca="false">60/C60</f>
        <v>1.07142857142857</v>
      </c>
      <c r="G60" s="1" t="n">
        <f aca="false">60*3/F60</f>
        <v>168</v>
      </c>
      <c r="H60" s="1" t="n">
        <f aca="false">G60/60</f>
        <v>2.8</v>
      </c>
      <c r="I60" s="2" t="n">
        <f aca="false">H60/60</f>
        <v>0.0466666666666667</v>
      </c>
      <c r="K60" s="0" t="n">
        <v>56</v>
      </c>
      <c r="L60" s="1" t="n">
        <f aca="false">IF(MOD($K60,L$4)=0,3,0)</f>
        <v>0</v>
      </c>
      <c r="M60" s="1" t="n">
        <f aca="false">IF(MOD($K60,M$4)=0,3,0)</f>
        <v>3</v>
      </c>
      <c r="N60" s="1" t="n">
        <f aca="false">IF(MOD($K60,N$4)=0,3,0)</f>
        <v>3</v>
      </c>
      <c r="O60" s="1" t="n">
        <f aca="false">IF(MOD($K60,O$4)=0,3,0)</f>
        <v>0</v>
      </c>
      <c r="P60" s="1" t="n">
        <f aca="false">IF(MOD($K60,P$4)=0,3,0)</f>
        <v>0</v>
      </c>
      <c r="Q60" s="1" t="n">
        <f aca="false">IF(MOD($K60,Q$4)=0,3,0)</f>
        <v>3</v>
      </c>
      <c r="R60" s="1" t="n">
        <f aca="false">IF(MOD($K60,R$4)=0,3,0)</f>
        <v>3</v>
      </c>
    </row>
    <row collapsed="false" customFormat="false" customHeight="false" hidden="false" ht="14.05" outlineLevel="0" r="61">
      <c r="C61" s="0" t="n">
        <v>57</v>
      </c>
      <c r="D61" s="1" t="n">
        <f aca="false">(C61/2)^2</f>
        <v>812.25</v>
      </c>
      <c r="E61" s="1" t="n">
        <f aca="false">SQRT(D61)*2</f>
        <v>57</v>
      </c>
      <c r="F61" s="1" t="n">
        <f aca="false">60/C61</f>
        <v>1.05263157894737</v>
      </c>
      <c r="G61" s="1" t="n">
        <f aca="false">60*3/F61</f>
        <v>171</v>
      </c>
      <c r="H61" s="1" t="n">
        <f aca="false">G61/60</f>
        <v>2.85</v>
      </c>
      <c r="I61" s="2" t="n">
        <f aca="false">H61/60</f>
        <v>0.0475</v>
      </c>
      <c r="K61" s="0" t="n">
        <v>57</v>
      </c>
      <c r="L61" s="1" t="n">
        <f aca="false">IF(MOD($K61,L$4)=0,3,0)</f>
        <v>0</v>
      </c>
      <c r="M61" s="1" t="n">
        <f aca="false">IF(MOD($K61,M$4)=0,3,0)</f>
        <v>0</v>
      </c>
      <c r="N61" s="1" t="n">
        <f aca="false">IF(MOD($K61,N$4)=0,3,0)</f>
        <v>0</v>
      </c>
      <c r="O61" s="1" t="n">
        <f aca="false">IF(MOD($K61,O$4)=0,3,0)</f>
        <v>0</v>
      </c>
      <c r="P61" s="1" t="n">
        <f aca="false">IF(MOD($K61,P$4)=0,3,0)</f>
        <v>0</v>
      </c>
      <c r="Q61" s="1" t="n">
        <f aca="false">IF(MOD($K61,Q$4)=0,3,0)</f>
        <v>0</v>
      </c>
      <c r="R61" s="1" t="n">
        <f aca="false">IF(MOD($K61,R$4)=0,3,0)</f>
        <v>3</v>
      </c>
    </row>
    <row collapsed="false" customFormat="false" customHeight="false" hidden="false" ht="15" outlineLevel="0" r="62">
      <c r="C62" s="0" t="n">
        <v>58</v>
      </c>
      <c r="D62" s="1" t="n">
        <f aca="false">(C62/2)^2</f>
        <v>841</v>
      </c>
      <c r="E62" s="1" t="n">
        <f aca="false">SQRT(D62)*2</f>
        <v>58</v>
      </c>
      <c r="F62" s="1" t="n">
        <f aca="false">60/C62</f>
        <v>1.03448275862069</v>
      </c>
      <c r="G62" s="1" t="n">
        <f aca="false">60*3/F62</f>
        <v>174</v>
      </c>
      <c r="H62" s="1" t="n">
        <f aca="false">G62/60</f>
        <v>2.9</v>
      </c>
      <c r="I62" s="2" t="n">
        <f aca="false">H62/60</f>
        <v>0.0483333333333333</v>
      </c>
      <c r="K62" s="0" t="n">
        <v>58</v>
      </c>
      <c r="L62" s="1" t="n">
        <f aca="false">IF(MOD($K62,L$4)=0,3,0)</f>
        <v>0</v>
      </c>
      <c r="M62" s="1" t="n">
        <f aca="false">IF(MOD($K62,M$4)=0,3,0)</f>
        <v>0</v>
      </c>
      <c r="N62" s="1" t="n">
        <f aca="false">IF(MOD($K62,N$4)=0,3,0)</f>
        <v>0</v>
      </c>
      <c r="O62" s="1" t="n">
        <f aca="false">IF(MOD($K62,O$4)=0,3,0)</f>
        <v>0</v>
      </c>
      <c r="P62" s="1" t="n">
        <f aca="false">IF(MOD($K62,P$4)=0,3,0)</f>
        <v>0</v>
      </c>
      <c r="Q62" s="1" t="n">
        <f aca="false">IF(MOD($K62,Q$4)=0,3,0)</f>
        <v>0</v>
      </c>
      <c r="R62" s="1" t="n">
        <f aca="false">IF(MOD($K62,R$4)=0,3,0)</f>
        <v>3</v>
      </c>
    </row>
    <row collapsed="false" customFormat="false" customHeight="false" hidden="false" ht="15" outlineLevel="0" r="63">
      <c r="C63" s="0" t="n">
        <v>59</v>
      </c>
      <c r="D63" s="1" t="n">
        <f aca="false">(C63/2)^2</f>
        <v>870.25</v>
      </c>
      <c r="E63" s="1" t="n">
        <f aca="false">SQRT(D63)*2</f>
        <v>59</v>
      </c>
      <c r="F63" s="1" t="n">
        <f aca="false">60/C63</f>
        <v>1.01694915254237</v>
      </c>
      <c r="G63" s="1" t="n">
        <f aca="false">60*3/F63</f>
        <v>177</v>
      </c>
      <c r="H63" s="1" t="n">
        <f aca="false">G63/60</f>
        <v>2.95</v>
      </c>
      <c r="I63" s="2" t="n">
        <f aca="false">H63/60</f>
        <v>0.0491666666666667</v>
      </c>
      <c r="K63" s="0" t="n">
        <v>59</v>
      </c>
      <c r="L63" s="1" t="n">
        <f aca="false">IF(MOD($K63,L$4)=0,3,0)</f>
        <v>0</v>
      </c>
      <c r="M63" s="1" t="n">
        <f aca="false">IF(MOD($K63,M$4)=0,3,0)</f>
        <v>0</v>
      </c>
      <c r="N63" s="1" t="n">
        <f aca="false">IF(MOD($K63,N$4)=0,3,0)</f>
        <v>0</v>
      </c>
      <c r="O63" s="1" t="n">
        <f aca="false">IF(MOD($K63,O$4)=0,3,0)</f>
        <v>0</v>
      </c>
      <c r="P63" s="1" t="n">
        <f aca="false">IF(MOD($K63,P$4)=0,3,0)</f>
        <v>0</v>
      </c>
      <c r="Q63" s="1" t="n">
        <f aca="false">IF(MOD($K63,Q$4)=0,3,0)</f>
        <v>0</v>
      </c>
      <c r="R63" s="1" t="n">
        <f aca="false">IF(MOD($K63,R$4)=0,3,0)</f>
        <v>3</v>
      </c>
    </row>
    <row collapsed="false" customFormat="false" customHeight="false" hidden="false" ht="15" outlineLevel="0" r="64">
      <c r="C64" s="0" t="n">
        <v>60</v>
      </c>
      <c r="D64" s="1" t="n">
        <f aca="false">(C64/2)^2</f>
        <v>900</v>
      </c>
      <c r="E64" s="1" t="n">
        <f aca="false">SQRT(D64)*2</f>
        <v>60</v>
      </c>
      <c r="F64" s="1" t="n">
        <f aca="false">60/C64</f>
        <v>1</v>
      </c>
      <c r="G64" s="1" t="n">
        <f aca="false">60*3/F64</f>
        <v>180</v>
      </c>
      <c r="H64" s="1" t="n">
        <f aca="false">G64/60</f>
        <v>3</v>
      </c>
      <c r="I64" s="2" t="n">
        <f aca="false">H64/60</f>
        <v>0.05</v>
      </c>
      <c r="K64" s="0" t="n">
        <v>60</v>
      </c>
      <c r="L64" s="1" t="n">
        <f aca="false">IF(MOD($K64,L$4)=0,3,0)</f>
        <v>0</v>
      </c>
      <c r="M64" s="1" t="n">
        <f aca="false">IF(MOD($K64,M$4)=0,3,0)</f>
        <v>0</v>
      </c>
      <c r="N64" s="1" t="n">
        <f aca="false">IF(MOD($K64,N$4)=0,3,0)</f>
        <v>0</v>
      </c>
      <c r="O64" s="1" t="n">
        <f aca="false">IF(MOD($K64,O$4)=0,3,0)</f>
        <v>3</v>
      </c>
      <c r="P64" s="1" t="n">
        <f aca="false">IF(MOD($K64,P$4)=0,3,0)</f>
        <v>3</v>
      </c>
      <c r="Q64" s="1" t="n">
        <f aca="false">IF(MOD($K64,Q$4)=0,3,0)</f>
        <v>3</v>
      </c>
      <c r="R64" s="1" t="n">
        <f aca="false">IF(MOD($K64,R$4)=0,3,0)</f>
        <v>3</v>
      </c>
    </row>
    <row collapsed="false" customFormat="false" customHeight="false" hidden="false" ht="15" outlineLevel="0" r="66">
      <c r="L66" s="1" t="n">
        <f aca="false">SUM(L5:L64)</f>
        <v>18</v>
      </c>
      <c r="M66" s="1" t="n">
        <f aca="false">SUM(M5:M64)</f>
        <v>21</v>
      </c>
      <c r="N66" s="1" t="n">
        <f aca="false">SUM(N5:N64)</f>
        <v>24</v>
      </c>
      <c r="O66" s="1" t="n">
        <f aca="false">SUM(O5:O64)</f>
        <v>30</v>
      </c>
      <c r="P66" s="1" t="n">
        <f aca="false">SUM(P5:P64)</f>
        <v>36</v>
      </c>
      <c r="Q66" s="1" t="n">
        <f aca="false">SUM(Q5:Q64)</f>
        <v>45</v>
      </c>
      <c r="R66" s="1" t="n">
        <f aca="false">SUM(R5:R64)</f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2016-02-15T16:13:26Z</dcterms:created>
  <dc:creator>Rhodes Russell</dc:creator>
  <cp:lastModifiedBy>Rhodes Russell</cp:lastModifiedBy>
  <dcterms:modified xsi:type="dcterms:W3CDTF">2016-02-15T22:40:25Z</dcterms:modified>
  <cp:revision>0</cp:revision>
</cp:coreProperties>
</file>