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1" i="2" l="1"/>
  <c r="G11" i="2"/>
  <c r="F11" i="2"/>
  <c r="E11" i="2"/>
  <c r="E36" i="2" l="1"/>
  <c r="G36" i="2" s="1"/>
  <c r="H36" i="2" l="1"/>
  <c r="F36" i="2"/>
</calcChain>
</file>

<file path=xl/sharedStrings.xml><?xml version="1.0" encoding="utf-8"?>
<sst xmlns="http://schemas.openxmlformats.org/spreadsheetml/2006/main" count="1075" uniqueCount="950">
  <si>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</si>
  <si>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</si>
  <si>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</si>
  <si>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</si>
  <si>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</si>
  <si>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</si>
  <si>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</si>
  <si>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</si>
  <si>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</si>
  <si>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</si>
  <si>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</si>
  <si>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</si>
  <si>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</si>
  <si>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</si>
  <si>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</si>
  <si>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</si>
  <si>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</si>
  <si>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</si>
  <si>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</si>
  <si>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</si>
  <si>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</si>
  <si>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</si>
  <si>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</si>
  <si>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</si>
  <si>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</si>
  <si>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</si>
  <si>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</si>
  <si>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</si>
  <si>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</si>
  <si>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</si>
  <si>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</si>
  <si>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</si>
  <si>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</si>
  <si>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</si>
  <si>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</si>
  <si>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</si>
  <si>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</si>
  <si>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</si>
  <si>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</si>
  <si>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</si>
  <si>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</si>
  <si>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</si>
  <si>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</si>
  <si>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</si>
  <si>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</si>
  <si>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</si>
  <si>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</si>
  <si>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</si>
  <si>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</si>
  <si>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</si>
  <si>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</si>
  <si>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</si>
  <si>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</si>
  <si>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</si>
  <si>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</si>
  <si>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</si>
  <si>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</si>
  <si>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</si>
  <si>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</si>
  <si>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</si>
  <si>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</si>
  <si>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</si>
  <si>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</si>
  <si>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</si>
  <si>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</si>
  <si>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</si>
  <si>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</si>
  <si>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</si>
  <si>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</si>
  <si>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</si>
  <si>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</si>
  <si>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</si>
  <si>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</si>
  <si>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</si>
  <si>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</si>
  <si>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</si>
  <si>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</si>
  <si>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</si>
  <si>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</si>
  <si>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</si>
  <si>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</si>
  <si>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</si>
  <si>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</si>
  <si>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</si>
  <si>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</si>
  <si>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</si>
  <si>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</si>
  <si>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</si>
  <si>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</si>
  <si>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</si>
  <si>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</si>
  <si>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</si>
  <si>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</si>
  <si>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</si>
  <si>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</si>
  <si>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</si>
  <si>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</si>
  <si>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</si>
  <si>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</si>
  <si>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</si>
  <si>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</si>
  <si>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</si>
  <si>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</si>
  <si>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</si>
  <si>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</si>
  <si>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</si>
  <si>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</si>
  <si>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</si>
  <si>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</si>
  <si>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</si>
  <si>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</si>
  <si>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</si>
  <si>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</si>
  <si>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</si>
  <si>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</si>
  <si>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</si>
  <si>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</si>
  <si>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</si>
  <si>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</si>
  <si>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</si>
  <si>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</si>
  <si>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</si>
  <si>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</si>
  <si>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</si>
  <si>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</si>
  <si>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</si>
  <si>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</si>
  <si>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</si>
  <si>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</si>
  <si>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</si>
  <si>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</si>
  <si>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</si>
  <si>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</si>
  <si>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</si>
  <si>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</si>
  <si>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</si>
  <si>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</si>
  <si>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</si>
  <si>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</si>
  <si>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</si>
  <si>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</si>
  <si>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</si>
  <si>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</si>
  <si>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</si>
  <si>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</si>
  <si>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</si>
  <si>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</si>
  <si>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</si>
  <si>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</si>
  <si>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</si>
  <si>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</si>
  <si>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</si>
  <si>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</si>
  <si>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</si>
  <si>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</si>
  <si>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</si>
  <si>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</si>
  <si>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</si>
  <si>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</si>
  <si>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</si>
  <si>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</si>
  <si>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</si>
  <si>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</si>
  <si>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</si>
  <si>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</si>
  <si>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</si>
  <si>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</si>
  <si>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</si>
  <si>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</si>
  <si>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</si>
  <si>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</si>
  <si>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</si>
  <si>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</si>
  <si>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</si>
  <si>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</si>
  <si>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</si>
  <si>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</si>
  <si>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</si>
  <si>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</si>
  <si>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</si>
  <si>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</si>
  <si>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</si>
  <si>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</si>
  <si>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</si>
  <si>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</si>
  <si>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</si>
  <si>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</si>
  <si>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</si>
  <si>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</si>
  <si>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</si>
  <si>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</si>
  <si>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</si>
  <si>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</si>
  <si>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</si>
  <si>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</si>
  <si>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</si>
  <si>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</si>
  <si>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</si>
  <si>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</si>
  <si>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</si>
  <si>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</si>
  <si>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</si>
  <si>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</si>
  <si>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</si>
  <si>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</si>
  <si>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</si>
  <si>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</si>
  <si>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</si>
  <si>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</si>
  <si>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</si>
  <si>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</si>
  <si>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</si>
  <si>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</si>
  <si>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</si>
  <si>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</si>
  <si>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</si>
  <si>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</si>
  <si>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</si>
  <si>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</si>
  <si>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</si>
  <si>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</si>
  <si>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</si>
  <si>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</si>
  <si>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</si>
  <si>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</si>
  <si>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</si>
  <si>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</si>
  <si>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</si>
  <si>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</si>
  <si>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</si>
  <si>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</si>
  <si>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</si>
  <si>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</si>
  <si>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</si>
  <si>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</si>
  <si>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</si>
  <si>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</si>
  <si>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</si>
  <si>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</si>
  <si>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</si>
  <si>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</si>
  <si>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</si>
  <si>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</si>
  <si>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</si>
  <si>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</si>
  <si>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</si>
  <si>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</si>
  <si>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</si>
  <si>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</si>
  <si>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</si>
  <si>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</si>
  <si>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</si>
  <si>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</si>
  <si>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</si>
  <si>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</si>
  <si>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</si>
  <si>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</si>
  <si>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</si>
  <si>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</si>
  <si>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</si>
  <si>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</si>
  <si>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</si>
  <si>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</si>
  <si>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</si>
  <si>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</si>
  <si>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</si>
  <si>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</si>
  <si>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</si>
  <si>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</si>
  <si>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</si>
  <si>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</si>
  <si>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</si>
  <si>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</si>
  <si>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</si>
  <si>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</si>
  <si>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</si>
  <si>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</si>
  <si>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</si>
  <si>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</si>
  <si>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</si>
  <si>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</si>
  <si>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</si>
  <si>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</si>
  <si>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</si>
  <si>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</si>
  <si>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</si>
  <si>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</si>
  <si>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</si>
  <si>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</si>
  <si>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</si>
  <si>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</si>
  <si>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</si>
  <si>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</si>
  <si>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</si>
  <si>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</si>
  <si>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</si>
  <si>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</si>
  <si>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</si>
  <si>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</si>
  <si>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</si>
  <si>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</si>
  <si>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</si>
  <si>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</si>
  <si>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</si>
  <si>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</si>
  <si>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</si>
  <si>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</si>
  <si>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</si>
  <si>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</si>
  <si>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</si>
  <si>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</si>
  <si>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</si>
  <si>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</si>
  <si>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</si>
  <si>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</si>
  <si>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</si>
  <si>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</si>
  <si>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</si>
  <si>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</si>
  <si>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</si>
  <si>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</si>
  <si>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</si>
  <si>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</si>
  <si>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</si>
  <si>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</si>
  <si>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</si>
  <si>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</si>
  <si>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</si>
  <si>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</si>
  <si>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</si>
  <si>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</si>
  <si>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</si>
  <si>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</si>
  <si>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</si>
  <si>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</si>
  <si>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</si>
  <si>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</si>
  <si>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</si>
  <si>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</si>
  <si>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</si>
  <si>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</si>
  <si>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</si>
  <si>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</si>
  <si>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</si>
  <si>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</si>
  <si>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</si>
  <si>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</si>
  <si>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</si>
  <si>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</si>
  <si>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</si>
  <si>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</si>
  <si>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</si>
  <si>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</si>
  <si>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</si>
  <si>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</si>
  <si>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</si>
  <si>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</si>
  <si>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</si>
  <si>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</si>
  <si>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</si>
  <si>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</si>
  <si>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</si>
  <si>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</si>
  <si>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</si>
  <si>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</si>
  <si>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</si>
  <si>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</si>
  <si>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</si>
  <si>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</si>
  <si>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</si>
  <si>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</si>
  <si>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</si>
  <si>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</si>
  <si>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</si>
  <si>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</si>
  <si>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</si>
  <si>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</si>
  <si>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</si>
  <si>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</si>
  <si>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</si>
  <si>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</si>
  <si>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</si>
  <si>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</si>
  <si>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</si>
  <si>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</si>
  <si>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</si>
  <si>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</si>
  <si>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</si>
  <si>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</si>
  <si>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</si>
  <si>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</si>
  <si>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</si>
  <si>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</si>
  <si>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</si>
  <si>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</si>
  <si>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</si>
  <si>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</si>
  <si>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</si>
  <si>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</si>
  <si>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</si>
  <si>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</si>
  <si>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</si>
  <si>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</si>
  <si>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</si>
  <si>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</si>
  <si>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</si>
  <si>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</si>
  <si>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</si>
  <si>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</si>
  <si>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</si>
  <si>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</si>
  <si>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</si>
  <si>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</si>
  <si>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</si>
  <si>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</si>
  <si>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</si>
  <si>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</si>
  <si>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</si>
  <si>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</si>
  <si>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</si>
  <si>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</si>
  <si>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</si>
  <si>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</si>
  <si>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</si>
  <si>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</si>
  <si>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</si>
  <si>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</si>
  <si>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</si>
  <si>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</si>
  <si>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</si>
  <si>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</si>
  <si>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</si>
  <si>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</si>
  <si>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</si>
  <si>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</si>
  <si>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</si>
  <si>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</si>
  <si>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</si>
  <si>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</si>
  <si>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</si>
  <si>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</si>
  <si>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</si>
  <si>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</si>
  <si>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</si>
  <si>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</si>
  <si>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</si>
  <si>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</si>
  <si>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</si>
  <si>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</si>
  <si>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</si>
  <si>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</si>
  <si>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</si>
  <si>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</si>
  <si>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</si>
  <si>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</si>
  <si>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</si>
  <si>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</si>
  <si>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</si>
  <si>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</si>
  <si>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</si>
  <si>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</si>
  <si>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</si>
  <si>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</si>
  <si>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</si>
  <si>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</si>
  <si>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</si>
  <si>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</si>
  <si>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</si>
  <si>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</si>
  <si>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</si>
  <si>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</si>
  <si>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</si>
  <si>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</si>
  <si>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</si>
  <si>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</si>
  <si>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</si>
  <si>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</si>
  <si>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</si>
  <si>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</si>
  <si>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</si>
  <si>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</si>
  <si>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</si>
  <si>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</si>
  <si>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</si>
  <si>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</si>
  <si>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</si>
  <si>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</si>
  <si>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</si>
  <si>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</si>
  <si>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</si>
  <si>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</si>
  <si>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</si>
  <si>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</si>
  <si>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</si>
  <si>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</si>
  <si>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</si>
  <si>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</si>
  <si>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</si>
  <si>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</si>
  <si>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</si>
  <si>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</si>
  <si>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</si>
  <si>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</si>
  <si>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</si>
  <si>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</si>
  <si>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</si>
  <si>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</si>
  <si>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</si>
  <si>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</si>
  <si>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</si>
  <si>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</si>
  <si>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</si>
  <si>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</si>
  <si>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</si>
  <si>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</si>
  <si>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</si>
  <si>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</si>
  <si>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</si>
  <si>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</si>
  <si>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</si>
  <si>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</si>
  <si>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</si>
  <si>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</si>
  <si>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</si>
  <si>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</si>
  <si>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</si>
  <si>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</si>
  <si>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</si>
  <si>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</si>
  <si>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</si>
  <si>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</si>
  <si>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</si>
  <si>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</si>
  <si>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</si>
  <si>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</si>
  <si>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</si>
  <si>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</si>
  <si>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</si>
  <si>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</si>
  <si>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</si>
  <si>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</si>
  <si>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</si>
  <si>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</si>
  <si>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</si>
  <si>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</si>
  <si>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</si>
  <si>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</si>
  <si>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</si>
  <si>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</si>
  <si>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</si>
  <si>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</si>
  <si>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</si>
  <si>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</si>
  <si>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</si>
  <si>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</si>
  <si>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</si>
  <si>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</si>
  <si>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</si>
  <si>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</si>
  <si>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</si>
  <si>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</si>
  <si>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</si>
  <si>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</si>
  <si>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</si>
  <si>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</si>
  <si>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</si>
  <si>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</si>
  <si>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</si>
  <si>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</si>
  <si>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</si>
  <si>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</si>
  <si>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</si>
  <si>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</si>
  <si>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</si>
  <si>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</si>
  <si>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</si>
  <si>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</si>
  <si>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</si>
  <si>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</si>
  <si>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</si>
  <si>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</si>
  <si>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</si>
  <si>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</si>
  <si>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</si>
  <si>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</si>
  <si>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</si>
  <si>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</si>
  <si>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</si>
  <si>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</si>
  <si>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</si>
  <si>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</si>
  <si>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</si>
  <si>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</si>
  <si>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</si>
  <si>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</si>
  <si>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</si>
  <si>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</si>
  <si>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</si>
  <si>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</si>
  <si>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</si>
  <si>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</si>
  <si>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</si>
  <si>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</si>
  <si>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</si>
  <si>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</si>
  <si>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</si>
  <si>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</si>
  <si>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</si>
  <si>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</si>
  <si>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</si>
  <si>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</si>
  <si>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</si>
  <si>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</si>
  <si>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</si>
  <si>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</si>
  <si>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</si>
  <si>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</si>
  <si>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</si>
  <si>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</si>
  <si>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</si>
  <si>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</si>
  <si>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</si>
  <si>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</si>
  <si>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</si>
  <si>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</si>
  <si>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</si>
  <si>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</si>
  <si>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</si>
  <si>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</si>
  <si>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</si>
  <si>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</si>
  <si>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</si>
  <si>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</si>
  <si>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</si>
  <si>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</si>
  <si>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</si>
  <si>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</si>
  <si>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</si>
  <si>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</si>
  <si>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</si>
  <si>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</si>
  <si>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</si>
  <si>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</si>
  <si>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</si>
  <si>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</si>
  <si>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</si>
  <si>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</si>
  <si>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</si>
  <si>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</si>
  <si>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</si>
  <si>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</si>
  <si>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</si>
  <si>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</si>
  <si>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</si>
  <si>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</si>
  <si>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</si>
  <si>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</si>
  <si>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</si>
  <si>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</si>
  <si>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</si>
  <si>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</si>
  <si>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</si>
  <si>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</si>
  <si>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</si>
  <si>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</si>
  <si>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</si>
  <si>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</si>
  <si>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</si>
  <si>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</si>
  <si>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</si>
  <si>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</si>
  <si>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</si>
  <si>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</si>
  <si>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</si>
  <si>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</si>
  <si>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</si>
  <si>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</si>
  <si>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</si>
  <si>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</si>
  <si>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</si>
  <si>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</si>
  <si>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</si>
  <si>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</si>
  <si>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</si>
  <si>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</si>
  <si>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</si>
  <si>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</si>
  <si>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</si>
  <si>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</si>
  <si>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</si>
  <si>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</si>
  <si>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</si>
  <si>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</si>
  <si>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</si>
  <si>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</si>
  <si>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</si>
  <si>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</si>
  <si>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</si>
  <si>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</si>
  <si>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</si>
  <si>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</si>
  <si>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</si>
  <si>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</si>
  <si>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</si>
  <si>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</si>
  <si>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</si>
  <si>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</si>
  <si>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</si>
  <si>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</si>
  <si>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</si>
  <si>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</si>
  <si>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</si>
  <si>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</si>
  <si>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</si>
  <si>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</si>
  <si>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</si>
  <si>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</si>
  <si>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</si>
  <si>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</si>
  <si>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</si>
  <si>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</si>
  <si>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</si>
  <si>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</si>
  <si>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</si>
  <si>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</si>
  <si>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</si>
  <si>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</si>
  <si>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</si>
  <si>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</si>
  <si>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</si>
  <si>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</si>
  <si>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</si>
  <si>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</si>
  <si>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</si>
  <si>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</si>
  <si>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</si>
  <si>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</si>
  <si>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</si>
  <si>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</si>
  <si>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</si>
  <si>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</si>
  <si>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</si>
  <si>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</si>
  <si>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</si>
  <si>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</si>
  <si>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</si>
  <si>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</si>
  <si>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</si>
  <si>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</si>
  <si>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</si>
  <si>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</si>
  <si>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</si>
  <si>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</si>
  <si>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</si>
  <si>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</si>
  <si>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</si>
  <si>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</si>
  <si>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</si>
  <si>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</si>
  <si>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</si>
  <si>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</si>
  <si>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</si>
  <si>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</si>
  <si>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</si>
  <si>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</si>
  <si>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</si>
  <si>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</si>
  <si>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</si>
  <si>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</si>
  <si>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</si>
  <si>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</si>
  <si>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</si>
  <si>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</si>
  <si>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</si>
  <si>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</si>
  <si>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</si>
  <si>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</si>
  <si>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</si>
  <si>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</si>
  <si>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</si>
  <si>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</si>
  <si>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</si>
  <si>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</si>
  <si>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</si>
  <si>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</si>
  <si>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</si>
  <si>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</si>
  <si>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</si>
  <si>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</si>
  <si>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</si>
  <si>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</si>
  <si>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</si>
  <si>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</si>
  <si>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</si>
  <si>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</si>
  <si>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</si>
  <si>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</si>
  <si>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</si>
  <si>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</si>
  <si>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</si>
  <si>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</si>
  <si>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</si>
  <si>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</si>
  <si>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</si>
  <si>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</si>
  <si>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</si>
  <si>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</si>
  <si>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</si>
  <si>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</si>
  <si>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</si>
  <si>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</si>
  <si>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</si>
  <si>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</si>
  <si>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</si>
  <si>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</si>
  <si>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</si>
  <si>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</si>
  <si>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</si>
  <si>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</si>
  <si>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</si>
  <si>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</si>
  <si>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</si>
  <si>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</si>
  <si>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</si>
  <si>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</si>
  <si>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</si>
  <si>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</si>
  <si>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</si>
  <si>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</si>
  <si>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</si>
  <si>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</si>
  <si>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</si>
  <si>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</si>
  <si>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</si>
  <si>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</si>
  <si>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</si>
  <si>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</si>
  <si>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</si>
  <si>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</si>
  <si>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</si>
  <si>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</si>
  <si>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</si>
  <si>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</si>
  <si>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</si>
  <si>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</si>
  <si>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</si>
  <si>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</si>
  <si>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</si>
  <si>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</si>
  <si>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</si>
  <si>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</si>
  <si>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</si>
  <si>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</si>
  <si>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</si>
  <si>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</si>
  <si>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</si>
  <si>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</si>
  <si>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</si>
  <si>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</si>
  <si>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</si>
  <si>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</si>
  <si>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</si>
  <si>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</si>
  <si>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</si>
  <si>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</si>
  <si>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</si>
  <si>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</si>
  <si>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</si>
  <si>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</si>
  <si>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</si>
  <si>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</si>
  <si>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</si>
  <si>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</si>
  <si>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</si>
  <si>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</si>
  <si>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</si>
  <si>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</si>
  <si>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</si>
  <si>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</si>
  <si>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</si>
  <si>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</si>
  <si>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</si>
  <si>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</si>
  <si>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</si>
  <si>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</si>
  <si>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</si>
  <si>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</si>
  <si>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</si>
  <si>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</si>
  <si>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</si>
  <si>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</si>
  <si>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</si>
  <si>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</si>
  <si>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</si>
  <si>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</si>
  <si>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</si>
  <si>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</si>
  <si>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</si>
  <si>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</si>
  <si>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</si>
  <si>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</si>
  <si>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</si>
  <si>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</si>
  <si>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</si>
  <si>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</si>
  <si>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</si>
  <si>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</si>
  <si>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</si>
  <si>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</si>
  <si>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</si>
  <si>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</si>
  <si>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</si>
  <si>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</si>
  <si>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</si>
  <si>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</si>
  <si>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</si>
  <si>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</si>
  <si>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</si>
  <si>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</si>
  <si>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</si>
  <si>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</si>
  <si>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</si>
  <si>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</si>
  <si>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</si>
  <si>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</si>
  <si>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</si>
  <si>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</si>
  <si>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</si>
  <si>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</si>
  <si>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</si>
  <si>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</si>
  <si>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</si>
  <si>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</si>
  <si>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</si>
  <si>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</si>
  <si>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</si>
  <si>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</si>
  <si>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</si>
  <si>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</si>
  <si>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</si>
  <si>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</si>
  <si>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</si>
  <si>
    <t>Grandmaster Researcher</t>
  </si>
  <si>
    <t>Exchange High Lord</t>
  </si>
  <si>
    <t>Genealogist</t>
  </si>
  <si>
    <t>Have a total of 300 lineage levels</t>
  </si>
  <si>
    <t>Purchase 5000 royal exchanges</t>
  </si>
  <si>
    <t>Research 18500 times</t>
  </si>
  <si>
    <t>Obsidian Shard</t>
  </si>
  <si>
    <t>R75+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</si>
</sst>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DEA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0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85546875"/>
    <col min="2" max="2" width="8.28515625"/>
    <col min="3" max="7" width="4.5703125"/>
    <col min="8" max="8" width="4.5703125" style="1"/>
    <col min="9" max="9" width="4.5703125"/>
    <col min="10" max="10" width="4.5703125" style="2"/>
    <col min="11" max="22" width="4.5703125"/>
    <col min="23" max="23" width="4.5703125" style="3"/>
    <col min="24" max="29" width="4.5703125"/>
    <col min="30" max="31" width="4.5703125" style="3"/>
    <col min="32" max="32" width="4.5703125" style="1"/>
    <col min="33" max="33" width="4.5703125" style="2"/>
    <col min="34" max="34" width="4.5703125" style="3"/>
    <col min="35" max="36" width="4.5703125"/>
    <col min="37" max="44" width="4.5703125" style="1"/>
    <col min="45" max="45" width="4.5703125" style="4"/>
    <col min="46" max="46" width="4.5703125"/>
    <col min="47" max="47" width="4.5703125" style="1"/>
    <col min="48" max="48" width="4.5703125" style="4"/>
    <col min="49" max="50" width="4.5703125" style="2"/>
    <col min="51" max="56" width="4.5703125"/>
    <col min="57" max="57" width="4.5703125" style="2"/>
    <col min="58" max="61" width="4.5703125"/>
    <col min="62" max="1025" width="8.28515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zoomScaleNormal="100" workbookViewId="0">
      <selection activeCell="H12" sqref="H12"/>
    </sheetView>
  </sheetViews>
  <sheetFormatPr defaultRowHeight="15" x14ac:dyDescent="0.25"/>
  <cols>
    <col min="1" max="1" width="8.28515625"/>
    <col min="2" max="2" width="22.5703125"/>
    <col min="3" max="3" width="37.140625"/>
    <col min="4" max="4" width="8.28515625"/>
    <col min="5" max="5" width="11.140625"/>
    <col min="6" max="1025" width="8.28515625"/>
  </cols>
  <sheetData>
    <row r="1" spans="1:8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8" x14ac:dyDescent="0.25">
      <c r="A2">
        <v>1</v>
      </c>
      <c r="B2" s="11" t="s">
        <v>228</v>
      </c>
    </row>
    <row r="3" spans="1:8" x14ac:dyDescent="0.25">
      <c r="A3">
        <v>2</v>
      </c>
      <c r="B3" s="11" t="s">
        <v>229</v>
      </c>
    </row>
    <row r="4" spans="1:8" x14ac:dyDescent="0.25">
      <c r="A4">
        <v>3</v>
      </c>
      <c r="B4" s="11" t="s">
        <v>230</v>
      </c>
    </row>
    <row r="5" spans="1:8" x14ac:dyDescent="0.25">
      <c r="A5">
        <v>4</v>
      </c>
      <c r="B5" s="11" t="s">
        <v>231</v>
      </c>
    </row>
    <row r="6" spans="1:8" x14ac:dyDescent="0.25">
      <c r="A6">
        <v>5</v>
      </c>
      <c r="B6" s="11" t="s">
        <v>232</v>
      </c>
    </row>
    <row r="7" spans="1:8" x14ac:dyDescent="0.25">
      <c r="A7">
        <v>6</v>
      </c>
      <c r="B7" s="11" t="s">
        <v>233</v>
      </c>
    </row>
    <row r="8" spans="1:8" x14ac:dyDescent="0.25">
      <c r="A8">
        <v>7</v>
      </c>
      <c r="B8" s="11" t="s">
        <v>234</v>
      </c>
      <c r="C8" t="s">
        <v>235</v>
      </c>
    </row>
    <row r="9" spans="1:8" x14ac:dyDescent="0.25">
      <c r="A9">
        <v>8</v>
      </c>
      <c r="B9" s="11" t="s">
        <v>236</v>
      </c>
      <c r="C9" t="s">
        <v>237</v>
      </c>
    </row>
    <row r="10" spans="1:8" x14ac:dyDescent="0.25">
      <c r="A10">
        <v>9</v>
      </c>
      <c r="B10" s="14" t="s">
        <v>238</v>
      </c>
      <c r="C10" t="s">
        <v>239</v>
      </c>
    </row>
    <row r="11" spans="1:8" x14ac:dyDescent="0.25">
      <c r="A11">
        <v>10</v>
      </c>
      <c r="B11" t="s">
        <v>240</v>
      </c>
      <c r="C11" t="s">
        <v>241</v>
      </c>
      <c r="E11">
        <f>0.005</f>
        <v>5.0000000000000001E-3</v>
      </c>
      <c r="F11">
        <f>1-(1-0.005)^10</f>
        <v>4.8889869534228025E-2</v>
      </c>
      <c r="G11">
        <f>1-(1-0.005)^100</f>
        <v>0.3942295635092713</v>
      </c>
      <c r="H11">
        <f>1-(1-0.005)^1000</f>
        <v>0.99334603142116795</v>
      </c>
    </row>
    <row r="12" spans="1:8" x14ac:dyDescent="0.25">
      <c r="A12">
        <v>11</v>
      </c>
      <c r="B12" t="s">
        <v>242</v>
      </c>
      <c r="C12" t="s">
        <v>243</v>
      </c>
    </row>
    <row r="13" spans="1:8" x14ac:dyDescent="0.25">
      <c r="A13">
        <v>12</v>
      </c>
      <c r="B13" t="s">
        <v>244</v>
      </c>
      <c r="C13" t="s">
        <v>245</v>
      </c>
    </row>
    <row r="14" spans="1:8" x14ac:dyDescent="0.25">
      <c r="A14">
        <v>13</v>
      </c>
      <c r="B14" t="s">
        <v>948</v>
      </c>
      <c r="C14" t="s">
        <v>949</v>
      </c>
    </row>
    <row r="16" spans="1:8" x14ac:dyDescent="0.25">
      <c r="A16">
        <v>1</v>
      </c>
      <c r="B16" s="11" t="s">
        <v>246</v>
      </c>
    </row>
    <row r="17" spans="1:3" x14ac:dyDescent="0.25">
      <c r="A17">
        <v>2</v>
      </c>
      <c r="B17" s="11" t="s">
        <v>247</v>
      </c>
    </row>
    <row r="18" spans="1:3" x14ac:dyDescent="0.25">
      <c r="A18">
        <v>3</v>
      </c>
      <c r="B18" s="11" t="s">
        <v>248</v>
      </c>
    </row>
    <row r="19" spans="1:3" x14ac:dyDescent="0.25">
      <c r="A19">
        <v>4</v>
      </c>
      <c r="B19" s="11" t="s">
        <v>249</v>
      </c>
    </row>
    <row r="20" spans="1:3" x14ac:dyDescent="0.25">
      <c r="A20">
        <v>5</v>
      </c>
      <c r="B20" s="11" t="s">
        <v>250</v>
      </c>
    </row>
    <row r="21" spans="1:3" x14ac:dyDescent="0.25">
      <c r="A21">
        <v>6</v>
      </c>
      <c r="B21" s="11" t="s">
        <v>251</v>
      </c>
    </row>
    <row r="22" spans="1:3" x14ac:dyDescent="0.25">
      <c r="A22">
        <v>7</v>
      </c>
      <c r="B22" s="11" t="s">
        <v>252</v>
      </c>
      <c r="C22" t="s">
        <v>253</v>
      </c>
    </row>
    <row r="23" spans="1:3" x14ac:dyDescent="0.25">
      <c r="A23">
        <v>8</v>
      </c>
      <c r="B23" s="11" t="s">
        <v>254</v>
      </c>
    </row>
    <row r="24" spans="1:3" x14ac:dyDescent="0.25">
      <c r="A24">
        <v>9</v>
      </c>
      <c r="B24" s="11" t="s">
        <v>255</v>
      </c>
    </row>
    <row r="25" spans="1:3" x14ac:dyDescent="0.25">
      <c r="A25">
        <v>10</v>
      </c>
      <c r="B25" s="11" t="s">
        <v>256</v>
      </c>
      <c r="C25" t="s">
        <v>257</v>
      </c>
    </row>
    <row r="26" spans="1:3" x14ac:dyDescent="0.25">
      <c r="A26">
        <v>11</v>
      </c>
      <c r="B26" s="11" t="s">
        <v>258</v>
      </c>
      <c r="C26" t="s">
        <v>259</v>
      </c>
    </row>
    <row r="27" spans="1:3" x14ac:dyDescent="0.25">
      <c r="A27">
        <v>12</v>
      </c>
      <c r="B27" s="11" t="s">
        <v>260</v>
      </c>
    </row>
    <row r="28" spans="1:3" x14ac:dyDescent="0.25">
      <c r="A28">
        <v>13</v>
      </c>
      <c r="B28" s="11" t="s">
        <v>261</v>
      </c>
      <c r="C28" t="s">
        <v>262</v>
      </c>
    </row>
    <row r="29" spans="1:3" x14ac:dyDescent="0.25">
      <c r="A29">
        <v>14</v>
      </c>
      <c r="B29" s="11" t="s">
        <v>263</v>
      </c>
    </row>
    <row r="30" spans="1:3" x14ac:dyDescent="0.25">
      <c r="A30">
        <v>15</v>
      </c>
      <c r="B30" s="11" t="s">
        <v>264</v>
      </c>
    </row>
    <row r="31" spans="1:3" x14ac:dyDescent="0.25">
      <c r="A31">
        <v>16</v>
      </c>
      <c r="B31" t="s">
        <v>265</v>
      </c>
      <c r="C31" t="s">
        <v>266</v>
      </c>
    </row>
    <row r="32" spans="1:3" x14ac:dyDescent="0.25">
      <c r="A32">
        <v>17</v>
      </c>
      <c r="B32" s="11" t="s">
        <v>267</v>
      </c>
      <c r="C32" t="s">
        <v>268</v>
      </c>
    </row>
    <row r="33" spans="1:8" x14ac:dyDescent="0.25">
      <c r="A33">
        <v>18</v>
      </c>
      <c r="B33" s="11" t="s">
        <v>269</v>
      </c>
      <c r="C33" t="s">
        <v>270</v>
      </c>
    </row>
    <row r="34" spans="1:8" x14ac:dyDescent="0.25">
      <c r="A34">
        <v>19</v>
      </c>
      <c r="B34" s="11" t="s">
        <v>271</v>
      </c>
      <c r="C34" t="s">
        <v>272</v>
      </c>
    </row>
    <row r="35" spans="1:8" x14ac:dyDescent="0.25">
      <c r="A35">
        <v>20</v>
      </c>
      <c r="B35" s="11" t="s">
        <v>273</v>
      </c>
    </row>
    <row r="36" spans="1:8" x14ac:dyDescent="0.25">
      <c r="A36">
        <v>21</v>
      </c>
      <c r="B36" s="11" t="s">
        <v>274</v>
      </c>
      <c r="C36" t="s">
        <v>275</v>
      </c>
      <c r="D36">
        <v>1048</v>
      </c>
      <c r="E36">
        <f>D36/30000</f>
        <v>3.493333333333333E-2</v>
      </c>
      <c r="F36">
        <f>1-(1-E36)^10</f>
        <v>0.29923378801020284</v>
      </c>
      <c r="G36">
        <f>1-(1-E36)^100</f>
        <v>0.97144175348906103</v>
      </c>
      <c r="H36">
        <f>1-(1-E36)^1000</f>
        <v>0.99999999999999967</v>
      </c>
    </row>
    <row r="37" spans="1:8" x14ac:dyDescent="0.25">
      <c r="A37">
        <v>22</v>
      </c>
      <c r="B37" s="11" t="s">
        <v>276</v>
      </c>
      <c r="C37" t="s">
        <v>277</v>
      </c>
    </row>
    <row r="38" spans="1:8" x14ac:dyDescent="0.25">
      <c r="A38">
        <v>23</v>
      </c>
      <c r="B38" s="11" t="s">
        <v>278</v>
      </c>
      <c r="C38" t="s">
        <v>279</v>
      </c>
    </row>
    <row r="39" spans="1:8" x14ac:dyDescent="0.25">
      <c r="A39">
        <v>24</v>
      </c>
      <c r="B39" s="11" t="s">
        <v>280</v>
      </c>
    </row>
    <row r="40" spans="1:8" x14ac:dyDescent="0.25">
      <c r="A40">
        <v>25</v>
      </c>
      <c r="B40" s="11" t="s">
        <v>281</v>
      </c>
      <c r="C40" t="s">
        <v>282</v>
      </c>
    </row>
    <row r="41" spans="1:8" x14ac:dyDescent="0.25">
      <c r="A41">
        <v>26</v>
      </c>
      <c r="B41" s="11" t="s">
        <v>283</v>
      </c>
    </row>
    <row r="42" spans="1:8" x14ac:dyDescent="0.25">
      <c r="A42">
        <v>27</v>
      </c>
      <c r="B42" s="11" t="s">
        <v>284</v>
      </c>
      <c r="C42" t="s">
        <v>285</v>
      </c>
    </row>
    <row r="43" spans="1:8" x14ac:dyDescent="0.25">
      <c r="A43">
        <v>28</v>
      </c>
      <c r="B43" s="11" t="s">
        <v>286</v>
      </c>
      <c r="C43" t="s">
        <v>287</v>
      </c>
    </row>
    <row r="44" spans="1:8" x14ac:dyDescent="0.25">
      <c r="A44">
        <v>29</v>
      </c>
      <c r="B44" s="11" t="s">
        <v>288</v>
      </c>
      <c r="C44" t="s">
        <v>289</v>
      </c>
    </row>
    <row r="45" spans="1:8" x14ac:dyDescent="0.25">
      <c r="A45">
        <v>30</v>
      </c>
      <c r="B45" t="s">
        <v>290</v>
      </c>
      <c r="C45" t="s">
        <v>291</v>
      </c>
    </row>
    <row r="46" spans="1:8" x14ac:dyDescent="0.25">
      <c r="A46">
        <v>31</v>
      </c>
      <c r="B46" t="s">
        <v>292</v>
      </c>
      <c r="C46" t="s">
        <v>291</v>
      </c>
    </row>
    <row r="47" spans="1:8" x14ac:dyDescent="0.25">
      <c r="A47">
        <v>32</v>
      </c>
      <c r="B47" s="11" t="s">
        <v>293</v>
      </c>
      <c r="C47" t="s">
        <v>294</v>
      </c>
    </row>
    <row r="48" spans="1:8" x14ac:dyDescent="0.25">
      <c r="A48">
        <v>33</v>
      </c>
      <c r="B48" s="11" t="s">
        <v>295</v>
      </c>
      <c r="C48" t="s">
        <v>296</v>
      </c>
    </row>
    <row r="49" spans="1:3" x14ac:dyDescent="0.25">
      <c r="A49">
        <v>34</v>
      </c>
      <c r="B49" s="11" t="s">
        <v>297</v>
      </c>
      <c r="C49" t="s">
        <v>298</v>
      </c>
    </row>
    <row r="50" spans="1:3" x14ac:dyDescent="0.25">
      <c r="A50">
        <v>35</v>
      </c>
      <c r="B50" t="s">
        <v>299</v>
      </c>
      <c r="C50" t="s">
        <v>300</v>
      </c>
    </row>
    <row r="51" spans="1:3" x14ac:dyDescent="0.25">
      <c r="A51">
        <v>36</v>
      </c>
      <c r="B51" s="11" t="s">
        <v>301</v>
      </c>
      <c r="C51" t="s">
        <v>302</v>
      </c>
    </row>
    <row r="52" spans="1:3" x14ac:dyDescent="0.25">
      <c r="A52">
        <v>37</v>
      </c>
      <c r="B52" s="11" t="s">
        <v>303</v>
      </c>
      <c r="C52" t="s">
        <v>304</v>
      </c>
    </row>
    <row r="53" spans="1:3" x14ac:dyDescent="0.25">
      <c r="A53">
        <v>38</v>
      </c>
      <c r="B53" s="11" t="s">
        <v>305</v>
      </c>
      <c r="C53" t="s">
        <v>304</v>
      </c>
    </row>
    <row r="54" spans="1:3" x14ac:dyDescent="0.25">
      <c r="A54">
        <v>39</v>
      </c>
      <c r="B54" t="s">
        <v>306</v>
      </c>
      <c r="C54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topLeftCell="A19" zoomScaleNormal="100" workbookViewId="0">
      <selection activeCell="F37" sqref="F37"/>
    </sheetView>
  </sheetViews>
  <sheetFormatPr defaultRowHeight="15" x14ac:dyDescent="0.25"/>
  <cols>
    <col min="1" max="1" width="8.28515625"/>
    <col min="2" max="2" width="23.5703125" bestFit="1" customWidth="1"/>
    <col min="3" max="12" width="8.28515625"/>
    <col min="13" max="13" width="11"/>
    <col min="14" max="14" width="9.7109375"/>
    <col min="15" max="1025" width="8.28515625"/>
  </cols>
  <sheetData>
    <row r="2" spans="1:14" x14ac:dyDescent="0.25">
      <c r="A2">
        <v>1</v>
      </c>
      <c r="B2" s="11" t="s">
        <v>308</v>
      </c>
    </row>
    <row r="3" spans="1:14" x14ac:dyDescent="0.25">
      <c r="A3">
        <v>2</v>
      </c>
      <c r="B3" s="11" t="s">
        <v>309</v>
      </c>
    </row>
    <row r="4" spans="1:14" x14ac:dyDescent="0.25">
      <c r="A4">
        <v>3</v>
      </c>
      <c r="B4" s="11" t="s">
        <v>310</v>
      </c>
    </row>
    <row r="5" spans="1:14" x14ac:dyDescent="0.25">
      <c r="A5">
        <v>4</v>
      </c>
      <c r="B5" s="11" t="s">
        <v>311</v>
      </c>
      <c r="M5" s="12"/>
      <c r="N5" s="12"/>
    </row>
    <row r="6" spans="1:14" x14ac:dyDescent="0.25">
      <c r="A6">
        <v>5</v>
      </c>
      <c r="B6" s="11" t="s">
        <v>312</v>
      </c>
      <c r="M6" s="12"/>
    </row>
    <row r="7" spans="1:14" x14ac:dyDescent="0.25">
      <c r="A7">
        <v>6</v>
      </c>
      <c r="B7" s="11" t="s">
        <v>313</v>
      </c>
      <c r="M7" s="12"/>
    </row>
    <row r="8" spans="1:14" x14ac:dyDescent="0.25">
      <c r="A8">
        <v>7</v>
      </c>
      <c r="B8" s="11" t="s">
        <v>314</v>
      </c>
      <c r="M8" s="12"/>
    </row>
    <row r="9" spans="1:14" x14ac:dyDescent="0.25">
      <c r="A9">
        <v>8</v>
      </c>
      <c r="B9" s="11" t="s">
        <v>315</v>
      </c>
      <c r="M9" s="12"/>
    </row>
    <row r="10" spans="1:14" x14ac:dyDescent="0.25">
      <c r="A10">
        <v>9</v>
      </c>
      <c r="B10" s="11" t="s">
        <v>316</v>
      </c>
      <c r="M10" s="12"/>
    </row>
    <row r="11" spans="1:14" x14ac:dyDescent="0.25">
      <c r="A11">
        <v>10</v>
      </c>
      <c r="B11" s="11" t="s">
        <v>317</v>
      </c>
      <c r="M11" s="12"/>
      <c r="N11" s="12"/>
    </row>
    <row r="12" spans="1:14" x14ac:dyDescent="0.25">
      <c r="A12">
        <v>11</v>
      </c>
      <c r="B12" s="11" t="s">
        <v>318</v>
      </c>
    </row>
    <row r="13" spans="1:14" x14ac:dyDescent="0.25">
      <c r="A13">
        <v>12</v>
      </c>
      <c r="B13" s="11" t="s">
        <v>319</v>
      </c>
    </row>
    <row r="14" spans="1:14" x14ac:dyDescent="0.25">
      <c r="A14">
        <v>13</v>
      </c>
      <c r="B14" s="11" t="s">
        <v>320</v>
      </c>
    </row>
    <row r="15" spans="1:14" x14ac:dyDescent="0.25">
      <c r="A15">
        <v>14</v>
      </c>
      <c r="B15" s="11" t="s">
        <v>321</v>
      </c>
    </row>
    <row r="16" spans="1:14" x14ac:dyDescent="0.25">
      <c r="A16">
        <v>15</v>
      </c>
      <c r="B16" s="11" t="s">
        <v>322</v>
      </c>
    </row>
    <row r="17" spans="1:3" x14ac:dyDescent="0.25">
      <c r="A17">
        <v>16</v>
      </c>
      <c r="B17" t="s">
        <v>323</v>
      </c>
      <c r="C17" t="s">
        <v>324</v>
      </c>
    </row>
    <row r="18" spans="1:3" x14ac:dyDescent="0.25">
      <c r="A18">
        <v>17</v>
      </c>
      <c r="B18" s="11" t="s">
        <v>325</v>
      </c>
    </row>
    <row r="19" spans="1:3" x14ac:dyDescent="0.25">
      <c r="A19">
        <v>18</v>
      </c>
      <c r="B19" s="11" t="s">
        <v>326</v>
      </c>
    </row>
    <row r="20" spans="1:3" x14ac:dyDescent="0.25">
      <c r="A20">
        <v>19</v>
      </c>
      <c r="B20" s="11" t="s">
        <v>327</v>
      </c>
    </row>
    <row r="21" spans="1:3" x14ac:dyDescent="0.25">
      <c r="A21">
        <v>20</v>
      </c>
      <c r="B21" s="11" t="s">
        <v>328</v>
      </c>
    </row>
    <row r="22" spans="1:3" x14ac:dyDescent="0.25">
      <c r="A22">
        <v>21</v>
      </c>
      <c r="B22" s="11" t="s">
        <v>329</v>
      </c>
    </row>
    <row r="23" spans="1:3" x14ac:dyDescent="0.25">
      <c r="A23">
        <v>22</v>
      </c>
      <c r="B23" s="11" t="s">
        <v>330</v>
      </c>
    </row>
    <row r="24" spans="1:3" x14ac:dyDescent="0.25">
      <c r="A24">
        <v>23</v>
      </c>
      <c r="B24" s="11" t="s">
        <v>331</v>
      </c>
    </row>
    <row r="25" spans="1:3" x14ac:dyDescent="0.25">
      <c r="A25">
        <v>24</v>
      </c>
      <c r="B25" s="11" t="s">
        <v>332</v>
      </c>
    </row>
    <row r="26" spans="1:3" x14ac:dyDescent="0.25">
      <c r="A26">
        <v>25</v>
      </c>
      <c r="B26" s="11" t="s">
        <v>333</v>
      </c>
    </row>
    <row r="27" spans="1:3" x14ac:dyDescent="0.25">
      <c r="A27">
        <v>26</v>
      </c>
      <c r="B27" s="11" t="s">
        <v>334</v>
      </c>
      <c r="C27" t="s">
        <v>335</v>
      </c>
    </row>
    <row r="28" spans="1:3" x14ac:dyDescent="0.25">
      <c r="A28">
        <v>27</v>
      </c>
      <c r="B28" s="11" t="s">
        <v>336</v>
      </c>
    </row>
    <row r="29" spans="1:3" x14ac:dyDescent="0.25">
      <c r="A29">
        <v>28</v>
      </c>
      <c r="B29" s="11" t="s">
        <v>337</v>
      </c>
      <c r="C29" t="s">
        <v>338</v>
      </c>
    </row>
    <row r="30" spans="1:3" x14ac:dyDescent="0.25">
      <c r="A30">
        <v>29</v>
      </c>
      <c r="B30" s="11" t="s">
        <v>339</v>
      </c>
      <c r="C30" t="s">
        <v>340</v>
      </c>
    </row>
    <row r="31" spans="1:3" x14ac:dyDescent="0.25">
      <c r="A31">
        <v>30</v>
      </c>
      <c r="B31" s="11" t="s">
        <v>341</v>
      </c>
      <c r="C31" t="s">
        <v>342</v>
      </c>
    </row>
    <row r="32" spans="1:3" x14ac:dyDescent="0.25">
      <c r="A32">
        <v>31</v>
      </c>
      <c r="B32" s="11" t="s">
        <v>343</v>
      </c>
      <c r="C32" t="s">
        <v>344</v>
      </c>
    </row>
    <row r="33" spans="1:3" x14ac:dyDescent="0.25">
      <c r="A33">
        <v>32</v>
      </c>
      <c r="B33" s="11" t="s">
        <v>345</v>
      </c>
      <c r="C33" t="s">
        <v>346</v>
      </c>
    </row>
    <row r="34" spans="1:3" x14ac:dyDescent="0.25">
      <c r="A34">
        <v>33</v>
      </c>
      <c r="B34" s="11" t="s">
        <v>347</v>
      </c>
      <c r="C34" t="s">
        <v>348</v>
      </c>
    </row>
    <row r="35" spans="1:3" x14ac:dyDescent="0.25">
      <c r="A35">
        <v>34</v>
      </c>
      <c r="B35" s="11" t="s">
        <v>349</v>
      </c>
      <c r="C35" t="s">
        <v>350</v>
      </c>
    </row>
    <row r="36" spans="1:3" x14ac:dyDescent="0.25">
      <c r="A36">
        <v>35</v>
      </c>
      <c r="B36" s="11" t="s">
        <v>351</v>
      </c>
      <c r="C36" t="s">
        <v>352</v>
      </c>
    </row>
    <row r="37" spans="1:3" x14ac:dyDescent="0.25">
      <c r="A37">
        <v>36</v>
      </c>
      <c r="B37" s="11" t="s">
        <v>353</v>
      </c>
      <c r="C37" t="s">
        <v>354</v>
      </c>
    </row>
    <row r="38" spans="1:3" x14ac:dyDescent="0.25">
      <c r="A38">
        <v>37</v>
      </c>
      <c r="B38" s="11" t="s">
        <v>355</v>
      </c>
      <c r="C38" t="s">
        <v>356</v>
      </c>
    </row>
    <row r="39" spans="1:3" x14ac:dyDescent="0.25">
      <c r="A39">
        <v>38</v>
      </c>
      <c r="B39" s="14" t="s">
        <v>357</v>
      </c>
      <c r="C39" t="s">
        <v>358</v>
      </c>
    </row>
    <row r="40" spans="1:3" x14ac:dyDescent="0.25">
      <c r="A40">
        <v>39</v>
      </c>
      <c r="B40" t="s">
        <v>359</v>
      </c>
      <c r="C40" t="s">
        <v>360</v>
      </c>
    </row>
    <row r="41" spans="1:3" x14ac:dyDescent="0.25">
      <c r="A41">
        <v>40</v>
      </c>
      <c r="B41" s="11" t="s">
        <v>361</v>
      </c>
      <c r="C41" t="s">
        <v>362</v>
      </c>
    </row>
    <row r="42" spans="1:3" x14ac:dyDescent="0.25">
      <c r="A42">
        <v>41</v>
      </c>
      <c r="B42" s="14" t="s">
        <v>363</v>
      </c>
      <c r="C42" t="s">
        <v>364</v>
      </c>
    </row>
    <row r="43" spans="1:3" x14ac:dyDescent="0.25">
      <c r="A43">
        <v>42</v>
      </c>
      <c r="B43" s="14" t="s">
        <v>365</v>
      </c>
      <c r="C43" t="s">
        <v>366</v>
      </c>
    </row>
    <row r="44" spans="1:3" x14ac:dyDescent="0.25">
      <c r="A44">
        <v>43</v>
      </c>
      <c r="B44" s="14" t="s">
        <v>367</v>
      </c>
      <c r="C44" t="s">
        <v>368</v>
      </c>
    </row>
    <row r="45" spans="1:3" x14ac:dyDescent="0.25">
      <c r="A45">
        <v>44</v>
      </c>
      <c r="B45" t="s">
        <v>369</v>
      </c>
      <c r="C45" t="s">
        <v>370</v>
      </c>
    </row>
    <row r="46" spans="1:3" x14ac:dyDescent="0.25">
      <c r="A46">
        <v>45</v>
      </c>
      <c r="B46" s="11" t="s">
        <v>371</v>
      </c>
    </row>
    <row r="47" spans="1:3" x14ac:dyDescent="0.25">
      <c r="A47">
        <v>46</v>
      </c>
      <c r="B47" s="11" t="s">
        <v>372</v>
      </c>
    </row>
    <row r="48" spans="1:3" x14ac:dyDescent="0.25">
      <c r="A48">
        <v>47</v>
      </c>
      <c r="B48" s="11" t="s">
        <v>373</v>
      </c>
    </row>
    <row r="49" spans="1:3" x14ac:dyDescent="0.25">
      <c r="A49">
        <v>48</v>
      </c>
      <c r="B49" s="11" t="s">
        <v>374</v>
      </c>
    </row>
    <row r="50" spans="1:3" x14ac:dyDescent="0.25">
      <c r="A50">
        <v>49</v>
      </c>
      <c r="B50" s="11" t="s">
        <v>375</v>
      </c>
    </row>
    <row r="51" spans="1:3" x14ac:dyDescent="0.25">
      <c r="A51">
        <v>50</v>
      </c>
      <c r="B51" s="14" t="s">
        <v>376</v>
      </c>
      <c r="C51" t="s">
        <v>377</v>
      </c>
    </row>
    <row r="52" spans="1:3" x14ac:dyDescent="0.25">
      <c r="A52">
        <v>51</v>
      </c>
      <c r="B52" t="s">
        <v>378</v>
      </c>
      <c r="C52" t="s">
        <v>379</v>
      </c>
    </row>
    <row r="53" spans="1:3" x14ac:dyDescent="0.25">
      <c r="A53">
        <v>52</v>
      </c>
      <c r="B53" s="14" t="s">
        <v>380</v>
      </c>
      <c r="C53" t="s">
        <v>381</v>
      </c>
    </row>
    <row r="54" spans="1:3" x14ac:dyDescent="0.25">
      <c r="A54">
        <v>53</v>
      </c>
      <c r="B54" s="14" t="s">
        <v>382</v>
      </c>
      <c r="C54" t="s">
        <v>383</v>
      </c>
    </row>
    <row r="55" spans="1:3" x14ac:dyDescent="0.25">
      <c r="A55">
        <v>54</v>
      </c>
      <c r="B55" t="s">
        <v>384</v>
      </c>
      <c r="C55" t="s">
        <v>385</v>
      </c>
    </row>
    <row r="56" spans="1:3" x14ac:dyDescent="0.25">
      <c r="A56">
        <v>55</v>
      </c>
      <c r="B56" t="s">
        <v>386</v>
      </c>
      <c r="C56" t="s">
        <v>387</v>
      </c>
    </row>
    <row r="57" spans="1:3" x14ac:dyDescent="0.25">
      <c r="A57">
        <v>56</v>
      </c>
      <c r="B57" t="s">
        <v>388</v>
      </c>
      <c r="C57" t="s">
        <v>389</v>
      </c>
    </row>
    <row r="58" spans="1:3" x14ac:dyDescent="0.25">
      <c r="A58">
        <v>57</v>
      </c>
      <c r="B58" s="11" t="s">
        <v>390</v>
      </c>
    </row>
    <row r="59" spans="1:3" x14ac:dyDescent="0.25">
      <c r="A59">
        <v>58</v>
      </c>
      <c r="B59" t="s">
        <v>391</v>
      </c>
      <c r="C59" t="s">
        <v>392</v>
      </c>
    </row>
    <row r="60" spans="1:3" x14ac:dyDescent="0.25">
      <c r="A60">
        <v>59</v>
      </c>
      <c r="B60" s="14" t="s">
        <v>393</v>
      </c>
      <c r="C60" t="s">
        <v>394</v>
      </c>
    </row>
    <row r="61" spans="1:3" x14ac:dyDescent="0.25">
      <c r="A61">
        <v>60</v>
      </c>
      <c r="B61" t="s">
        <v>395</v>
      </c>
      <c r="C61" t="s">
        <v>396</v>
      </c>
    </row>
    <row r="62" spans="1:3" x14ac:dyDescent="0.25">
      <c r="A62">
        <v>61</v>
      </c>
      <c r="B62" t="s">
        <v>397</v>
      </c>
      <c r="C62" t="s">
        <v>398</v>
      </c>
    </row>
    <row r="63" spans="1:3" x14ac:dyDescent="0.25">
      <c r="A63">
        <v>62</v>
      </c>
      <c r="B63" t="s">
        <v>399</v>
      </c>
      <c r="C63" t="s">
        <v>400</v>
      </c>
    </row>
    <row r="64" spans="1:3" x14ac:dyDescent="0.25">
      <c r="A64">
        <v>63</v>
      </c>
      <c r="B64" t="s">
        <v>401</v>
      </c>
      <c r="C64" t="s">
        <v>402</v>
      </c>
    </row>
    <row r="65" spans="1:3" x14ac:dyDescent="0.25">
      <c r="A65">
        <v>64</v>
      </c>
      <c r="B65" t="s">
        <v>403</v>
      </c>
      <c r="C65" t="s">
        <v>404</v>
      </c>
    </row>
    <row r="66" spans="1:3" x14ac:dyDescent="0.25">
      <c r="A66">
        <v>65</v>
      </c>
      <c r="B66" t="s">
        <v>942</v>
      </c>
      <c r="C66" t="s">
        <v>947</v>
      </c>
    </row>
    <row r="67" spans="1:3" x14ac:dyDescent="0.25">
      <c r="A67">
        <v>66</v>
      </c>
      <c r="B67" t="s">
        <v>943</v>
      </c>
      <c r="C67" t="s">
        <v>946</v>
      </c>
    </row>
    <row r="68" spans="1:3" x14ac:dyDescent="0.25">
      <c r="A68">
        <v>67</v>
      </c>
      <c r="B68" t="s">
        <v>944</v>
      </c>
      <c r="C68" t="s">
        <v>945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topLeftCell="A58" zoomScaleNormal="100" workbookViewId="0">
      <selection activeCell="G83" sqref="G83:J83"/>
    </sheetView>
  </sheetViews>
  <sheetFormatPr defaultRowHeight="15" x14ac:dyDescent="0.25"/>
  <cols>
    <col min="1" max="2" width="8.28515625"/>
    <col min="3" max="3" width="15.5703125"/>
    <col min="4" max="4" width="11.5703125"/>
    <col min="5" max="5" width="54.42578125"/>
    <col min="6" max="7" width="8.28515625"/>
    <col min="8" max="8" width="18.140625"/>
    <col min="9" max="9" width="13.140625"/>
    <col min="10" max="10" width="40.7109375"/>
    <col min="11" max="1025" width="8.28515625"/>
  </cols>
  <sheetData>
    <row r="2" spans="2:13" x14ac:dyDescent="0.25">
      <c r="B2" s="11" t="s">
        <v>405</v>
      </c>
      <c r="C2" s="11" t="s">
        <v>406</v>
      </c>
      <c r="D2" s="11" t="s">
        <v>407</v>
      </c>
      <c r="E2" s="11"/>
      <c r="G2" s="11" t="s">
        <v>408</v>
      </c>
      <c r="H2" s="11" t="s">
        <v>409</v>
      </c>
      <c r="I2" s="11"/>
      <c r="J2" s="11"/>
    </row>
    <row r="3" spans="2:13" x14ac:dyDescent="0.25">
      <c r="B3" s="11" t="s">
        <v>410</v>
      </c>
      <c r="C3" s="11" t="s">
        <v>411</v>
      </c>
      <c r="D3" s="11" t="s">
        <v>412</v>
      </c>
      <c r="E3" s="11" t="s">
        <v>413</v>
      </c>
      <c r="G3" s="11" t="s">
        <v>414</v>
      </c>
      <c r="H3" s="11" t="s">
        <v>415</v>
      </c>
      <c r="I3" s="11" t="s">
        <v>416</v>
      </c>
      <c r="J3" s="11" t="s">
        <v>417</v>
      </c>
    </row>
    <row r="4" spans="2:13" x14ac:dyDescent="0.25">
      <c r="B4" s="11" t="s">
        <v>418</v>
      </c>
      <c r="C4" s="11" t="s">
        <v>419</v>
      </c>
      <c r="D4" s="11"/>
      <c r="E4" s="11" t="s">
        <v>420</v>
      </c>
      <c r="G4" s="11" t="s">
        <v>421</v>
      </c>
      <c r="H4" s="11" t="s">
        <v>422</v>
      </c>
      <c r="I4" s="11"/>
      <c r="J4" s="11" t="s">
        <v>423</v>
      </c>
    </row>
    <row r="5" spans="2:13" x14ac:dyDescent="0.25">
      <c r="B5" s="11" t="s">
        <v>424</v>
      </c>
      <c r="C5" s="11" t="s">
        <v>425</v>
      </c>
      <c r="D5" s="11" t="s">
        <v>407</v>
      </c>
      <c r="E5" s="11" t="s">
        <v>426</v>
      </c>
      <c r="G5" s="11" t="s">
        <v>427</v>
      </c>
      <c r="H5" s="11" t="s">
        <v>428</v>
      </c>
      <c r="I5" s="11"/>
      <c r="J5" s="11" t="s">
        <v>429</v>
      </c>
    </row>
    <row r="6" spans="2:13" x14ac:dyDescent="0.25">
      <c r="B6" s="11" t="s">
        <v>430</v>
      </c>
      <c r="C6" s="11" t="s">
        <v>431</v>
      </c>
      <c r="D6" s="11"/>
      <c r="E6" s="11" t="s">
        <v>432</v>
      </c>
      <c r="G6" s="11" t="s">
        <v>433</v>
      </c>
      <c r="H6" s="11" t="s">
        <v>434</v>
      </c>
      <c r="I6" s="11" t="s">
        <v>435</v>
      </c>
      <c r="J6" s="11" t="s">
        <v>436</v>
      </c>
    </row>
    <row r="7" spans="2:13" x14ac:dyDescent="0.25">
      <c r="B7" s="11" t="s">
        <v>437</v>
      </c>
      <c r="C7" s="11" t="s">
        <v>438</v>
      </c>
      <c r="D7" s="11" t="s">
        <v>407</v>
      </c>
      <c r="E7" s="11" t="s">
        <v>439</v>
      </c>
      <c r="G7" s="11" t="s">
        <v>440</v>
      </c>
      <c r="H7" s="11" t="s">
        <v>441</v>
      </c>
      <c r="I7" s="11"/>
      <c r="J7" s="11" t="s">
        <v>442</v>
      </c>
    </row>
    <row r="8" spans="2:13" x14ac:dyDescent="0.25">
      <c r="B8" s="11" t="s">
        <v>443</v>
      </c>
      <c r="C8" s="11" t="s">
        <v>444</v>
      </c>
      <c r="D8" s="11"/>
      <c r="E8" s="11" t="s">
        <v>445</v>
      </c>
      <c r="G8" s="11" t="s">
        <v>446</v>
      </c>
      <c r="H8" s="11" t="s">
        <v>447</v>
      </c>
      <c r="I8" s="11" t="s">
        <v>435</v>
      </c>
      <c r="J8" s="11" t="s">
        <v>448</v>
      </c>
    </row>
    <row r="9" spans="2:13" x14ac:dyDescent="0.25">
      <c r="B9" s="11" t="s">
        <v>449</v>
      </c>
      <c r="C9" s="11" t="s">
        <v>450</v>
      </c>
      <c r="D9" s="11"/>
      <c r="E9" s="11" t="s">
        <v>451</v>
      </c>
      <c r="G9" s="11" t="s">
        <v>452</v>
      </c>
      <c r="H9" s="11" t="s">
        <v>453</v>
      </c>
      <c r="I9" s="11"/>
      <c r="J9" s="11" t="s">
        <v>454</v>
      </c>
    </row>
    <row r="10" spans="2:13" x14ac:dyDescent="0.25">
      <c r="B10" s="11" t="s">
        <v>455</v>
      </c>
      <c r="C10" s="11" t="s">
        <v>456</v>
      </c>
      <c r="D10" s="11"/>
      <c r="E10" s="11" t="s">
        <v>457</v>
      </c>
      <c r="G10" s="11" t="s">
        <v>458</v>
      </c>
      <c r="H10" s="11" t="s">
        <v>459</v>
      </c>
      <c r="I10" s="11"/>
      <c r="J10" s="11" t="s">
        <v>460</v>
      </c>
    </row>
    <row r="11" spans="2:13" x14ac:dyDescent="0.25">
      <c r="B11" s="11" t="s">
        <v>461</v>
      </c>
      <c r="C11" s="11" t="s">
        <v>462</v>
      </c>
      <c r="D11" s="11"/>
      <c r="E11" s="11" t="s">
        <v>463</v>
      </c>
      <c r="G11" s="11" t="s">
        <v>464</v>
      </c>
      <c r="H11" s="11" t="s">
        <v>465</v>
      </c>
      <c r="I11" s="11"/>
      <c r="J11" s="11" t="s">
        <v>466</v>
      </c>
    </row>
    <row r="12" spans="2:13" x14ac:dyDescent="0.25">
      <c r="B12" s="11" t="s">
        <v>467</v>
      </c>
      <c r="C12" s="11" t="s">
        <v>468</v>
      </c>
      <c r="D12" s="11"/>
      <c r="E12" s="11" t="s">
        <v>469</v>
      </c>
      <c r="G12" s="11" t="s">
        <v>470</v>
      </c>
      <c r="H12" s="11" t="s">
        <v>471</v>
      </c>
      <c r="I12" s="11"/>
      <c r="J12" s="11" t="s">
        <v>472</v>
      </c>
    </row>
    <row r="13" spans="2:13" x14ac:dyDescent="0.25">
      <c r="B13" s="11" t="s">
        <v>473</v>
      </c>
      <c r="C13" s="11" t="s">
        <v>474</v>
      </c>
      <c r="D13" s="11"/>
      <c r="E13" s="11" t="s">
        <v>475</v>
      </c>
      <c r="G13" s="11" t="s">
        <v>476</v>
      </c>
      <c r="H13" s="11" t="s">
        <v>477</v>
      </c>
      <c r="I13" s="11"/>
      <c r="J13" s="11" t="s">
        <v>478</v>
      </c>
    </row>
    <row r="14" spans="2:13" x14ac:dyDescent="0.25">
      <c r="B14" s="11" t="s">
        <v>479</v>
      </c>
      <c r="C14" s="11" t="s">
        <v>480</v>
      </c>
      <c r="D14" s="11"/>
      <c r="E14" s="11" t="s">
        <v>481</v>
      </c>
      <c r="G14" s="11" t="s">
        <v>482</v>
      </c>
      <c r="H14" s="11" t="s">
        <v>483</v>
      </c>
      <c r="I14" s="11"/>
      <c r="J14" s="11" t="s">
        <v>484</v>
      </c>
    </row>
    <row r="15" spans="2:13" x14ac:dyDescent="0.25">
      <c r="B15" s="11" t="s">
        <v>485</v>
      </c>
      <c r="C15" s="11" t="s">
        <v>486</v>
      </c>
      <c r="D15" s="11" t="s">
        <v>487</v>
      </c>
      <c r="E15" s="11" t="s">
        <v>488</v>
      </c>
      <c r="G15" s="11" t="s">
        <v>489</v>
      </c>
      <c r="H15" s="11" t="s">
        <v>490</v>
      </c>
      <c r="I15" s="11"/>
      <c r="J15" s="11" t="s">
        <v>491</v>
      </c>
      <c r="M15" t="s">
        <v>492</v>
      </c>
    </row>
    <row r="16" spans="2:13" x14ac:dyDescent="0.25">
      <c r="B16" s="11" t="s">
        <v>493</v>
      </c>
      <c r="C16" s="11" t="s">
        <v>494</v>
      </c>
      <c r="D16" s="11"/>
      <c r="E16" s="11" t="s">
        <v>495</v>
      </c>
      <c r="G16" s="11" t="s">
        <v>496</v>
      </c>
      <c r="H16" s="11" t="s">
        <v>497</v>
      </c>
      <c r="I16" s="11" t="s">
        <v>498</v>
      </c>
      <c r="J16" s="11" t="s">
        <v>499</v>
      </c>
      <c r="M16" t="s">
        <v>500</v>
      </c>
    </row>
    <row r="17" spans="2:13" x14ac:dyDescent="0.25">
      <c r="B17" s="11" t="s">
        <v>501</v>
      </c>
      <c r="C17" s="11" t="s">
        <v>502</v>
      </c>
      <c r="D17" s="11" t="s">
        <v>487</v>
      </c>
      <c r="E17" s="11" t="s">
        <v>503</v>
      </c>
      <c r="G17" s="11" t="s">
        <v>504</v>
      </c>
      <c r="H17" s="11" t="s">
        <v>505</v>
      </c>
      <c r="I17" s="11"/>
      <c r="J17" s="11" t="s">
        <v>506</v>
      </c>
      <c r="M17" t="s">
        <v>507</v>
      </c>
    </row>
    <row r="18" spans="2:13" x14ac:dyDescent="0.25">
      <c r="B18" s="11" t="s">
        <v>508</v>
      </c>
      <c r="C18" s="11" t="s">
        <v>509</v>
      </c>
      <c r="D18" s="11" t="s">
        <v>487</v>
      </c>
      <c r="E18" s="11" t="s">
        <v>510</v>
      </c>
      <c r="G18" s="11" t="s">
        <v>511</v>
      </c>
      <c r="H18" s="11" t="s">
        <v>512</v>
      </c>
      <c r="I18" s="11"/>
      <c r="J18" s="11" t="s">
        <v>513</v>
      </c>
      <c r="M18" t="s">
        <v>514</v>
      </c>
    </row>
    <row r="19" spans="2:13" x14ac:dyDescent="0.25">
      <c r="B19" s="11" t="s">
        <v>515</v>
      </c>
      <c r="C19" s="11" t="s">
        <v>516</v>
      </c>
      <c r="D19" s="11"/>
      <c r="E19" s="11" t="s">
        <v>517</v>
      </c>
      <c r="G19" s="11" t="s">
        <v>518</v>
      </c>
      <c r="H19" s="11" t="s">
        <v>519</v>
      </c>
      <c r="I19" s="11"/>
      <c r="J19" s="11" t="s">
        <v>520</v>
      </c>
      <c r="M19" t="s">
        <v>521</v>
      </c>
    </row>
    <row r="20" spans="2:13" x14ac:dyDescent="0.25">
      <c r="B20" s="11" t="s">
        <v>522</v>
      </c>
      <c r="C20" s="11" t="s">
        <v>523</v>
      </c>
      <c r="D20" s="11"/>
      <c r="E20" s="11" t="s">
        <v>524</v>
      </c>
      <c r="G20" s="11" t="s">
        <v>525</v>
      </c>
      <c r="H20" s="11" t="s">
        <v>526</v>
      </c>
      <c r="I20" s="11" t="s">
        <v>487</v>
      </c>
      <c r="J20" s="11" t="s">
        <v>527</v>
      </c>
      <c r="M20" t="s">
        <v>528</v>
      </c>
    </row>
    <row r="21" spans="2:13" x14ac:dyDescent="0.25">
      <c r="B21" s="11" t="s">
        <v>529</v>
      </c>
      <c r="C21" s="11" t="s">
        <v>530</v>
      </c>
      <c r="D21" s="11"/>
      <c r="E21" s="11" t="s">
        <v>531</v>
      </c>
      <c r="G21" s="11" t="s">
        <v>532</v>
      </c>
      <c r="H21" s="11" t="s">
        <v>533</v>
      </c>
      <c r="I21" s="11"/>
      <c r="J21" s="11" t="s">
        <v>534</v>
      </c>
      <c r="M21" s="11" t="s">
        <v>535</v>
      </c>
    </row>
    <row r="22" spans="2:13" x14ac:dyDescent="0.25">
      <c r="B22" s="15" t="s">
        <v>536</v>
      </c>
      <c r="C22" s="15" t="s">
        <v>537</v>
      </c>
      <c r="D22" s="15" t="s">
        <v>538</v>
      </c>
      <c r="E22" s="15" t="s">
        <v>539</v>
      </c>
      <c r="G22" s="11" t="s">
        <v>540</v>
      </c>
      <c r="H22" s="11" t="s">
        <v>541</v>
      </c>
      <c r="I22" s="11"/>
      <c r="J22" s="11" t="s">
        <v>542</v>
      </c>
      <c r="M22" t="s">
        <v>543</v>
      </c>
    </row>
    <row r="23" spans="2:13" x14ac:dyDescent="0.25">
      <c r="B23" s="14" t="s">
        <v>544</v>
      </c>
      <c r="C23" s="14" t="s">
        <v>545</v>
      </c>
      <c r="D23" s="14"/>
      <c r="E23" s="14" t="s">
        <v>546</v>
      </c>
      <c r="G23" s="14" t="s">
        <v>547</v>
      </c>
      <c r="H23" s="14" t="s">
        <v>548</v>
      </c>
      <c r="I23" s="14"/>
      <c r="J23" s="14" t="s">
        <v>549</v>
      </c>
      <c r="M23" t="s">
        <v>550</v>
      </c>
    </row>
    <row r="24" spans="2:13" x14ac:dyDescent="0.25">
      <c r="B24" s="16" t="s">
        <v>551</v>
      </c>
      <c r="C24" s="16" t="s">
        <v>552</v>
      </c>
      <c r="D24" s="16" t="s">
        <v>538</v>
      </c>
      <c r="E24" s="16" t="s">
        <v>553</v>
      </c>
      <c r="G24" s="14" t="s">
        <v>554</v>
      </c>
      <c r="H24" s="14" t="s">
        <v>555</v>
      </c>
      <c r="I24" s="14"/>
      <c r="J24" s="14" t="s">
        <v>556</v>
      </c>
      <c r="M24" t="s">
        <v>557</v>
      </c>
    </row>
    <row r="25" spans="2:13" x14ac:dyDescent="0.25">
      <c r="B25" s="13" t="s">
        <v>558</v>
      </c>
      <c r="C25" s="13" t="s">
        <v>559</v>
      </c>
      <c r="D25" s="13"/>
      <c r="E25" s="13" t="s">
        <v>560</v>
      </c>
      <c r="G25" s="14" t="s">
        <v>561</v>
      </c>
      <c r="H25" s="14" t="s">
        <v>562</v>
      </c>
      <c r="I25" s="14" t="s">
        <v>563</v>
      </c>
      <c r="J25" s="14" t="s">
        <v>564</v>
      </c>
      <c r="M25" t="s">
        <v>565</v>
      </c>
    </row>
    <row r="26" spans="2:13" x14ac:dyDescent="0.25">
      <c r="B26" s="1" t="s">
        <v>566</v>
      </c>
      <c r="C26" s="1" t="s">
        <v>567</v>
      </c>
      <c r="D26" s="1"/>
      <c r="E26" s="1" t="s">
        <v>568</v>
      </c>
      <c r="G26" s="1" t="s">
        <v>569</v>
      </c>
      <c r="H26" s="1" t="s">
        <v>570</v>
      </c>
      <c r="I26" s="1" t="s">
        <v>571</v>
      </c>
      <c r="J26" s="1" t="s">
        <v>572</v>
      </c>
      <c r="M26" t="s">
        <v>573</v>
      </c>
    </row>
    <row r="27" spans="2:13" x14ac:dyDescent="0.25">
      <c r="B27" s="1" t="s">
        <v>574</v>
      </c>
      <c r="C27" s="1" t="s">
        <v>575</v>
      </c>
      <c r="D27" s="1"/>
      <c r="E27" s="1" t="s">
        <v>576</v>
      </c>
      <c r="G27" s="1" t="s">
        <v>577</v>
      </c>
      <c r="H27" s="1" t="s">
        <v>578</v>
      </c>
      <c r="I27" s="1"/>
      <c r="J27" s="1" t="s">
        <v>579</v>
      </c>
      <c r="M27" t="s">
        <v>580</v>
      </c>
    </row>
    <row r="28" spans="2:13" x14ac:dyDescent="0.25">
      <c r="B28" s="1" t="s">
        <v>581</v>
      </c>
      <c r="C28" s="1" t="s">
        <v>582</v>
      </c>
      <c r="D28" s="1"/>
      <c r="E28" s="1" t="s">
        <v>583</v>
      </c>
      <c r="G28" s="1" t="s">
        <v>584</v>
      </c>
      <c r="H28" s="1" t="s">
        <v>585</v>
      </c>
      <c r="I28" s="1"/>
      <c r="J28" s="1" t="s">
        <v>586</v>
      </c>
      <c r="M28" s="11" t="s">
        <v>587</v>
      </c>
    </row>
    <row r="29" spans="2:13" x14ac:dyDescent="0.25">
      <c r="B29" s="1" t="s">
        <v>588</v>
      </c>
      <c r="C29" s="1" t="s">
        <v>589</v>
      </c>
      <c r="D29" s="1"/>
      <c r="E29" s="1" t="s">
        <v>590</v>
      </c>
      <c r="G29" s="1" t="s">
        <v>591</v>
      </c>
      <c r="H29" s="1" t="s">
        <v>592</v>
      </c>
      <c r="I29" s="1"/>
      <c r="J29" s="1" t="s">
        <v>593</v>
      </c>
      <c r="M29" t="s">
        <v>594</v>
      </c>
    </row>
    <row r="30" spans="2:13" x14ac:dyDescent="0.25">
      <c r="M30" t="s">
        <v>595</v>
      </c>
    </row>
    <row r="31" spans="2:13" x14ac:dyDescent="0.25">
      <c r="B31" s="11" t="s">
        <v>596</v>
      </c>
      <c r="C31" s="11" t="s">
        <v>597</v>
      </c>
      <c r="D31" s="11"/>
      <c r="E31" s="11"/>
      <c r="G31" s="11" t="s">
        <v>598</v>
      </c>
      <c r="H31" s="11" t="s">
        <v>599</v>
      </c>
      <c r="I31" s="11"/>
      <c r="J31" s="11"/>
      <c r="M31" s="11" t="s">
        <v>600</v>
      </c>
    </row>
    <row r="32" spans="2:13" x14ac:dyDescent="0.25">
      <c r="B32" s="11" t="s">
        <v>601</v>
      </c>
      <c r="C32" s="11" t="s">
        <v>602</v>
      </c>
      <c r="D32" s="11"/>
      <c r="E32" s="11" t="s">
        <v>603</v>
      </c>
      <c r="G32" s="11" t="s">
        <v>604</v>
      </c>
      <c r="H32" s="11" t="s">
        <v>605</v>
      </c>
      <c r="I32" s="11" t="s">
        <v>435</v>
      </c>
      <c r="J32" s="11" t="s">
        <v>606</v>
      </c>
      <c r="M32" t="s">
        <v>607</v>
      </c>
    </row>
    <row r="33" spans="2:13" x14ac:dyDescent="0.25">
      <c r="B33" s="11" t="s">
        <v>608</v>
      </c>
      <c r="C33" s="11" t="s">
        <v>609</v>
      </c>
      <c r="D33" s="11"/>
      <c r="E33" s="11" t="s">
        <v>610</v>
      </c>
      <c r="G33" s="11" t="s">
        <v>611</v>
      </c>
      <c r="H33" s="11" t="s">
        <v>612</v>
      </c>
      <c r="I33" s="11" t="s">
        <v>613</v>
      </c>
      <c r="J33" s="11" t="s">
        <v>614</v>
      </c>
      <c r="M33" t="s">
        <v>615</v>
      </c>
    </row>
    <row r="34" spans="2:13" x14ac:dyDescent="0.25">
      <c r="B34" s="11" t="s">
        <v>616</v>
      </c>
      <c r="C34" s="11" t="s">
        <v>617</v>
      </c>
      <c r="D34" s="11" t="s">
        <v>618</v>
      </c>
      <c r="E34" s="11" t="s">
        <v>619</v>
      </c>
      <c r="G34" s="11" t="s">
        <v>620</v>
      </c>
      <c r="H34" s="11" t="s">
        <v>621</v>
      </c>
      <c r="I34" s="11" t="s">
        <v>407</v>
      </c>
      <c r="J34" s="11" t="s">
        <v>622</v>
      </c>
      <c r="M34" t="s">
        <v>623</v>
      </c>
    </row>
    <row r="35" spans="2:13" x14ac:dyDescent="0.25">
      <c r="B35" s="11" t="s">
        <v>624</v>
      </c>
      <c r="C35" s="11" t="s">
        <v>625</v>
      </c>
      <c r="D35" s="11"/>
      <c r="E35" s="11" t="s">
        <v>626</v>
      </c>
      <c r="G35" s="11" t="s">
        <v>627</v>
      </c>
      <c r="H35" s="11" t="s">
        <v>628</v>
      </c>
      <c r="I35" s="11" t="s">
        <v>416</v>
      </c>
      <c r="J35" s="11" t="s">
        <v>629</v>
      </c>
    </row>
    <row r="36" spans="2:13" x14ac:dyDescent="0.25">
      <c r="B36" s="11" t="s">
        <v>630</v>
      </c>
      <c r="C36" s="11" t="s">
        <v>631</v>
      </c>
      <c r="D36" s="11"/>
      <c r="E36" s="11" t="s">
        <v>632</v>
      </c>
      <c r="G36" s="11" t="s">
        <v>633</v>
      </c>
      <c r="H36" s="11" t="s">
        <v>634</v>
      </c>
      <c r="I36" s="11"/>
      <c r="J36" s="11" t="s">
        <v>635</v>
      </c>
    </row>
    <row r="37" spans="2:13" x14ac:dyDescent="0.25">
      <c r="B37" s="11" t="s">
        <v>636</v>
      </c>
      <c r="C37" s="11" t="s">
        <v>637</v>
      </c>
      <c r="D37" s="11"/>
      <c r="E37" s="11" t="s">
        <v>638</v>
      </c>
      <c r="G37" s="11" t="s">
        <v>639</v>
      </c>
      <c r="H37" s="11" t="s">
        <v>640</v>
      </c>
      <c r="I37" s="11"/>
      <c r="J37" s="11" t="s">
        <v>641</v>
      </c>
    </row>
    <row r="38" spans="2:13" x14ac:dyDescent="0.25">
      <c r="B38" s="11" t="s">
        <v>642</v>
      </c>
      <c r="C38" s="11" t="s">
        <v>643</v>
      </c>
      <c r="D38" s="11"/>
      <c r="E38" s="11" t="s">
        <v>644</v>
      </c>
      <c r="G38" s="11" t="s">
        <v>645</v>
      </c>
      <c r="H38" s="11" t="s">
        <v>646</v>
      </c>
      <c r="I38" s="11"/>
      <c r="J38" s="11" t="s">
        <v>647</v>
      </c>
    </row>
    <row r="39" spans="2:13" x14ac:dyDescent="0.25">
      <c r="B39" s="11" t="s">
        <v>648</v>
      </c>
      <c r="C39" s="11" t="s">
        <v>649</v>
      </c>
      <c r="D39" s="11"/>
      <c r="E39" s="11" t="s">
        <v>650</v>
      </c>
      <c r="G39" s="11" t="s">
        <v>651</v>
      </c>
      <c r="H39" s="11" t="s">
        <v>652</v>
      </c>
      <c r="I39" s="11" t="s">
        <v>653</v>
      </c>
      <c r="J39" s="11" t="s">
        <v>654</v>
      </c>
    </row>
    <row r="40" spans="2:13" x14ac:dyDescent="0.25">
      <c r="B40" s="11" t="s">
        <v>655</v>
      </c>
      <c r="C40" s="11" t="s">
        <v>656</v>
      </c>
      <c r="D40" s="11"/>
      <c r="E40" s="11" t="s">
        <v>657</v>
      </c>
      <c r="G40" s="11" t="s">
        <v>658</v>
      </c>
      <c r="H40" s="11" t="s">
        <v>659</v>
      </c>
      <c r="I40" s="11"/>
      <c r="J40" s="11" t="s">
        <v>660</v>
      </c>
    </row>
    <row r="41" spans="2:13" x14ac:dyDescent="0.25">
      <c r="B41" s="11" t="s">
        <v>661</v>
      </c>
      <c r="C41" s="11" t="s">
        <v>662</v>
      </c>
      <c r="D41" s="11"/>
      <c r="E41" s="11" t="s">
        <v>663</v>
      </c>
      <c r="G41" s="11" t="s">
        <v>664</v>
      </c>
      <c r="H41" s="11" t="s">
        <v>665</v>
      </c>
      <c r="I41" s="11"/>
      <c r="J41" s="11" t="s">
        <v>666</v>
      </c>
    </row>
    <row r="42" spans="2:13" x14ac:dyDescent="0.25">
      <c r="B42" s="11" t="s">
        <v>667</v>
      </c>
      <c r="C42" s="11" t="s">
        <v>668</v>
      </c>
      <c r="D42" s="11"/>
      <c r="E42" s="11" t="s">
        <v>669</v>
      </c>
      <c r="G42" s="11" t="s">
        <v>670</v>
      </c>
      <c r="H42" s="11" t="s">
        <v>671</v>
      </c>
      <c r="I42" s="11"/>
      <c r="J42" s="11" t="s">
        <v>672</v>
      </c>
    </row>
    <row r="43" spans="2:13" x14ac:dyDescent="0.25">
      <c r="B43" s="11" t="s">
        <v>673</v>
      </c>
      <c r="C43" s="11" t="s">
        <v>674</v>
      </c>
      <c r="D43" s="11"/>
      <c r="E43" s="11" t="s">
        <v>675</v>
      </c>
      <c r="G43" s="11" t="s">
        <v>676</v>
      </c>
      <c r="H43" s="11" t="s">
        <v>677</v>
      </c>
      <c r="I43" s="11"/>
      <c r="J43" s="11" t="s">
        <v>678</v>
      </c>
    </row>
    <row r="44" spans="2:13" x14ac:dyDescent="0.25">
      <c r="B44" s="11" t="s">
        <v>679</v>
      </c>
      <c r="C44" s="11" t="s">
        <v>680</v>
      </c>
      <c r="D44" s="11"/>
      <c r="E44" s="11" t="s">
        <v>681</v>
      </c>
      <c r="G44" s="11" t="s">
        <v>682</v>
      </c>
      <c r="H44" s="11" t="s">
        <v>683</v>
      </c>
      <c r="I44" s="11" t="s">
        <v>684</v>
      </c>
      <c r="J44" s="11" t="s">
        <v>685</v>
      </c>
    </row>
    <row r="45" spans="2:13" x14ac:dyDescent="0.25">
      <c r="B45" s="11" t="s">
        <v>686</v>
      </c>
      <c r="C45" s="11" t="s">
        <v>687</v>
      </c>
      <c r="D45" s="11"/>
      <c r="E45" s="11" t="s">
        <v>688</v>
      </c>
      <c r="G45" s="11" t="s">
        <v>689</v>
      </c>
      <c r="H45" s="11" t="s">
        <v>690</v>
      </c>
      <c r="I45" s="11"/>
      <c r="J45" s="11" t="s">
        <v>691</v>
      </c>
    </row>
    <row r="46" spans="2:13" x14ac:dyDescent="0.25">
      <c r="B46" s="11" t="s">
        <v>692</v>
      </c>
      <c r="C46" s="11" t="s">
        <v>693</v>
      </c>
      <c r="D46" s="11"/>
      <c r="E46" s="11" t="s">
        <v>694</v>
      </c>
      <c r="G46" s="11" t="s">
        <v>695</v>
      </c>
      <c r="H46" s="11" t="s">
        <v>696</v>
      </c>
      <c r="I46" s="11" t="s">
        <v>684</v>
      </c>
      <c r="J46" s="11" t="s">
        <v>697</v>
      </c>
    </row>
    <row r="47" spans="2:13" x14ac:dyDescent="0.25">
      <c r="B47" s="11" t="s">
        <v>698</v>
      </c>
      <c r="C47" s="11" t="s">
        <v>699</v>
      </c>
      <c r="D47" s="11"/>
      <c r="E47" s="11" t="s">
        <v>700</v>
      </c>
      <c r="G47" s="11" t="s">
        <v>701</v>
      </c>
      <c r="H47" s="11" t="s">
        <v>702</v>
      </c>
      <c r="I47" s="11"/>
      <c r="J47" s="11" t="s">
        <v>703</v>
      </c>
    </row>
    <row r="48" spans="2:13" x14ac:dyDescent="0.25">
      <c r="B48" s="11" t="s">
        <v>704</v>
      </c>
      <c r="C48" s="11" t="s">
        <v>705</v>
      </c>
      <c r="D48" s="11"/>
      <c r="E48" s="11" t="s">
        <v>706</v>
      </c>
      <c r="G48" s="11" t="s">
        <v>707</v>
      </c>
      <c r="H48" s="11" t="s">
        <v>708</v>
      </c>
      <c r="I48" s="11"/>
      <c r="J48" s="11" t="s">
        <v>709</v>
      </c>
    </row>
    <row r="49" spans="2:10" x14ac:dyDescent="0.25">
      <c r="B49" s="11" t="s">
        <v>710</v>
      </c>
      <c r="C49" s="11" t="s">
        <v>711</v>
      </c>
      <c r="D49" s="11"/>
      <c r="E49" s="11" t="s">
        <v>712</v>
      </c>
      <c r="G49" s="11" t="s">
        <v>713</v>
      </c>
      <c r="H49" s="11" t="s">
        <v>714</v>
      </c>
      <c r="I49" s="11"/>
      <c r="J49" s="11" t="s">
        <v>715</v>
      </c>
    </row>
    <row r="50" spans="2:10" x14ac:dyDescent="0.25">
      <c r="B50" s="11" t="s">
        <v>716</v>
      </c>
      <c r="C50" s="11" t="s">
        <v>717</v>
      </c>
      <c r="D50" s="11"/>
      <c r="E50" s="11" t="s">
        <v>718</v>
      </c>
      <c r="G50" s="11" t="s">
        <v>719</v>
      </c>
      <c r="H50" s="11" t="s">
        <v>720</v>
      </c>
      <c r="I50" s="11"/>
      <c r="J50" s="11" t="s">
        <v>721</v>
      </c>
    </row>
    <row r="51" spans="2:10" x14ac:dyDescent="0.25">
      <c r="B51" s="11" t="s">
        <v>722</v>
      </c>
      <c r="C51" s="11" t="s">
        <v>723</v>
      </c>
      <c r="D51" s="11"/>
      <c r="E51" s="11" t="s">
        <v>724</v>
      </c>
      <c r="G51" s="11" t="s">
        <v>725</v>
      </c>
      <c r="H51" s="11" t="s">
        <v>726</v>
      </c>
      <c r="I51" s="11"/>
      <c r="J51" s="11" t="s">
        <v>727</v>
      </c>
    </row>
    <row r="52" spans="2:10" x14ac:dyDescent="0.25">
      <c r="B52" s="14" t="s">
        <v>728</v>
      </c>
      <c r="C52" s="14" t="s">
        <v>729</v>
      </c>
      <c r="D52" s="14"/>
      <c r="E52" s="14" t="s">
        <v>730</v>
      </c>
      <c r="G52" s="14" t="s">
        <v>731</v>
      </c>
      <c r="H52" s="14" t="s">
        <v>732</v>
      </c>
      <c r="I52" s="14"/>
      <c r="J52" s="14" t="s">
        <v>733</v>
      </c>
    </row>
    <row r="53" spans="2:10" x14ac:dyDescent="0.25">
      <c r="B53" s="14" t="s">
        <v>734</v>
      </c>
      <c r="C53" s="14" t="s">
        <v>735</v>
      </c>
      <c r="D53" s="14"/>
      <c r="E53" s="14" t="s">
        <v>736</v>
      </c>
      <c r="G53" s="14" t="s">
        <v>737</v>
      </c>
      <c r="H53" s="14" t="s">
        <v>738</v>
      </c>
      <c r="I53" s="14" t="s">
        <v>538</v>
      </c>
      <c r="J53" s="14" t="s">
        <v>739</v>
      </c>
    </row>
    <row r="54" spans="2:10" x14ac:dyDescent="0.25">
      <c r="B54" s="16" t="s">
        <v>740</v>
      </c>
      <c r="C54" s="16" t="s">
        <v>741</v>
      </c>
      <c r="D54" s="16"/>
      <c r="E54" s="16" t="s">
        <v>742</v>
      </c>
      <c r="G54" s="13" t="s">
        <v>743</v>
      </c>
      <c r="H54" s="13" t="s">
        <v>744</v>
      </c>
      <c r="I54" s="13"/>
      <c r="J54" s="13" t="s">
        <v>745</v>
      </c>
    </row>
    <row r="55" spans="2:10" x14ac:dyDescent="0.25">
      <c r="B55" s="1" t="s">
        <v>746</v>
      </c>
      <c r="C55" s="1" t="s">
        <v>747</v>
      </c>
      <c r="D55" s="1" t="s">
        <v>748</v>
      </c>
      <c r="E55" s="1" t="s">
        <v>749</v>
      </c>
      <c r="G55" s="1" t="s">
        <v>750</v>
      </c>
      <c r="H55" s="1" t="s">
        <v>751</v>
      </c>
      <c r="I55" s="1" t="s">
        <v>752</v>
      </c>
      <c r="J55" s="1" t="s">
        <v>753</v>
      </c>
    </row>
    <row r="56" spans="2:10" x14ac:dyDescent="0.25">
      <c r="B56" s="1" t="s">
        <v>754</v>
      </c>
      <c r="C56" s="1" t="s">
        <v>755</v>
      </c>
      <c r="D56" s="1"/>
      <c r="E56" s="1" t="s">
        <v>756</v>
      </c>
      <c r="G56" s="1" t="s">
        <v>757</v>
      </c>
      <c r="H56" s="1" t="s">
        <v>758</v>
      </c>
      <c r="I56" s="1"/>
      <c r="J56" s="1" t="s">
        <v>759</v>
      </c>
    </row>
    <row r="57" spans="2:10" x14ac:dyDescent="0.25">
      <c r="B57" s="1" t="s">
        <v>760</v>
      </c>
      <c r="C57" s="1" t="s">
        <v>761</v>
      </c>
      <c r="D57" s="1"/>
      <c r="E57" s="1" t="s">
        <v>762</v>
      </c>
      <c r="G57" s="1" t="s">
        <v>763</v>
      </c>
      <c r="H57" s="1" t="s">
        <v>764</v>
      </c>
      <c r="I57" s="1"/>
      <c r="J57" s="1" t="s">
        <v>765</v>
      </c>
    </row>
    <row r="58" spans="2:10" x14ac:dyDescent="0.25">
      <c r="B58" s="1" t="s">
        <v>766</v>
      </c>
      <c r="C58" s="1" t="s">
        <v>767</v>
      </c>
      <c r="D58" s="1"/>
      <c r="E58" s="1" t="s">
        <v>768</v>
      </c>
      <c r="G58" s="1" t="s">
        <v>769</v>
      </c>
      <c r="H58" s="1" t="s">
        <v>770</v>
      </c>
      <c r="I58" s="1"/>
      <c r="J58" s="1" t="s">
        <v>771</v>
      </c>
    </row>
    <row r="60" spans="2:10" x14ac:dyDescent="0.25">
      <c r="B60" s="11" t="s">
        <v>772</v>
      </c>
      <c r="C60" s="11" t="s">
        <v>773</v>
      </c>
      <c r="D60" s="11"/>
      <c r="E60" s="11"/>
      <c r="G60" s="11" t="s">
        <v>774</v>
      </c>
      <c r="H60" s="11" t="s">
        <v>775</v>
      </c>
      <c r="I60" s="11"/>
      <c r="J60" s="11"/>
    </row>
    <row r="61" spans="2:10" x14ac:dyDescent="0.25">
      <c r="B61" s="11" t="s">
        <v>776</v>
      </c>
      <c r="C61" s="11" t="s">
        <v>777</v>
      </c>
      <c r="D61" s="11" t="s">
        <v>613</v>
      </c>
      <c r="E61" s="11" t="s">
        <v>778</v>
      </c>
      <c r="G61" s="11" t="s">
        <v>779</v>
      </c>
      <c r="H61" s="11" t="s">
        <v>780</v>
      </c>
      <c r="I61" s="11"/>
      <c r="J61" s="11" t="s">
        <v>781</v>
      </c>
    </row>
    <row r="62" spans="2:10" x14ac:dyDescent="0.25">
      <c r="B62" s="11" t="s">
        <v>782</v>
      </c>
      <c r="C62" s="11" t="s">
        <v>783</v>
      </c>
      <c r="D62" s="11" t="s">
        <v>416</v>
      </c>
      <c r="E62" s="11" t="s">
        <v>784</v>
      </c>
      <c r="G62" s="11" t="s">
        <v>785</v>
      </c>
      <c r="H62" s="11" t="s">
        <v>786</v>
      </c>
      <c r="I62" s="11" t="s">
        <v>435</v>
      </c>
      <c r="J62" s="11" t="s">
        <v>787</v>
      </c>
    </row>
    <row r="63" spans="2:10" x14ac:dyDescent="0.25">
      <c r="B63" s="11" t="s">
        <v>788</v>
      </c>
      <c r="C63" s="11" t="s">
        <v>789</v>
      </c>
      <c r="D63" s="11" t="s">
        <v>412</v>
      </c>
      <c r="E63" s="11" t="s">
        <v>790</v>
      </c>
      <c r="G63" s="11" t="s">
        <v>791</v>
      </c>
      <c r="H63" s="11" t="s">
        <v>792</v>
      </c>
      <c r="I63" s="11" t="s">
        <v>793</v>
      </c>
      <c r="J63" s="11" t="s">
        <v>794</v>
      </c>
    </row>
    <row r="64" spans="2:10" x14ac:dyDescent="0.25">
      <c r="B64" s="11" t="s">
        <v>795</v>
      </c>
      <c r="C64" s="11" t="s">
        <v>796</v>
      </c>
      <c r="D64" s="11"/>
      <c r="E64" s="11" t="s">
        <v>797</v>
      </c>
      <c r="G64" s="11" t="s">
        <v>798</v>
      </c>
      <c r="H64" s="11" t="s">
        <v>799</v>
      </c>
      <c r="I64" s="11"/>
      <c r="J64" s="11" t="s">
        <v>800</v>
      </c>
    </row>
    <row r="65" spans="2:10" x14ac:dyDescent="0.25">
      <c r="B65" s="11" t="s">
        <v>801</v>
      </c>
      <c r="C65" s="11" t="s">
        <v>802</v>
      </c>
      <c r="D65" s="11" t="s">
        <v>412</v>
      </c>
      <c r="E65" s="11" t="s">
        <v>803</v>
      </c>
      <c r="G65" s="11" t="s">
        <v>804</v>
      </c>
      <c r="H65" s="11" t="s">
        <v>805</v>
      </c>
      <c r="I65" s="11" t="s">
        <v>613</v>
      </c>
      <c r="J65" s="11" t="s">
        <v>806</v>
      </c>
    </row>
    <row r="66" spans="2:10" x14ac:dyDescent="0.25">
      <c r="B66" s="11" t="s">
        <v>807</v>
      </c>
      <c r="C66" s="11" t="s">
        <v>808</v>
      </c>
      <c r="D66" s="11"/>
      <c r="E66" s="11" t="s">
        <v>809</v>
      </c>
      <c r="G66" s="11" t="s">
        <v>810</v>
      </c>
      <c r="H66" s="11" t="s">
        <v>811</v>
      </c>
      <c r="I66" s="11"/>
      <c r="J66" s="11" t="s">
        <v>812</v>
      </c>
    </row>
    <row r="67" spans="2:10" x14ac:dyDescent="0.25">
      <c r="B67" s="11" t="s">
        <v>813</v>
      </c>
      <c r="C67" s="11" t="s">
        <v>814</v>
      </c>
      <c r="D67" s="11"/>
      <c r="E67" s="11" t="s">
        <v>815</v>
      </c>
      <c r="G67" s="11" t="s">
        <v>816</v>
      </c>
      <c r="H67" s="11" t="s">
        <v>817</v>
      </c>
      <c r="I67" s="11"/>
      <c r="J67" s="11" t="s">
        <v>818</v>
      </c>
    </row>
    <row r="68" spans="2:10" x14ac:dyDescent="0.25">
      <c r="B68" s="11" t="s">
        <v>819</v>
      </c>
      <c r="C68" s="11" t="s">
        <v>820</v>
      </c>
      <c r="D68" s="11"/>
      <c r="E68" s="11" t="s">
        <v>821</v>
      </c>
      <c r="G68" s="11" t="s">
        <v>822</v>
      </c>
      <c r="H68" s="11" t="s">
        <v>823</v>
      </c>
      <c r="I68" s="11"/>
      <c r="J68" s="11" t="s">
        <v>824</v>
      </c>
    </row>
    <row r="69" spans="2:10" x14ac:dyDescent="0.25">
      <c r="B69" s="11" t="s">
        <v>825</v>
      </c>
      <c r="C69" s="11" t="s">
        <v>826</v>
      </c>
      <c r="D69" s="11"/>
      <c r="E69" s="11" t="s">
        <v>827</v>
      </c>
      <c r="G69" s="11" t="s">
        <v>828</v>
      </c>
      <c r="H69" s="11" t="s">
        <v>829</v>
      </c>
      <c r="I69" s="11"/>
      <c r="J69" s="11" t="s">
        <v>830</v>
      </c>
    </row>
    <row r="70" spans="2:10" x14ac:dyDescent="0.25">
      <c r="B70" s="11" t="s">
        <v>831</v>
      </c>
      <c r="C70" s="11" t="s">
        <v>832</v>
      </c>
      <c r="D70" s="11"/>
      <c r="E70" s="11" t="s">
        <v>833</v>
      </c>
      <c r="G70" s="11" t="s">
        <v>834</v>
      </c>
      <c r="H70" s="11" t="s">
        <v>835</v>
      </c>
      <c r="I70" s="11"/>
      <c r="J70" s="11" t="s">
        <v>836</v>
      </c>
    </row>
    <row r="71" spans="2:10" x14ac:dyDescent="0.25">
      <c r="B71" s="11" t="s">
        <v>837</v>
      </c>
      <c r="C71" s="11" t="s">
        <v>838</v>
      </c>
      <c r="D71" s="11"/>
      <c r="E71" s="11" t="s">
        <v>839</v>
      </c>
      <c r="G71" s="11" t="s">
        <v>840</v>
      </c>
      <c r="H71" s="11" t="s">
        <v>841</v>
      </c>
      <c r="I71" s="11"/>
      <c r="J71" s="11" t="s">
        <v>842</v>
      </c>
    </row>
    <row r="72" spans="2:10" x14ac:dyDescent="0.25">
      <c r="B72" s="11" t="s">
        <v>843</v>
      </c>
      <c r="C72" s="11" t="s">
        <v>844</v>
      </c>
      <c r="D72" s="11"/>
      <c r="E72" s="11" t="s">
        <v>845</v>
      </c>
      <c r="G72" s="11" t="s">
        <v>846</v>
      </c>
      <c r="H72" s="11" t="s">
        <v>847</v>
      </c>
      <c r="I72" s="11"/>
      <c r="J72" s="11" t="s">
        <v>848</v>
      </c>
    </row>
    <row r="73" spans="2:10" x14ac:dyDescent="0.25">
      <c r="B73" s="11" t="s">
        <v>849</v>
      </c>
      <c r="C73" s="11" t="s">
        <v>850</v>
      </c>
      <c r="D73" s="11"/>
      <c r="E73" s="11" t="s">
        <v>851</v>
      </c>
      <c r="G73" s="11" t="s">
        <v>852</v>
      </c>
      <c r="H73" s="11" t="s">
        <v>853</v>
      </c>
      <c r="I73" s="11"/>
      <c r="J73" s="11" t="s">
        <v>854</v>
      </c>
    </row>
    <row r="74" spans="2:10" x14ac:dyDescent="0.25">
      <c r="B74" s="11" t="s">
        <v>855</v>
      </c>
      <c r="C74" s="11" t="s">
        <v>856</v>
      </c>
      <c r="D74" s="11"/>
      <c r="E74" s="11" t="s">
        <v>857</v>
      </c>
      <c r="G74" s="11" t="s">
        <v>858</v>
      </c>
      <c r="H74" s="11" t="s">
        <v>859</v>
      </c>
      <c r="I74" s="11" t="s">
        <v>487</v>
      </c>
      <c r="J74" s="11" t="s">
        <v>860</v>
      </c>
    </row>
    <row r="75" spans="2:10" x14ac:dyDescent="0.25">
      <c r="B75" s="11" t="s">
        <v>861</v>
      </c>
      <c r="C75" s="11" t="s">
        <v>862</v>
      </c>
      <c r="D75" s="11"/>
      <c r="E75" s="11" t="s">
        <v>863</v>
      </c>
      <c r="G75" s="11" t="s">
        <v>864</v>
      </c>
      <c r="H75" s="11" t="s">
        <v>865</v>
      </c>
      <c r="I75" s="11"/>
      <c r="J75" s="11" t="s">
        <v>866</v>
      </c>
    </row>
    <row r="76" spans="2:10" x14ac:dyDescent="0.25">
      <c r="B76" s="11" t="s">
        <v>867</v>
      </c>
      <c r="C76" s="11" t="s">
        <v>868</v>
      </c>
      <c r="D76" s="11"/>
      <c r="E76" s="11" t="s">
        <v>869</v>
      </c>
      <c r="G76" s="11" t="s">
        <v>870</v>
      </c>
      <c r="H76" s="11" t="s">
        <v>871</v>
      </c>
      <c r="I76" s="11"/>
      <c r="J76" s="11" t="s">
        <v>872</v>
      </c>
    </row>
    <row r="77" spans="2:10" x14ac:dyDescent="0.25">
      <c r="B77" s="11" t="s">
        <v>873</v>
      </c>
      <c r="C77" s="11" t="s">
        <v>874</v>
      </c>
      <c r="D77" s="11"/>
      <c r="E77" s="11" t="s">
        <v>875</v>
      </c>
      <c r="G77" s="11" t="s">
        <v>876</v>
      </c>
      <c r="H77" s="11" t="s">
        <v>877</v>
      </c>
      <c r="I77" s="11"/>
      <c r="J77" s="11" t="s">
        <v>878</v>
      </c>
    </row>
    <row r="78" spans="2:10" x14ac:dyDescent="0.25">
      <c r="B78" s="11" t="s">
        <v>879</v>
      </c>
      <c r="C78" s="11" t="s">
        <v>880</v>
      </c>
      <c r="D78" s="11" t="s">
        <v>881</v>
      </c>
      <c r="E78" s="11" t="s">
        <v>882</v>
      </c>
      <c r="G78" s="11" t="s">
        <v>883</v>
      </c>
      <c r="H78" s="11" t="s">
        <v>884</v>
      </c>
      <c r="I78" s="11" t="s">
        <v>684</v>
      </c>
      <c r="J78" s="11" t="s">
        <v>885</v>
      </c>
    </row>
    <row r="79" spans="2:10" x14ac:dyDescent="0.25">
      <c r="B79" s="11" t="s">
        <v>886</v>
      </c>
      <c r="C79" s="11" t="s">
        <v>887</v>
      </c>
      <c r="D79" s="11"/>
      <c r="E79" s="11" t="s">
        <v>888</v>
      </c>
      <c r="G79" s="11" t="s">
        <v>889</v>
      </c>
      <c r="H79" s="11" t="s">
        <v>890</v>
      </c>
      <c r="I79" s="11"/>
      <c r="J79" s="11" t="s">
        <v>891</v>
      </c>
    </row>
    <row r="80" spans="2:10" x14ac:dyDescent="0.25">
      <c r="B80" s="15" t="s">
        <v>892</v>
      </c>
      <c r="C80" s="15" t="s">
        <v>893</v>
      </c>
      <c r="D80" s="15"/>
      <c r="E80" s="15" t="s">
        <v>894</v>
      </c>
      <c r="G80" s="11" t="s">
        <v>895</v>
      </c>
      <c r="H80" s="11" t="s">
        <v>896</v>
      </c>
      <c r="I80" s="11"/>
      <c r="J80" s="11" t="s">
        <v>897</v>
      </c>
    </row>
    <row r="81" spans="2:10" x14ac:dyDescent="0.25">
      <c r="B81" s="14" t="s">
        <v>898</v>
      </c>
      <c r="C81" s="14" t="s">
        <v>899</v>
      </c>
      <c r="D81" s="14"/>
      <c r="E81" s="14" t="s">
        <v>900</v>
      </c>
      <c r="G81" s="16" t="s">
        <v>901</v>
      </c>
      <c r="H81" s="16" t="s">
        <v>902</v>
      </c>
      <c r="I81" s="16" t="s">
        <v>538</v>
      </c>
      <c r="J81" s="16" t="s">
        <v>903</v>
      </c>
    </row>
    <row r="82" spans="2:10" x14ac:dyDescent="0.25">
      <c r="B82" s="14" t="s">
        <v>904</v>
      </c>
      <c r="C82" s="14" t="s">
        <v>905</v>
      </c>
      <c r="D82" s="14"/>
      <c r="E82" s="14" t="s">
        <v>906</v>
      </c>
      <c r="G82" s="14" t="s">
        <v>907</v>
      </c>
      <c r="H82" s="14" t="s">
        <v>908</v>
      </c>
      <c r="I82" s="14"/>
      <c r="J82" s="14" t="s">
        <v>909</v>
      </c>
    </row>
    <row r="83" spans="2:10" x14ac:dyDescent="0.25">
      <c r="B83" s="13" t="s">
        <v>910</v>
      </c>
      <c r="C83" s="13" t="s">
        <v>911</v>
      </c>
      <c r="D83" s="13" t="s">
        <v>538</v>
      </c>
      <c r="E83" s="13" t="s">
        <v>912</v>
      </c>
      <c r="G83" s="13" t="s">
        <v>913</v>
      </c>
      <c r="H83" s="13" t="s">
        <v>914</v>
      </c>
      <c r="I83" s="13"/>
      <c r="J83" s="13" t="s">
        <v>915</v>
      </c>
    </row>
    <row r="84" spans="2:10" x14ac:dyDescent="0.25">
      <c r="B84" s="1" t="s">
        <v>916</v>
      </c>
      <c r="C84" s="1" t="s">
        <v>917</v>
      </c>
      <c r="D84" s="1" t="s">
        <v>918</v>
      </c>
      <c r="E84" s="1" t="s">
        <v>919</v>
      </c>
      <c r="G84" s="1" t="s">
        <v>920</v>
      </c>
      <c r="H84" s="1" t="s">
        <v>921</v>
      </c>
      <c r="I84" s="1" t="s">
        <v>922</v>
      </c>
      <c r="J84" s="1" t="s">
        <v>923</v>
      </c>
    </row>
    <row r="85" spans="2:10" x14ac:dyDescent="0.25">
      <c r="B85" s="1" t="s">
        <v>924</v>
      </c>
      <c r="C85" s="1" t="s">
        <v>925</v>
      </c>
      <c r="D85" s="1"/>
      <c r="E85" s="1" t="s">
        <v>926</v>
      </c>
      <c r="G85" s="1" t="s">
        <v>927</v>
      </c>
      <c r="H85" s="1" t="s">
        <v>928</v>
      </c>
      <c r="I85" s="1"/>
      <c r="J85" s="1" t="s">
        <v>929</v>
      </c>
    </row>
    <row r="86" spans="2:10" x14ac:dyDescent="0.25">
      <c r="B86" s="1" t="s">
        <v>930</v>
      </c>
      <c r="C86" s="1" t="s">
        <v>931</v>
      </c>
      <c r="D86" s="1"/>
      <c r="E86" s="1" t="s">
        <v>932</v>
      </c>
      <c r="G86" s="1" t="s">
        <v>933</v>
      </c>
      <c r="H86" s="1" t="s">
        <v>934</v>
      </c>
      <c r="I86" s="1"/>
      <c r="J86" s="1" t="s">
        <v>935</v>
      </c>
    </row>
    <row r="87" spans="2:10" x14ac:dyDescent="0.25">
      <c r="B87" s="1" t="s">
        <v>936</v>
      </c>
      <c r="C87" s="1" t="s">
        <v>937</v>
      </c>
      <c r="D87" s="1"/>
      <c r="E87" s="1" t="s">
        <v>938</v>
      </c>
      <c r="G87" s="1" t="s">
        <v>939</v>
      </c>
      <c r="H87" s="1" t="s">
        <v>940</v>
      </c>
      <c r="I87" s="1"/>
      <c r="J87" s="1" t="s">
        <v>941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Rhodes Russell</dc:creator>
  <dc:description/>
  <cp:lastModifiedBy>Rhodes Russell</cp:lastModifiedBy>
  <cp:revision>3</cp:revision>
  <dcterms:created xsi:type="dcterms:W3CDTF">2017-03-09T21:13:47Z</dcterms:created>
  <dcterms:modified xsi:type="dcterms:W3CDTF">2017-06-14T20:29:51Z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