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35" i="2" l="1"/>
  <c r="H35" i="2" l="1"/>
  <c r="F35" i="2" l="1"/>
  <c r="G35" i="2"/>
</calcChain>
</file>

<file path=xl/sharedStrings.xml><?xml version="1.0" encoding="utf-8"?>
<sst xmlns="http://schemas.openxmlformats.org/spreadsheetml/2006/main" count="938" uniqueCount="816">
  <si>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</si>
  <si>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</si>
  <si>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</si>
  <si>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</si>
  <si>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</si>
  <si>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</si>
  <si>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</si>
  <si>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</si>
  <si>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</si>
  <si>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</si>
  <si>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</si>
  <si>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</si>
  <si>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</si>
  <si>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</si>
  <si>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</si>
  <si>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</si>
  <si>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</si>
  <si>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</si>
  <si>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</si>
  <si>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</si>
  <si>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</si>
  <si>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</si>
  <si>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</si>
  <si>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</si>
  <si>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</si>
  <si>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</si>
  <si>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</si>
  <si>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</si>
  <si>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</si>
  <si>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</si>
  <si>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</si>
  <si>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</si>
  <si>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</si>
  <si>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</si>
  <si>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</si>
  <si>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</si>
  <si>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</si>
  <si>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</si>
  <si>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</si>
  <si>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</si>
  <si>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</si>
  <si>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</si>
  <si>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</si>
  <si>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</si>
  <si>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</si>
  <si>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</si>
  <si>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</si>
  <si>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</si>
  <si>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</si>
  <si>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</si>
  <si>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</si>
  <si>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</si>
  <si>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</si>
  <si>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</si>
  <si>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</si>
  <si>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</si>
  <si>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</si>
  <si>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</si>
  <si>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</si>
  <si>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</si>
  <si>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</si>
  <si>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</si>
  <si>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</si>
  <si>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</si>
  <si>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</si>
  <si>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</si>
  <si>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</si>
  <si>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</si>
  <si>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</si>
  <si>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</si>
  <si>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</si>
  <si>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</si>
  <si>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</si>
  <si>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</si>
  <si>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</si>
  <si>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</si>
  <si>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</si>
  <si>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</si>
  <si>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</si>
  <si>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</si>
  <si>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</si>
  <si>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</si>
  <si>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</si>
  <si>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</si>
  <si>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</si>
  <si>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</si>
  <si>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</si>
  <si>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</si>
  <si>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</si>
  <si>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</si>
  <si>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</si>
  <si>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</si>
  <si>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</si>
  <si>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</si>
  <si>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</si>
  <si>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</si>
  <si>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</si>
  <si>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</si>
  <si>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</si>
  <si>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</si>
  <si>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</si>
  <si>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</si>
  <si>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</si>
  <si>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</si>
  <si>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</si>
  <si>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</si>
  <si>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</si>
  <si>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</si>
  <si>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</si>
  <si>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</si>
  <si>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</si>
  <si>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</si>
  <si>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</si>
  <si>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</si>
  <si>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</si>
  <si>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</si>
  <si>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</si>
  <si>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</si>
  <si>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</si>
  <si>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</si>
  <si>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</si>
  <si>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</si>
  <si>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</si>
  <si>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</si>
  <si>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</si>
  <si>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</si>
  <si>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</si>
  <si>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</si>
  <si>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</si>
  <si>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</si>
  <si>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</si>
  <si>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</si>
  <si>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</si>
  <si>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</si>
  <si>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</si>
  <si>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</si>
  <si>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</si>
  <si>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</si>
  <si>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</si>
  <si>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</si>
  <si>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</si>
  <si>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</si>
  <si>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</si>
  <si>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</si>
  <si>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</si>
  <si>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</si>
  <si>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</si>
  <si>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</si>
  <si>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</si>
  <si>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</si>
  <si>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</si>
  <si>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</si>
  <si>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</si>
  <si>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</si>
  <si>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</si>
  <si>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</si>
  <si>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</si>
  <si>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</si>
  <si>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</si>
  <si>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</si>
  <si>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</si>
  <si>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</si>
  <si>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</si>
  <si>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</si>
  <si>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</si>
  <si>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</si>
  <si>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</si>
  <si>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</si>
  <si>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</si>
  <si>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</si>
  <si>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</si>
  <si>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</si>
  <si>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</si>
  <si>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</si>
  <si>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</si>
  <si>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</si>
  <si>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</si>
  <si>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</si>
  <si>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</si>
  <si>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</si>
  <si>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</si>
  <si>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</si>
  <si>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</si>
  <si>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</si>
  <si>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</si>
  <si>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</si>
  <si>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</si>
  <si>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</si>
  <si>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</si>
  <si>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</si>
  <si>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</si>
  <si>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</si>
  <si>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</si>
  <si>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</si>
  <si>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</si>
  <si>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</si>
  <si>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</si>
  <si>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</si>
  <si>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</si>
  <si>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</si>
  <si>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</si>
  <si>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</si>
  <si>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</si>
  <si>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</si>
  <si>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</si>
  <si>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</si>
  <si>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</si>
  <si>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</si>
  <si>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</si>
  <si>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</si>
  <si>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</si>
  <si>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</si>
  <si>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</si>
  <si>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</si>
  <si>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</si>
  <si>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</si>
  <si>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</si>
  <si>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</si>
  <si>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</si>
  <si>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</si>
  <si>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</si>
  <si>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</si>
  <si>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</si>
  <si>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</si>
  <si>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</si>
  <si>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</si>
  <si>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</si>
  <si>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</si>
  <si>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</si>
  <si>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</si>
  <si>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</si>
  <si>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</si>
  <si>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</si>
  <si>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</si>
  <si>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</si>
  <si>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</si>
  <si>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</si>
  <si>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</si>
  <si>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</si>
  <si>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</si>
  <si>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</si>
  <si>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</si>
  <si>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</si>
  <si>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</si>
  <si>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</si>
  <si>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</si>
  <si>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</si>
  <si>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</si>
  <si>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</si>
  <si>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</si>
  <si>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</si>
  <si>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</si>
  <si>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</si>
  <si>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</si>
  <si>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</si>
  <si>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</si>
  <si>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</si>
  <si>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</si>
  <si>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</si>
  <si>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</si>
  <si>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</si>
  <si>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</si>
  <si>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</si>
  <si>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</si>
  <si>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</si>
  <si>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</si>
  <si>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</si>
  <si>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</si>
  <si>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</si>
  <si>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</si>
  <si>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</si>
  <si>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</si>
  <si>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</si>
  <si>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</si>
  <si>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</si>
  <si>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</si>
  <si>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</si>
  <si>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</si>
  <si>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</si>
  <si>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</si>
  <si>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</si>
  <si>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</si>
  <si>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</si>
  <si>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</si>
  <si>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</si>
  <si>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</si>
  <si>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</si>
  <si>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</si>
  <si>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</si>
  <si>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</si>
  <si>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</si>
  <si>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</si>
  <si>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</si>
  <si>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</si>
  <si>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</si>
  <si>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</si>
  <si>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</si>
  <si>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/10</t>
  </si>
  <si>
    <t>/1000</t>
  </si>
  <si>
    <t>/100</t>
  </si>
  <si>
    <t>R50+</t>
  </si>
  <si>
    <t>1 Ascension</t>
  </si>
  <si>
    <t># Ex / 10000 %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</si>
  <si>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</si>
  <si>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</si>
  <si>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</si>
  <si>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</si>
  <si>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</si>
  <si>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</si>
  <si>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</si>
  <si>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</si>
  <si>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</si>
  <si>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</si>
  <si>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</si>
  <si>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</si>
  <si>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</si>
  <si>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</si>
  <si>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</si>
  <si>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</si>
  <si>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</si>
  <si>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</si>
  <si>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</si>
  <si>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</si>
  <si>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</si>
  <si>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</si>
  <si>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</si>
  <si>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</si>
  <si>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</si>
  <si>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</si>
  <si>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</si>
  <si>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</si>
  <si>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</si>
  <si>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</si>
  <si>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</si>
  <si>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</si>
  <si>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</si>
  <si>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</si>
  <si>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</si>
  <si>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</si>
  <si>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</si>
  <si>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</si>
  <si>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</si>
  <si>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</si>
  <si>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</si>
  <si>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</si>
  <si>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</si>
  <si>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</si>
  <si>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</si>
  <si>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</si>
  <si>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</si>
  <si>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</si>
  <si>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</si>
  <si>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</si>
  <si>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</si>
  <si>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</si>
  <si>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</si>
  <si>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</si>
  <si>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</si>
  <si>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</si>
  <si>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</si>
  <si>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</si>
  <si>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</si>
  <si>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</si>
  <si>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</si>
  <si>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</si>
  <si>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</si>
  <si>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</si>
  <si>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</si>
  <si>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</si>
  <si>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</si>
  <si>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</si>
  <si>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</si>
  <si>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</si>
  <si>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</si>
  <si>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</si>
  <si>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</si>
  <si>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</si>
  <si>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</si>
  <si>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</si>
  <si>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</si>
  <si>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</si>
  <si>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</si>
  <si>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</si>
  <si>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</si>
  <si>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</si>
  <si>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</si>
  <si>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</si>
  <si>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</si>
  <si>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</si>
  <si>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</si>
  <si>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</si>
  <si>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</si>
  <si>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</si>
  <si>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</si>
  <si>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</si>
  <si>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</si>
  <si>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</si>
  <si>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</si>
  <si>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</si>
  <si>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</si>
  <si>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</si>
  <si>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</si>
  <si>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</si>
  <si>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</si>
  <si>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</si>
  <si>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</si>
  <si>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</si>
  <si>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</si>
  <si>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</si>
  <si>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</si>
  <si>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</si>
  <si>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</si>
  <si>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</si>
  <si>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</si>
  <si>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</si>
  <si>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</si>
  <si>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</si>
  <si>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</si>
  <si>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</si>
  <si>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</si>
  <si>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</si>
  <si>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</si>
  <si>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</si>
  <si>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</si>
  <si>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</si>
  <si>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</si>
  <si>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</si>
  <si>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</si>
  <si>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</si>
  <si>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</si>
  <si>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</si>
  <si>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</si>
  <si>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</si>
  <si>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</si>
  <si>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</si>
  <si>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</si>
  <si>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</si>
  <si>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</si>
  <si>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</si>
  <si>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</si>
  <si>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</si>
  <si>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</si>
  <si>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</si>
  <si>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</si>
  <si>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</si>
  <si>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</si>
  <si>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</si>
  <si>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</si>
  <si>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</si>
  <si>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</si>
  <si>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</si>
  <si>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</si>
  <si>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</si>
  <si>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</si>
  <si>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</si>
  <si>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</si>
  <si>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</si>
  <si>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</si>
  <si>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</si>
  <si>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</si>
  <si>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</si>
  <si>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</si>
  <si>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</si>
  <si>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</si>
  <si>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</si>
  <si>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</si>
  <si>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</si>
  <si>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</si>
  <si>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</si>
  <si>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</si>
  <si>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</si>
  <si>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</si>
  <si>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</si>
  <si>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</si>
  <si>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</si>
  <si>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</si>
  <si>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</si>
  <si>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</si>
  <si>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</si>
  <si>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</si>
  <si>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</si>
  <si>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</si>
  <si>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</si>
  <si>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</si>
  <si>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</si>
  <si>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</si>
  <si>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</si>
  <si>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</si>
  <si>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</si>
  <si>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</si>
  <si>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</si>
  <si>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</si>
  <si>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</si>
  <si>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</si>
  <si>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</si>
  <si>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</si>
  <si>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</si>
  <si>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</si>
  <si>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</si>
  <si>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</si>
  <si>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</si>
  <si>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</si>
  <si>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</si>
  <si>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</si>
  <si>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</si>
  <si>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</si>
  <si>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</si>
  <si>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</si>
  <si>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</si>
  <si>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</si>
  <si>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</si>
  <si>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</si>
  <si>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</si>
  <si>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</si>
  <si>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</si>
  <si>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</si>
  <si>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</si>
  <si>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</si>
  <si>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</si>
  <si>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</si>
  <si>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</si>
  <si>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</si>
  <si>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</si>
  <si>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</si>
  <si>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</si>
  <si>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</si>
  <si>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</si>
  <si>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</si>
  <si>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</si>
  <si>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</si>
  <si>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</si>
  <si>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</si>
  <si>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</si>
  <si>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</si>
  <si>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</si>
  <si>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</si>
  <si>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</si>
  <si>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</si>
  <si>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</si>
  <si>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</si>
  <si>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</si>
  <si>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</si>
  <si>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</si>
  <si>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</si>
  <si>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</si>
  <si>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</si>
  <si>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</si>
  <si>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</si>
  <si>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</si>
  <si>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</si>
  <si>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</si>
  <si>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</si>
  <si>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</si>
  <si>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</si>
  <si>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</si>
  <si>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</si>
  <si>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</si>
  <si>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</si>
  <si>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</si>
  <si>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</si>
  <si>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</si>
  <si>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</si>
  <si>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</si>
  <si>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</si>
  <si>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</si>
  <si>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</si>
  <si>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</si>
  <si>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</si>
  <si>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</si>
  <si>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</si>
  <si>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</si>
  <si>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</si>
  <si>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</si>
  <si>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</si>
  <si>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</si>
  <si>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</si>
  <si>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</si>
  <si>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</si>
  <si>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</si>
  <si>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</si>
  <si>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</si>
  <si>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</si>
  <si>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</si>
  <si>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</si>
  <si>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</si>
  <si>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</si>
  <si>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</si>
  <si>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</si>
  <si>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</si>
  <si>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</si>
  <si>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</si>
  <si>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</si>
  <si>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</si>
  <si>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</si>
  <si>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</si>
  <si>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</si>
  <si>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</si>
  <si>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</si>
  <si>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</si>
  <si>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</si>
  <si>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</si>
  <si>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</si>
  <si>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</si>
  <si>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</si>
  <si>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</si>
  <si>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</si>
  <si>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</si>
  <si>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</si>
  <si>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</si>
  <si>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</si>
  <si>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</si>
  <si>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</si>
  <si>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</si>
  <si>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</si>
  <si>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</si>
  <si>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</si>
  <si>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</si>
  <si>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</si>
  <si>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</si>
  <si>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</si>
  <si>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</si>
  <si>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</si>
  <si>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</si>
  <si>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</si>
  <si>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</si>
  <si>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</si>
  <si>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</si>
  <si>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</si>
  <si>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</si>
  <si>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</si>
  <si>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</si>
  <si>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</si>
  <si>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</si>
  <si>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</si>
  <si>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</si>
  <si>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</si>
  <si>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</si>
  <si>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</si>
  <si>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</si>
  <si>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</si>
  <si>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</si>
  <si>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</si>
  <si>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</si>
  <si>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</si>
  <si>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</si>
  <si>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</si>
  <si>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</si>
  <si>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</si>
  <si>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</si>
  <si>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</si>
  <si>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</si>
  <si>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</si>
  <si>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</si>
  <si>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</si>
  <si>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</si>
  <si>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</si>
  <si>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</si>
  <si>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</si>
  <si>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</si>
  <si>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</si>
  <si>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</si>
  <si>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</si>
  <si>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</si>
  <si>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</si>
  <si>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</si>
  <si>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</si>
  <si>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</si>
  <si>
    <t>/1</t>
  </si>
  <si>
    <t>1 Lineage Level Purchased</t>
  </si>
  <si>
    <t>C0225</t>
  </si>
  <si>
    <t>Automatons</t>
  </si>
  <si>
    <t>Research C1 &amp; A120</t>
  </si>
  <si>
    <t>C0250</t>
  </si>
  <si>
    <t>Magnetism</t>
  </si>
  <si>
    <t>Research C150 &amp; W225</t>
  </si>
  <si>
    <t>C0251</t>
  </si>
  <si>
    <t>Architecture</t>
  </si>
  <si>
    <t>Play as Titan</t>
  </si>
  <si>
    <t>C0300</t>
  </si>
  <si>
    <t>Weighting</t>
  </si>
  <si>
    <t>650 Lighting Strikes Cast</t>
  </si>
  <si>
    <t>D0205</t>
  </si>
  <si>
    <t>Communion</t>
  </si>
  <si>
    <t>777 Holy light casts, Research C175 &amp; D135</t>
  </si>
  <si>
    <t>D0225</t>
  </si>
  <si>
    <t>Weather Control</t>
  </si>
  <si>
    <t>Research C0025 and S0030</t>
  </si>
  <si>
    <t>D0245</t>
  </si>
  <si>
    <t>Soulrending</t>
  </si>
  <si>
    <t>500 Spiritual Surge Casts, Research A0175 &amp; S0225</t>
  </si>
  <si>
    <t>D0250</t>
  </si>
  <si>
    <t>Demonology</t>
  </si>
  <si>
    <t>Research D0200 &amp; S0150</t>
  </si>
  <si>
    <t>D0260</t>
  </si>
  <si>
    <t>Mutation</t>
  </si>
  <si>
    <t>3000 Sunken Cities</t>
  </si>
  <si>
    <t>D0275</t>
  </si>
  <si>
    <t>Meditation</t>
  </si>
  <si>
    <t>Have 10,000 mana as druid</t>
  </si>
  <si>
    <t>D0290</t>
  </si>
  <si>
    <t>Transubstantiation</t>
  </si>
  <si>
    <t>1 Rough Stone Artifact</t>
  </si>
  <si>
    <t>E0225</t>
  </si>
  <si>
    <t>Forgery</t>
  </si>
  <si>
    <t>Reasearch E1 &amp; A50</t>
  </si>
  <si>
    <t>E0230</t>
  </si>
  <si>
    <t>Coercion</t>
  </si>
  <si>
    <t>Research W50 &amp; E30</t>
  </si>
  <si>
    <t>E0250</t>
  </si>
  <si>
    <t>Trade Routes</t>
  </si>
  <si>
    <t>Research E225 &amp; E145</t>
  </si>
  <si>
    <t>E0260</t>
  </si>
  <si>
    <t>Sifting</t>
  </si>
  <si>
    <t>3,000 Stonehenge Circles</t>
  </si>
  <si>
    <t>E0275</t>
  </si>
  <si>
    <t>Offering</t>
  </si>
  <si>
    <t>1,250 Royal Exchanges as Titans</t>
  </si>
  <si>
    <t>Titans</t>
  </si>
  <si>
    <t>E0290</t>
  </si>
  <si>
    <t>Surveyorship</t>
  </si>
  <si>
    <t>7 Artifacts</t>
  </si>
  <si>
    <t>Philosopher's Stone</t>
  </si>
  <si>
    <t>Research A10 &amp; S175</t>
  </si>
  <si>
    <t>A0251</t>
  </si>
  <si>
    <t>Infusion</t>
  </si>
  <si>
    <t>Play as Druid</t>
  </si>
  <si>
    <t>A0250</t>
  </si>
  <si>
    <t>A0270</t>
  </si>
  <si>
    <t>Synthesis</t>
  </si>
  <si>
    <t>20 Billion faction coins</t>
  </si>
  <si>
    <t>A0300</t>
  </si>
  <si>
    <t>Creeping</t>
  </si>
  <si>
    <t>Produce 5M mana as druid</t>
  </si>
  <si>
    <t>Druid</t>
  </si>
  <si>
    <t>W0205</t>
  </si>
  <si>
    <t>Berserking</t>
  </si>
  <si>
    <t>850 Blood Frenzy Casts, Research W135 &amp; D150</t>
  </si>
  <si>
    <t>W0225</t>
  </si>
  <si>
    <t>Critical Strike</t>
  </si>
  <si>
    <t>Research W10 &amp; D55</t>
  </si>
  <si>
    <t>W0250</t>
  </si>
  <si>
    <t>Swarming</t>
  </si>
  <si>
    <t>Research W175 &amp; W205</t>
  </si>
  <si>
    <t>W0260</t>
  </si>
  <si>
    <t>Athletics</t>
  </si>
  <si>
    <t>3000 Olympian Halls</t>
  </si>
  <si>
    <t>W0275</t>
  </si>
  <si>
    <t>Domination</t>
  </si>
  <si>
    <t>300 Base Assistants as Faceless</t>
  </si>
  <si>
    <t>W0290</t>
  </si>
  <si>
    <t>Entrencth</t>
  </si>
  <si>
    <t>2,000 Excavations</t>
  </si>
  <si>
    <t>C0305</t>
  </si>
  <si>
    <t>Golemcraft</t>
  </si>
  <si>
    <t>5 days at Titans</t>
  </si>
  <si>
    <t>C0330</t>
  </si>
  <si>
    <t>Overload</t>
  </si>
  <si>
    <t>Research S250 &amp; W225</t>
  </si>
  <si>
    <t>C0340</t>
  </si>
  <si>
    <t>Gem Duster</t>
  </si>
  <si>
    <t>800 Gem Grinder Casts, Research E260 &amp; E290</t>
  </si>
  <si>
    <t>C0375</t>
  </si>
  <si>
    <t>Lightning Rod</t>
  </si>
  <si>
    <t>Research S300 &amp; C330</t>
  </si>
  <si>
    <t>C0400</t>
  </si>
  <si>
    <t>Gravitation</t>
  </si>
  <si>
    <t>Research C250 &amp; C300</t>
  </si>
  <si>
    <t>D0320</t>
  </si>
  <si>
    <t>Deliverance</t>
  </si>
  <si>
    <t>350 mana/sec regen</t>
  </si>
  <si>
    <t>D0330</t>
  </si>
  <si>
    <t>Eternity</t>
  </si>
  <si>
    <t>Research E275 and D320</t>
  </si>
  <si>
    <t>D0350</t>
  </si>
  <si>
    <t>Descent</t>
  </si>
  <si>
    <t>Research W250 &amp; W330</t>
  </si>
  <si>
    <t>Titan</t>
  </si>
  <si>
    <t>D0400</t>
  </si>
  <si>
    <t>Miracle</t>
  </si>
  <si>
    <t>Research D205 and D290</t>
  </si>
  <si>
    <t>E0320</t>
  </si>
  <si>
    <t>Smuggling</t>
  </si>
  <si>
    <t>Have 2x gems in abdication treasury</t>
  </si>
  <si>
    <t>E0330</t>
  </si>
  <si>
    <t>Collection</t>
  </si>
  <si>
    <t>Research E200 &amp; E225</t>
  </si>
  <si>
    <t>E0350</t>
  </si>
  <si>
    <t>Repurpose</t>
  </si>
  <si>
    <t>Research C200 &amp; A330</t>
  </si>
  <si>
    <t>E0400</t>
  </si>
  <si>
    <t>Conversion</t>
  </si>
  <si>
    <t>Research A250 &amp; E350</t>
  </si>
  <si>
    <t>A0305</t>
  </si>
  <si>
    <t>Engraving</t>
  </si>
  <si>
    <t>5 Days as Druids</t>
  </si>
  <si>
    <t>A0330</t>
  </si>
  <si>
    <t>Adaptation</t>
  </si>
  <si>
    <t>Research D260 &amp; D275</t>
  </si>
  <si>
    <t>A0375</t>
  </si>
  <si>
    <t>Transfusion</t>
  </si>
  <si>
    <t>Research A251 &amp; A305</t>
  </si>
  <si>
    <t>A0400</t>
  </si>
  <si>
    <t>Bloodspring</t>
  </si>
  <si>
    <t>Research S251 and A375</t>
  </si>
  <si>
    <t>W0320</t>
  </si>
  <si>
    <t>Shattering</t>
  </si>
  <si>
    <t>2,750 Excavations</t>
  </si>
  <si>
    <t>W0330</t>
  </si>
  <si>
    <t>Heroism</t>
  </si>
  <si>
    <t>Research W200 &amp; W260</t>
  </si>
  <si>
    <t>W0350</t>
  </si>
  <si>
    <t>Survival</t>
  </si>
  <si>
    <t>Research A300 &amp; A270</t>
  </si>
  <si>
    <t>W0400</t>
  </si>
  <si>
    <t>Siege</t>
  </si>
  <si>
    <t>Research C251 &amp; W290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</si>
</sst>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10" sqref="C10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8" x14ac:dyDescent="0.25">
      <c r="E1" s="13" t="s">
        <v>667</v>
      </c>
      <c r="F1" s="13" t="s">
        <v>297</v>
      </c>
      <c r="G1" s="13" t="s">
        <v>299</v>
      </c>
      <c r="H1" s="13" t="s">
        <v>298</v>
      </c>
    </row>
    <row r="2" spans="1:8" x14ac:dyDescent="0.25">
      <c r="A2">
        <v>1</v>
      </c>
      <c r="B2" s="12" t="s">
        <v>224</v>
      </c>
    </row>
    <row r="3" spans="1:8" x14ac:dyDescent="0.25">
      <c r="A3">
        <v>2</v>
      </c>
      <c r="B3" s="12" t="s">
        <v>225</v>
      </c>
    </row>
    <row r="4" spans="1:8" x14ac:dyDescent="0.25">
      <c r="A4">
        <v>3</v>
      </c>
      <c r="B4" s="12" t="s">
        <v>226</v>
      </c>
    </row>
    <row r="5" spans="1:8" x14ac:dyDescent="0.25">
      <c r="A5">
        <v>4</v>
      </c>
      <c r="B5" s="12" t="s">
        <v>227</v>
      </c>
    </row>
    <row r="6" spans="1:8" x14ac:dyDescent="0.25">
      <c r="A6">
        <v>5</v>
      </c>
      <c r="B6" s="12" t="s">
        <v>228</v>
      </c>
    </row>
    <row r="7" spans="1:8" x14ac:dyDescent="0.25">
      <c r="A7">
        <v>6</v>
      </c>
      <c r="B7" s="12" t="s">
        <v>229</v>
      </c>
    </row>
    <row r="8" spans="1:8" x14ac:dyDescent="0.25">
      <c r="A8">
        <v>7</v>
      </c>
      <c r="B8" s="12" t="s">
        <v>230</v>
      </c>
      <c r="C8" t="s">
        <v>232</v>
      </c>
    </row>
    <row r="9" spans="1:8" x14ac:dyDescent="0.25">
      <c r="A9">
        <v>8</v>
      </c>
      <c r="B9" s="12" t="s">
        <v>231</v>
      </c>
      <c r="C9" t="s">
        <v>233</v>
      </c>
    </row>
    <row r="10" spans="1:8" x14ac:dyDescent="0.25">
      <c r="A10">
        <v>9</v>
      </c>
      <c r="B10" t="s">
        <v>234</v>
      </c>
      <c r="C10" t="s">
        <v>235</v>
      </c>
    </row>
    <row r="11" spans="1:8" x14ac:dyDescent="0.25">
      <c r="A11">
        <v>10</v>
      </c>
      <c r="B11" t="s">
        <v>236</v>
      </c>
      <c r="C11" t="s">
        <v>237</v>
      </c>
    </row>
    <row r="12" spans="1:8" x14ac:dyDescent="0.25">
      <c r="A12">
        <v>11</v>
      </c>
      <c r="B12" t="s">
        <v>238</v>
      </c>
      <c r="C12" t="s">
        <v>239</v>
      </c>
    </row>
    <row r="13" spans="1:8" x14ac:dyDescent="0.25">
      <c r="A13">
        <v>12</v>
      </c>
      <c r="B13" t="s">
        <v>240</v>
      </c>
      <c r="C13" t="s">
        <v>241</v>
      </c>
    </row>
    <row r="15" spans="1:8" x14ac:dyDescent="0.25">
      <c r="A15">
        <v>1</v>
      </c>
      <c r="B15" s="12" t="s">
        <v>242</v>
      </c>
    </row>
    <row r="16" spans="1:8" x14ac:dyDescent="0.25">
      <c r="A16">
        <v>2</v>
      </c>
      <c r="B16" s="12" t="s">
        <v>243</v>
      </c>
    </row>
    <row r="17" spans="1:3" x14ac:dyDescent="0.25">
      <c r="A17">
        <v>3</v>
      </c>
      <c r="B17" s="12" t="s">
        <v>244</v>
      </c>
    </row>
    <row r="18" spans="1:3" x14ac:dyDescent="0.25">
      <c r="A18">
        <v>4</v>
      </c>
      <c r="B18" s="12" t="s">
        <v>245</v>
      </c>
    </row>
    <row r="19" spans="1:3" x14ac:dyDescent="0.25">
      <c r="A19">
        <v>5</v>
      </c>
      <c r="B19" s="12" t="s">
        <v>246</v>
      </c>
    </row>
    <row r="20" spans="1:3" x14ac:dyDescent="0.25">
      <c r="A20">
        <v>6</v>
      </c>
      <c r="B20" s="12" t="s">
        <v>247</v>
      </c>
    </row>
    <row r="21" spans="1:3" x14ac:dyDescent="0.25">
      <c r="A21">
        <v>7</v>
      </c>
      <c r="B21" s="12" t="s">
        <v>248</v>
      </c>
      <c r="C21" t="s">
        <v>280</v>
      </c>
    </row>
    <row r="22" spans="1:3" x14ac:dyDescent="0.25">
      <c r="A22">
        <v>8</v>
      </c>
      <c r="B22" s="12" t="s">
        <v>249</v>
      </c>
    </row>
    <row r="23" spans="1:3" x14ac:dyDescent="0.25">
      <c r="A23">
        <v>9</v>
      </c>
      <c r="B23" s="12" t="s">
        <v>250</v>
      </c>
    </row>
    <row r="24" spans="1:3" x14ac:dyDescent="0.25">
      <c r="A24">
        <v>10</v>
      </c>
      <c r="B24" s="12" t="s">
        <v>251</v>
      </c>
      <c r="C24" t="s">
        <v>281</v>
      </c>
    </row>
    <row r="25" spans="1:3" x14ac:dyDescent="0.25">
      <c r="A25">
        <v>11</v>
      </c>
      <c r="B25" s="12" t="s">
        <v>252</v>
      </c>
      <c r="C25" t="s">
        <v>282</v>
      </c>
    </row>
    <row r="26" spans="1:3" x14ac:dyDescent="0.25">
      <c r="A26">
        <v>12</v>
      </c>
      <c r="B26" s="12" t="s">
        <v>253</v>
      </c>
    </row>
    <row r="27" spans="1:3" x14ac:dyDescent="0.25">
      <c r="A27">
        <v>13</v>
      </c>
      <c r="B27" s="12" t="s">
        <v>254</v>
      </c>
      <c r="C27" t="s">
        <v>283</v>
      </c>
    </row>
    <row r="28" spans="1:3" x14ac:dyDescent="0.25">
      <c r="A28">
        <v>14</v>
      </c>
      <c r="B28" s="12" t="s">
        <v>255</v>
      </c>
    </row>
    <row r="29" spans="1:3" x14ac:dyDescent="0.25">
      <c r="A29">
        <v>15</v>
      </c>
      <c r="B29" s="12" t="s">
        <v>256</v>
      </c>
    </row>
    <row r="30" spans="1:3" x14ac:dyDescent="0.25">
      <c r="A30">
        <v>16</v>
      </c>
      <c r="B30" t="s">
        <v>257</v>
      </c>
      <c r="C30" t="s">
        <v>284</v>
      </c>
    </row>
    <row r="31" spans="1:3" x14ac:dyDescent="0.25">
      <c r="A31">
        <v>17</v>
      </c>
      <c r="B31" s="12" t="s">
        <v>258</v>
      </c>
      <c r="C31" t="s">
        <v>285</v>
      </c>
    </row>
    <row r="32" spans="1:3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s="12" t="s">
        <v>262</v>
      </c>
      <c r="C35" t="s">
        <v>288</v>
      </c>
      <c r="D35">
        <v>1048</v>
      </c>
      <c r="E35">
        <f>D35/30000</f>
        <v>3.493333333333333E-2</v>
      </c>
      <c r="F35">
        <f>1-(1-E35)^10</f>
        <v>0.29923378801020284</v>
      </c>
      <c r="G35">
        <f>1-(1-E35)^100</f>
        <v>0.97144175348906103</v>
      </c>
      <c r="H35">
        <f>1-(1-E35)^1000</f>
        <v>0.99999999999999967</v>
      </c>
    </row>
    <row r="36" spans="1:8" x14ac:dyDescent="0.25">
      <c r="A36">
        <v>22</v>
      </c>
      <c r="B36" s="12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300</v>
      </c>
    </row>
    <row r="45" spans="1:8" x14ac:dyDescent="0.25">
      <c r="A45">
        <v>31</v>
      </c>
      <c r="B45" t="s">
        <v>272</v>
      </c>
      <c r="C45" t="s">
        <v>300</v>
      </c>
    </row>
    <row r="46" spans="1:8" x14ac:dyDescent="0.25">
      <c r="A46">
        <v>32</v>
      </c>
      <c r="B46" s="12" t="s">
        <v>273</v>
      </c>
      <c r="C46" t="s">
        <v>304</v>
      </c>
    </row>
    <row r="47" spans="1:8" x14ac:dyDescent="0.25">
      <c r="A47">
        <v>33</v>
      </c>
      <c r="B47" s="12" t="s">
        <v>274</v>
      </c>
      <c r="C47" t="s">
        <v>305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301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302</v>
      </c>
    </row>
    <row r="52" spans="1:3" x14ac:dyDescent="0.25">
      <c r="A52">
        <v>38</v>
      </c>
      <c r="B52" s="12" t="s">
        <v>303</v>
      </c>
      <c r="C52" t="s">
        <v>302</v>
      </c>
    </row>
    <row r="53" spans="1:3" x14ac:dyDescent="0.25">
      <c r="A53">
        <v>39</v>
      </c>
      <c r="B53" t="s">
        <v>279</v>
      </c>
      <c r="C53" t="s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opLeftCell="A19" workbookViewId="0">
      <selection activeCell="B38" sqref="B38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307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308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310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311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318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320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321</v>
      </c>
      <c r="C17" s="11" t="s">
        <v>322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323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324</v>
      </c>
    </row>
    <row r="20" spans="1:19" x14ac:dyDescent="0.25">
      <c r="A20">
        <v>19</v>
      </c>
      <c r="B20" s="12" t="s">
        <v>325</v>
      </c>
    </row>
    <row r="21" spans="1:19" x14ac:dyDescent="0.25">
      <c r="A21">
        <v>20</v>
      </c>
      <c r="B21" s="12" t="s">
        <v>326</v>
      </c>
    </row>
    <row r="22" spans="1:19" x14ac:dyDescent="0.25">
      <c r="A22">
        <v>21</v>
      </c>
      <c r="B22" s="12" t="s">
        <v>327</v>
      </c>
    </row>
    <row r="23" spans="1:19" x14ac:dyDescent="0.25">
      <c r="A23">
        <v>22</v>
      </c>
      <c r="B23" s="12" t="s">
        <v>328</v>
      </c>
    </row>
    <row r="24" spans="1:19" x14ac:dyDescent="0.25">
      <c r="A24">
        <v>23</v>
      </c>
      <c r="B24" s="12" t="s">
        <v>329</v>
      </c>
    </row>
    <row r="25" spans="1:19" x14ac:dyDescent="0.25">
      <c r="A25">
        <v>24</v>
      </c>
      <c r="B25" s="12" t="s">
        <v>330</v>
      </c>
    </row>
    <row r="26" spans="1:19" x14ac:dyDescent="0.25">
      <c r="A26">
        <v>25</v>
      </c>
      <c r="B26" s="12" t="s">
        <v>331</v>
      </c>
    </row>
    <row r="27" spans="1:19" x14ac:dyDescent="0.25">
      <c r="A27">
        <v>26</v>
      </c>
      <c r="B27" s="12" t="s">
        <v>332</v>
      </c>
      <c r="C27" t="s">
        <v>333</v>
      </c>
    </row>
    <row r="28" spans="1:19" x14ac:dyDescent="0.25">
      <c r="A28">
        <v>27</v>
      </c>
      <c r="B28" s="12" t="s">
        <v>334</v>
      </c>
    </row>
    <row r="29" spans="1:19" x14ac:dyDescent="0.25">
      <c r="A29">
        <v>28</v>
      </c>
      <c r="B29" s="12" t="s">
        <v>335</v>
      </c>
      <c r="C29" t="s">
        <v>336</v>
      </c>
    </row>
    <row r="30" spans="1:19" x14ac:dyDescent="0.25">
      <c r="A30">
        <v>29</v>
      </c>
      <c r="B30" s="12" t="s">
        <v>337</v>
      </c>
      <c r="C30" t="s">
        <v>338</v>
      </c>
    </row>
    <row r="31" spans="1:19" x14ac:dyDescent="0.25">
      <c r="A31">
        <v>30</v>
      </c>
      <c r="B31" s="12" t="s">
        <v>339</v>
      </c>
      <c r="C31" t="s">
        <v>340</v>
      </c>
    </row>
    <row r="32" spans="1:19" x14ac:dyDescent="0.25">
      <c r="A32">
        <v>31</v>
      </c>
      <c r="B32" s="12" t="s">
        <v>341</v>
      </c>
      <c r="C32" t="s">
        <v>342</v>
      </c>
    </row>
    <row r="33" spans="1:3" x14ac:dyDescent="0.25">
      <c r="A33">
        <v>32</v>
      </c>
      <c r="B33" s="12" t="s">
        <v>343</v>
      </c>
      <c r="C33" t="s">
        <v>344</v>
      </c>
    </row>
    <row r="34" spans="1:3" x14ac:dyDescent="0.25">
      <c r="A34">
        <v>33</v>
      </c>
      <c r="B34" s="12" t="s">
        <v>345</v>
      </c>
      <c r="C34" t="s">
        <v>346</v>
      </c>
    </row>
    <row r="35" spans="1:3" x14ac:dyDescent="0.25">
      <c r="A35">
        <v>34</v>
      </c>
      <c r="B35" s="12" t="s">
        <v>347</v>
      </c>
      <c r="C35" t="s">
        <v>348</v>
      </c>
    </row>
    <row r="36" spans="1:3" x14ac:dyDescent="0.25">
      <c r="A36">
        <v>35</v>
      </c>
      <c r="B36" s="12" t="s">
        <v>349</v>
      </c>
      <c r="C36" t="s">
        <v>350</v>
      </c>
    </row>
    <row r="37" spans="1:3" x14ac:dyDescent="0.25">
      <c r="A37">
        <v>36</v>
      </c>
      <c r="B37" s="12" t="s">
        <v>351</v>
      </c>
      <c r="C37" t="s">
        <v>352</v>
      </c>
    </row>
    <row r="38" spans="1:3" x14ac:dyDescent="0.25">
      <c r="A38">
        <v>37</v>
      </c>
      <c r="B38" s="12" t="s">
        <v>353</v>
      </c>
      <c r="C38" t="s">
        <v>354</v>
      </c>
    </row>
    <row r="39" spans="1:3" x14ac:dyDescent="0.25">
      <c r="A39">
        <v>38</v>
      </c>
      <c r="B39" s="11" t="s">
        <v>355</v>
      </c>
      <c r="C39" t="s">
        <v>356</v>
      </c>
    </row>
    <row r="40" spans="1:3" x14ac:dyDescent="0.25">
      <c r="A40">
        <v>39</v>
      </c>
      <c r="B40" s="11" t="s">
        <v>357</v>
      </c>
      <c r="C40" t="s">
        <v>358</v>
      </c>
    </row>
    <row r="41" spans="1:3" x14ac:dyDescent="0.25">
      <c r="A41">
        <v>40</v>
      </c>
      <c r="B41" s="12" t="s">
        <v>359</v>
      </c>
      <c r="C41" t="s">
        <v>360</v>
      </c>
    </row>
    <row r="42" spans="1:3" x14ac:dyDescent="0.25">
      <c r="A42">
        <v>41</v>
      </c>
      <c r="B42" s="11" t="s">
        <v>361</v>
      </c>
      <c r="C42" t="s">
        <v>362</v>
      </c>
    </row>
    <row r="43" spans="1:3" x14ac:dyDescent="0.25">
      <c r="A43">
        <v>42</v>
      </c>
      <c r="B43" s="11" t="s">
        <v>363</v>
      </c>
      <c r="C43" t="s">
        <v>364</v>
      </c>
    </row>
    <row r="44" spans="1:3" x14ac:dyDescent="0.25">
      <c r="A44">
        <v>43</v>
      </c>
      <c r="B44" s="11" t="s">
        <v>365</v>
      </c>
      <c r="C44" t="s">
        <v>366</v>
      </c>
    </row>
    <row r="45" spans="1:3" x14ac:dyDescent="0.25">
      <c r="A45">
        <v>44</v>
      </c>
      <c r="B45" s="11" t="s">
        <v>367</v>
      </c>
      <c r="C45" t="s">
        <v>368</v>
      </c>
    </row>
    <row r="46" spans="1:3" x14ac:dyDescent="0.25">
      <c r="A46">
        <v>45</v>
      </c>
      <c r="B46" s="12" t="s">
        <v>369</v>
      </c>
    </row>
    <row r="47" spans="1:3" x14ac:dyDescent="0.25">
      <c r="A47">
        <v>46</v>
      </c>
      <c r="B47" s="12" t="s">
        <v>370</v>
      </c>
    </row>
    <row r="48" spans="1:3" x14ac:dyDescent="0.25">
      <c r="A48">
        <v>47</v>
      </c>
      <c r="B48" s="12" t="s">
        <v>371</v>
      </c>
    </row>
    <row r="49" spans="1:3" x14ac:dyDescent="0.25">
      <c r="A49">
        <v>48</v>
      </c>
      <c r="B49" s="12" t="s">
        <v>372</v>
      </c>
    </row>
    <row r="50" spans="1:3" x14ac:dyDescent="0.25">
      <c r="A50">
        <v>49</v>
      </c>
      <c r="B50" s="12" t="s">
        <v>373</v>
      </c>
    </row>
    <row r="51" spans="1:3" x14ac:dyDescent="0.25">
      <c r="A51">
        <v>50</v>
      </c>
      <c r="B51" s="11" t="s">
        <v>374</v>
      </c>
      <c r="C51" t="s">
        <v>375</v>
      </c>
    </row>
    <row r="52" spans="1:3" x14ac:dyDescent="0.25">
      <c r="A52">
        <v>51</v>
      </c>
      <c r="B52" s="11" t="s">
        <v>376</v>
      </c>
      <c r="C52" t="s">
        <v>377</v>
      </c>
    </row>
    <row r="53" spans="1:3" x14ac:dyDescent="0.25">
      <c r="A53">
        <v>52</v>
      </c>
      <c r="B53" s="11" t="s">
        <v>378</v>
      </c>
      <c r="C53" t="s">
        <v>379</v>
      </c>
    </row>
    <row r="54" spans="1:3" x14ac:dyDescent="0.25">
      <c r="A54">
        <v>53</v>
      </c>
      <c r="B54" s="11" t="s">
        <v>380</v>
      </c>
      <c r="C54" t="s">
        <v>381</v>
      </c>
    </row>
    <row r="55" spans="1:3" x14ac:dyDescent="0.25">
      <c r="A55">
        <v>54</v>
      </c>
      <c r="B55" s="11" t="s">
        <v>382</v>
      </c>
      <c r="C55" t="s">
        <v>383</v>
      </c>
    </row>
    <row r="56" spans="1:3" x14ac:dyDescent="0.25">
      <c r="A56">
        <v>55</v>
      </c>
      <c r="B56" s="11" t="s">
        <v>384</v>
      </c>
      <c r="C56" t="s">
        <v>385</v>
      </c>
    </row>
    <row r="57" spans="1:3" x14ac:dyDescent="0.25">
      <c r="A57">
        <v>56</v>
      </c>
      <c r="B57" s="11" t="s">
        <v>386</v>
      </c>
      <c r="C57" t="s">
        <v>387</v>
      </c>
    </row>
    <row r="58" spans="1:3" x14ac:dyDescent="0.25">
      <c r="A58">
        <v>57</v>
      </c>
      <c r="B58" s="12" t="s">
        <v>388</v>
      </c>
    </row>
    <row r="59" spans="1:3" x14ac:dyDescent="0.25">
      <c r="A59">
        <v>58</v>
      </c>
      <c r="B59" s="11" t="s">
        <v>389</v>
      </c>
      <c r="C59" t="s">
        <v>390</v>
      </c>
    </row>
    <row r="60" spans="1:3" x14ac:dyDescent="0.25">
      <c r="A60">
        <v>59</v>
      </c>
      <c r="B60" s="11" t="s">
        <v>391</v>
      </c>
      <c r="C60" t="s">
        <v>392</v>
      </c>
    </row>
    <row r="61" spans="1:3" x14ac:dyDescent="0.25">
      <c r="A61">
        <v>60</v>
      </c>
      <c r="B61" s="11" t="s">
        <v>393</v>
      </c>
      <c r="C61" t="s">
        <v>394</v>
      </c>
    </row>
    <row r="62" spans="1:3" x14ac:dyDescent="0.25">
      <c r="A62">
        <v>61</v>
      </c>
      <c r="B62" s="11" t="s">
        <v>395</v>
      </c>
      <c r="C62" t="s">
        <v>396</v>
      </c>
    </row>
    <row r="63" spans="1:3" x14ac:dyDescent="0.25">
      <c r="A63">
        <v>62</v>
      </c>
      <c r="B63" s="11" t="s">
        <v>397</v>
      </c>
      <c r="C63" t="s">
        <v>398</v>
      </c>
    </row>
    <row r="64" spans="1:3" x14ac:dyDescent="0.25">
      <c r="A64">
        <v>63</v>
      </c>
      <c r="B64" s="11" t="s">
        <v>399</v>
      </c>
      <c r="C64" t="s">
        <v>400</v>
      </c>
    </row>
    <row r="65" spans="1:3" x14ac:dyDescent="0.25">
      <c r="A65">
        <v>64</v>
      </c>
      <c r="B65" s="11" t="s">
        <v>401</v>
      </c>
      <c r="C65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1"/>
  <sheetViews>
    <sheetView tabSelected="1" workbookViewId="0">
      <selection activeCell="J52" sqref="J52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8.85546875" bestFit="1" customWidth="1"/>
    <col min="10" max="10" width="42.42578125" bestFit="1" customWidth="1"/>
  </cols>
  <sheetData>
    <row r="2" spans="2:13" x14ac:dyDescent="0.25">
      <c r="B2" s="12" t="s">
        <v>646</v>
      </c>
      <c r="C2" s="12" t="s">
        <v>403</v>
      </c>
      <c r="D2" s="12" t="s">
        <v>404</v>
      </c>
      <c r="E2" s="12"/>
      <c r="G2" s="12" t="s">
        <v>551</v>
      </c>
      <c r="H2" s="12" t="s">
        <v>552</v>
      </c>
      <c r="I2" s="12"/>
      <c r="J2" s="12"/>
    </row>
    <row r="3" spans="2:13" x14ac:dyDescent="0.25">
      <c r="B3" s="12" t="s">
        <v>405</v>
      </c>
      <c r="C3" s="12" t="s">
        <v>406</v>
      </c>
      <c r="D3" s="12" t="s">
        <v>407</v>
      </c>
      <c r="E3" s="12" t="s">
        <v>408</v>
      </c>
      <c r="G3" s="12" t="s">
        <v>553</v>
      </c>
      <c r="H3" s="12" t="s">
        <v>554</v>
      </c>
      <c r="I3" s="12" t="s">
        <v>516</v>
      </c>
      <c r="J3" s="12" t="s">
        <v>555</v>
      </c>
    </row>
    <row r="4" spans="2:13" x14ac:dyDescent="0.25">
      <c r="B4" s="12" t="s">
        <v>409</v>
      </c>
      <c r="C4" s="12" t="s">
        <v>410</v>
      </c>
      <c r="D4" s="12"/>
      <c r="E4" s="12" t="s">
        <v>411</v>
      </c>
      <c r="G4" s="12" t="s">
        <v>556</v>
      </c>
      <c r="H4" s="12" t="s">
        <v>557</v>
      </c>
      <c r="I4" s="12"/>
      <c r="J4" s="12" t="s">
        <v>558</v>
      </c>
    </row>
    <row r="5" spans="2:13" x14ac:dyDescent="0.25">
      <c r="B5" s="12" t="s">
        <v>412</v>
      </c>
      <c r="C5" s="12" t="s">
        <v>413</v>
      </c>
      <c r="D5" s="12" t="s">
        <v>404</v>
      </c>
      <c r="E5" s="12" t="s">
        <v>415</v>
      </c>
      <c r="G5" s="12" t="s">
        <v>559</v>
      </c>
      <c r="H5" s="12" t="s">
        <v>560</v>
      </c>
      <c r="I5" s="12"/>
      <c r="J5" s="12" t="s">
        <v>561</v>
      </c>
    </row>
    <row r="6" spans="2:13" x14ac:dyDescent="0.25">
      <c r="B6" s="12" t="s">
        <v>416</v>
      </c>
      <c r="C6" s="12" t="s">
        <v>417</v>
      </c>
      <c r="D6" s="12"/>
      <c r="E6" s="12" t="s">
        <v>418</v>
      </c>
      <c r="G6" s="12" t="s">
        <v>562</v>
      </c>
      <c r="H6" s="12" t="s">
        <v>563</v>
      </c>
      <c r="I6" s="12" t="s">
        <v>414</v>
      </c>
      <c r="J6" s="12" t="s">
        <v>564</v>
      </c>
    </row>
    <row r="7" spans="2:13" x14ac:dyDescent="0.25">
      <c r="B7" s="12" t="s">
        <v>419</v>
      </c>
      <c r="C7" s="12" t="s">
        <v>420</v>
      </c>
      <c r="D7" s="12" t="s">
        <v>404</v>
      </c>
      <c r="E7" s="12" t="s">
        <v>421</v>
      </c>
      <c r="G7" s="12" t="s">
        <v>565</v>
      </c>
      <c r="H7" s="12" t="s">
        <v>566</v>
      </c>
      <c r="I7" s="12"/>
      <c r="J7" s="12" t="s">
        <v>567</v>
      </c>
    </row>
    <row r="8" spans="2:13" x14ac:dyDescent="0.25">
      <c r="B8" s="12" t="s">
        <v>422</v>
      </c>
      <c r="C8" s="12" t="s">
        <v>423</v>
      </c>
      <c r="D8" s="12"/>
      <c r="E8" s="12" t="s">
        <v>424</v>
      </c>
      <c r="G8" s="12" t="s">
        <v>568</v>
      </c>
      <c r="H8" s="12" t="s">
        <v>569</v>
      </c>
      <c r="I8" s="12" t="s">
        <v>414</v>
      </c>
      <c r="J8" s="12" t="s">
        <v>570</v>
      </c>
    </row>
    <row r="9" spans="2:13" x14ac:dyDescent="0.25">
      <c r="B9" s="12" t="s">
        <v>425</v>
      </c>
      <c r="C9" s="12" t="s">
        <v>427</v>
      </c>
      <c r="D9" s="12"/>
      <c r="E9" s="12" t="s">
        <v>426</v>
      </c>
      <c r="G9" s="12" t="s">
        <v>571</v>
      </c>
      <c r="H9" s="12" t="s">
        <v>572</v>
      </c>
      <c r="I9" s="12"/>
      <c r="J9" s="12" t="s">
        <v>573</v>
      </c>
    </row>
    <row r="10" spans="2:13" x14ac:dyDescent="0.25">
      <c r="B10" s="12" t="s">
        <v>428</v>
      </c>
      <c r="C10" s="12" t="s">
        <v>429</v>
      </c>
      <c r="D10" s="12"/>
      <c r="E10" s="12" t="s">
        <v>430</v>
      </c>
      <c r="G10" s="12" t="s">
        <v>574</v>
      </c>
      <c r="H10" s="12" t="s">
        <v>575</v>
      </c>
      <c r="I10" s="12"/>
      <c r="J10" s="12" t="s">
        <v>576</v>
      </c>
    </row>
    <row r="11" spans="2:13" x14ac:dyDescent="0.25">
      <c r="B11" s="12" t="s">
        <v>431</v>
      </c>
      <c r="C11" s="12" t="s">
        <v>432</v>
      </c>
      <c r="D11" s="12"/>
      <c r="E11" s="12" t="s">
        <v>433</v>
      </c>
      <c r="G11" s="12" t="s">
        <v>577</v>
      </c>
      <c r="H11" s="12" t="s">
        <v>578</v>
      </c>
      <c r="I11" s="12"/>
      <c r="J11" s="12" t="s">
        <v>579</v>
      </c>
    </row>
    <row r="12" spans="2:13" x14ac:dyDescent="0.25">
      <c r="B12" s="12" t="s">
        <v>434</v>
      </c>
      <c r="C12" s="12" t="s">
        <v>435</v>
      </c>
      <c r="D12" s="12"/>
      <c r="E12" s="12" t="s">
        <v>436</v>
      </c>
      <c r="G12" s="12" t="s">
        <v>702</v>
      </c>
      <c r="H12" s="12" t="s">
        <v>703</v>
      </c>
      <c r="I12" s="12"/>
      <c r="J12" s="12" t="s">
        <v>704</v>
      </c>
    </row>
    <row r="13" spans="2:13" x14ac:dyDescent="0.25">
      <c r="B13" s="12" t="s">
        <v>437</v>
      </c>
      <c r="C13" s="12" t="s">
        <v>438</v>
      </c>
      <c r="D13" s="12"/>
      <c r="E13" s="12" t="s">
        <v>439</v>
      </c>
      <c r="G13" s="12" t="s">
        <v>705</v>
      </c>
      <c r="H13" s="12" t="s">
        <v>706</v>
      </c>
      <c r="I13" s="12"/>
      <c r="J13" s="12" t="s">
        <v>707</v>
      </c>
    </row>
    <row r="14" spans="2:13" x14ac:dyDescent="0.25">
      <c r="B14" s="12" t="s">
        <v>440</v>
      </c>
      <c r="C14" s="12" t="s">
        <v>441</v>
      </c>
      <c r="D14" s="12"/>
      <c r="E14" s="12" t="s">
        <v>442</v>
      </c>
      <c r="G14" s="12" t="s">
        <v>708</v>
      </c>
      <c r="H14" s="12" t="s">
        <v>709</v>
      </c>
      <c r="I14" s="12"/>
      <c r="J14" s="12" t="s">
        <v>710</v>
      </c>
    </row>
    <row r="15" spans="2:13" x14ac:dyDescent="0.25">
      <c r="B15" s="12" t="s">
        <v>443</v>
      </c>
      <c r="C15" s="12" t="s">
        <v>444</v>
      </c>
      <c r="D15" s="12" t="s">
        <v>446</v>
      </c>
      <c r="E15" s="12" t="s">
        <v>445</v>
      </c>
      <c r="G15" s="12" t="s">
        <v>711</v>
      </c>
      <c r="H15" s="12" t="s">
        <v>712</v>
      </c>
      <c r="I15" s="12"/>
      <c r="J15" s="12" t="s">
        <v>713</v>
      </c>
      <c r="M15" t="s">
        <v>666</v>
      </c>
    </row>
    <row r="16" spans="2:13" x14ac:dyDescent="0.25">
      <c r="B16" s="12" t="s">
        <v>447</v>
      </c>
      <c r="C16" s="12" t="s">
        <v>448</v>
      </c>
      <c r="D16" s="12"/>
      <c r="E16" s="12" t="s">
        <v>449</v>
      </c>
      <c r="G16" s="12" t="s">
        <v>714</v>
      </c>
      <c r="H16" s="12" t="s">
        <v>715</v>
      </c>
      <c r="I16" s="12" t="s">
        <v>717</v>
      </c>
      <c r="J16" s="12" t="s">
        <v>716</v>
      </c>
      <c r="M16" t="s">
        <v>647</v>
      </c>
    </row>
    <row r="17" spans="2:13" x14ac:dyDescent="0.25">
      <c r="B17" s="12" t="s">
        <v>450</v>
      </c>
      <c r="C17" s="12" t="s">
        <v>451</v>
      </c>
      <c r="D17" s="12" t="s">
        <v>446</v>
      </c>
      <c r="E17" s="12" t="s">
        <v>452</v>
      </c>
      <c r="G17" s="12" t="s">
        <v>718</v>
      </c>
      <c r="H17" s="12" t="s">
        <v>719</v>
      </c>
      <c r="I17" s="12"/>
      <c r="J17" s="12" t="s">
        <v>720</v>
      </c>
      <c r="M17" t="s">
        <v>648</v>
      </c>
    </row>
    <row r="18" spans="2:13" x14ac:dyDescent="0.25">
      <c r="B18" s="4" t="s">
        <v>453</v>
      </c>
      <c r="C18" s="4" t="s">
        <v>454</v>
      </c>
      <c r="D18" s="4" t="s">
        <v>446</v>
      </c>
      <c r="E18" s="4" t="s">
        <v>455</v>
      </c>
      <c r="G18" s="4" t="s">
        <v>780</v>
      </c>
      <c r="H18" s="4" t="s">
        <v>781</v>
      </c>
      <c r="I18" s="4"/>
      <c r="J18" s="4" t="s">
        <v>782</v>
      </c>
      <c r="M18" t="s">
        <v>649</v>
      </c>
    </row>
    <row r="19" spans="2:13" x14ac:dyDescent="0.25">
      <c r="B19" s="2" t="s">
        <v>456</v>
      </c>
      <c r="C19" s="2" t="s">
        <v>457</v>
      </c>
      <c r="D19" s="2"/>
      <c r="E19" s="2" t="s">
        <v>458</v>
      </c>
      <c r="G19" s="2" t="s">
        <v>783</v>
      </c>
      <c r="H19" s="2" t="s">
        <v>784</v>
      </c>
      <c r="I19" s="2"/>
      <c r="J19" s="2" t="s">
        <v>785</v>
      </c>
      <c r="M19" t="s">
        <v>650</v>
      </c>
    </row>
    <row r="20" spans="2:13" x14ac:dyDescent="0.25">
      <c r="B20" s="4" t="s">
        <v>459</v>
      </c>
      <c r="C20" s="4" t="s">
        <v>460</v>
      </c>
      <c r="D20" s="4"/>
      <c r="E20" s="4" t="s">
        <v>461</v>
      </c>
      <c r="G20" s="4" t="s">
        <v>786</v>
      </c>
      <c r="H20" s="4" t="s">
        <v>787</v>
      </c>
      <c r="I20" s="4" t="s">
        <v>446</v>
      </c>
      <c r="J20" s="4" t="s">
        <v>788</v>
      </c>
      <c r="M20" t="s">
        <v>651</v>
      </c>
    </row>
    <row r="21" spans="2:13" x14ac:dyDescent="0.25">
      <c r="B21" s="4" t="s">
        <v>462</v>
      </c>
      <c r="C21" s="4" t="s">
        <v>463</v>
      </c>
      <c r="D21" s="4"/>
      <c r="E21" s="4" t="s">
        <v>464</v>
      </c>
      <c r="G21" s="4" t="s">
        <v>789</v>
      </c>
      <c r="H21" s="4" t="s">
        <v>790</v>
      </c>
      <c r="I21" s="4"/>
      <c r="J21" s="4" t="s">
        <v>791</v>
      </c>
      <c r="M21" s="12" t="s">
        <v>652</v>
      </c>
    </row>
    <row r="22" spans="2:13" x14ac:dyDescent="0.25">
      <c r="B22" s="4" t="s">
        <v>465</v>
      </c>
      <c r="C22" s="4" t="s">
        <v>466</v>
      </c>
      <c r="D22" s="4" t="s">
        <v>468</v>
      </c>
      <c r="E22" s="4" t="s">
        <v>467</v>
      </c>
      <c r="M22" t="s">
        <v>653</v>
      </c>
    </row>
    <row r="23" spans="2:13" x14ac:dyDescent="0.25">
      <c r="B23" s="4" t="s">
        <v>469</v>
      </c>
      <c r="C23" s="4" t="s">
        <v>470</v>
      </c>
      <c r="D23" s="4"/>
      <c r="E23" s="4" t="s">
        <v>471</v>
      </c>
      <c r="G23" s="12" t="s">
        <v>583</v>
      </c>
      <c r="H23" s="12" t="s">
        <v>580</v>
      </c>
      <c r="I23" s="12"/>
      <c r="J23" s="12"/>
      <c r="M23" t="s">
        <v>654</v>
      </c>
    </row>
    <row r="24" spans="2:13" x14ac:dyDescent="0.25">
      <c r="B24" s="4" t="s">
        <v>472</v>
      </c>
      <c r="C24" s="4" t="s">
        <v>473</v>
      </c>
      <c r="D24" s="4" t="s">
        <v>468</v>
      </c>
      <c r="E24" s="4" t="s">
        <v>474</v>
      </c>
      <c r="G24" s="12" t="s">
        <v>584</v>
      </c>
      <c r="H24" s="12" t="s">
        <v>581</v>
      </c>
      <c r="I24" s="12" t="s">
        <v>414</v>
      </c>
      <c r="J24" s="12" t="s">
        <v>582</v>
      </c>
      <c r="M24" t="s">
        <v>655</v>
      </c>
    </row>
    <row r="25" spans="2:13" x14ac:dyDescent="0.25">
      <c r="B25" s="4" t="s">
        <v>475</v>
      </c>
      <c r="C25" s="4" t="s">
        <v>476</v>
      </c>
      <c r="D25" s="4"/>
      <c r="E25" s="4" t="s">
        <v>477</v>
      </c>
      <c r="G25" s="12" t="s">
        <v>585</v>
      </c>
      <c r="H25" s="12" t="s">
        <v>586</v>
      </c>
      <c r="I25" s="12" t="s">
        <v>513</v>
      </c>
      <c r="J25" s="12" t="s">
        <v>587</v>
      </c>
      <c r="M25" t="s">
        <v>656</v>
      </c>
    </row>
    <row r="26" spans="2:13" x14ac:dyDescent="0.25">
      <c r="B26" s="4" t="s">
        <v>478</v>
      </c>
      <c r="C26" s="4" t="s">
        <v>479</v>
      </c>
      <c r="D26" s="4"/>
      <c r="E26" s="4" t="s">
        <v>480</v>
      </c>
      <c r="G26" s="12" t="s">
        <v>588</v>
      </c>
      <c r="H26" s="12" t="s">
        <v>589</v>
      </c>
      <c r="I26" s="12" t="s">
        <v>404</v>
      </c>
      <c r="J26" s="12" t="s">
        <v>590</v>
      </c>
      <c r="M26" t="s">
        <v>657</v>
      </c>
    </row>
    <row r="27" spans="2:13" x14ac:dyDescent="0.25">
      <c r="B27" s="4" t="s">
        <v>481</v>
      </c>
      <c r="C27" s="4" t="s">
        <v>482</v>
      </c>
      <c r="D27" s="4"/>
      <c r="E27" s="4" t="s">
        <v>483</v>
      </c>
      <c r="G27" s="12" t="s">
        <v>591</v>
      </c>
      <c r="H27" s="12" t="s">
        <v>592</v>
      </c>
      <c r="I27" s="12" t="s">
        <v>516</v>
      </c>
      <c r="J27" s="12" t="s">
        <v>593</v>
      </c>
      <c r="M27" t="s">
        <v>658</v>
      </c>
    </row>
    <row r="28" spans="2:13" x14ac:dyDescent="0.25">
      <c r="B28" s="4" t="s">
        <v>484</v>
      </c>
      <c r="C28" s="4" t="s">
        <v>485</v>
      </c>
      <c r="D28" s="4"/>
      <c r="E28" s="4" t="s">
        <v>486</v>
      </c>
      <c r="G28" s="12" t="s">
        <v>594</v>
      </c>
      <c r="H28" s="12" t="s">
        <v>595</v>
      </c>
      <c r="I28" s="12"/>
      <c r="J28" s="12" t="s">
        <v>596</v>
      </c>
      <c r="M28" s="12" t="s">
        <v>659</v>
      </c>
    </row>
    <row r="29" spans="2:13" x14ac:dyDescent="0.25">
      <c r="B29" s="4" t="s">
        <v>487</v>
      </c>
      <c r="C29" s="4" t="s">
        <v>488</v>
      </c>
      <c r="D29" s="4"/>
      <c r="E29" s="4" t="s">
        <v>489</v>
      </c>
      <c r="G29" s="12" t="s">
        <v>597</v>
      </c>
      <c r="H29" s="12" t="s">
        <v>598</v>
      </c>
      <c r="I29" s="12"/>
      <c r="J29" s="12" t="s">
        <v>599</v>
      </c>
      <c r="M29" t="s">
        <v>660</v>
      </c>
    </row>
    <row r="30" spans="2:13" x14ac:dyDescent="0.25">
      <c r="G30" s="12" t="s">
        <v>600</v>
      </c>
      <c r="H30" s="12" t="s">
        <v>601</v>
      </c>
      <c r="I30" s="12"/>
      <c r="J30" s="12" t="s">
        <v>602</v>
      </c>
      <c r="M30" t="s">
        <v>661</v>
      </c>
    </row>
    <row r="31" spans="2:13" x14ac:dyDescent="0.25">
      <c r="B31" s="12" t="s">
        <v>508</v>
      </c>
      <c r="C31" s="12" t="s">
        <v>490</v>
      </c>
      <c r="D31" s="12"/>
      <c r="E31" s="12"/>
      <c r="G31" s="12" t="s">
        <v>603</v>
      </c>
      <c r="H31" s="12" t="s">
        <v>604</v>
      </c>
      <c r="I31" s="12" t="s">
        <v>606</v>
      </c>
      <c r="J31" s="12" t="s">
        <v>605</v>
      </c>
      <c r="M31" s="12" t="s">
        <v>662</v>
      </c>
    </row>
    <row r="32" spans="2:13" x14ac:dyDescent="0.25">
      <c r="B32" s="12" t="s">
        <v>491</v>
      </c>
      <c r="C32" s="12" t="s">
        <v>492</v>
      </c>
      <c r="D32" s="12"/>
      <c r="E32" s="12" t="s">
        <v>493</v>
      </c>
      <c r="G32" s="12" t="s">
        <v>607</v>
      </c>
      <c r="H32" s="12" t="s">
        <v>608</v>
      </c>
      <c r="I32" s="12"/>
      <c r="J32" s="12" t="s">
        <v>609</v>
      </c>
      <c r="M32" t="s">
        <v>663</v>
      </c>
    </row>
    <row r="33" spans="2:13" x14ac:dyDescent="0.25">
      <c r="B33" s="12" t="s">
        <v>494</v>
      </c>
      <c r="C33" s="12" t="s">
        <v>495</v>
      </c>
      <c r="D33" s="12"/>
      <c r="E33" s="12" t="s">
        <v>496</v>
      </c>
      <c r="F33" s="11"/>
      <c r="G33" s="12" t="s">
        <v>610</v>
      </c>
      <c r="H33" s="12" t="s">
        <v>611</v>
      </c>
      <c r="I33" s="12"/>
      <c r="J33" s="12" t="s">
        <v>612</v>
      </c>
      <c r="M33" t="s">
        <v>664</v>
      </c>
    </row>
    <row r="34" spans="2:13" x14ac:dyDescent="0.25">
      <c r="B34" s="12" t="s">
        <v>497</v>
      </c>
      <c r="C34" s="12" t="s">
        <v>498</v>
      </c>
      <c r="D34" s="12" t="s">
        <v>500</v>
      </c>
      <c r="E34" s="12" t="s">
        <v>499</v>
      </c>
      <c r="G34" s="12" t="s">
        <v>613</v>
      </c>
      <c r="H34" s="12" t="s">
        <v>614</v>
      </c>
      <c r="I34" s="12"/>
      <c r="J34" s="12" t="s">
        <v>615</v>
      </c>
      <c r="M34" t="s">
        <v>665</v>
      </c>
    </row>
    <row r="35" spans="2:13" x14ac:dyDescent="0.25">
      <c r="B35" s="12" t="s">
        <v>501</v>
      </c>
      <c r="C35" s="12" t="s">
        <v>502</v>
      </c>
      <c r="D35" s="12"/>
      <c r="E35" s="12" t="s">
        <v>503</v>
      </c>
      <c r="G35" s="12" t="s">
        <v>726</v>
      </c>
      <c r="H35" s="12" t="s">
        <v>721</v>
      </c>
      <c r="I35" s="12"/>
      <c r="J35" s="12" t="s">
        <v>722</v>
      </c>
    </row>
    <row r="36" spans="2:13" x14ac:dyDescent="0.25">
      <c r="B36" s="12" t="s">
        <v>504</v>
      </c>
      <c r="C36" s="12" t="s">
        <v>505</v>
      </c>
      <c r="D36" s="12"/>
      <c r="E36" s="12" t="s">
        <v>506</v>
      </c>
      <c r="G36" s="12" t="s">
        <v>723</v>
      </c>
      <c r="H36" s="12" t="s">
        <v>724</v>
      </c>
      <c r="I36" s="12" t="s">
        <v>733</v>
      </c>
      <c r="J36" s="12" t="s">
        <v>725</v>
      </c>
    </row>
    <row r="37" spans="2:13" x14ac:dyDescent="0.25">
      <c r="B37" s="12" t="s">
        <v>536</v>
      </c>
      <c r="C37" s="12" t="s">
        <v>537</v>
      </c>
      <c r="D37" s="12"/>
      <c r="E37" s="12" t="s">
        <v>538</v>
      </c>
      <c r="G37" s="12" t="s">
        <v>727</v>
      </c>
      <c r="H37" s="12" t="s">
        <v>728</v>
      </c>
      <c r="I37" s="12"/>
      <c r="J37" s="12" t="s">
        <v>729</v>
      </c>
    </row>
    <row r="38" spans="2:13" x14ac:dyDescent="0.25">
      <c r="B38" s="12" t="s">
        <v>539</v>
      </c>
      <c r="C38" s="12" t="s">
        <v>540</v>
      </c>
      <c r="D38" s="12"/>
      <c r="E38" s="12" t="s">
        <v>541</v>
      </c>
      <c r="G38" s="12" t="s">
        <v>730</v>
      </c>
      <c r="H38" s="12" t="s">
        <v>731</v>
      </c>
      <c r="I38" s="12" t="s">
        <v>733</v>
      </c>
      <c r="J38" s="12" t="s">
        <v>732</v>
      </c>
    </row>
    <row r="39" spans="2:13" x14ac:dyDescent="0.25">
      <c r="B39" s="12" t="s">
        <v>542</v>
      </c>
      <c r="C39" s="12" t="s">
        <v>543</v>
      </c>
      <c r="D39" s="12"/>
      <c r="E39" s="12" t="s">
        <v>544</v>
      </c>
      <c r="G39" s="4" t="s">
        <v>792</v>
      </c>
      <c r="H39" s="4" t="s">
        <v>793</v>
      </c>
      <c r="I39" s="4"/>
      <c r="J39" s="4" t="s">
        <v>794</v>
      </c>
    </row>
    <row r="40" spans="2:13" x14ac:dyDescent="0.25">
      <c r="B40" s="12" t="s">
        <v>545</v>
      </c>
      <c r="C40" s="12" t="s">
        <v>546</v>
      </c>
      <c r="D40" s="12"/>
      <c r="E40" s="12" t="s">
        <v>547</v>
      </c>
      <c r="G40" s="2" t="s">
        <v>795</v>
      </c>
      <c r="H40" s="2" t="s">
        <v>796</v>
      </c>
      <c r="I40" s="2"/>
      <c r="J40" s="2" t="s">
        <v>797</v>
      </c>
    </row>
    <row r="41" spans="2:13" x14ac:dyDescent="0.25">
      <c r="B41" s="12" t="s">
        <v>548</v>
      </c>
      <c r="C41" s="12" t="s">
        <v>549</v>
      </c>
      <c r="D41" s="12"/>
      <c r="E41" s="12" t="s">
        <v>550</v>
      </c>
      <c r="G41" s="4" t="s">
        <v>798</v>
      </c>
      <c r="H41" s="4" t="s">
        <v>799</v>
      </c>
      <c r="I41" s="4"/>
      <c r="J41" s="4" t="s">
        <v>800</v>
      </c>
    </row>
    <row r="42" spans="2:13" x14ac:dyDescent="0.25">
      <c r="B42" s="12" t="s">
        <v>669</v>
      </c>
      <c r="C42" s="12" t="s">
        <v>670</v>
      </c>
      <c r="D42" s="12"/>
      <c r="E42" s="12" t="s">
        <v>671</v>
      </c>
      <c r="G42" s="4" t="s">
        <v>801</v>
      </c>
      <c r="H42" s="4" t="s">
        <v>802</v>
      </c>
      <c r="I42" s="4"/>
      <c r="J42" s="4" t="s">
        <v>803</v>
      </c>
    </row>
    <row r="43" spans="2:13" x14ac:dyDescent="0.25">
      <c r="B43" s="12" t="s">
        <v>672</v>
      </c>
      <c r="C43" s="12" t="s">
        <v>673</v>
      </c>
      <c r="D43" s="12"/>
      <c r="E43" s="12" t="s">
        <v>674</v>
      </c>
    </row>
    <row r="44" spans="2:13" x14ac:dyDescent="0.25">
      <c r="B44" s="12" t="s">
        <v>675</v>
      </c>
      <c r="C44" s="12" t="s">
        <v>676</v>
      </c>
      <c r="D44" s="12"/>
      <c r="E44" s="12" t="s">
        <v>677</v>
      </c>
      <c r="G44" s="12" t="s">
        <v>617</v>
      </c>
      <c r="H44" s="12" t="s">
        <v>616</v>
      </c>
      <c r="I44" s="12"/>
      <c r="J44" s="12"/>
    </row>
    <row r="45" spans="2:13" x14ac:dyDescent="0.25">
      <c r="B45" s="12" t="s">
        <v>678</v>
      </c>
      <c r="C45" s="12" t="s">
        <v>679</v>
      </c>
      <c r="D45" s="12"/>
      <c r="E45" s="12" t="s">
        <v>680</v>
      </c>
      <c r="G45" s="12" t="s">
        <v>618</v>
      </c>
      <c r="H45" s="12" t="s">
        <v>619</v>
      </c>
      <c r="I45" s="12"/>
      <c r="J45" s="12" t="s">
        <v>620</v>
      </c>
    </row>
    <row r="46" spans="2:13" x14ac:dyDescent="0.25">
      <c r="B46" s="4" t="s">
        <v>752</v>
      </c>
      <c r="C46" s="4" t="s">
        <v>753</v>
      </c>
      <c r="D46" s="4"/>
      <c r="E46" s="4" t="s">
        <v>754</v>
      </c>
      <c r="G46" s="12" t="s">
        <v>621</v>
      </c>
      <c r="H46" s="12" t="s">
        <v>622</v>
      </c>
      <c r="I46" s="12" t="s">
        <v>414</v>
      </c>
      <c r="J46" s="12" t="s">
        <v>623</v>
      </c>
    </row>
    <row r="47" spans="2:13" x14ac:dyDescent="0.25">
      <c r="B47" s="2" t="s">
        <v>755</v>
      </c>
      <c r="C47" s="2" t="s">
        <v>756</v>
      </c>
      <c r="D47" s="2"/>
      <c r="E47" s="2" t="s">
        <v>757</v>
      </c>
      <c r="G47" s="12" t="s">
        <v>624</v>
      </c>
      <c r="H47" s="12" t="s">
        <v>625</v>
      </c>
      <c r="I47" s="12" t="s">
        <v>627</v>
      </c>
      <c r="J47" s="12" t="s">
        <v>626</v>
      </c>
    </row>
    <row r="48" spans="2:13" x14ac:dyDescent="0.25">
      <c r="B48" s="4" t="s">
        <v>758</v>
      </c>
      <c r="C48" s="4" t="s">
        <v>759</v>
      </c>
      <c r="D48" s="4"/>
      <c r="E48" s="4" t="s">
        <v>760</v>
      </c>
      <c r="G48" s="12" t="s">
        <v>628</v>
      </c>
      <c r="H48" s="12" t="s">
        <v>629</v>
      </c>
      <c r="I48" s="12"/>
      <c r="J48" s="12" t="s">
        <v>630</v>
      </c>
    </row>
    <row r="49" spans="2:10" x14ac:dyDescent="0.25">
      <c r="B49" s="4" t="s">
        <v>761</v>
      </c>
      <c r="C49" s="4" t="s">
        <v>762</v>
      </c>
      <c r="D49" s="4"/>
      <c r="E49" s="4" t="s">
        <v>763</v>
      </c>
      <c r="G49" s="12" t="s">
        <v>631</v>
      </c>
      <c r="H49" s="12" t="s">
        <v>632</v>
      </c>
      <c r="I49" s="12" t="s">
        <v>513</v>
      </c>
      <c r="J49" s="12" t="s">
        <v>633</v>
      </c>
    </row>
    <row r="50" spans="2:10" x14ac:dyDescent="0.25">
      <c r="B50" s="4" t="s">
        <v>764</v>
      </c>
      <c r="C50" s="4" t="s">
        <v>765</v>
      </c>
      <c r="D50" s="4"/>
      <c r="E50" s="4" t="s">
        <v>766</v>
      </c>
      <c r="G50" s="12" t="s">
        <v>634</v>
      </c>
      <c r="H50" s="12" t="s">
        <v>635</v>
      </c>
      <c r="I50" s="12"/>
      <c r="J50" s="12" t="s">
        <v>636</v>
      </c>
    </row>
    <row r="51" spans="2:10" x14ac:dyDescent="0.25">
      <c r="B51" s="11"/>
      <c r="C51" s="11"/>
      <c r="D51" s="11"/>
      <c r="E51" s="11"/>
      <c r="G51" s="12" t="s">
        <v>637</v>
      </c>
      <c r="H51" s="12" t="s">
        <v>638</v>
      </c>
      <c r="I51" s="12"/>
      <c r="J51" s="12" t="s">
        <v>639</v>
      </c>
    </row>
    <row r="52" spans="2:10" x14ac:dyDescent="0.25">
      <c r="B52" s="12" t="s">
        <v>507</v>
      </c>
      <c r="C52" s="12" t="s">
        <v>509</v>
      </c>
      <c r="D52" s="12"/>
      <c r="E52" s="12"/>
      <c r="G52" s="12" t="s">
        <v>640</v>
      </c>
      <c r="H52" s="12" t="s">
        <v>641</v>
      </c>
      <c r="I52" s="12"/>
      <c r="J52" s="12" t="s">
        <v>642</v>
      </c>
    </row>
    <row r="53" spans="2:10" x14ac:dyDescent="0.25">
      <c r="B53" s="12" t="s">
        <v>510</v>
      </c>
      <c r="C53" s="12" t="s">
        <v>511</v>
      </c>
      <c r="D53" s="12" t="s">
        <v>513</v>
      </c>
      <c r="E53" s="12" t="s">
        <v>512</v>
      </c>
      <c r="G53" s="12" t="s">
        <v>643</v>
      </c>
      <c r="H53" s="12" t="s">
        <v>644</v>
      </c>
      <c r="I53" s="12"/>
      <c r="J53" s="12" t="s">
        <v>645</v>
      </c>
    </row>
    <row r="54" spans="2:10" x14ac:dyDescent="0.25">
      <c r="B54" s="12" t="s">
        <v>514</v>
      </c>
      <c r="C54" s="12" t="s">
        <v>515</v>
      </c>
      <c r="D54" s="12" t="s">
        <v>516</v>
      </c>
      <c r="E54" s="12" t="s">
        <v>517</v>
      </c>
      <c r="G54" s="12" t="s">
        <v>734</v>
      </c>
      <c r="H54" s="12" t="s">
        <v>735</v>
      </c>
      <c r="I54" s="12"/>
      <c r="J54" s="12" t="s">
        <v>736</v>
      </c>
    </row>
    <row r="55" spans="2:10" x14ac:dyDescent="0.25">
      <c r="B55" s="12" t="s">
        <v>518</v>
      </c>
      <c r="C55" s="12" t="s">
        <v>519</v>
      </c>
      <c r="D55" s="12" t="s">
        <v>407</v>
      </c>
      <c r="E55" s="12" t="s">
        <v>520</v>
      </c>
      <c r="G55" s="12" t="s">
        <v>737</v>
      </c>
      <c r="H55" s="12" t="s">
        <v>738</v>
      </c>
      <c r="I55" s="12"/>
      <c r="J55" s="12" t="s">
        <v>739</v>
      </c>
    </row>
    <row r="56" spans="2:10" x14ac:dyDescent="0.25">
      <c r="B56" s="12" t="s">
        <v>521</v>
      </c>
      <c r="C56" s="12" t="s">
        <v>522</v>
      </c>
      <c r="D56" s="12"/>
      <c r="E56" s="12" t="s">
        <v>523</v>
      </c>
      <c r="G56" s="12" t="s">
        <v>740</v>
      </c>
      <c r="H56" s="12" t="s">
        <v>741</v>
      </c>
      <c r="I56" s="12"/>
      <c r="J56" s="12" t="s">
        <v>742</v>
      </c>
    </row>
    <row r="57" spans="2:10" x14ac:dyDescent="0.25">
      <c r="B57" s="12" t="s">
        <v>524</v>
      </c>
      <c r="C57" s="12" t="s">
        <v>525</v>
      </c>
      <c r="D57" s="12" t="s">
        <v>407</v>
      </c>
      <c r="E57" s="12" t="s">
        <v>526</v>
      </c>
      <c r="G57" s="12" t="s">
        <v>743</v>
      </c>
      <c r="H57" s="12" t="s">
        <v>744</v>
      </c>
      <c r="I57" s="12"/>
      <c r="J57" s="12" t="s">
        <v>745</v>
      </c>
    </row>
    <row r="58" spans="2:10" x14ac:dyDescent="0.25">
      <c r="B58" s="12" t="s">
        <v>527</v>
      </c>
      <c r="C58" s="12" t="s">
        <v>528</v>
      </c>
      <c r="D58" s="12"/>
      <c r="E58" s="12" t="s">
        <v>529</v>
      </c>
      <c r="G58" s="12" t="s">
        <v>746</v>
      </c>
      <c r="H58" s="12" t="s">
        <v>747</v>
      </c>
      <c r="I58" s="12" t="s">
        <v>446</v>
      </c>
      <c r="J58" s="12" t="s">
        <v>748</v>
      </c>
    </row>
    <row r="59" spans="2:10" x14ac:dyDescent="0.25">
      <c r="B59" s="12" t="s">
        <v>530</v>
      </c>
      <c r="C59" s="12" t="s">
        <v>531</v>
      </c>
      <c r="D59" s="12"/>
      <c r="E59" s="12" t="s">
        <v>532</v>
      </c>
      <c r="G59" s="12" t="s">
        <v>749</v>
      </c>
      <c r="H59" s="12" t="s">
        <v>750</v>
      </c>
      <c r="I59" s="12"/>
      <c r="J59" s="12" t="s">
        <v>751</v>
      </c>
    </row>
    <row r="60" spans="2:10" x14ac:dyDescent="0.25">
      <c r="B60" s="12" t="s">
        <v>533</v>
      </c>
      <c r="C60" s="12" t="s">
        <v>534</v>
      </c>
      <c r="D60" s="12"/>
      <c r="E60" s="12" t="s">
        <v>535</v>
      </c>
      <c r="G60" s="4" t="s">
        <v>804</v>
      </c>
      <c r="H60" s="4" t="s">
        <v>805</v>
      </c>
      <c r="I60" s="4"/>
      <c r="J60" s="4" t="s">
        <v>806</v>
      </c>
    </row>
    <row r="61" spans="2:10" x14ac:dyDescent="0.25">
      <c r="B61" s="12" t="s">
        <v>681</v>
      </c>
      <c r="C61" s="12" t="s">
        <v>682</v>
      </c>
      <c r="D61" s="12"/>
      <c r="E61" s="12" t="s">
        <v>683</v>
      </c>
      <c r="G61" s="2" t="s">
        <v>807</v>
      </c>
      <c r="H61" s="2" t="s">
        <v>808</v>
      </c>
      <c r="I61" s="2"/>
      <c r="J61" s="2" t="s">
        <v>809</v>
      </c>
    </row>
    <row r="62" spans="2:10" x14ac:dyDescent="0.25">
      <c r="B62" s="12" t="s">
        <v>684</v>
      </c>
      <c r="C62" s="12" t="s">
        <v>685</v>
      </c>
      <c r="D62" s="12"/>
      <c r="E62" s="12" t="s">
        <v>686</v>
      </c>
      <c r="G62" s="4" t="s">
        <v>810</v>
      </c>
      <c r="H62" s="4" t="s">
        <v>811</v>
      </c>
      <c r="I62" s="4" t="s">
        <v>733</v>
      </c>
      <c r="J62" s="4" t="s">
        <v>812</v>
      </c>
    </row>
    <row r="63" spans="2:10" x14ac:dyDescent="0.25">
      <c r="B63" s="12" t="s">
        <v>687</v>
      </c>
      <c r="C63" s="12" t="s">
        <v>688</v>
      </c>
      <c r="D63" s="12"/>
      <c r="E63" s="12" t="s">
        <v>689</v>
      </c>
      <c r="G63" s="4" t="s">
        <v>813</v>
      </c>
      <c r="H63" s="4" t="s">
        <v>814</v>
      </c>
      <c r="I63" s="4"/>
      <c r="J63" s="4" t="s">
        <v>815</v>
      </c>
    </row>
    <row r="64" spans="2:10" x14ac:dyDescent="0.25">
      <c r="B64" s="12" t="s">
        <v>690</v>
      </c>
      <c r="C64" s="12" t="s">
        <v>691</v>
      </c>
      <c r="D64" s="12"/>
      <c r="E64" s="12" t="s">
        <v>692</v>
      </c>
    </row>
    <row r="65" spans="2:5" x14ac:dyDescent="0.25">
      <c r="B65" s="12" t="s">
        <v>693</v>
      </c>
      <c r="C65" s="12" t="s">
        <v>694</v>
      </c>
      <c r="D65" s="12"/>
      <c r="E65" s="12" t="s">
        <v>695</v>
      </c>
    </row>
    <row r="66" spans="2:5" x14ac:dyDescent="0.25">
      <c r="B66" s="12" t="s">
        <v>696</v>
      </c>
      <c r="C66" s="12" t="s">
        <v>697</v>
      </c>
      <c r="D66" s="12"/>
      <c r="E66" s="12" t="s">
        <v>698</v>
      </c>
    </row>
    <row r="67" spans="2:5" x14ac:dyDescent="0.25">
      <c r="B67" s="12" t="s">
        <v>699</v>
      </c>
      <c r="C67" s="12" t="s">
        <v>700</v>
      </c>
      <c r="D67" s="12"/>
      <c r="E67" s="12" t="s">
        <v>701</v>
      </c>
    </row>
    <row r="68" spans="2:5" x14ac:dyDescent="0.25">
      <c r="B68" s="4" t="s">
        <v>767</v>
      </c>
      <c r="C68" s="4" t="s">
        <v>768</v>
      </c>
      <c r="D68" s="4"/>
      <c r="E68" s="4" t="s">
        <v>769</v>
      </c>
    </row>
    <row r="69" spans="2:5" x14ac:dyDescent="0.25">
      <c r="B69" s="4" t="s">
        <v>770</v>
      </c>
      <c r="C69" s="4" t="s">
        <v>771</v>
      </c>
      <c r="D69" s="4"/>
      <c r="E69" s="4" t="s">
        <v>772</v>
      </c>
    </row>
    <row r="70" spans="2:5" x14ac:dyDescent="0.25">
      <c r="B70" s="4" t="s">
        <v>773</v>
      </c>
      <c r="C70" s="4" t="s">
        <v>774</v>
      </c>
      <c r="D70" s="4" t="s">
        <v>776</v>
      </c>
      <c r="E70" s="4" t="s">
        <v>775</v>
      </c>
    </row>
    <row r="71" spans="2:5" x14ac:dyDescent="0.25">
      <c r="B71" s="4" t="s">
        <v>777</v>
      </c>
      <c r="C71" s="4" t="s">
        <v>778</v>
      </c>
      <c r="D71" s="4"/>
      <c r="E71" s="4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2017-05-17T22:02:18Z</dcterms:modified>
</cp:coreProperties>
</file>