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JavaWorks\SVM\ImageExtract\"/>
    </mc:Choice>
  </mc:AlternateContent>
  <xr:revisionPtr revIDLastSave="0" documentId="13_ncr:1_{737143F8-07A0-426F-A477-A2B350904756}" xr6:coauthVersionLast="40" xr6:coauthVersionMax="40" xr10:uidLastSave="{00000000-0000-0000-0000-000000000000}"/>
  <bookViews>
    <workbookView xWindow="0" yWindow="0" windowWidth="24720" windowHeight="12165" xr2:uid="{39AE6F21-A3A0-4224-B2D9-BA939D5CD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2" i="1"/>
  <c r="I23" i="1"/>
  <c r="I24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23" i="1"/>
  <c r="O24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18" i="1"/>
  <c r="P32" i="1"/>
  <c r="P47" i="1"/>
  <c r="P7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17" i="1"/>
  <c r="G5" i="1"/>
  <c r="F5" i="1"/>
  <c r="C5" i="1"/>
  <c r="B5" i="1"/>
  <c r="A16" i="1"/>
  <c r="A14" i="1"/>
  <c r="C2" i="1"/>
  <c r="G3" i="1"/>
  <c r="G4" i="1"/>
  <c r="G2" i="1"/>
  <c r="C3" i="1"/>
  <c r="C4" i="1"/>
  <c r="F3" i="1"/>
  <c r="F4" i="1"/>
  <c r="F2" i="1"/>
  <c r="B3" i="1"/>
  <c r="B4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755D-84A3-4774-84C9-5F84E59C5AEC}">
  <dimension ref="A1:P97"/>
  <sheetViews>
    <sheetView tabSelected="1" topLeftCell="A4" workbookViewId="0">
      <selection activeCell="K77" sqref="K77"/>
    </sheetView>
  </sheetViews>
  <sheetFormatPr defaultRowHeight="14.25" x14ac:dyDescent="0.2"/>
  <cols>
    <col min="4" max="4" width="18.625" customWidth="1"/>
    <col min="12" max="12" width="13.625" customWidth="1"/>
  </cols>
  <sheetData>
    <row r="1" spans="1:7" x14ac:dyDescent="0.2">
      <c r="A1">
        <v>56</v>
      </c>
      <c r="E1">
        <v>90</v>
      </c>
    </row>
    <row r="2" spans="1:7" x14ac:dyDescent="0.2">
      <c r="A2">
        <v>44</v>
      </c>
      <c r="B2">
        <f>A2/$A$1</f>
        <v>0.7857142857142857</v>
      </c>
      <c r="C2" s="1">
        <f>1-B2</f>
        <v>0.2142857142857143</v>
      </c>
      <c r="E2">
        <v>83</v>
      </c>
      <c r="F2">
        <f>E2/$E$1</f>
        <v>0.92222222222222228</v>
      </c>
      <c r="G2" s="2">
        <f>1-F2</f>
        <v>7.7777777777777724E-2</v>
      </c>
    </row>
    <row r="3" spans="1:7" x14ac:dyDescent="0.2">
      <c r="A3">
        <v>32</v>
      </c>
      <c r="B3">
        <f t="shared" ref="B3:B5" si="0">A3/$A$1</f>
        <v>0.5714285714285714</v>
      </c>
      <c r="C3" s="1">
        <f t="shared" ref="C3:C5" si="1">1-B3</f>
        <v>0.4285714285714286</v>
      </c>
      <c r="D3">
        <v>40</v>
      </c>
      <c r="E3">
        <v>75</v>
      </c>
      <c r="F3">
        <f t="shared" ref="F3:F5" si="2">E3/$E$1</f>
        <v>0.83333333333333337</v>
      </c>
      <c r="G3" s="2">
        <f t="shared" ref="G3:G5" si="3">1-F3</f>
        <v>0.16666666666666663</v>
      </c>
    </row>
    <row r="4" spans="1:7" x14ac:dyDescent="0.2">
      <c r="A4">
        <v>19</v>
      </c>
      <c r="B4">
        <f t="shared" si="0"/>
        <v>0.3392857142857143</v>
      </c>
      <c r="C4" s="1">
        <f t="shared" si="1"/>
        <v>0.6607142857142857</v>
      </c>
      <c r="D4">
        <v>20</v>
      </c>
      <c r="E4">
        <v>60</v>
      </c>
      <c r="F4">
        <f t="shared" si="2"/>
        <v>0.66666666666666663</v>
      </c>
      <c r="G4" s="2">
        <f t="shared" si="3"/>
        <v>0.33333333333333337</v>
      </c>
    </row>
    <row r="5" spans="1:7" x14ac:dyDescent="0.2">
      <c r="A5">
        <v>5</v>
      </c>
      <c r="B5">
        <f t="shared" si="0"/>
        <v>8.9285714285714288E-2</v>
      </c>
      <c r="C5" s="1">
        <f t="shared" si="1"/>
        <v>0.9107142857142857</v>
      </c>
      <c r="D5">
        <v>10</v>
      </c>
      <c r="E5">
        <v>30</v>
      </c>
      <c r="F5">
        <f t="shared" si="2"/>
        <v>0.33333333333333331</v>
      </c>
      <c r="G5" s="2">
        <f t="shared" si="3"/>
        <v>0.66666666666666674</v>
      </c>
    </row>
    <row r="12" spans="1:7" x14ac:dyDescent="0.2">
      <c r="A12">
        <v>40</v>
      </c>
    </row>
    <row r="13" spans="1:7" x14ac:dyDescent="0.2">
      <c r="A13">
        <v>45</v>
      </c>
    </row>
    <row r="14" spans="1:7" x14ac:dyDescent="0.2">
      <c r="A14">
        <f>A12/A13</f>
        <v>0.88888888888888884</v>
      </c>
    </row>
    <row r="15" spans="1:7" x14ac:dyDescent="0.2">
      <c r="A15">
        <v>6</v>
      </c>
    </row>
    <row r="16" spans="1:7" x14ac:dyDescent="0.2">
      <c r="A16">
        <f>A14*A15</f>
        <v>5.333333333333333</v>
      </c>
    </row>
    <row r="17" spans="5:16" x14ac:dyDescent="0.2">
      <c r="F17">
        <v>90</v>
      </c>
      <c r="H17">
        <v>90</v>
      </c>
      <c r="J17">
        <v>0</v>
      </c>
      <c r="K17">
        <f>90-H17</f>
        <v>0</v>
      </c>
    </row>
    <row r="18" spans="5:16" x14ac:dyDescent="0.2">
      <c r="E18" s="2">
        <v>0.2142857142857143</v>
      </c>
      <c r="F18">
        <v>83</v>
      </c>
      <c r="H18">
        <v>89</v>
      </c>
      <c r="K18">
        <f t="shared" ref="K18:K81" si="4">90-H18</f>
        <v>1</v>
      </c>
      <c r="L18">
        <v>3.06</v>
      </c>
      <c r="M18">
        <f>1/K18</f>
        <v>1</v>
      </c>
    </row>
    <row r="19" spans="5:16" x14ac:dyDescent="0.2">
      <c r="E19" s="2">
        <v>0.4285714285714286</v>
      </c>
      <c r="F19">
        <v>75</v>
      </c>
      <c r="H19">
        <v>88</v>
      </c>
      <c r="K19">
        <f t="shared" si="4"/>
        <v>2</v>
      </c>
      <c r="M19">
        <f t="shared" ref="M19:M82" si="5">1/K19</f>
        <v>0.5</v>
      </c>
    </row>
    <row r="20" spans="5:16" x14ac:dyDescent="0.2">
      <c r="E20" s="2">
        <v>0.6607142857142857</v>
      </c>
      <c r="F20">
        <v>60</v>
      </c>
      <c r="H20">
        <v>87</v>
      </c>
      <c r="K20">
        <f t="shared" si="4"/>
        <v>3</v>
      </c>
      <c r="M20">
        <f t="shared" si="5"/>
        <v>0.33333333333333331</v>
      </c>
    </row>
    <row r="21" spans="5:16" x14ac:dyDescent="0.2">
      <c r="E21" s="2">
        <v>0.9107142857142857</v>
      </c>
      <c r="F21">
        <v>30</v>
      </c>
      <c r="H21">
        <v>86</v>
      </c>
      <c r="K21">
        <f t="shared" si="4"/>
        <v>4</v>
      </c>
      <c r="M21">
        <f t="shared" si="5"/>
        <v>0.25</v>
      </c>
    </row>
    <row r="22" spans="5:16" x14ac:dyDescent="0.2">
      <c r="H22">
        <v>85</v>
      </c>
      <c r="I22">
        <f t="shared" ref="I22:I23" si="6">K22*N22</f>
        <v>17</v>
      </c>
      <c r="K22">
        <f t="shared" si="4"/>
        <v>5</v>
      </c>
      <c r="M22">
        <f t="shared" si="5"/>
        <v>0.2</v>
      </c>
      <c r="N22">
        <v>3.4</v>
      </c>
    </row>
    <row r="23" spans="5:16" x14ac:dyDescent="0.2">
      <c r="H23">
        <v>84</v>
      </c>
      <c r="I23">
        <f t="shared" si="6"/>
        <v>19.977944444444443</v>
      </c>
      <c r="K23">
        <f t="shared" si="4"/>
        <v>6</v>
      </c>
      <c r="M23">
        <f t="shared" si="5"/>
        <v>0.16666666666666666</v>
      </c>
      <c r="N23">
        <f>(N22-(M23-M23/K23*3.5)) -(N22-M23)/(K23*K23)*0.01</f>
        <v>3.329657407407407</v>
      </c>
    </row>
    <row r="24" spans="5:16" x14ac:dyDescent="0.2">
      <c r="H24">
        <v>83</v>
      </c>
      <c r="I24">
        <f>K24*N24</f>
        <v>22.803049280045347</v>
      </c>
      <c r="J24">
        <v>21</v>
      </c>
      <c r="K24">
        <f t="shared" si="4"/>
        <v>7</v>
      </c>
      <c r="L24">
        <v>3</v>
      </c>
      <c r="M24">
        <f t="shared" si="5"/>
        <v>0.14285714285714285</v>
      </c>
      <c r="N24">
        <f t="shared" ref="N24:N87" si="7">(N23-(M24-M24/K24*3.5)) -(N23-M24)/(K24*K24)*0.01</f>
        <v>3.2575784685779068</v>
      </c>
      <c r="O24">
        <f>(N22-M23)/(K23*K23)*0.1</f>
        <v>8.9814814814814826E-3</v>
      </c>
    </row>
    <row r="25" spans="5:16" x14ac:dyDescent="0.2">
      <c r="H25">
        <v>82</v>
      </c>
      <c r="I25">
        <f t="shared" ref="I25:I88" si="8">K25*N25</f>
        <v>25.494212025537532</v>
      </c>
      <c r="K25">
        <f t="shared" si="4"/>
        <v>8</v>
      </c>
      <c r="M25">
        <f t="shared" si="5"/>
        <v>0.125</v>
      </c>
      <c r="N25">
        <f t="shared" si="7"/>
        <v>3.1867765031921915</v>
      </c>
    </row>
    <row r="26" spans="5:16" x14ac:dyDescent="0.2">
      <c r="H26">
        <v>81</v>
      </c>
      <c r="I26">
        <f t="shared" si="8"/>
        <v>28.066460011627413</v>
      </c>
      <c r="K26">
        <f t="shared" si="4"/>
        <v>9</v>
      </c>
      <c r="M26">
        <f t="shared" si="5"/>
        <v>0.1111111111111111</v>
      </c>
      <c r="N26">
        <f t="shared" si="7"/>
        <v>3.1184955568474901</v>
      </c>
    </row>
    <row r="27" spans="5:16" x14ac:dyDescent="0.2">
      <c r="H27">
        <v>80</v>
      </c>
      <c r="I27">
        <f t="shared" si="8"/>
        <v>30.531937072918055</v>
      </c>
      <c r="K27">
        <f t="shared" si="4"/>
        <v>10</v>
      </c>
      <c r="M27">
        <f t="shared" si="5"/>
        <v>0.1</v>
      </c>
      <c r="N27">
        <f t="shared" si="7"/>
        <v>3.0531937072918054</v>
      </c>
    </row>
    <row r="28" spans="5:16" x14ac:dyDescent="0.2">
      <c r="H28">
        <v>79</v>
      </c>
      <c r="I28">
        <f t="shared" si="8"/>
        <v>32.900619612376786</v>
      </c>
      <c r="K28">
        <f t="shared" si="4"/>
        <v>11</v>
      </c>
      <c r="M28">
        <f t="shared" si="5"/>
        <v>9.0909090909090912E-2</v>
      </c>
      <c r="N28">
        <f t="shared" si="7"/>
        <v>2.9909654193069803</v>
      </c>
    </row>
    <row r="29" spans="5:16" x14ac:dyDescent="0.2">
      <c r="H29">
        <v>78</v>
      </c>
      <c r="I29">
        <f t="shared" si="8"/>
        <v>35.180828671612119</v>
      </c>
      <c r="K29">
        <f t="shared" si="4"/>
        <v>12</v>
      </c>
      <c r="M29">
        <f t="shared" si="5"/>
        <v>8.3333333333333329E-2</v>
      </c>
      <c r="N29">
        <f t="shared" si="7"/>
        <v>2.9317357226343432</v>
      </c>
    </row>
    <row r="30" spans="5:16" x14ac:dyDescent="0.2">
      <c r="H30">
        <v>77</v>
      </c>
      <c r="I30">
        <f t="shared" si="8"/>
        <v>37.379599153749758</v>
      </c>
      <c r="K30">
        <f t="shared" si="4"/>
        <v>13</v>
      </c>
      <c r="M30">
        <f t="shared" si="5"/>
        <v>7.6923076923076927E-2</v>
      </c>
      <c r="N30">
        <f t="shared" si="7"/>
        <v>2.8753537810576737</v>
      </c>
    </row>
    <row r="31" spans="5:16" x14ac:dyDescent="0.2">
      <c r="H31">
        <v>76</v>
      </c>
      <c r="I31">
        <f t="shared" si="8"/>
        <v>39.502950131086266</v>
      </c>
      <c r="K31">
        <f t="shared" si="4"/>
        <v>14</v>
      </c>
      <c r="M31">
        <f t="shared" si="5"/>
        <v>7.1428571428571425E-2</v>
      </c>
      <c r="N31">
        <f t="shared" si="7"/>
        <v>2.8216392950775906</v>
      </c>
    </row>
    <row r="32" spans="5:16" x14ac:dyDescent="0.2">
      <c r="H32">
        <v>75</v>
      </c>
      <c r="I32">
        <f t="shared" si="8"/>
        <v>41.556086111078251</v>
      </c>
      <c r="J32">
        <v>42</v>
      </c>
      <c r="K32">
        <f t="shared" si="4"/>
        <v>15</v>
      </c>
      <c r="L32">
        <v>2.8</v>
      </c>
      <c r="M32">
        <f t="shared" si="5"/>
        <v>6.6666666666666666E-2</v>
      </c>
      <c r="N32">
        <f t="shared" si="7"/>
        <v>2.7704057407385503</v>
      </c>
      <c r="P32">
        <f>H32/(90-H32)+1</f>
        <v>6</v>
      </c>
    </row>
    <row r="33" spans="8:16" x14ac:dyDescent="0.2">
      <c r="H33">
        <v>74</v>
      </c>
      <c r="I33">
        <f t="shared" si="8"/>
        <v>43.543549410728843</v>
      </c>
      <c r="K33">
        <f t="shared" si="4"/>
        <v>16</v>
      </c>
      <c r="M33">
        <f t="shared" si="5"/>
        <v>6.25E-2</v>
      </c>
      <c r="N33">
        <f t="shared" si="7"/>
        <v>2.7214718381705527</v>
      </c>
    </row>
    <row r="34" spans="8:16" x14ac:dyDescent="0.2">
      <c r="H34">
        <v>73</v>
      </c>
      <c r="I34">
        <f t="shared" si="8"/>
        <v>45.469337338129534</v>
      </c>
      <c r="K34">
        <f t="shared" si="4"/>
        <v>17</v>
      </c>
      <c r="M34">
        <f t="shared" si="5"/>
        <v>5.8823529411764705E-2</v>
      </c>
      <c r="N34">
        <f t="shared" si="7"/>
        <v>2.6746669022429139</v>
      </c>
    </row>
    <row r="35" spans="8:16" x14ac:dyDescent="0.2">
      <c r="H35">
        <v>72</v>
      </c>
      <c r="I35">
        <f t="shared" si="8"/>
        <v>47.336993622957621</v>
      </c>
      <c r="K35">
        <f t="shared" si="4"/>
        <v>18</v>
      </c>
      <c r="M35">
        <f t="shared" si="5"/>
        <v>5.5555555555555552E-2</v>
      </c>
      <c r="N35">
        <f t="shared" si="7"/>
        <v>2.6298329790532011</v>
      </c>
    </row>
    <row r="36" spans="8:16" x14ac:dyDescent="0.2">
      <c r="H36">
        <v>71</v>
      </c>
      <c r="I36">
        <f t="shared" si="8"/>
        <v>49.149680706537083</v>
      </c>
      <c r="K36">
        <f t="shared" si="4"/>
        <v>19</v>
      </c>
      <c r="M36">
        <f t="shared" si="5"/>
        <v>5.2631578947368418E-2</v>
      </c>
      <c r="N36">
        <f t="shared" si="7"/>
        <v>2.5868253003440569</v>
      </c>
    </row>
    <row r="37" spans="8:16" x14ac:dyDescent="0.2">
      <c r="H37">
        <v>70</v>
      </c>
      <c r="I37">
        <f t="shared" si="8"/>
        <v>50.910237594230964</v>
      </c>
      <c r="K37">
        <f t="shared" si="4"/>
        <v>20</v>
      </c>
      <c r="M37">
        <f t="shared" si="5"/>
        <v>0.05</v>
      </c>
      <c r="N37">
        <f t="shared" si="7"/>
        <v>2.5455118797115484</v>
      </c>
    </row>
    <row r="38" spans="8:16" x14ac:dyDescent="0.2">
      <c r="H38">
        <v>69</v>
      </c>
      <c r="I38">
        <f t="shared" si="8"/>
        <v>52.621226667831998</v>
      </c>
      <c r="K38">
        <f t="shared" si="4"/>
        <v>21</v>
      </c>
      <c r="M38">
        <f t="shared" si="5"/>
        <v>4.7619047619047616E-2</v>
      </c>
      <c r="N38">
        <f t="shared" si="7"/>
        <v>2.5057726984681903</v>
      </c>
    </row>
    <row r="39" spans="8:16" x14ac:dyDescent="0.2">
      <c r="H39">
        <v>68</v>
      </c>
      <c r="I39">
        <f t="shared" si="8"/>
        <v>54.284971948957903</v>
      </c>
      <c r="K39">
        <f t="shared" si="4"/>
        <v>22</v>
      </c>
      <c r="M39">
        <f t="shared" si="5"/>
        <v>4.5454545454545456E-2</v>
      </c>
      <c r="N39">
        <f t="shared" si="7"/>
        <v>2.4674987249526321</v>
      </c>
    </row>
    <row r="40" spans="8:16" x14ac:dyDescent="0.2">
      <c r="H40">
        <v>67</v>
      </c>
      <c r="I40">
        <f t="shared" si="8"/>
        <v>55.903590665013112</v>
      </c>
      <c r="K40">
        <f t="shared" si="4"/>
        <v>23</v>
      </c>
      <c r="M40">
        <f t="shared" si="5"/>
        <v>4.3478260869565216E-2</v>
      </c>
      <c r="N40">
        <f t="shared" si="7"/>
        <v>2.4305908984788309</v>
      </c>
    </row>
    <row r="41" spans="8:16" x14ac:dyDescent="0.2">
      <c r="H41">
        <v>66</v>
      </c>
      <c r="I41">
        <f t="shared" si="8"/>
        <v>57.479019511728694</v>
      </c>
      <c r="K41">
        <f t="shared" si="4"/>
        <v>24</v>
      </c>
      <c r="M41">
        <f t="shared" si="5"/>
        <v>4.1666666666666664E-2</v>
      </c>
      <c r="N41">
        <f t="shared" si="7"/>
        <v>2.3949591463220288</v>
      </c>
    </row>
    <row r="42" spans="8:16" x14ac:dyDescent="0.2">
      <c r="H42">
        <v>65</v>
      </c>
      <c r="I42">
        <f t="shared" si="8"/>
        <v>59.013036674392183</v>
      </c>
      <c r="K42">
        <f t="shared" si="4"/>
        <v>25</v>
      </c>
      <c r="M42">
        <f t="shared" si="5"/>
        <v>0.04</v>
      </c>
      <c r="N42">
        <f t="shared" si="7"/>
        <v>2.3605214669756873</v>
      </c>
    </row>
    <row r="43" spans="8:16" x14ac:dyDescent="0.2">
      <c r="H43">
        <v>64</v>
      </c>
      <c r="I43">
        <f t="shared" si="8"/>
        <v>60.507280426010745</v>
      </c>
      <c r="K43">
        <f t="shared" si="4"/>
        <v>26</v>
      </c>
      <c r="M43">
        <f t="shared" si="5"/>
        <v>3.8461538461538464E-2</v>
      </c>
      <c r="N43">
        <f t="shared" si="7"/>
        <v>2.3272030933081056</v>
      </c>
    </row>
    <row r="44" spans="8:16" x14ac:dyDescent="0.2">
      <c r="H44">
        <v>63</v>
      </c>
      <c r="I44">
        <f t="shared" si="8"/>
        <v>61.963264939298007</v>
      </c>
      <c r="K44">
        <f t="shared" si="4"/>
        <v>27</v>
      </c>
      <c r="M44">
        <f t="shared" si="5"/>
        <v>3.7037037037037035E-2</v>
      </c>
      <c r="N44">
        <f t="shared" si="7"/>
        <v>2.2949357384925189</v>
      </c>
    </row>
    <row r="45" spans="8:16" x14ac:dyDescent="0.2">
      <c r="H45">
        <v>62</v>
      </c>
      <c r="I45">
        <f t="shared" si="8"/>
        <v>63.382393812985967</v>
      </c>
      <c r="K45">
        <f t="shared" si="4"/>
        <v>28</v>
      </c>
      <c r="M45">
        <f t="shared" si="5"/>
        <v>3.5714285714285712E-2</v>
      </c>
      <c r="N45">
        <f t="shared" si="7"/>
        <v>2.2636569218923559</v>
      </c>
    </row>
    <row r="46" spans="8:16" x14ac:dyDescent="0.2">
      <c r="H46">
        <v>61</v>
      </c>
      <c r="I46">
        <f t="shared" si="8"/>
        <v>64.765971709304779</v>
      </c>
      <c r="K46">
        <f t="shared" si="4"/>
        <v>29</v>
      </c>
      <c r="M46">
        <f t="shared" si="5"/>
        <v>3.4482758620689655E-2</v>
      </c>
      <c r="N46">
        <f t="shared" si="7"/>
        <v>2.2333093692863719</v>
      </c>
    </row>
    <row r="47" spans="8:16" x14ac:dyDescent="0.2">
      <c r="H47">
        <v>60</v>
      </c>
      <c r="I47">
        <f t="shared" si="8"/>
        <v>66.115214419912505</v>
      </c>
      <c r="J47">
        <v>66</v>
      </c>
      <c r="K47">
        <f t="shared" si="4"/>
        <v>30</v>
      </c>
      <c r="L47">
        <v>2.2000000000000002</v>
      </c>
      <c r="M47">
        <f t="shared" si="5"/>
        <v>3.3333333333333333E-2</v>
      </c>
      <c r="N47">
        <f t="shared" si="7"/>
        <v>2.2038404806637502</v>
      </c>
      <c r="P47">
        <f>H47/(90-H47)+1</f>
        <v>3</v>
      </c>
    </row>
    <row r="48" spans="8:16" x14ac:dyDescent="0.2">
      <c r="H48">
        <v>59</v>
      </c>
      <c r="I48">
        <f t="shared" si="8"/>
        <v>67.431257615925887</v>
      </c>
      <c r="K48">
        <f t="shared" si="4"/>
        <v>31</v>
      </c>
      <c r="M48">
        <f t="shared" si="5"/>
        <v>3.2258064516129031E-2</v>
      </c>
      <c r="N48">
        <f t="shared" si="7"/>
        <v>2.1752018585782542</v>
      </c>
    </row>
    <row r="49" spans="8:14" x14ac:dyDescent="0.2">
      <c r="H49">
        <v>58</v>
      </c>
      <c r="I49">
        <f t="shared" si="8"/>
        <v>68.715164489548329</v>
      </c>
      <c r="K49">
        <f t="shared" si="4"/>
        <v>32</v>
      </c>
      <c r="M49">
        <f t="shared" si="5"/>
        <v>3.125E-2</v>
      </c>
      <c r="N49">
        <f t="shared" si="7"/>
        <v>2.1473488902983853</v>
      </c>
    </row>
    <row r="50" spans="8:14" x14ac:dyDescent="0.2">
      <c r="H50">
        <v>57</v>
      </c>
      <c r="I50">
        <f t="shared" si="8"/>
        <v>69.967932456858833</v>
      </c>
      <c r="K50">
        <f t="shared" si="4"/>
        <v>33</v>
      </c>
      <c r="M50">
        <f t="shared" si="5"/>
        <v>3.0303030303030304E-2</v>
      </c>
      <c r="N50">
        <f t="shared" si="7"/>
        <v>2.1202403774805707</v>
      </c>
    </row>
    <row r="51" spans="8:14" x14ac:dyDescent="0.2">
      <c r="H51">
        <v>56</v>
      </c>
      <c r="I51">
        <f t="shared" si="8"/>
        <v>71.190499061217992</v>
      </c>
      <c r="K51">
        <f t="shared" si="4"/>
        <v>34</v>
      </c>
      <c r="M51">
        <f t="shared" si="5"/>
        <v>2.9411764705882353E-2</v>
      </c>
      <c r="N51">
        <f t="shared" si="7"/>
        <v>2.0938382076828823</v>
      </c>
    </row>
    <row r="52" spans="8:14" x14ac:dyDescent="0.2">
      <c r="H52">
        <v>55</v>
      </c>
      <c r="I52">
        <f t="shared" si="8"/>
        <v>72.383747192678271</v>
      </c>
      <c r="K52">
        <f t="shared" si="4"/>
        <v>35</v>
      </c>
      <c r="M52">
        <f t="shared" si="5"/>
        <v>2.8571428571428571E-2</v>
      </c>
      <c r="N52">
        <f t="shared" si="7"/>
        <v>2.0681070626479507</v>
      </c>
    </row>
    <row r="53" spans="8:14" x14ac:dyDescent="0.2">
      <c r="H53">
        <v>54</v>
      </c>
      <c r="I53">
        <f t="shared" si="8"/>
        <v>73.548509719413772</v>
      </c>
      <c r="K53">
        <f t="shared" si="4"/>
        <v>36</v>
      </c>
      <c r="M53">
        <f t="shared" si="5"/>
        <v>2.7777777777777776E-2</v>
      </c>
      <c r="N53">
        <f t="shared" si="7"/>
        <v>2.0430141588726047</v>
      </c>
    </row>
    <row r="54" spans="8:14" x14ac:dyDescent="0.2">
      <c r="H54">
        <v>53</v>
      </c>
      <c r="I54">
        <f t="shared" si="8"/>
        <v>74.685573611493979</v>
      </c>
      <c r="K54">
        <f t="shared" si="4"/>
        <v>37</v>
      </c>
      <c r="M54">
        <f t="shared" si="5"/>
        <v>2.7027027027027029E-2</v>
      </c>
      <c r="N54">
        <f t="shared" si="7"/>
        <v>2.0185290165268643</v>
      </c>
    </row>
    <row r="55" spans="8:14" x14ac:dyDescent="0.2">
      <c r="H55">
        <v>52</v>
      </c>
      <c r="I55">
        <f t="shared" si="8"/>
        <v>75.795683624540047</v>
      </c>
      <c r="K55">
        <f t="shared" si="4"/>
        <v>38</v>
      </c>
      <c r="M55">
        <f t="shared" si="5"/>
        <v>2.6315789473684209E-2</v>
      </c>
      <c r="N55">
        <f t="shared" si="7"/>
        <v>1.9946232532773696</v>
      </c>
    </row>
    <row r="56" spans="8:14" x14ac:dyDescent="0.2">
      <c r="H56">
        <v>51</v>
      </c>
      <c r="I56">
        <f t="shared" si="8"/>
        <v>76.879545600323155</v>
      </c>
      <c r="K56">
        <f t="shared" si="4"/>
        <v>39</v>
      </c>
      <c r="M56">
        <f t="shared" si="5"/>
        <v>2.564102564102564E-2</v>
      </c>
      <c r="N56">
        <f t="shared" si="7"/>
        <v>1.9712704000082859</v>
      </c>
    </row>
    <row r="57" spans="8:14" x14ac:dyDescent="0.2">
      <c r="H57">
        <v>50</v>
      </c>
      <c r="I57">
        <f t="shared" si="8"/>
        <v>77.937829432731448</v>
      </c>
      <c r="K57">
        <f t="shared" si="4"/>
        <v>40</v>
      </c>
      <c r="M57">
        <f t="shared" si="5"/>
        <v>2.5000000000000001E-2</v>
      </c>
      <c r="N57">
        <f t="shared" si="7"/>
        <v>1.9484457358182861</v>
      </c>
    </row>
    <row r="58" spans="8:14" x14ac:dyDescent="0.2">
      <c r="H58">
        <v>49</v>
      </c>
      <c r="I58">
        <f t="shared" si="8"/>
        <v>78.971171740380967</v>
      </c>
      <c r="K58">
        <f t="shared" si="4"/>
        <v>41</v>
      </c>
      <c r="M58">
        <f t="shared" si="5"/>
        <v>2.4390243902439025E-2</v>
      </c>
      <c r="N58">
        <f t="shared" si="7"/>
        <v>1.9261261400092919</v>
      </c>
    </row>
    <row r="59" spans="8:14" x14ac:dyDescent="0.2">
      <c r="H59">
        <v>48</v>
      </c>
      <c r="I59">
        <f t="shared" si="8"/>
        <v>79.980178281195933</v>
      </c>
      <c r="K59">
        <f t="shared" si="4"/>
        <v>42</v>
      </c>
      <c r="M59">
        <f t="shared" si="5"/>
        <v>2.3809523809523808E-2</v>
      </c>
      <c r="N59">
        <f t="shared" si="7"/>
        <v>1.9042899590760936</v>
      </c>
    </row>
    <row r="60" spans="8:14" x14ac:dyDescent="0.2">
      <c r="H60">
        <v>47</v>
      </c>
      <c r="I60">
        <f t="shared" si="8"/>
        <v>80.965426139308036</v>
      </c>
      <c r="K60">
        <f t="shared" si="4"/>
        <v>43</v>
      </c>
      <c r="M60">
        <f t="shared" si="5"/>
        <v>2.3255813953488372E-2</v>
      </c>
      <c r="N60">
        <f t="shared" si="7"/>
        <v>1.8829168869606521</v>
      </c>
    </row>
    <row r="61" spans="8:14" x14ac:dyDescent="0.2">
      <c r="H61">
        <v>46</v>
      </c>
      <c r="I61">
        <f t="shared" si="8"/>
        <v>81.927465710447279</v>
      </c>
      <c r="K61">
        <f t="shared" si="4"/>
        <v>44</v>
      </c>
      <c r="M61">
        <f t="shared" si="5"/>
        <v>2.2727272727272728E-2</v>
      </c>
      <c r="N61">
        <f t="shared" si="7"/>
        <v>1.8619878570556199</v>
      </c>
    </row>
    <row r="62" spans="8:14" x14ac:dyDescent="0.2">
      <c r="H62">
        <v>45</v>
      </c>
      <c r="I62">
        <f t="shared" si="8"/>
        <v>82.866822508472936</v>
      </c>
      <c r="K62">
        <f t="shared" si="4"/>
        <v>45</v>
      </c>
      <c r="M62">
        <f t="shared" si="5"/>
        <v>2.2222222222222223E-2</v>
      </c>
      <c r="N62">
        <f t="shared" si="7"/>
        <v>1.8414849446327319</v>
      </c>
    </row>
    <row r="63" spans="8:14" x14ac:dyDescent="0.2">
      <c r="H63">
        <v>44</v>
      </c>
      <c r="I63">
        <f t="shared" si="8"/>
        <v>83.783998812711275</v>
      </c>
      <c r="K63">
        <f t="shared" si="4"/>
        <v>46</v>
      </c>
      <c r="M63">
        <f t="shared" si="5"/>
        <v>2.1739130434782608E-2</v>
      </c>
      <c r="N63">
        <f t="shared" si="7"/>
        <v>1.8213912785372017</v>
      </c>
    </row>
    <row r="64" spans="8:14" x14ac:dyDescent="0.2">
      <c r="H64">
        <v>43</v>
      </c>
      <c r="I64">
        <f t="shared" si="8"/>
        <v>84.679475173230855</v>
      </c>
      <c r="K64">
        <f t="shared" si="4"/>
        <v>47</v>
      </c>
      <c r="M64">
        <f t="shared" si="5"/>
        <v>2.1276595744680851E-2</v>
      </c>
      <c r="N64">
        <f t="shared" si="7"/>
        <v>1.8016909611325715</v>
      </c>
    </row>
    <row r="65" spans="8:16" x14ac:dyDescent="0.2">
      <c r="H65">
        <v>42</v>
      </c>
      <c r="I65">
        <f t="shared" si="8"/>
        <v>85.553711789024305</v>
      </c>
      <c r="K65">
        <f t="shared" si="4"/>
        <v>48</v>
      </c>
      <c r="M65">
        <f t="shared" si="5"/>
        <v>2.0833333333333332E-2</v>
      </c>
      <c r="N65">
        <f t="shared" si="7"/>
        <v>1.7823689956046731</v>
      </c>
    </row>
    <row r="66" spans="8:16" x14ac:dyDescent="0.2">
      <c r="H66">
        <v>41</v>
      </c>
      <c r="I66">
        <f t="shared" si="8"/>
        <v>86.407149772214211</v>
      </c>
      <c r="K66">
        <f t="shared" si="4"/>
        <v>49</v>
      </c>
      <c r="M66">
        <f t="shared" si="5"/>
        <v>2.0408163265306121E-2</v>
      </c>
      <c r="N66">
        <f t="shared" si="7"/>
        <v>1.7634112198411065</v>
      </c>
    </row>
    <row r="67" spans="8:16" x14ac:dyDescent="0.2">
      <c r="H67">
        <v>40</v>
      </c>
      <c r="I67">
        <f t="shared" si="8"/>
        <v>87.240212309811355</v>
      </c>
      <c r="K67">
        <f t="shared" si="4"/>
        <v>50</v>
      </c>
      <c r="M67">
        <f t="shared" si="5"/>
        <v>0.02</v>
      </c>
      <c r="N67">
        <f t="shared" si="7"/>
        <v>1.7448042461962272</v>
      </c>
    </row>
    <row r="68" spans="8:16" x14ac:dyDescent="0.2">
      <c r="H68">
        <v>39</v>
      </c>
      <c r="I68">
        <f t="shared" si="8"/>
        <v>88.053305733183464</v>
      </c>
      <c r="K68">
        <f t="shared" si="4"/>
        <v>51</v>
      </c>
      <c r="M68">
        <f t="shared" si="5"/>
        <v>1.9607843137254902E-2</v>
      </c>
      <c r="N68">
        <f t="shared" si="7"/>
        <v>1.726535406533009</v>
      </c>
    </row>
    <row r="69" spans="8:16" x14ac:dyDescent="0.2">
      <c r="H69">
        <v>38</v>
      </c>
      <c r="I69">
        <f t="shared" si="8"/>
        <v>88.84682050420929</v>
      </c>
      <c r="K69">
        <f t="shared" si="4"/>
        <v>52</v>
      </c>
      <c r="M69">
        <f t="shared" si="5"/>
        <v>1.9230769230769232E-2</v>
      </c>
      <c r="N69">
        <f t="shared" si="7"/>
        <v>1.7085927020040248</v>
      </c>
    </row>
    <row r="70" spans="8:16" x14ac:dyDescent="0.2">
      <c r="H70">
        <v>37</v>
      </c>
      <c r="I70">
        <f t="shared" si="8"/>
        <v>89.621132126066612</v>
      </c>
      <c r="K70">
        <f t="shared" si="4"/>
        <v>53</v>
      </c>
      <c r="M70">
        <f t="shared" si="5"/>
        <v>1.8867924528301886E-2</v>
      </c>
      <c r="N70">
        <f t="shared" si="7"/>
        <v>1.6909647570955966</v>
      </c>
    </row>
    <row r="71" spans="8:16" x14ac:dyDescent="0.2">
      <c r="H71">
        <v>36</v>
      </c>
      <c r="I71">
        <f t="shared" si="8"/>
        <v>90.376601985710622</v>
      </c>
      <c r="K71">
        <f t="shared" si="4"/>
        <v>54</v>
      </c>
      <c r="M71">
        <f t="shared" si="5"/>
        <v>1.8518518518518517E-2</v>
      </c>
      <c r="N71">
        <f t="shared" si="7"/>
        <v>1.6736407775131596</v>
      </c>
    </row>
    <row r="72" spans="8:16" x14ac:dyDescent="0.2">
      <c r="H72">
        <v>35</v>
      </c>
      <c r="I72">
        <f t="shared" si="8"/>
        <v>91.113578134322083</v>
      </c>
      <c r="K72">
        <f t="shared" si="4"/>
        <v>55</v>
      </c>
      <c r="M72">
        <f t="shared" si="5"/>
        <v>1.8181818181818181E-2</v>
      </c>
      <c r="N72">
        <f t="shared" si="7"/>
        <v>1.6566105115331289</v>
      </c>
    </row>
    <row r="73" spans="8:16" x14ac:dyDescent="0.2">
      <c r="H73">
        <v>34</v>
      </c>
      <c r="I73">
        <f t="shared" si="8"/>
        <v>91.832396011325102</v>
      </c>
      <c r="K73">
        <f t="shared" si="4"/>
        <v>56</v>
      </c>
      <c r="M73">
        <f t="shared" si="5"/>
        <v>1.7857142857142856E-2</v>
      </c>
      <c r="N73">
        <f t="shared" si="7"/>
        <v>1.6398642144879483</v>
      </c>
    </row>
    <row r="74" spans="8:16" x14ac:dyDescent="0.2">
      <c r="H74">
        <v>33</v>
      </c>
      <c r="I74">
        <f t="shared" si="8"/>
        <v>92.533379116978878</v>
      </c>
      <c r="K74">
        <f t="shared" si="4"/>
        <v>57</v>
      </c>
      <c r="M74">
        <f t="shared" si="5"/>
        <v>1.7543859649122806E-2</v>
      </c>
      <c r="N74">
        <f t="shared" si="7"/>
        <v>1.6233926160873486</v>
      </c>
    </row>
    <row r="75" spans="8:16" x14ac:dyDescent="0.2">
      <c r="H75">
        <v>32</v>
      </c>
      <c r="I75">
        <f t="shared" si="8"/>
        <v>93.216839638025391</v>
      </c>
      <c r="K75">
        <f t="shared" si="4"/>
        <v>58</v>
      </c>
      <c r="M75">
        <f t="shared" si="5"/>
        <v>1.7241379310344827E-2</v>
      </c>
      <c r="N75">
        <f t="shared" si="7"/>
        <v>1.6071868903107827</v>
      </c>
    </row>
    <row r="76" spans="8:16" x14ac:dyDescent="0.2">
      <c r="H76">
        <v>31</v>
      </c>
      <c r="I76">
        <f t="shared" si="8"/>
        <v>93.883079030414521</v>
      </c>
      <c r="K76">
        <f t="shared" si="4"/>
        <v>59</v>
      </c>
      <c r="M76">
        <f t="shared" si="5"/>
        <v>1.6949152542372881E-2</v>
      </c>
      <c r="N76">
        <f t="shared" si="7"/>
        <v>1.5912386276341444</v>
      </c>
    </row>
    <row r="77" spans="8:16" x14ac:dyDescent="0.2">
      <c r="H77">
        <v>30</v>
      </c>
      <c r="I77">
        <f t="shared" si="8"/>
        <v>94.532388562721835</v>
      </c>
      <c r="J77">
        <v>91</v>
      </c>
      <c r="K77">
        <f t="shared" si="4"/>
        <v>60</v>
      </c>
      <c r="L77">
        <v>1.5</v>
      </c>
      <c r="M77">
        <f t="shared" si="5"/>
        <v>1.6666666666666666E-2</v>
      </c>
      <c r="N77">
        <f t="shared" si="7"/>
        <v>1.5755398093786972</v>
      </c>
      <c r="P77">
        <f>H77/(90-H77)+1</f>
        <v>1.5</v>
      </c>
    </row>
    <row r="78" spans="8:16" x14ac:dyDescent="0.2">
      <c r="H78">
        <v>29</v>
      </c>
      <c r="I78">
        <f t="shared" si="8"/>
        <v>95.165049823515815</v>
      </c>
      <c r="K78">
        <f t="shared" si="4"/>
        <v>61</v>
      </c>
      <c r="M78">
        <f t="shared" si="5"/>
        <v>1.6393442622950821E-2</v>
      </c>
      <c r="N78">
        <f t="shared" si="7"/>
        <v>1.5600827839920626</v>
      </c>
    </row>
    <row r="79" spans="8:16" x14ac:dyDescent="0.2">
      <c r="H79">
        <v>28</v>
      </c>
      <c r="I79">
        <f t="shared" si="8"/>
        <v>95.781335195612442</v>
      </c>
      <c r="K79">
        <f t="shared" si="4"/>
        <v>62</v>
      </c>
      <c r="M79">
        <f t="shared" si="5"/>
        <v>1.6129032258064516E-2</v>
      </c>
      <c r="N79">
        <f t="shared" si="7"/>
        <v>1.5448602450905233</v>
      </c>
    </row>
    <row r="80" spans="8:16" x14ac:dyDescent="0.2">
      <c r="H80">
        <v>27</v>
      </c>
      <c r="I80">
        <f t="shared" si="8"/>
        <v>96.381508299872934</v>
      </c>
      <c r="K80">
        <f t="shared" si="4"/>
        <v>63</v>
      </c>
      <c r="M80">
        <f t="shared" si="5"/>
        <v>1.5873015873015872E-2</v>
      </c>
      <c r="N80">
        <f t="shared" si="7"/>
        <v>1.5298652111090942</v>
      </c>
    </row>
    <row r="81" spans="8:14" x14ac:dyDescent="0.2">
      <c r="H81">
        <v>26</v>
      </c>
      <c r="I81">
        <f t="shared" si="8"/>
        <v>96.96582441094904</v>
      </c>
      <c r="K81">
        <f t="shared" si="4"/>
        <v>64</v>
      </c>
      <c r="M81">
        <f t="shared" si="5"/>
        <v>1.5625E-2</v>
      </c>
      <c r="N81">
        <f t="shared" si="7"/>
        <v>1.5150910064210787</v>
      </c>
    </row>
    <row r="82" spans="8:14" x14ac:dyDescent="0.2">
      <c r="H82">
        <v>25</v>
      </c>
      <c r="I82">
        <f t="shared" si="8"/>
        <v>97.534530847156105</v>
      </c>
      <c r="K82">
        <f t="shared" ref="K82:K97" si="9">90-H82</f>
        <v>65</v>
      </c>
      <c r="M82">
        <f t="shared" si="5"/>
        <v>1.5384615384615385E-2</v>
      </c>
      <c r="N82">
        <f t="shared" si="7"/>
        <v>1.5005312438024017</v>
      </c>
    </row>
    <row r="83" spans="8:14" x14ac:dyDescent="0.2">
      <c r="H83">
        <v>24</v>
      </c>
      <c r="I83">
        <f t="shared" si="8"/>
        <v>98.087867336454167</v>
      </c>
      <c r="K83">
        <f t="shared" si="9"/>
        <v>66</v>
      </c>
      <c r="M83">
        <f t="shared" ref="M83:M101" si="10">1/K83</f>
        <v>1.5151515151515152E-2</v>
      </c>
      <c r="N83">
        <f t="shared" si="7"/>
        <v>1.4861798081280935</v>
      </c>
    </row>
    <row r="84" spans="8:14" x14ac:dyDescent="0.2">
      <c r="H84">
        <v>23</v>
      </c>
      <c r="I84">
        <f t="shared" si="8"/>
        <v>98.626066360338228</v>
      </c>
      <c r="K84">
        <f t="shared" si="9"/>
        <v>67</v>
      </c>
      <c r="M84">
        <f t="shared" si="10"/>
        <v>1.4925373134328358E-2</v>
      </c>
      <c r="N84">
        <f t="shared" si="7"/>
        <v>1.4720308411990781</v>
      </c>
    </row>
    <row r="85" spans="8:14" x14ac:dyDescent="0.2">
      <c r="H85">
        <v>22</v>
      </c>
      <c r="I85">
        <f t="shared" si="8"/>
        <v>99.149353477278652</v>
      </c>
      <c r="K85">
        <f t="shared" si="9"/>
        <v>68</v>
      </c>
      <c r="M85">
        <f t="shared" si="10"/>
        <v>1.4705882352941176E-2</v>
      </c>
      <c r="N85">
        <f t="shared" si="7"/>
        <v>1.458078727607039</v>
      </c>
    </row>
    <row r="86" spans="8:14" x14ac:dyDescent="0.2">
      <c r="H86">
        <v>21</v>
      </c>
      <c r="I86">
        <f t="shared" si="8"/>
        <v>99.657947627208316</v>
      </c>
      <c r="K86">
        <f t="shared" si="9"/>
        <v>69</v>
      </c>
      <c r="M86">
        <f t="shared" si="10"/>
        <v>1.4492753623188406E-2</v>
      </c>
      <c r="N86">
        <f t="shared" si="7"/>
        <v>1.4443180815537437</v>
      </c>
    </row>
    <row r="87" spans="8:14" x14ac:dyDescent="0.2">
      <c r="H87">
        <v>20</v>
      </c>
      <c r="I87">
        <f t="shared" si="8"/>
        <v>100.15206141842388</v>
      </c>
      <c r="K87">
        <f t="shared" si="9"/>
        <v>70</v>
      </c>
      <c r="M87">
        <f t="shared" si="10"/>
        <v>1.4285714285714285E-2</v>
      </c>
      <c r="N87">
        <f t="shared" si="7"/>
        <v>1.4307437345489127</v>
      </c>
    </row>
    <row r="88" spans="8:14" x14ac:dyDescent="0.2">
      <c r="H88">
        <v>19</v>
      </c>
      <c r="I88">
        <f t="shared" si="8"/>
        <v>100.63190139815202</v>
      </c>
      <c r="K88">
        <f t="shared" si="9"/>
        <v>71</v>
      </c>
      <c r="M88">
        <f t="shared" si="10"/>
        <v>1.4084507042253521E-2</v>
      </c>
      <c r="N88">
        <f t="shared" ref="N88:N97" si="11">(N87-(M88-M88/K88*3.5)) -(N87-M88)/(K88*K88)*0.01</f>
        <v>1.4173507239176342</v>
      </c>
    </row>
    <row r="89" spans="8:14" x14ac:dyDescent="0.2">
      <c r="H89">
        <v>18</v>
      </c>
      <c r="I89">
        <f t="shared" ref="I89:I97" si="12">K89*N89</f>
        <v>101.0976683079259</v>
      </c>
      <c r="K89">
        <f t="shared" si="9"/>
        <v>72</v>
      </c>
      <c r="M89">
        <f t="shared" si="10"/>
        <v>1.3888888888888888E-2</v>
      </c>
      <c r="N89">
        <f t="shared" si="11"/>
        <v>1.4041342820545264</v>
      </c>
    </row>
    <row r="90" spans="8:14" x14ac:dyDescent="0.2">
      <c r="H90">
        <v>17</v>
      </c>
      <c r="I90">
        <f t="shared" si="12"/>
        <v>101.54955732482262</v>
      </c>
      <c r="K90">
        <f t="shared" si="9"/>
        <v>73</v>
      </c>
      <c r="M90">
        <f t="shared" si="10"/>
        <v>1.3698630136986301E-2</v>
      </c>
      <c r="N90">
        <f t="shared" si="11"/>
        <v>1.3910898263674332</v>
      </c>
    </row>
    <row r="91" spans="8:14" x14ac:dyDescent="0.2">
      <c r="H91">
        <v>16</v>
      </c>
      <c r="I91">
        <f t="shared" si="12"/>
        <v>101.98775828952614</v>
      </c>
      <c r="K91">
        <f t="shared" si="9"/>
        <v>74</v>
      </c>
      <c r="M91">
        <f t="shared" si="10"/>
        <v>1.3513513513513514E-2</v>
      </c>
      <c r="N91">
        <f t="shared" si="11"/>
        <v>1.3782129498584614</v>
      </c>
    </row>
    <row r="92" spans="8:14" x14ac:dyDescent="0.2">
      <c r="H92">
        <v>15</v>
      </c>
      <c r="I92">
        <f t="shared" si="12"/>
        <v>102.4124559221024</v>
      </c>
      <c r="K92">
        <f t="shared" si="9"/>
        <v>75</v>
      </c>
      <c r="M92">
        <f t="shared" si="10"/>
        <v>1.3333333333333334E-2</v>
      </c>
      <c r="N92">
        <f t="shared" si="11"/>
        <v>1.3654994122946986</v>
      </c>
    </row>
    <row r="93" spans="8:14" x14ac:dyDescent="0.2">
      <c r="H93">
        <v>14</v>
      </c>
      <c r="I93">
        <f t="shared" si="12"/>
        <v>102.82383002630269</v>
      </c>
      <c r="K93">
        <f t="shared" si="9"/>
        <v>76</v>
      </c>
      <c r="M93">
        <f t="shared" si="10"/>
        <v>1.3157894736842105E-2</v>
      </c>
      <c r="N93">
        <f t="shared" si="11"/>
        <v>1.3529451319250354</v>
      </c>
    </row>
    <row r="94" spans="8:14" x14ac:dyDescent="0.2">
      <c r="H94">
        <v>13</v>
      </c>
      <c r="I94">
        <f t="shared" si="12"/>
        <v>103.22205568314733</v>
      </c>
      <c r="K94">
        <f t="shared" si="9"/>
        <v>77</v>
      </c>
      <c r="M94">
        <f t="shared" si="10"/>
        <v>1.2987012987012988E-2</v>
      </c>
      <c r="N94">
        <f t="shared" si="11"/>
        <v>1.3405461777032122</v>
      </c>
    </row>
    <row r="95" spans="8:14" x14ac:dyDescent="0.2">
      <c r="H95">
        <v>12</v>
      </c>
      <c r="I95">
        <f t="shared" si="12"/>
        <v>103.60730343448326</v>
      </c>
      <c r="K95">
        <f t="shared" si="9"/>
        <v>78</v>
      </c>
      <c r="M95">
        <f t="shared" si="10"/>
        <v>1.282051282051282E-2</v>
      </c>
      <c r="N95">
        <f t="shared" si="11"/>
        <v>1.3282987619805546</v>
      </c>
    </row>
    <row r="96" spans="8:14" x14ac:dyDescent="0.2">
      <c r="H96">
        <v>11</v>
      </c>
      <c r="I96">
        <f t="shared" si="12"/>
        <v>103.9797394571557</v>
      </c>
      <c r="K96">
        <f t="shared" si="9"/>
        <v>79</v>
      </c>
      <c r="M96">
        <f t="shared" si="10"/>
        <v>1.2658227848101266E-2</v>
      </c>
      <c r="N96">
        <f t="shared" si="11"/>
        <v>1.3161992336348822</v>
      </c>
    </row>
    <row r="97" spans="8:14" x14ac:dyDescent="0.2">
      <c r="H97">
        <v>10</v>
      </c>
      <c r="I97">
        <f t="shared" si="12"/>
        <v>104.33952572838636</v>
      </c>
      <c r="K97">
        <f t="shared" si="9"/>
        <v>80</v>
      </c>
      <c r="M97">
        <f t="shared" si="10"/>
        <v>1.2500000000000001E-2</v>
      </c>
      <c r="N97">
        <f t="shared" si="11"/>
        <v>1.3042440716048296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rwzhang</dc:creator>
  <cp:lastModifiedBy>rwzhang</cp:lastModifiedBy>
  <dcterms:created xsi:type="dcterms:W3CDTF">2018-12-31T06:30:24Z</dcterms:created>
  <dcterms:modified xsi:type="dcterms:W3CDTF">2018-12-31T10:00:02Z</dcterms:modified>
</cp:coreProperties>
</file>