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anny\Desktop\"/>
    </mc:Choice>
  </mc:AlternateContent>
  <xr:revisionPtr revIDLastSave="0" documentId="13_ncr:1_{E27D569B-C337-459B-B52E-0286E8BF124A}" xr6:coauthVersionLast="45" xr6:coauthVersionMax="45" xr10:uidLastSave="{00000000-0000-0000-0000-000000000000}"/>
  <bookViews>
    <workbookView xWindow="44220" yWindow="1980" windowWidth="21600" windowHeight="11835" xr2:uid="{00000000-000D-0000-FFFF-FFFF00000000}"/>
  </bookViews>
  <sheets>
    <sheet name="1. 재무상태표" sheetId="1" r:id="rId1"/>
    <sheet name="2. 재무상태표명세서" sheetId="4" r:id="rId2"/>
    <sheet name="3. 열판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R23" i="4" l="1"/>
  <c r="D2" i="1"/>
  <c r="R14" i="4" l="1"/>
  <c r="R38" i="4"/>
  <c r="R29" i="4"/>
  <c r="R47" i="4"/>
  <c r="D61" i="1" l="1"/>
</calcChain>
</file>

<file path=xl/sharedStrings.xml><?xml version="1.0" encoding="utf-8"?>
<sst xmlns="http://schemas.openxmlformats.org/spreadsheetml/2006/main" count="186" uniqueCount="132">
  <si>
    <t>추정재무상태표 (단위 : 백만원)</t>
    <phoneticPr fontId="4" type="noConversion"/>
  </si>
  <si>
    <t>구분</t>
    <phoneticPr fontId="4" type="noConversion"/>
  </si>
  <si>
    <t>Ⅰ. 유동자산</t>
    <phoneticPr fontId="4" type="noConversion"/>
  </si>
  <si>
    <t>현금및현금성자산</t>
    <phoneticPr fontId="4" type="noConversion"/>
  </si>
  <si>
    <t>매출채권</t>
    <phoneticPr fontId="4" type="noConversion"/>
  </si>
  <si>
    <t>대손충당금</t>
    <phoneticPr fontId="3" type="noConversion"/>
  </si>
  <si>
    <t>미수금</t>
    <phoneticPr fontId="3" type="noConversion"/>
  </si>
  <si>
    <t>재고자산</t>
    <phoneticPr fontId="3" type="noConversion"/>
  </si>
  <si>
    <t>유동비금융자산</t>
    <phoneticPr fontId="3" type="noConversion"/>
  </si>
  <si>
    <t>단기대여금</t>
    <phoneticPr fontId="14" type="noConversion"/>
  </si>
  <si>
    <t>유동성장기대여금</t>
    <phoneticPr fontId="14" type="noConversion"/>
  </si>
  <si>
    <t>기타</t>
    <phoneticPr fontId="4" type="noConversion"/>
  </si>
  <si>
    <t>Ⅱ. 비유동자산</t>
    <phoneticPr fontId="4" type="noConversion"/>
  </si>
  <si>
    <t>비유동금융자산</t>
    <phoneticPr fontId="4" type="noConversion"/>
  </si>
  <si>
    <t>(장기대여금 제외)</t>
    <phoneticPr fontId="14" type="noConversion"/>
  </si>
  <si>
    <t>장기대여금</t>
    <phoneticPr fontId="14" type="noConversion"/>
  </si>
  <si>
    <t>유형자산</t>
    <phoneticPr fontId="4" type="noConversion"/>
  </si>
  <si>
    <t>토지</t>
    <phoneticPr fontId="4" type="noConversion"/>
  </si>
  <si>
    <t>건물</t>
    <phoneticPr fontId="4" type="noConversion"/>
  </si>
  <si>
    <t xml:space="preserve">  감가상각누계액</t>
    <phoneticPr fontId="3" type="noConversion"/>
  </si>
  <si>
    <t>구축물</t>
    <phoneticPr fontId="4" type="noConversion"/>
  </si>
  <si>
    <t>기계장치</t>
    <phoneticPr fontId="4" type="noConversion"/>
  </si>
  <si>
    <t>건설중인자산</t>
    <phoneticPr fontId="3" type="noConversion"/>
  </si>
  <si>
    <t>기타의 유형자산</t>
    <phoneticPr fontId="4" type="noConversion"/>
  </si>
  <si>
    <t>무형자산</t>
    <phoneticPr fontId="4" type="noConversion"/>
  </si>
  <si>
    <t>공동구시설이용권</t>
    <phoneticPr fontId="4" type="noConversion"/>
  </si>
  <si>
    <t>가스시설이용권</t>
    <phoneticPr fontId="4" type="noConversion"/>
  </si>
  <si>
    <t>수도시설이용권</t>
    <phoneticPr fontId="4" type="noConversion"/>
  </si>
  <si>
    <t>기타의 무형자산</t>
    <phoneticPr fontId="4" type="noConversion"/>
  </si>
  <si>
    <t>장기선급비용</t>
    <phoneticPr fontId="3" type="noConversion"/>
  </si>
  <si>
    <t>자산총계</t>
    <phoneticPr fontId="4" type="noConversion"/>
  </si>
  <si>
    <t>Ⅰ. 유동부채</t>
    <phoneticPr fontId="4" type="noConversion"/>
  </si>
  <si>
    <t>매입채무</t>
    <phoneticPr fontId="4" type="noConversion"/>
  </si>
  <si>
    <t>단기차입금</t>
    <phoneticPr fontId="14" type="noConversion"/>
  </si>
  <si>
    <t>미지급금</t>
    <phoneticPr fontId="4" type="noConversion"/>
  </si>
  <si>
    <t>(CSA미지급금포함)</t>
    <phoneticPr fontId="14" type="noConversion"/>
  </si>
  <si>
    <t>유동성장기미지급금</t>
    <phoneticPr fontId="14" type="noConversion"/>
  </si>
  <si>
    <t>에스코</t>
    <phoneticPr fontId="14" type="noConversion"/>
  </si>
  <si>
    <t>외화</t>
    <phoneticPr fontId="14" type="noConversion"/>
  </si>
  <si>
    <t>에너지효율화</t>
    <phoneticPr fontId="14" type="noConversion"/>
  </si>
  <si>
    <t>미지급비용</t>
    <phoneticPr fontId="3" type="noConversion"/>
  </si>
  <si>
    <t>유동성장기부채</t>
    <phoneticPr fontId="3" type="noConversion"/>
  </si>
  <si>
    <t>에특자금</t>
    <phoneticPr fontId="3" type="noConversion"/>
  </si>
  <si>
    <t>신한은행</t>
    <phoneticPr fontId="14" type="noConversion"/>
  </si>
  <si>
    <t>산업은행</t>
    <phoneticPr fontId="14" type="noConversion"/>
  </si>
  <si>
    <t>우리은행</t>
    <phoneticPr fontId="14" type="noConversion"/>
  </si>
  <si>
    <t>신규차입(우리대환)</t>
    <phoneticPr fontId="14" type="noConversion"/>
  </si>
  <si>
    <t>리스부채</t>
    <phoneticPr fontId="14" type="noConversion"/>
  </si>
  <si>
    <t>기타</t>
    <phoneticPr fontId="3" type="noConversion"/>
  </si>
  <si>
    <t>Ⅱ. 비유동부채</t>
    <phoneticPr fontId="4" type="noConversion"/>
  </si>
  <si>
    <t>장기차입금</t>
    <phoneticPr fontId="4" type="noConversion"/>
  </si>
  <si>
    <t>장기성미지급금</t>
    <phoneticPr fontId="4" type="noConversion"/>
  </si>
  <si>
    <t>퇴직급여충당부채</t>
    <phoneticPr fontId="4" type="noConversion"/>
  </si>
  <si>
    <t>퇴직연금운용자산</t>
    <phoneticPr fontId="3" type="noConversion"/>
  </si>
  <si>
    <t>이연법인세부채</t>
    <phoneticPr fontId="3" type="noConversion"/>
  </si>
  <si>
    <t>이연수익(공사비부담금)</t>
    <phoneticPr fontId="3" type="noConversion"/>
  </si>
  <si>
    <t>부채총계</t>
    <phoneticPr fontId="4" type="noConversion"/>
  </si>
  <si>
    <t>Ⅰ. 자본금</t>
    <phoneticPr fontId="4" type="noConversion"/>
  </si>
  <si>
    <t>보통주자본금</t>
    <phoneticPr fontId="4" type="noConversion"/>
  </si>
  <si>
    <t>Ⅱ. 자본조정</t>
    <phoneticPr fontId="4" type="noConversion"/>
  </si>
  <si>
    <t>주식할인발행차금 등</t>
    <phoneticPr fontId="4" type="noConversion"/>
  </si>
  <si>
    <t>Ⅲ. 이익잉여금</t>
    <phoneticPr fontId="4" type="noConversion"/>
  </si>
  <si>
    <t>전기이월미처분이익잉여금</t>
    <phoneticPr fontId="4" type="noConversion"/>
  </si>
  <si>
    <t>당기순이익</t>
  </si>
  <si>
    <t>건설비용적립금</t>
  </si>
  <si>
    <t>이익준비금</t>
  </si>
  <si>
    <t>배당</t>
  </si>
  <si>
    <t>이익준비금</t>
    <phoneticPr fontId="14" type="noConversion"/>
  </si>
  <si>
    <t>건설비용적립금</t>
    <phoneticPr fontId="14" type="noConversion"/>
  </si>
  <si>
    <t>기타조정</t>
    <phoneticPr fontId="14" type="noConversion"/>
  </si>
  <si>
    <t>Ⅳ. 기타</t>
    <phoneticPr fontId="4" type="noConversion"/>
  </si>
  <si>
    <t>기타포괄손익누계액</t>
  </si>
  <si>
    <t>자본총계</t>
    <phoneticPr fontId="4" type="noConversion"/>
  </si>
  <si>
    <t>부채및자본총계</t>
    <phoneticPr fontId="4" type="noConversion"/>
  </si>
  <si>
    <t>구분</t>
  </si>
  <si>
    <t>합계</t>
  </si>
  <si>
    <t>소 계</t>
  </si>
  <si>
    <t>E열 23행</t>
    <phoneticPr fontId="3" type="noConversion"/>
  </si>
  <si>
    <t>재무상태표 세부명세</t>
    <phoneticPr fontId="4" type="noConversion"/>
  </si>
  <si>
    <t>미수금</t>
    <phoneticPr fontId="19" type="noConversion"/>
  </si>
  <si>
    <t>기초잔액</t>
    <phoneticPr fontId="24" type="noConversion"/>
  </si>
  <si>
    <t>당기증가</t>
    <phoneticPr fontId="3" type="noConversion"/>
  </si>
  <si>
    <t>당기감소</t>
    <phoneticPr fontId="3" type="noConversion"/>
  </si>
  <si>
    <t>기말잔액</t>
    <phoneticPr fontId="24" type="noConversion"/>
  </si>
  <si>
    <t>증감</t>
    <phoneticPr fontId="24" type="noConversion"/>
  </si>
  <si>
    <t>재고자산</t>
    <phoneticPr fontId="19" type="noConversion"/>
  </si>
  <si>
    <t>미지급비용 중 이자비용</t>
    <phoneticPr fontId="14" type="noConversion"/>
  </si>
  <si>
    <t>미지급비용</t>
    <phoneticPr fontId="24" type="noConversion"/>
  </si>
  <si>
    <t>단기대여금</t>
    <phoneticPr fontId="14" type="noConversion"/>
  </si>
  <si>
    <t>비유동금융자산</t>
  </si>
  <si>
    <t>F37</t>
    <phoneticPr fontId="3" type="noConversion"/>
  </si>
  <si>
    <t>F17+F27+F29</t>
    <phoneticPr fontId="3" type="noConversion"/>
  </si>
  <si>
    <t>F45</t>
    <phoneticPr fontId="3" type="noConversion"/>
  </si>
  <si>
    <t>F46</t>
    <phoneticPr fontId="3" type="noConversion"/>
  </si>
  <si>
    <t>F108</t>
    <phoneticPr fontId="3" type="noConversion"/>
  </si>
  <si>
    <t>F109</t>
    <phoneticPr fontId="3" type="noConversion"/>
  </si>
  <si>
    <t>(F113 - F114 - F115) + F120 + F123</t>
    <phoneticPr fontId="3" type="noConversion"/>
  </si>
  <si>
    <t>E141</t>
    <phoneticPr fontId="3" type="noConversion"/>
  </si>
  <si>
    <t>E142</t>
    <phoneticPr fontId="3" type="noConversion"/>
  </si>
  <si>
    <t>F144</t>
    <phoneticPr fontId="3" type="noConversion"/>
  </si>
  <si>
    <t>F151</t>
    <phoneticPr fontId="3" type="noConversion"/>
  </si>
  <si>
    <t>F131 - F132</t>
    <phoneticPr fontId="3" type="noConversion"/>
  </si>
  <si>
    <t>E25</t>
    <phoneticPr fontId="3" type="noConversion"/>
  </si>
  <si>
    <t>F46</t>
    <phoneticPr fontId="3" type="noConversion"/>
  </si>
  <si>
    <t>F32</t>
    <phoneticPr fontId="3" type="noConversion"/>
  </si>
  <si>
    <t>F111</t>
    <phoneticPr fontId="3" type="noConversion"/>
  </si>
  <si>
    <t>합  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</si>
  <si>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</si>
  <si>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</si>
  <si>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</si>
  <si>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</si>
  <si>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</si>
  <si>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</si>
  <si>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</si>
  <si>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</si>
  <si>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</si>
  <si>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</si>
  <si>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</si>
  <si>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</si>
  <si>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ㅇ주택용</t>
  </si>
  <si>
    <t xml:space="preserve"> - 세대수</t>
    <phoneticPr fontId="14" type="noConversion"/>
  </si>
  <si>
    <t xml:space="preserve"> - 계약면적(㎡)</t>
  </si>
  <si>
    <t>건축법 시행 전</t>
    <phoneticPr fontId="14" type="noConversion"/>
  </si>
  <si>
    <t>건축법 시행 후</t>
    <phoneticPr fontId="14" type="noConversion"/>
  </si>
  <si>
    <t xml:space="preserve"> - 단위열사용량(Mcal/㎡)</t>
  </si>
  <si>
    <t>건축법 시행 전</t>
    <phoneticPr fontId="14" type="noConversion"/>
  </si>
  <si>
    <t>건축법 시행 후</t>
    <phoneticPr fontId="14" type="noConversion"/>
  </si>
  <si>
    <t xml:space="preserve"> - 판매량(Gcal)</t>
  </si>
  <si>
    <t xml:space="preserve"> - 열요금(천원,VAT제외)</t>
  </si>
  <si>
    <t xml:space="preserve">    · 기본요금</t>
  </si>
  <si>
    <t xml:space="preserve">    · 사용요금</t>
  </si>
  <si>
    <t>2020년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</si>
</sst>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#,##0_);[Red]\(#,##0\)"/>
    <numFmt numFmtId="177" formatCode="&quot;FY&quot;\ ###"/>
    <numFmt numFmtId="178" formatCode="####&quot;월&quot;"/>
    <numFmt numFmtId="179" formatCode="_(* #,##0_);_(* \(#,##0\);_(* &quot;-&quot;_);_(@_)"/>
    <numFmt numFmtId="180" formatCode="_(* #,##0.00_);_(* \(#,##0.00\);_(* &quot;-&quot;??_);_(@_)"/>
    <numFmt numFmtId="181" formatCode="_-* #,##0.0_-;\-* #,##0.0_-;_-* &quot;-&quot;_-;_-@_-"/>
    <numFmt numFmtId="182" formatCode="General\ &quot;Yr&quot;"/>
    <numFmt numFmtId="183" formatCode="####&quot;년&quot;"/>
    <numFmt numFmtId="184" formatCode="_-* #,##0.00_-;\-* #,##0.00_-;_-* &quot;-&quot;_-;_-@_-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4"/>
      <color theme="0"/>
      <name val="HY울릉도B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i/>
      <sz val="10"/>
      <color theme="0"/>
      <name val="HY울릉도B"/>
      <family val="1"/>
      <charset val="129"/>
    </font>
    <font>
      <i/>
      <sz val="14"/>
      <color theme="0"/>
      <name val="HY울릉도B"/>
      <family val="1"/>
      <charset val="129"/>
    </font>
    <font>
      <sz val="11"/>
      <name val="HY강M"/>
      <family val="1"/>
      <charset val="129"/>
    </font>
    <font>
      <sz val="11"/>
      <name val="돋움"/>
      <family val="3"/>
      <charset val="129"/>
    </font>
    <font>
      <b/>
      <sz val="11"/>
      <color theme="0"/>
      <name val="맑은 고딕"/>
      <family val="3"/>
      <charset val="129"/>
      <scheme val="major"/>
    </font>
    <font>
      <i/>
      <sz val="1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name val="굴림체"/>
      <family val="3"/>
      <charset val="129"/>
    </font>
    <font>
      <i/>
      <sz val="13"/>
      <color indexed="12"/>
      <name val="HY울릉도B"/>
      <family val="1"/>
      <charset val="129"/>
    </font>
    <font>
      <sz val="8"/>
      <color indexed="12"/>
      <name val="Verdana"/>
      <family val="2"/>
    </font>
    <font>
      <sz val="10"/>
      <name val="Arial"/>
      <family val="2"/>
    </font>
    <font>
      <b/>
      <sz val="11.5"/>
      <color theme="1" tint="0.249977111117893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i/>
      <sz val="11"/>
      <color theme="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2"/>
      <color indexed="8"/>
      <name val="Arial"/>
      <family val="2"/>
    </font>
    <font>
      <b/>
      <sz val="11"/>
      <name val="바탕"/>
      <family val="1"/>
      <charset val="129"/>
    </font>
    <font>
      <sz val="11"/>
      <name val="바탕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1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thin">
        <color indexed="23"/>
      </right>
      <top style="medium">
        <color theme="3"/>
      </top>
      <bottom style="medium">
        <color theme="3"/>
      </bottom>
      <diagonal/>
    </border>
    <border>
      <left style="thin">
        <color indexed="23"/>
      </left>
      <right style="thin">
        <color indexed="2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 style="thin">
        <color indexed="23"/>
      </left>
      <right style="thin">
        <color indexed="23"/>
      </right>
      <top style="medium">
        <color theme="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23"/>
      </right>
      <top style="medium">
        <color theme="3"/>
      </top>
      <bottom/>
      <diagonal/>
    </border>
    <border>
      <left style="medium">
        <color theme="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theme="3"/>
      </left>
      <right style="thin">
        <color indexed="23"/>
      </right>
      <top style="medium">
        <color theme="3"/>
      </top>
      <bottom/>
      <diagonal/>
    </border>
    <border>
      <left style="thin">
        <color indexed="23"/>
      </left>
      <right style="thin">
        <color indexed="23"/>
      </right>
      <top style="medium">
        <color theme="3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indexed="23"/>
      </left>
      <right style="thin">
        <color indexed="23"/>
      </right>
      <top style="thin">
        <color theme="3"/>
      </top>
      <bottom style="medium">
        <color theme="3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3"/>
      </top>
      <bottom style="medium">
        <color theme="4" tint="-0.24994659260841701"/>
      </bottom>
      <diagonal/>
    </border>
    <border>
      <left/>
      <right style="thin">
        <color theme="4" tint="-0.24994659260841701"/>
      </right>
      <top style="thin">
        <color theme="3"/>
      </top>
      <bottom style="medium">
        <color theme="4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" fillId="0" borderId="0"/>
    <xf numFmtId="17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79" fontId="16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9" fillId="0" borderId="0"/>
    <xf numFmtId="179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179" fontId="8" fillId="0" borderId="0" applyFon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2" fillId="2" borderId="0" xfId="2" applyFont="1" applyFill="1">
      <alignment vertical="center"/>
    </xf>
    <xf numFmtId="0" fontId="5" fillId="2" borderId="0" xfId="2" applyFont="1" applyFill="1">
      <alignment vertical="center"/>
    </xf>
    <xf numFmtId="0" fontId="6" fillId="2" borderId="0" xfId="2" applyFont="1" applyFill="1">
      <alignment vertical="center"/>
    </xf>
    <xf numFmtId="176" fontId="6" fillId="2" borderId="0" xfId="2" applyNumberFormat="1" applyFont="1" applyFill="1">
      <alignment vertical="center"/>
    </xf>
    <xf numFmtId="0" fontId="7" fillId="0" borderId="0" xfId="2" applyFont="1">
      <alignment vertical="center"/>
    </xf>
    <xf numFmtId="176" fontId="7" fillId="0" borderId="0" xfId="2" applyNumberFormat="1" applyFont="1">
      <alignment vertical="center"/>
    </xf>
    <xf numFmtId="177" fontId="9" fillId="4" borderId="4" xfId="3" applyNumberFormat="1" applyFont="1" applyFill="1" applyBorder="1" applyAlignment="1">
      <alignment horizontal="center" vertical="center"/>
    </xf>
    <xf numFmtId="177" fontId="9" fillId="3" borderId="5" xfId="3" applyNumberFormat="1" applyFont="1" applyFill="1" applyBorder="1" applyAlignment="1">
      <alignment horizontal="center" vertical="center"/>
    </xf>
    <xf numFmtId="177" fontId="9" fillId="3" borderId="6" xfId="3" applyNumberFormat="1" applyFont="1" applyFill="1" applyBorder="1" applyAlignment="1">
      <alignment horizontal="center" vertical="center"/>
    </xf>
    <xf numFmtId="177" fontId="9" fillId="3" borderId="7" xfId="3" applyNumberFormat="1" applyFont="1" applyFill="1" applyBorder="1" applyAlignment="1">
      <alignment horizontal="center" vertical="center"/>
    </xf>
    <xf numFmtId="178" fontId="9" fillId="4" borderId="8" xfId="3" applyNumberFormat="1" applyFont="1" applyFill="1" applyBorder="1" applyAlignment="1">
      <alignment horizontal="center" vertical="center"/>
    </xf>
    <xf numFmtId="0" fontId="10" fillId="5" borderId="1" xfId="2" applyFont="1" applyFill="1" applyBorder="1">
      <alignment vertical="center"/>
    </xf>
    <xf numFmtId="0" fontId="11" fillId="5" borderId="9" xfId="2" applyFont="1" applyFill="1" applyBorder="1">
      <alignment vertical="center"/>
    </xf>
    <xf numFmtId="179" fontId="12" fillId="5" borderId="9" xfId="2" applyNumberFormat="1" applyFont="1" applyFill="1" applyBorder="1" applyAlignment="1">
      <alignment horizontal="center" vertical="center"/>
    </xf>
    <xf numFmtId="179" fontId="11" fillId="5" borderId="9" xfId="2" applyNumberFormat="1" applyFont="1" applyFill="1" applyBorder="1">
      <alignment vertical="center"/>
    </xf>
    <xf numFmtId="180" fontId="11" fillId="5" borderId="9" xfId="2" applyNumberFormat="1" applyFont="1" applyFill="1" applyBorder="1">
      <alignment vertical="center"/>
    </xf>
    <xf numFmtId="0" fontId="11" fillId="5" borderId="10" xfId="2" applyFont="1" applyFill="1" applyBorder="1">
      <alignment vertical="center"/>
    </xf>
    <xf numFmtId="176" fontId="11" fillId="0" borderId="11" xfId="2" applyNumberFormat="1" applyFont="1" applyBorder="1">
      <alignment vertical="center"/>
    </xf>
    <xf numFmtId="176" fontId="11" fillId="0" borderId="12" xfId="2" applyNumberFormat="1" applyFont="1" applyBorder="1">
      <alignment vertical="center"/>
    </xf>
    <xf numFmtId="176" fontId="11" fillId="0" borderId="13" xfId="2" applyNumberFormat="1" applyFont="1" applyBorder="1">
      <alignment vertical="center"/>
    </xf>
    <xf numFmtId="176" fontId="11" fillId="0" borderId="15" xfId="2" applyNumberFormat="1" applyFont="1" applyBorder="1">
      <alignment vertical="center"/>
    </xf>
    <xf numFmtId="176" fontId="11" fillId="0" borderId="11" xfId="2" applyNumberFormat="1" applyFont="1" applyFill="1" applyBorder="1">
      <alignment vertical="center"/>
    </xf>
    <xf numFmtId="176" fontId="11" fillId="0" borderId="16" xfId="2" applyNumberFormat="1" applyFont="1" applyBorder="1">
      <alignment vertical="center"/>
    </xf>
    <xf numFmtId="176" fontId="11" fillId="0" borderId="17" xfId="4" applyNumberFormat="1" applyFont="1" applyFill="1" applyBorder="1">
      <alignment vertical="center"/>
    </xf>
    <xf numFmtId="176" fontId="11" fillId="0" borderId="15" xfId="2" applyNumberFormat="1" applyFont="1" applyFill="1" applyBorder="1">
      <alignment vertical="center"/>
    </xf>
    <xf numFmtId="176" fontId="11" fillId="0" borderId="18" xfId="2" applyNumberFormat="1" applyFont="1" applyBorder="1">
      <alignment vertical="center"/>
    </xf>
    <xf numFmtId="176" fontId="11" fillId="0" borderId="18" xfId="2" applyNumberFormat="1" applyFont="1" applyFill="1" applyBorder="1">
      <alignment vertical="center"/>
    </xf>
    <xf numFmtId="176" fontId="11" fillId="0" borderId="12" xfId="2" applyNumberFormat="1" applyFont="1" applyFill="1" applyBorder="1">
      <alignment vertical="center"/>
    </xf>
    <xf numFmtId="176" fontId="13" fillId="0" borderId="19" xfId="2" applyNumberFormat="1" applyFont="1" applyBorder="1">
      <alignment vertical="center"/>
    </xf>
    <xf numFmtId="176" fontId="11" fillId="0" borderId="13" xfId="2" applyNumberFormat="1" applyFont="1" applyFill="1" applyBorder="1">
      <alignment vertical="center"/>
    </xf>
    <xf numFmtId="176" fontId="11" fillId="0" borderId="20" xfId="2" applyNumberFormat="1" applyFont="1" applyBorder="1">
      <alignment vertical="center"/>
    </xf>
    <xf numFmtId="176" fontId="11" fillId="0" borderId="0" xfId="2" applyNumberFormat="1" applyFont="1" applyBorder="1">
      <alignment vertical="center"/>
    </xf>
    <xf numFmtId="0" fontId="15" fillId="0" borderId="0" xfId="2" applyFont="1">
      <alignment vertical="center"/>
    </xf>
    <xf numFmtId="176" fontId="11" fillId="0" borderId="21" xfId="2" applyNumberFormat="1" applyFont="1" applyBorder="1">
      <alignment vertical="center"/>
    </xf>
    <xf numFmtId="176" fontId="11" fillId="0" borderId="0" xfId="2" applyNumberFormat="1" applyFont="1" applyFill="1" applyBorder="1">
      <alignment vertical="center"/>
    </xf>
    <xf numFmtId="176" fontId="11" fillId="0" borderId="22" xfId="2" applyNumberFormat="1" applyFont="1" applyBorder="1">
      <alignment vertical="center"/>
    </xf>
    <xf numFmtId="176" fontId="11" fillId="0" borderId="23" xfId="2" applyNumberFormat="1" applyFont="1" applyBorder="1">
      <alignment vertical="center"/>
    </xf>
    <xf numFmtId="176" fontId="11" fillId="0" borderId="19" xfId="2" applyNumberFormat="1" applyFont="1" applyFill="1" applyBorder="1">
      <alignment vertical="center"/>
    </xf>
    <xf numFmtId="0" fontId="11" fillId="5" borderId="25" xfId="2" applyFont="1" applyFill="1" applyBorder="1">
      <alignment vertical="center"/>
    </xf>
    <xf numFmtId="0" fontId="11" fillId="5" borderId="26" xfId="2" applyFont="1" applyFill="1" applyBorder="1">
      <alignment vertical="center"/>
    </xf>
    <xf numFmtId="176" fontId="13" fillId="0" borderId="27" xfId="2" applyNumberFormat="1" applyFont="1" applyBorder="1">
      <alignment vertical="center"/>
    </xf>
    <xf numFmtId="176" fontId="11" fillId="0" borderId="28" xfId="2" applyNumberFormat="1" applyFont="1" applyFill="1" applyBorder="1">
      <alignment vertical="center"/>
    </xf>
    <xf numFmtId="176" fontId="11" fillId="0" borderId="29" xfId="2" applyNumberFormat="1" applyFont="1" applyBorder="1">
      <alignment vertical="center"/>
    </xf>
    <xf numFmtId="176" fontId="13" fillId="0" borderId="14" xfId="4" applyNumberFormat="1" applyFont="1" applyFill="1" applyBorder="1">
      <alignment vertical="center"/>
    </xf>
    <xf numFmtId="176" fontId="11" fillId="0" borderId="24" xfId="4" applyNumberFormat="1" applyFont="1" applyFill="1" applyBorder="1">
      <alignment vertical="center"/>
    </xf>
    <xf numFmtId="176" fontId="13" fillId="0" borderId="30" xfId="4" applyNumberFormat="1" applyFont="1" applyFill="1" applyBorder="1">
      <alignment vertical="center"/>
    </xf>
    <xf numFmtId="0" fontId="17" fillId="0" borderId="33" xfId="0" applyFont="1" applyBorder="1">
      <alignment vertical="center"/>
    </xf>
    <xf numFmtId="0" fontId="18" fillId="0" borderId="33" xfId="0" applyFont="1" applyBorder="1">
      <alignment vertical="center"/>
    </xf>
    <xf numFmtId="0" fontId="20" fillId="0" borderId="0" xfId="8" applyFont="1" applyFill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applyFont="1" applyAlignment="1">
      <alignment horizontal="right" vertical="center"/>
    </xf>
    <xf numFmtId="179" fontId="11" fillId="0" borderId="0" xfId="8" applyNumberFormat="1" applyFont="1" applyAlignment="1">
      <alignment vertical="center"/>
    </xf>
    <xf numFmtId="0" fontId="21" fillId="8" borderId="37" xfId="8" applyFont="1" applyFill="1" applyBorder="1" applyAlignment="1">
      <alignment horizontal="center"/>
    </xf>
    <xf numFmtId="182" fontId="22" fillId="2" borderId="37" xfId="8" applyNumberFormat="1" applyFont="1" applyFill="1" applyBorder="1" applyAlignment="1">
      <alignment horizontal="center"/>
    </xf>
    <xf numFmtId="0" fontId="21" fillId="8" borderId="38" xfId="8" applyFont="1" applyFill="1" applyBorder="1" applyAlignment="1">
      <alignment horizontal="center"/>
    </xf>
    <xf numFmtId="0" fontId="21" fillId="8" borderId="0" xfId="8" applyFont="1" applyFill="1" applyBorder="1" applyAlignment="1">
      <alignment horizontal="center"/>
    </xf>
    <xf numFmtId="0" fontId="21" fillId="8" borderId="39" xfId="8" applyFont="1" applyFill="1" applyBorder="1" applyAlignment="1">
      <alignment horizontal="center"/>
    </xf>
    <xf numFmtId="0" fontId="21" fillId="8" borderId="40" xfId="8" applyFont="1" applyFill="1" applyBorder="1" applyAlignment="1">
      <alignment horizontal="center"/>
    </xf>
    <xf numFmtId="178" fontId="22" fillId="2" borderId="41" xfId="8" applyNumberFormat="1" applyFont="1" applyFill="1" applyBorder="1" applyAlignment="1">
      <alignment horizontal="center"/>
    </xf>
    <xf numFmtId="0" fontId="23" fillId="0" borderId="42" xfId="8" applyFont="1" applyBorder="1"/>
    <xf numFmtId="0" fontId="23" fillId="0" borderId="43" xfId="8" applyFont="1" applyBorder="1"/>
    <xf numFmtId="179" fontId="23" fillId="0" borderId="40" xfId="9" applyFont="1" applyBorder="1" applyAlignment="1"/>
    <xf numFmtId="179" fontId="23" fillId="0" borderId="44" xfId="9" applyFont="1" applyBorder="1" applyAlignment="1"/>
    <xf numFmtId="179" fontId="23" fillId="0" borderId="45" xfId="9" applyFont="1" applyBorder="1" applyAlignment="1"/>
    <xf numFmtId="179" fontId="23" fillId="7" borderId="40" xfId="9" applyFont="1" applyFill="1" applyBorder="1" applyAlignment="1"/>
    <xf numFmtId="179" fontId="23" fillId="0" borderId="40" xfId="9" applyFont="1" applyFill="1" applyBorder="1" applyAlignment="1"/>
    <xf numFmtId="179" fontId="23" fillId="0" borderId="46" xfId="9" applyFont="1" applyBorder="1" applyAlignment="1"/>
    <xf numFmtId="179" fontId="23" fillId="0" borderId="47" xfId="9" applyFont="1" applyBorder="1" applyAlignment="1"/>
    <xf numFmtId="0" fontId="23" fillId="0" borderId="48" xfId="8" applyFont="1" applyBorder="1"/>
    <xf numFmtId="0" fontId="23" fillId="0" borderId="49" xfId="8" applyFont="1" applyBorder="1"/>
    <xf numFmtId="179" fontId="23" fillId="0" borderId="50" xfId="9" applyFont="1" applyBorder="1" applyAlignment="1">
      <alignment vertical="center"/>
    </xf>
    <xf numFmtId="179" fontId="23" fillId="0" borderId="50" xfId="9" applyFont="1" applyBorder="1" applyAlignment="1"/>
    <xf numFmtId="179" fontId="23" fillId="0" borderId="51" xfId="9" applyFont="1" applyBorder="1" applyAlignment="1"/>
    <xf numFmtId="179" fontId="23" fillId="0" borderId="52" xfId="9" applyFont="1" applyBorder="1" applyAlignment="1"/>
    <xf numFmtId="41" fontId="0" fillId="0" borderId="0" xfId="1" applyFont="1">
      <alignment vertical="center"/>
    </xf>
    <xf numFmtId="179" fontId="23" fillId="0" borderId="53" xfId="9" applyFont="1" applyBorder="1" applyAlignment="1">
      <alignment horizontal="center" vertical="center"/>
    </xf>
    <xf numFmtId="179" fontId="23" fillId="6" borderId="45" xfId="9" applyFont="1" applyFill="1" applyBorder="1" applyAlignment="1"/>
    <xf numFmtId="179" fontId="23" fillId="6" borderId="44" xfId="9" applyFont="1" applyFill="1" applyBorder="1" applyAlignment="1"/>
    <xf numFmtId="0" fontId="21" fillId="8" borderId="34" xfId="8" applyFont="1" applyFill="1" applyBorder="1" applyAlignment="1">
      <alignment horizontal="center"/>
    </xf>
    <xf numFmtId="0" fontId="21" fillId="8" borderId="35" xfId="8" applyFont="1" applyFill="1" applyBorder="1" applyAlignment="1">
      <alignment horizontal="center"/>
    </xf>
    <xf numFmtId="0" fontId="21" fillId="8" borderId="36" xfId="8" applyFont="1" applyFill="1" applyBorder="1" applyAlignment="1">
      <alignment horizontal="center"/>
    </xf>
    <xf numFmtId="179" fontId="23" fillId="0" borderId="40" xfId="9" applyFont="1" applyBorder="1" applyAlignment="1">
      <alignment horizontal="center" vertical="center"/>
    </xf>
    <xf numFmtId="0" fontId="25" fillId="9" borderId="54" xfId="10" applyFont="1" applyFill="1" applyBorder="1" applyAlignment="1">
      <alignment horizontal="centerContinuous" vertical="center"/>
    </xf>
    <xf numFmtId="179" fontId="25" fillId="9" borderId="55" xfId="11" quotePrefix="1" applyFont="1" applyFill="1" applyBorder="1" applyAlignment="1">
      <alignment horizontal="center" vertical="center"/>
    </xf>
    <xf numFmtId="0" fontId="25" fillId="9" borderId="32" xfId="10" applyFont="1" applyFill="1" applyBorder="1" applyAlignment="1">
      <alignment vertical="center"/>
    </xf>
    <xf numFmtId="183" fontId="25" fillId="9" borderId="58" xfId="11" applyNumberFormat="1" applyFont="1" applyFill="1" applyBorder="1" applyAlignment="1">
      <alignment horizontal="center" vertical="center"/>
    </xf>
    <xf numFmtId="0" fontId="25" fillId="6" borderId="59" xfId="10" quotePrefix="1" applyFont="1" applyFill="1" applyBorder="1" applyAlignment="1">
      <alignment horizontal="center" vertical="center"/>
    </xf>
    <xf numFmtId="0" fontId="25" fillId="9" borderId="59" xfId="10" quotePrefix="1" applyFont="1" applyFill="1" applyBorder="1" applyAlignment="1">
      <alignment horizontal="center" vertical="center"/>
    </xf>
    <xf numFmtId="0" fontId="25" fillId="9" borderId="60" xfId="10" quotePrefix="1" applyFont="1" applyFill="1" applyBorder="1" applyAlignment="1">
      <alignment horizontal="center" vertical="center"/>
    </xf>
    <xf numFmtId="0" fontId="26" fillId="0" borderId="61" xfId="10" applyFont="1" applyBorder="1" applyAlignment="1">
      <alignment vertical="center"/>
    </xf>
    <xf numFmtId="179" fontId="26" fillId="0" borderId="62" xfId="11" applyFont="1" applyBorder="1" applyAlignment="1">
      <alignment vertical="center"/>
    </xf>
    <xf numFmtId="179" fontId="26" fillId="0" borderId="31" xfId="11" applyFont="1" applyBorder="1" applyAlignment="1">
      <alignment vertical="center"/>
    </xf>
    <xf numFmtId="179" fontId="26" fillId="0" borderId="63" xfId="11" applyFont="1" applyBorder="1" applyAlignment="1">
      <alignment vertical="center"/>
    </xf>
    <xf numFmtId="179" fontId="26" fillId="0" borderId="64" xfId="11" applyFont="1" applyBorder="1" applyAlignment="1">
      <alignment vertical="center"/>
    </xf>
    <xf numFmtId="179" fontId="26" fillId="0" borderId="59" xfId="11" applyFont="1" applyBorder="1" applyAlignment="1">
      <alignment vertical="center"/>
    </xf>
    <xf numFmtId="179" fontId="26" fillId="0" borderId="65" xfId="11" applyFont="1" applyBorder="1" applyAlignment="1">
      <alignment vertical="center"/>
    </xf>
    <xf numFmtId="0" fontId="26" fillId="0" borderId="61" xfId="10" applyFont="1" applyFill="1" applyBorder="1" applyAlignment="1">
      <alignment horizontal="left" vertical="center"/>
    </xf>
    <xf numFmtId="179" fontId="26" fillId="0" borderId="62" xfId="11" applyFont="1" applyFill="1" applyBorder="1" applyAlignment="1">
      <alignment horizontal="right" vertical="center"/>
    </xf>
    <xf numFmtId="179" fontId="26" fillId="0" borderId="59" xfId="11" applyFont="1" applyFill="1" applyBorder="1" applyAlignment="1">
      <alignment vertical="center"/>
    </xf>
    <xf numFmtId="179" fontId="26" fillId="0" borderId="65" xfId="11" applyFont="1" applyFill="1" applyBorder="1" applyAlignment="1" applyProtection="1">
      <alignment vertical="center"/>
      <protection locked="0"/>
    </xf>
    <xf numFmtId="179" fontId="26" fillId="0" borderId="59" xfId="11" applyFont="1" applyFill="1" applyBorder="1" applyAlignment="1" applyProtection="1">
      <alignment vertical="center"/>
      <protection locked="0"/>
    </xf>
    <xf numFmtId="179" fontId="26" fillId="0" borderId="65" xfId="11" applyFont="1" applyFill="1" applyBorder="1" applyAlignment="1">
      <alignment vertical="center"/>
    </xf>
    <xf numFmtId="179" fontId="26" fillId="0" borderId="65" xfId="11" applyFont="1" applyFill="1" applyBorder="1" applyAlignment="1" applyProtection="1">
      <alignment horizontal="right" vertical="center"/>
      <protection locked="0"/>
    </xf>
    <xf numFmtId="0" fontId="26" fillId="0" borderId="61" xfId="10" applyFont="1" applyFill="1" applyBorder="1" applyAlignment="1">
      <alignment horizontal="right" vertical="center"/>
    </xf>
    <xf numFmtId="0" fontId="26" fillId="0" borderId="61" xfId="10" quotePrefix="1" applyFont="1" applyFill="1" applyBorder="1" applyAlignment="1">
      <alignment horizontal="left" vertical="center"/>
    </xf>
    <xf numFmtId="184" fontId="26" fillId="0" borderId="62" xfId="11" applyNumberFormat="1" applyFont="1" applyFill="1" applyBorder="1" applyAlignment="1">
      <alignment horizontal="right" vertical="center"/>
    </xf>
    <xf numFmtId="181" fontId="26" fillId="0" borderId="59" xfId="11" applyNumberFormat="1" applyFont="1" applyFill="1" applyBorder="1" applyAlignment="1">
      <alignment vertical="center"/>
    </xf>
    <xf numFmtId="181" fontId="26" fillId="0" borderId="65" xfId="11" applyNumberFormat="1" applyFont="1" applyFill="1" applyBorder="1" applyAlignment="1" applyProtection="1">
      <alignment vertical="center"/>
      <protection locked="0"/>
    </xf>
    <xf numFmtId="181" fontId="26" fillId="0" borderId="59" xfId="11" applyNumberFormat="1" applyFont="1" applyFill="1" applyBorder="1" applyAlignment="1" applyProtection="1">
      <alignment vertical="center"/>
      <protection locked="0"/>
    </xf>
    <xf numFmtId="181" fontId="26" fillId="0" borderId="65" xfId="11" applyNumberFormat="1" applyFont="1" applyFill="1" applyBorder="1" applyAlignment="1">
      <alignment vertical="center"/>
    </xf>
    <xf numFmtId="0" fontId="26" fillId="0" borderId="61" xfId="10" quotePrefix="1" applyFont="1" applyBorder="1" applyAlignment="1">
      <alignment horizontal="left" vertical="center"/>
    </xf>
    <xf numFmtId="181" fontId="26" fillId="0" borderId="62" xfId="11" applyNumberFormat="1" applyFont="1" applyBorder="1" applyAlignment="1">
      <alignment horizontal="right" vertical="center"/>
    </xf>
    <xf numFmtId="179" fontId="26" fillId="0" borderId="65" xfId="11" applyNumberFormat="1" applyFont="1" applyBorder="1" applyAlignment="1">
      <alignment horizontal="right" vertical="center" shrinkToFit="1"/>
    </xf>
    <xf numFmtId="179" fontId="26" fillId="0" borderId="59" xfId="11" applyNumberFormat="1" applyFont="1" applyBorder="1" applyAlignment="1">
      <alignment horizontal="right" vertical="center"/>
    </xf>
    <xf numFmtId="179" fontId="26" fillId="0" borderId="65" xfId="11" applyNumberFormat="1" applyFont="1" applyBorder="1" applyAlignment="1">
      <alignment horizontal="right" vertical="center"/>
    </xf>
    <xf numFmtId="179" fontId="26" fillId="0" borderId="65" xfId="10" applyNumberFormat="1" applyFont="1" applyBorder="1" applyAlignment="1">
      <alignment horizontal="right" vertical="center"/>
    </xf>
    <xf numFmtId="0" fontId="26" fillId="0" borderId="61" xfId="10" applyFont="1" applyBorder="1" applyAlignment="1">
      <alignment horizontal="left" vertical="center"/>
    </xf>
    <xf numFmtId="179" fontId="26" fillId="0" borderId="62" xfId="11" applyFont="1" applyBorder="1" applyAlignment="1">
      <alignment horizontal="right" vertical="center"/>
    </xf>
    <xf numFmtId="179" fontId="26" fillId="0" borderId="65" xfId="11" applyFont="1" applyBorder="1" applyAlignment="1">
      <alignment horizontal="right" vertical="center"/>
    </xf>
    <xf numFmtId="0" fontId="26" fillId="0" borderId="23" xfId="10" applyFont="1" applyBorder="1" applyAlignment="1">
      <alignment horizontal="left" vertical="center"/>
    </xf>
    <xf numFmtId="179" fontId="26" fillId="0" borderId="58" xfId="11" applyFont="1" applyBorder="1" applyAlignment="1">
      <alignment horizontal="right" vertical="center"/>
    </xf>
    <xf numFmtId="179" fontId="26" fillId="0" borderId="22" xfId="11" applyNumberFormat="1" applyFont="1" applyBorder="1" applyAlignment="1">
      <alignment horizontal="right" vertical="center"/>
    </xf>
    <xf numFmtId="179" fontId="26" fillId="0" borderId="60" xfId="11" applyNumberFormat="1" applyFont="1" applyBorder="1" applyAlignment="1">
      <alignment horizontal="right" vertical="center"/>
    </xf>
    <xf numFmtId="179" fontId="26" fillId="0" borderId="65" xfId="11" applyNumberFormat="1" applyFont="1" applyFill="1" applyBorder="1" applyAlignment="1">
      <alignment horizontal="right" vertical="center" shrinkToFit="1"/>
    </xf>
    <xf numFmtId="177" fontId="9" fillId="3" borderId="1" xfId="3" applyNumberFormat="1" applyFont="1" applyFill="1" applyBorder="1" applyAlignment="1">
      <alignment horizontal="center" vertical="center"/>
    </xf>
    <xf numFmtId="177" fontId="9" fillId="3" borderId="2" xfId="3" applyNumberFormat="1" applyFont="1" applyFill="1" applyBorder="1" applyAlignment="1">
      <alignment horizontal="center" vertical="center"/>
    </xf>
    <xf numFmtId="177" fontId="9" fillId="3" borderId="3" xfId="3" applyNumberFormat="1" applyFont="1" applyFill="1" applyBorder="1" applyAlignment="1">
      <alignment horizontal="center" vertical="center"/>
    </xf>
    <xf numFmtId="179" fontId="23" fillId="0" borderId="40" xfId="9" applyFont="1" applyBorder="1" applyAlignment="1">
      <alignment horizontal="center" vertical="center"/>
    </xf>
    <xf numFmtId="0" fontId="21" fillId="8" borderId="34" xfId="8" applyFont="1" applyFill="1" applyBorder="1" applyAlignment="1">
      <alignment horizontal="center"/>
    </xf>
    <xf numFmtId="0" fontId="21" fillId="8" borderId="35" xfId="8" applyFont="1" applyFill="1" applyBorder="1" applyAlignment="1">
      <alignment horizontal="center"/>
    </xf>
    <xf numFmtId="0" fontId="21" fillId="8" borderId="36" xfId="8" applyFont="1" applyFill="1" applyBorder="1" applyAlignment="1">
      <alignment horizontal="center"/>
    </xf>
    <xf numFmtId="183" fontId="25" fillId="9" borderId="56" xfId="10" quotePrefix="1" applyNumberFormat="1" applyFont="1" applyFill="1" applyBorder="1" applyAlignment="1">
      <alignment horizontal="center" vertical="center"/>
    </xf>
    <xf numFmtId="183" fontId="25" fillId="9" borderId="57" xfId="10" quotePrefix="1" applyNumberFormat="1" applyFont="1" applyFill="1" applyBorder="1" applyAlignment="1">
      <alignment horizontal="center" vertical="center"/>
    </xf>
  </cellXfs>
  <cellStyles count="12">
    <cellStyle name="쉼표 [0]" xfId="1" builtinId="6"/>
    <cellStyle name="쉼표 [0] 2" xfId="4" xr:uid="{00000000-0005-0000-0000-000001000000}"/>
    <cellStyle name="쉼표 [0] 2 2" xfId="9" xr:uid="{00000000-0005-0000-0000-000002000000}"/>
    <cellStyle name="쉼표 [0] 2 2 2" xfId="11" xr:uid="{00000000-0005-0000-0000-000003000000}"/>
    <cellStyle name="쉼표 [0] 2 4" xfId="6" xr:uid="{00000000-0005-0000-0000-000004000000}"/>
    <cellStyle name="쉼표 [0] 4" xfId="7" xr:uid="{00000000-0005-0000-0000-000005000000}"/>
    <cellStyle name="표준" xfId="0" builtinId="0"/>
    <cellStyle name="표준 2" xfId="2" xr:uid="{00000000-0005-0000-0000-000007000000}"/>
    <cellStyle name="표준 2 2" xfId="10" xr:uid="{00000000-0005-0000-0000-000008000000}"/>
    <cellStyle name="표준 2 4 3" xfId="8" xr:uid="{00000000-0005-0000-0000-000009000000}"/>
    <cellStyle name="표준 5" xfId="5" xr:uid="{00000000-0005-0000-0000-00000A000000}"/>
    <cellStyle name="표준_화성경제성(200MW)_한난작성" xfId="3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"/>
  <sheetViews>
    <sheetView tabSelected="1" workbookViewId="0">
      <selection activeCell="H1" sqref="H1:H1048576"/>
    </sheetView>
  </sheetViews>
  <sheetFormatPr defaultRowHeight="16.5"/>
  <cols>
    <col min="3" max="3" width="22.25" bestFit="1" customWidth="1"/>
    <col min="4" max="4" width="16.125" bestFit="1" customWidth="1"/>
    <col min="5" max="5" width="29.875" bestFit="1" customWidth="1"/>
  </cols>
  <sheetData>
    <row r="1" spans="1:17" ht="18.75">
      <c r="A1" s="1" t="s">
        <v>0</v>
      </c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7.25" thickBot="1">
      <c r="A2" s="5"/>
      <c r="B2" s="5"/>
      <c r="C2" s="5"/>
      <c r="D2" s="5">
        <f>10^6</f>
        <v>1000000</v>
      </c>
      <c r="E2" s="6"/>
      <c r="F2" s="6"/>
      <c r="G2" s="6"/>
      <c r="H2" s="6"/>
      <c r="I2" s="6"/>
      <c r="J2" s="6"/>
      <c r="K2" s="6"/>
      <c r="L2" s="6"/>
      <c r="M2" s="5"/>
      <c r="N2" s="5"/>
      <c r="O2" s="5"/>
      <c r="P2" s="5"/>
      <c r="Q2" s="6"/>
    </row>
    <row r="3" spans="1:17">
      <c r="A3" s="125" t="s">
        <v>1</v>
      </c>
      <c r="B3" s="126"/>
      <c r="C3" s="126"/>
      <c r="D3" s="127"/>
      <c r="E3" s="7">
        <v>2020</v>
      </c>
      <c r="F3" s="7">
        <v>2020</v>
      </c>
      <c r="G3" s="7">
        <v>2020</v>
      </c>
      <c r="H3" s="7">
        <v>2020</v>
      </c>
      <c r="I3" s="7">
        <v>2020</v>
      </c>
      <c r="J3" s="7">
        <v>2020</v>
      </c>
      <c r="K3" s="7">
        <v>2020</v>
      </c>
      <c r="L3" s="7">
        <v>2020</v>
      </c>
      <c r="M3" s="7">
        <v>2020</v>
      </c>
      <c r="N3" s="7">
        <v>2020</v>
      </c>
      <c r="O3" s="7">
        <v>2020</v>
      </c>
      <c r="P3" s="7">
        <v>2020</v>
      </c>
      <c r="Q3" s="7">
        <v>2020</v>
      </c>
    </row>
    <row r="4" spans="1:17" ht="17.25" thickBot="1">
      <c r="A4" s="8"/>
      <c r="B4" s="9"/>
      <c r="C4" s="9"/>
      <c r="D4" s="10"/>
      <c r="E4" s="11">
        <v>1</v>
      </c>
      <c r="F4" s="11">
        <v>2</v>
      </c>
      <c r="G4" s="11">
        <v>3</v>
      </c>
      <c r="H4" s="11">
        <v>4</v>
      </c>
      <c r="I4" s="11">
        <v>5</v>
      </c>
      <c r="J4" s="11">
        <v>6</v>
      </c>
      <c r="K4" s="11">
        <v>7</v>
      </c>
      <c r="L4" s="11">
        <v>8</v>
      </c>
      <c r="M4" s="11">
        <v>9</v>
      </c>
      <c r="N4" s="11">
        <v>10</v>
      </c>
      <c r="O4" s="11">
        <v>11</v>
      </c>
      <c r="P4" s="11">
        <v>12</v>
      </c>
      <c r="Q4" s="11"/>
    </row>
    <row r="5" spans="1:17">
      <c r="A5" s="12"/>
      <c r="B5" s="13"/>
      <c r="C5" s="13"/>
      <c r="D5" s="14"/>
      <c r="E5" s="15"/>
      <c r="F5" s="15"/>
      <c r="G5" s="16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17"/>
      <c r="B6" s="18" t="s">
        <v>2</v>
      </c>
      <c r="C6" s="19"/>
      <c r="D6" s="20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</row>
    <row r="7" spans="1:17">
      <c r="A7" s="17"/>
      <c r="B7" s="21"/>
      <c r="C7" s="22" t="s">
        <v>3</v>
      </c>
      <c r="D7" s="23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</row>
    <row r="8" spans="1:17">
      <c r="A8" s="17"/>
      <c r="B8" s="21"/>
      <c r="C8" s="25" t="s">
        <v>4</v>
      </c>
      <c r="D8" s="26"/>
      <c r="E8" s="24" t="s">
        <v>77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7">
      <c r="A9" s="17"/>
      <c r="B9" s="21"/>
      <c r="C9" s="25"/>
      <c r="D9" s="27" t="s">
        <v>5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</row>
    <row r="10" spans="1:17">
      <c r="A10" s="17"/>
      <c r="B10" s="21"/>
      <c r="C10" s="25" t="s">
        <v>6</v>
      </c>
      <c r="D10" s="26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>
      <c r="A11" s="17"/>
      <c r="B11" s="21"/>
      <c r="C11" s="25"/>
      <c r="D11" s="27" t="s">
        <v>5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>
      <c r="A12" s="17"/>
      <c r="B12" s="21"/>
      <c r="C12" s="25" t="s">
        <v>7</v>
      </c>
      <c r="D12" s="26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17">
      <c r="A13" s="17"/>
      <c r="B13" s="21"/>
      <c r="C13" s="25" t="s">
        <v>8</v>
      </c>
      <c r="D13" s="26"/>
      <c r="E13" s="24" t="s">
        <v>90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7">
      <c r="A14" s="17"/>
      <c r="B14" s="21"/>
      <c r="C14" s="25" t="s">
        <v>9</v>
      </c>
      <c r="D14" s="26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7">
      <c r="A15" s="17"/>
      <c r="B15" s="21"/>
      <c r="C15" s="25" t="s">
        <v>10</v>
      </c>
      <c r="D15" s="26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7">
      <c r="A16" s="17"/>
      <c r="B16" s="21"/>
      <c r="C16" s="25" t="s">
        <v>11</v>
      </c>
      <c r="D16" s="26"/>
      <c r="E16" s="24" t="s">
        <v>91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1:17">
      <c r="A17" s="17"/>
      <c r="B17" s="18" t="s">
        <v>12</v>
      </c>
      <c r="C17" s="28"/>
      <c r="D17" s="20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</row>
    <row r="18" spans="1:17">
      <c r="A18" s="17"/>
      <c r="B18" s="21"/>
      <c r="C18" s="22" t="s">
        <v>13</v>
      </c>
      <c r="D18" s="23" t="s">
        <v>14</v>
      </c>
      <c r="E18" s="24" t="s">
        <v>92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1:17">
      <c r="A19" s="17"/>
      <c r="B19" s="21"/>
      <c r="C19" s="25" t="s">
        <v>15</v>
      </c>
      <c r="D19" s="26"/>
      <c r="E19" s="24" t="s">
        <v>93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1:17">
      <c r="A20" s="17"/>
      <c r="B20" s="21"/>
      <c r="C20" s="25" t="s">
        <v>16</v>
      </c>
      <c r="D20" s="26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1:17">
      <c r="A21" s="17"/>
      <c r="B21" s="21"/>
      <c r="C21" s="25"/>
      <c r="D21" s="26" t="s">
        <v>17</v>
      </c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>
      <c r="A22" s="17"/>
      <c r="B22" s="21"/>
      <c r="C22" s="25"/>
      <c r="D22" s="26" t="s">
        <v>18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>
      <c r="A23" s="17"/>
      <c r="B23" s="21"/>
      <c r="C23" s="25"/>
      <c r="D23" s="26" t="s">
        <v>19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>
      <c r="A24" s="17"/>
      <c r="B24" s="21"/>
      <c r="C24" s="25"/>
      <c r="D24" s="26" t="s">
        <v>20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>
      <c r="A25" s="17"/>
      <c r="B25" s="21"/>
      <c r="C25" s="25"/>
      <c r="D25" s="26" t="s">
        <v>19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1:17">
      <c r="A26" s="17"/>
      <c r="B26" s="21"/>
      <c r="C26" s="25"/>
      <c r="D26" s="26" t="s">
        <v>21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1:17">
      <c r="A27" s="17"/>
      <c r="B27" s="21"/>
      <c r="C27" s="25"/>
      <c r="D27" s="26" t="s">
        <v>19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1:17">
      <c r="A28" s="17"/>
      <c r="B28" s="21"/>
      <c r="C28" s="25"/>
      <c r="D28" s="26" t="s">
        <v>22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1:17">
      <c r="A29" s="17"/>
      <c r="B29" s="21"/>
      <c r="C29" s="25"/>
      <c r="D29" s="26" t="s">
        <v>23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1:17">
      <c r="A30" s="17"/>
      <c r="B30" s="21"/>
      <c r="C30" s="25"/>
      <c r="D30" s="26" t="s">
        <v>19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1:17">
      <c r="A31" s="17"/>
      <c r="B31" s="21"/>
      <c r="C31" s="25" t="s">
        <v>24</v>
      </c>
      <c r="D31" s="26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1:17">
      <c r="A32" s="17"/>
      <c r="B32" s="21"/>
      <c r="C32" s="25"/>
      <c r="D32" s="26" t="s">
        <v>25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>
      <c r="A33" s="17"/>
      <c r="B33" s="21"/>
      <c r="C33" s="25"/>
      <c r="D33" s="26" t="s">
        <v>19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1:17">
      <c r="A34" s="17"/>
      <c r="B34" s="21"/>
      <c r="C34" s="25"/>
      <c r="D34" s="26" t="s">
        <v>26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>
      <c r="A35" s="17"/>
      <c r="B35" s="21"/>
      <c r="C35" s="25"/>
      <c r="D35" s="26" t="s">
        <v>19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1:17">
      <c r="A36" s="17"/>
      <c r="B36" s="21"/>
      <c r="C36" s="25"/>
      <c r="D36" s="26" t="s">
        <v>27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1:17">
      <c r="A37" s="17"/>
      <c r="B37" s="21"/>
      <c r="C37" s="25"/>
      <c r="D37" s="26" t="s">
        <v>19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1:17">
      <c r="A38" s="17"/>
      <c r="B38" s="21"/>
      <c r="C38" s="25"/>
      <c r="D38" s="26" t="s">
        <v>28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1:17">
      <c r="A39" s="17"/>
      <c r="B39" s="21"/>
      <c r="C39" s="25"/>
      <c r="D39" s="26" t="s">
        <v>19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17">
      <c r="A40" s="17"/>
      <c r="B40" s="21"/>
      <c r="C40" s="25" t="s">
        <v>29</v>
      </c>
      <c r="D40" s="26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17">
      <c r="A41" s="17"/>
      <c r="B41" s="29" t="s">
        <v>30</v>
      </c>
      <c r="C41" s="30"/>
      <c r="D41" s="31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</row>
    <row r="42" spans="1:17">
      <c r="A42" s="17"/>
      <c r="B42" s="18" t="s">
        <v>31</v>
      </c>
      <c r="C42" s="28"/>
      <c r="D42" s="20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</row>
    <row r="43" spans="1:17">
      <c r="A43" s="17"/>
      <c r="B43" s="21"/>
      <c r="C43" s="22" t="s">
        <v>32</v>
      </c>
      <c r="D43" s="23"/>
      <c r="E43" s="24" t="s">
        <v>94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1:17">
      <c r="A44" s="17"/>
      <c r="B44" s="21"/>
      <c r="C44" s="25" t="s">
        <v>33</v>
      </c>
      <c r="D44" s="26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1:17">
      <c r="A45" s="17"/>
      <c r="B45" s="21"/>
      <c r="C45" s="25" t="s">
        <v>34</v>
      </c>
      <c r="D45" s="26" t="s">
        <v>35</v>
      </c>
      <c r="E45" s="24" t="s">
        <v>95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>
      <c r="A46" s="17"/>
      <c r="B46" s="21"/>
      <c r="C46" s="25" t="s">
        <v>36</v>
      </c>
      <c r="D46" s="26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>
      <c r="A47" s="17"/>
      <c r="B47" s="21"/>
      <c r="C47" s="25"/>
      <c r="D47" s="26" t="s">
        <v>37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>
      <c r="A48" s="17"/>
      <c r="B48" s="21"/>
      <c r="C48" s="25"/>
      <c r="D48" s="26" t="s">
        <v>38</v>
      </c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1:17">
      <c r="A49" s="17"/>
      <c r="B49" s="21"/>
      <c r="C49" s="25"/>
      <c r="D49" s="26" t="s">
        <v>39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1:17">
      <c r="A50" s="17"/>
      <c r="B50" s="21"/>
      <c r="C50" s="25" t="s">
        <v>40</v>
      </c>
      <c r="D50" s="26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1:17">
      <c r="A51" s="17"/>
      <c r="B51" s="21"/>
      <c r="C51" s="25" t="s">
        <v>41</v>
      </c>
      <c r="D51" s="26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1:17">
      <c r="A52" s="17"/>
      <c r="B52" s="21"/>
      <c r="C52" s="25"/>
      <c r="D52" s="26" t="s">
        <v>42</v>
      </c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1:17">
      <c r="A53" s="17"/>
      <c r="B53" s="21"/>
      <c r="C53" s="25"/>
      <c r="D53" s="26" t="s">
        <v>43</v>
      </c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1:17">
      <c r="A54" s="17"/>
      <c r="B54" s="21"/>
      <c r="C54" s="25"/>
      <c r="D54" s="26" t="s">
        <v>44</v>
      </c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1:17">
      <c r="A55" s="17"/>
      <c r="B55" s="21"/>
      <c r="C55" s="25"/>
      <c r="D55" s="26" t="s">
        <v>45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1:17">
      <c r="A56" s="17"/>
      <c r="B56" s="21"/>
      <c r="C56" s="25"/>
      <c r="D56" s="32" t="s">
        <v>46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1:17">
      <c r="A57" s="17"/>
      <c r="B57" s="21"/>
      <c r="C57" s="21" t="s">
        <v>47</v>
      </c>
      <c r="D57" s="32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1:17">
      <c r="A58" s="17"/>
      <c r="B58" s="21"/>
      <c r="C58" s="25" t="s">
        <v>48</v>
      </c>
      <c r="D58" s="32"/>
      <c r="E58" s="24" t="s">
        <v>96</v>
      </c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1:17">
      <c r="A59" s="17"/>
      <c r="B59" s="18" t="s">
        <v>49</v>
      </c>
      <c r="C59" s="28"/>
      <c r="D59" s="20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</row>
    <row r="60" spans="1:17">
      <c r="A60" s="17"/>
      <c r="B60" s="21"/>
      <c r="C60" s="22" t="s">
        <v>50</v>
      </c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1:17">
      <c r="A61" s="17"/>
      <c r="B61" s="21"/>
      <c r="C61" s="25"/>
      <c r="D61" s="26" t="str">
        <f>D52</f>
        <v>에특자금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17">
      <c r="A62" s="17"/>
      <c r="B62" s="21"/>
      <c r="C62" s="25"/>
      <c r="D62" s="26" t="s">
        <v>43</v>
      </c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1:17">
      <c r="A63" s="17"/>
      <c r="B63" s="21"/>
      <c r="C63" s="25"/>
      <c r="D63" s="26" t="s">
        <v>44</v>
      </c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1:17">
      <c r="A64" s="17"/>
      <c r="B64" s="21"/>
      <c r="C64" s="25"/>
      <c r="D64" s="26" t="s">
        <v>45</v>
      </c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1:17">
      <c r="A65" s="17"/>
      <c r="B65" s="21"/>
      <c r="C65" s="25"/>
      <c r="D65" s="32" t="s">
        <v>46</v>
      </c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1:17">
      <c r="A66" s="17"/>
      <c r="B66" s="21"/>
      <c r="C66" s="21" t="s">
        <v>47</v>
      </c>
      <c r="D66" s="33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1:17">
      <c r="A67" s="17"/>
      <c r="B67" s="21"/>
      <c r="C67" s="25" t="s">
        <v>51</v>
      </c>
      <c r="D67" s="26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1:17">
      <c r="A68" s="17"/>
      <c r="B68" s="25"/>
      <c r="C68" s="25"/>
      <c r="D68" s="27" t="s">
        <v>37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1:17">
      <c r="A69" s="17"/>
      <c r="B69" s="21"/>
      <c r="C69" s="25"/>
      <c r="D69" s="26" t="s">
        <v>38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1:17">
      <c r="A70" s="17"/>
      <c r="B70" s="21"/>
      <c r="C70" s="25"/>
      <c r="D70" s="26" t="s">
        <v>39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1:17">
      <c r="A71" s="17"/>
      <c r="B71" s="21"/>
      <c r="C71" s="25" t="s">
        <v>52</v>
      </c>
      <c r="D71" s="26"/>
      <c r="E71" s="24" t="s">
        <v>97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1:17">
      <c r="A72" s="17"/>
      <c r="B72" s="21"/>
      <c r="C72" s="25"/>
      <c r="D72" s="26" t="s">
        <v>53</v>
      </c>
      <c r="E72" s="24" t="s">
        <v>98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1:17">
      <c r="A73" s="17"/>
      <c r="B73" s="21"/>
      <c r="C73" s="25" t="s">
        <v>54</v>
      </c>
      <c r="D73" s="32"/>
      <c r="E73" s="24" t="s">
        <v>99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1:17">
      <c r="A74" s="17"/>
      <c r="B74" s="34"/>
      <c r="C74" s="35" t="s">
        <v>55</v>
      </c>
      <c r="D74" s="32"/>
      <c r="E74" s="24" t="s">
        <v>100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1:17">
      <c r="A75" s="17"/>
      <c r="B75" s="36"/>
      <c r="C75" s="35" t="s">
        <v>48</v>
      </c>
      <c r="D75" s="32"/>
      <c r="E75" s="24" t="s">
        <v>101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1:17">
      <c r="A76" s="17"/>
      <c r="B76" s="29" t="s">
        <v>56</v>
      </c>
      <c r="C76" s="30"/>
      <c r="D76" s="31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</row>
    <row r="77" spans="1:17">
      <c r="A77" s="17"/>
      <c r="B77" s="18" t="s">
        <v>57</v>
      </c>
      <c r="C77" s="28"/>
      <c r="D77" s="20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</row>
    <row r="78" spans="1:17">
      <c r="A78" s="17"/>
      <c r="B78" s="37"/>
      <c r="C78" s="38" t="s">
        <v>58</v>
      </c>
      <c r="D78" s="31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</row>
    <row r="79" spans="1:17">
      <c r="A79" s="17"/>
      <c r="B79" s="18" t="s">
        <v>59</v>
      </c>
      <c r="C79" s="28"/>
      <c r="D79" s="20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</row>
    <row r="80" spans="1:17">
      <c r="A80" s="39"/>
      <c r="B80" s="21"/>
      <c r="C80" s="22" t="s">
        <v>60</v>
      </c>
      <c r="D80" s="26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1:17">
      <c r="A81" s="17"/>
      <c r="B81" s="18" t="s">
        <v>61</v>
      </c>
      <c r="C81" s="28"/>
      <c r="D81" s="20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</row>
    <row r="82" spans="1:17">
      <c r="A82" s="39"/>
      <c r="B82" s="21"/>
      <c r="C82" s="22" t="s">
        <v>62</v>
      </c>
      <c r="D82" s="26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1:17">
      <c r="A83" s="39"/>
      <c r="B83" s="34"/>
      <c r="C83" s="25"/>
      <c r="D83" s="26" t="s">
        <v>63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</row>
    <row r="84" spans="1:17">
      <c r="A84" s="39"/>
      <c r="B84" s="34"/>
      <c r="C84" s="35"/>
      <c r="D84" s="32" t="s">
        <v>64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</row>
    <row r="85" spans="1:17">
      <c r="A85" s="39"/>
      <c r="B85" s="34"/>
      <c r="C85" s="35"/>
      <c r="D85" s="32" t="s">
        <v>65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  <row r="86" spans="1:17">
      <c r="A86" s="39"/>
      <c r="B86" s="34"/>
      <c r="C86" s="35"/>
      <c r="D86" s="32" t="s">
        <v>66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>
      <c r="A87" s="39"/>
      <c r="B87" s="34"/>
      <c r="C87" s="35" t="s">
        <v>67</v>
      </c>
      <c r="D87" s="32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spans="1:17">
      <c r="A88" s="39"/>
      <c r="B88" s="34"/>
      <c r="C88" s="35" t="s">
        <v>68</v>
      </c>
      <c r="D88" s="32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1:17">
      <c r="A89" s="39"/>
      <c r="B89" s="36"/>
      <c r="C89" s="35" t="s">
        <v>69</v>
      </c>
      <c r="D89" s="32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7">
      <c r="A90" s="17"/>
      <c r="B90" s="18" t="s">
        <v>70</v>
      </c>
      <c r="C90" s="28"/>
      <c r="D90" s="20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</row>
    <row r="91" spans="1:17">
      <c r="A91" s="39"/>
      <c r="B91" s="21"/>
      <c r="C91" s="22" t="s">
        <v>71</v>
      </c>
      <c r="D91" s="26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</row>
    <row r="92" spans="1:17">
      <c r="A92" s="17"/>
      <c r="B92" s="29" t="s">
        <v>72</v>
      </c>
      <c r="C92" s="30"/>
      <c r="D92" s="31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</row>
    <row r="93" spans="1:17" ht="17.25" thickBot="1">
      <c r="A93" s="40"/>
      <c r="B93" s="41" t="s">
        <v>73</v>
      </c>
      <c r="C93" s="42"/>
      <c r="D93" s="43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</row>
  </sheetData>
  <mergeCells count="1">
    <mergeCell ref="A3:D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53"/>
  <sheetViews>
    <sheetView workbookViewId="0">
      <selection activeCell="E10" sqref="E10"/>
    </sheetView>
  </sheetViews>
  <sheetFormatPr defaultRowHeight="16.5"/>
  <sheetData>
    <row r="2" spans="1:18" ht="17.25" thickBot="1">
      <c r="A2" s="47" t="s">
        <v>78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1:18" ht="17.25" thickTop="1"/>
    <row r="4" spans="1:18" ht="17.25" thickBot="1">
      <c r="A4" s="49" t="s">
        <v>79</v>
      </c>
      <c r="B4" s="50"/>
      <c r="C4" s="50"/>
      <c r="D4" s="50"/>
      <c r="E4" s="51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</row>
    <row r="5" spans="1:18" ht="17.25" thickBot="1">
      <c r="A5" s="129" t="s">
        <v>74</v>
      </c>
      <c r="B5" s="130"/>
      <c r="C5" s="130"/>
      <c r="D5" s="131"/>
      <c r="E5" s="53" t="s">
        <v>75</v>
      </c>
      <c r="F5" s="54">
        <v>2020</v>
      </c>
      <c r="G5" s="54">
        <v>2020</v>
      </c>
      <c r="H5" s="54">
        <v>2020</v>
      </c>
      <c r="I5" s="54">
        <v>2020</v>
      </c>
      <c r="J5" s="54">
        <v>2020</v>
      </c>
      <c r="K5" s="54">
        <v>2020</v>
      </c>
      <c r="L5" s="54">
        <v>2020</v>
      </c>
      <c r="M5" s="54">
        <v>2020</v>
      </c>
      <c r="N5" s="54">
        <v>2020</v>
      </c>
      <c r="O5" s="54">
        <v>2020</v>
      </c>
      <c r="P5" s="54">
        <v>2020</v>
      </c>
      <c r="Q5" s="54">
        <v>2020</v>
      </c>
      <c r="R5" s="54">
        <v>2020</v>
      </c>
    </row>
    <row r="6" spans="1:18" ht="17.25" thickBot="1">
      <c r="A6" s="55"/>
      <c r="B6" s="56"/>
      <c r="C6" s="56"/>
      <c r="D6" s="57"/>
      <c r="E6" s="58"/>
      <c r="F6" s="59">
        <v>1</v>
      </c>
      <c r="G6" s="59">
        <v>2</v>
      </c>
      <c r="H6" s="59">
        <v>3</v>
      </c>
      <c r="I6" s="59">
        <v>4</v>
      </c>
      <c r="J6" s="59">
        <v>5</v>
      </c>
      <c r="K6" s="59">
        <v>6</v>
      </c>
      <c r="L6" s="59">
        <v>7</v>
      </c>
      <c r="M6" s="59">
        <v>8</v>
      </c>
      <c r="N6" s="59">
        <v>9</v>
      </c>
      <c r="O6" s="59">
        <v>10</v>
      </c>
      <c r="P6" s="59">
        <v>11</v>
      </c>
      <c r="Q6" s="59">
        <v>12</v>
      </c>
      <c r="R6" s="59"/>
    </row>
    <row r="7" spans="1:18">
      <c r="A7" s="60" t="s">
        <v>80</v>
      </c>
      <c r="B7" s="61"/>
      <c r="C7" s="61"/>
      <c r="D7" s="128"/>
      <c r="E7" s="62"/>
      <c r="F7" s="63">
        <v>1000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>
      <c r="A8" s="60" t="s">
        <v>81</v>
      </c>
      <c r="B8" s="61"/>
      <c r="C8" s="61"/>
      <c r="D8" s="128"/>
      <c r="E8" s="62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6"/>
    </row>
    <row r="9" spans="1:18">
      <c r="A9" s="60" t="s">
        <v>82</v>
      </c>
      <c r="B9" s="61"/>
      <c r="C9" s="61"/>
      <c r="D9" s="128"/>
      <c r="E9" s="62"/>
      <c r="F9" s="65">
        <v>500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</row>
    <row r="10" spans="1:18">
      <c r="A10" s="60" t="s">
        <v>83</v>
      </c>
      <c r="B10" s="61"/>
      <c r="C10" s="61"/>
      <c r="D10" s="128"/>
      <c r="E10" s="62" t="s">
        <v>102</v>
      </c>
      <c r="F10">
        <v>500</v>
      </c>
      <c r="G10" s="68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</row>
    <row r="11" spans="1:18" ht="17.25" thickBot="1">
      <c r="A11" s="69" t="s">
        <v>84</v>
      </c>
      <c r="B11" s="70"/>
      <c r="C11" s="70"/>
      <c r="D11" s="71"/>
      <c r="E11" s="72"/>
      <c r="F11" s="73"/>
      <c r="G11" s="74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</row>
    <row r="13" spans="1:18" ht="17.25" thickBot="1">
      <c r="A13" s="49" t="s">
        <v>85</v>
      </c>
      <c r="B13" s="50"/>
      <c r="C13" s="50"/>
      <c r="D13" s="50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</row>
    <row r="14" spans="1:18" ht="17.25" thickBot="1">
      <c r="A14" s="129" t="s">
        <v>74</v>
      </c>
      <c r="B14" s="130"/>
      <c r="C14" s="130"/>
      <c r="D14" s="131"/>
      <c r="E14" s="53" t="s">
        <v>75</v>
      </c>
      <c r="F14" s="54">
        <v>2020</v>
      </c>
      <c r="G14" s="54">
        <v>2020</v>
      </c>
      <c r="H14" s="54">
        <v>2020</v>
      </c>
      <c r="I14" s="54">
        <v>2020</v>
      </c>
      <c r="J14" s="54">
        <v>2020</v>
      </c>
      <c r="K14" s="54">
        <v>2020</v>
      </c>
      <c r="L14" s="54">
        <v>2020</v>
      </c>
      <c r="M14" s="54">
        <v>2020</v>
      </c>
      <c r="N14" s="54">
        <v>2020</v>
      </c>
      <c r="O14" s="54">
        <v>2020</v>
      </c>
      <c r="P14" s="54">
        <v>2020</v>
      </c>
      <c r="Q14" s="54">
        <v>2020</v>
      </c>
      <c r="R14" s="54">
        <f t="shared" ref="R14" si="0">R$5</f>
        <v>2020</v>
      </c>
    </row>
    <row r="15" spans="1:18" ht="17.25" thickBot="1">
      <c r="A15" s="55"/>
      <c r="B15" s="56"/>
      <c r="C15" s="56"/>
      <c r="D15" s="57"/>
      <c r="E15" s="58"/>
      <c r="F15" s="59">
        <v>1</v>
      </c>
      <c r="G15" s="59">
        <v>2</v>
      </c>
      <c r="H15" s="59">
        <v>3</v>
      </c>
      <c r="I15" s="59">
        <v>4</v>
      </c>
      <c r="J15" s="59">
        <v>5</v>
      </c>
      <c r="K15" s="59">
        <v>6</v>
      </c>
      <c r="L15" s="59">
        <v>7</v>
      </c>
      <c r="M15" s="59">
        <v>8</v>
      </c>
      <c r="N15" s="59">
        <v>9</v>
      </c>
      <c r="O15" s="59">
        <v>10</v>
      </c>
      <c r="P15" s="59">
        <v>11</v>
      </c>
      <c r="Q15" s="59">
        <v>12</v>
      </c>
      <c r="R15" s="59"/>
    </row>
    <row r="16" spans="1:18">
      <c r="A16" s="60" t="s">
        <v>80</v>
      </c>
      <c r="B16" s="61"/>
      <c r="C16" s="61"/>
      <c r="D16" s="128"/>
      <c r="E16" s="62"/>
      <c r="F16" s="63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7" spans="1:18">
      <c r="A17" s="60" t="s">
        <v>81</v>
      </c>
      <c r="B17" s="61"/>
      <c r="C17" s="61"/>
      <c r="D17" s="128"/>
      <c r="E17" s="62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6"/>
    </row>
    <row r="18" spans="1:18">
      <c r="A18" s="60" t="s">
        <v>82</v>
      </c>
      <c r="B18" s="61"/>
      <c r="C18" s="61"/>
      <c r="D18" s="128"/>
      <c r="E18" s="62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6"/>
    </row>
    <row r="19" spans="1:18">
      <c r="A19" s="60" t="s">
        <v>83</v>
      </c>
      <c r="B19" s="61"/>
      <c r="C19" s="61"/>
      <c r="D19" s="128"/>
      <c r="E19" s="62"/>
      <c r="F19" s="67" t="s">
        <v>104</v>
      </c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pans="1:18" ht="17.25" thickBot="1">
      <c r="A20" s="69" t="s">
        <v>84</v>
      </c>
      <c r="B20" s="70"/>
      <c r="C20" s="70"/>
      <c r="D20" s="71"/>
      <c r="E20" s="72"/>
      <c r="F20" s="73"/>
      <c r="G20" s="74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</row>
    <row r="21" spans="1:18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</row>
    <row r="22" spans="1:18" ht="17.25" thickBot="1">
      <c r="A22" s="49" t="s">
        <v>86</v>
      </c>
      <c r="B22" s="50"/>
      <c r="C22" s="50"/>
      <c r="D22" s="50"/>
      <c r="E22" s="51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</row>
    <row r="23" spans="1:18" ht="17.25" thickBot="1">
      <c r="A23" s="129" t="s">
        <v>74</v>
      </c>
      <c r="B23" s="130"/>
      <c r="C23" s="130"/>
      <c r="D23" s="131"/>
      <c r="E23" s="53" t="s">
        <v>75</v>
      </c>
      <c r="F23" s="54">
        <v>2020</v>
      </c>
      <c r="G23" s="54">
        <v>2020</v>
      </c>
      <c r="H23" s="54">
        <v>2020</v>
      </c>
      <c r="I23" s="54">
        <v>2020</v>
      </c>
      <c r="J23" s="54">
        <v>2020</v>
      </c>
      <c r="K23" s="54">
        <v>2020</v>
      </c>
      <c r="L23" s="54">
        <v>2020</v>
      </c>
      <c r="M23" s="54">
        <v>2020</v>
      </c>
      <c r="N23" s="54">
        <v>2020</v>
      </c>
      <c r="O23" s="54">
        <v>2020</v>
      </c>
      <c r="P23" s="54">
        <v>2020</v>
      </c>
      <c r="Q23" s="54">
        <v>2020</v>
      </c>
      <c r="R23" s="54">
        <f t="shared" ref="R23" si="1">R$5</f>
        <v>2020</v>
      </c>
    </row>
    <row r="24" spans="1:18" ht="17.25" thickBot="1">
      <c r="A24" s="55"/>
      <c r="B24" s="56"/>
      <c r="C24" s="56"/>
      <c r="D24" s="57"/>
      <c r="E24" s="58"/>
      <c r="F24" s="59">
        <v>1</v>
      </c>
      <c r="G24" s="59">
        <v>2</v>
      </c>
      <c r="H24" s="59">
        <v>3</v>
      </c>
      <c r="I24" s="59">
        <v>4</v>
      </c>
      <c r="J24" s="59">
        <v>5</v>
      </c>
      <c r="K24" s="59">
        <v>6</v>
      </c>
      <c r="L24" s="59">
        <v>7</v>
      </c>
      <c r="M24" s="59">
        <v>8</v>
      </c>
      <c r="N24" s="59">
        <v>9</v>
      </c>
      <c r="O24" s="59">
        <v>10</v>
      </c>
      <c r="P24" s="59">
        <v>11</v>
      </c>
      <c r="Q24" s="59">
        <v>12</v>
      </c>
      <c r="R24" s="59"/>
    </row>
    <row r="25" spans="1:18">
      <c r="A25" s="60" t="s">
        <v>87</v>
      </c>
      <c r="B25" s="61"/>
      <c r="C25" s="61"/>
      <c r="D25" s="76"/>
      <c r="E25" s="62"/>
      <c r="F25" s="64" t="s">
        <v>105</v>
      </c>
      <c r="G25" s="64"/>
      <c r="H25" s="63"/>
      <c r="I25" s="64"/>
      <c r="J25" s="77"/>
      <c r="K25" s="78"/>
      <c r="L25" s="77"/>
      <c r="M25" s="77"/>
      <c r="N25" s="78"/>
      <c r="O25" s="78"/>
      <c r="P25" s="78"/>
      <c r="Q25" s="78"/>
      <c r="R25" s="64"/>
    </row>
    <row r="26" spans="1:18" ht="17.25" thickBot="1">
      <c r="A26" s="69" t="s">
        <v>84</v>
      </c>
      <c r="B26" s="70"/>
      <c r="C26" s="70"/>
      <c r="D26" s="71"/>
      <c r="E26" s="72"/>
      <c r="F26" s="73"/>
      <c r="G26" s="74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</row>
    <row r="28" spans="1:18" ht="17.25" thickBot="1">
      <c r="A28" s="49" t="s">
        <v>88</v>
      </c>
      <c r="B28" s="50"/>
      <c r="C28" s="50"/>
      <c r="D28" s="50"/>
      <c r="E28" s="51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</row>
    <row r="29" spans="1:18" ht="17.25" thickBot="1">
      <c r="A29" s="129" t="s">
        <v>74</v>
      </c>
      <c r="B29" s="130"/>
      <c r="C29" s="130"/>
      <c r="D29" s="131"/>
      <c r="E29" s="53" t="s">
        <v>75</v>
      </c>
      <c r="F29" s="54">
        <v>2020</v>
      </c>
      <c r="G29" s="54">
        <v>2020</v>
      </c>
      <c r="H29" s="54">
        <v>2020</v>
      </c>
      <c r="I29" s="54">
        <v>2020</v>
      </c>
      <c r="J29" s="54">
        <v>2020</v>
      </c>
      <c r="K29" s="54">
        <v>2020</v>
      </c>
      <c r="L29" s="54">
        <v>2020</v>
      </c>
      <c r="M29" s="54">
        <v>2020</v>
      </c>
      <c r="N29" s="54">
        <v>2020</v>
      </c>
      <c r="O29" s="54">
        <v>2020</v>
      </c>
      <c r="P29" s="54">
        <v>2020</v>
      </c>
      <c r="Q29" s="54">
        <v>2020</v>
      </c>
      <c r="R29" s="54">
        <f t="shared" ref="R29" si="2">R$5</f>
        <v>2020</v>
      </c>
    </row>
    <row r="30" spans="1:18" ht="17.25" thickBot="1">
      <c r="A30" s="55"/>
      <c r="B30" s="56"/>
      <c r="C30" s="56"/>
      <c r="D30" s="57"/>
      <c r="E30" s="58"/>
      <c r="F30" s="59">
        <v>1</v>
      </c>
      <c r="G30" s="59">
        <v>2</v>
      </c>
      <c r="H30" s="59">
        <v>3</v>
      </c>
      <c r="I30" s="59">
        <v>4</v>
      </c>
      <c r="J30" s="59">
        <v>5</v>
      </c>
      <c r="K30" s="59">
        <v>6</v>
      </c>
      <c r="L30" s="59">
        <v>7</v>
      </c>
      <c r="M30" s="59">
        <v>8</v>
      </c>
      <c r="N30" s="59">
        <v>9</v>
      </c>
      <c r="O30" s="59">
        <v>10</v>
      </c>
      <c r="P30" s="59">
        <v>11</v>
      </c>
      <c r="Q30" s="59">
        <v>12</v>
      </c>
      <c r="R30" s="59"/>
    </row>
    <row r="31" spans="1:18">
      <c r="A31" s="60" t="s">
        <v>80</v>
      </c>
      <c r="B31" s="61"/>
      <c r="C31" s="61"/>
      <c r="D31" s="128"/>
      <c r="E31" s="62"/>
      <c r="F31" s="63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</row>
    <row r="32" spans="1:18">
      <c r="A32" s="60" t="s">
        <v>81</v>
      </c>
      <c r="B32" s="61"/>
      <c r="C32" s="61"/>
      <c r="D32" s="128"/>
      <c r="E32" s="62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</row>
    <row r="33" spans="1:18">
      <c r="A33" s="60" t="s">
        <v>82</v>
      </c>
      <c r="B33" s="61"/>
      <c r="C33" s="61"/>
      <c r="D33" s="128"/>
      <c r="E33" s="62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6"/>
    </row>
    <row r="34" spans="1:18">
      <c r="A34" s="60" t="s">
        <v>83</v>
      </c>
      <c r="B34" s="61"/>
      <c r="C34" s="61"/>
      <c r="D34" s="128"/>
      <c r="E34" s="62"/>
      <c r="F34" s="67"/>
      <c r="G34" s="68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</row>
    <row r="35" spans="1:18" ht="17.25" thickBot="1">
      <c r="A35" s="69" t="s">
        <v>84</v>
      </c>
      <c r="B35" s="70"/>
      <c r="C35" s="70"/>
      <c r="D35" s="71"/>
      <c r="E35" s="72"/>
      <c r="F35" s="73"/>
      <c r="G35" s="74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</row>
    <row r="37" spans="1:18" ht="17.25" thickBot="1">
      <c r="A37" s="49" t="s">
        <v>89</v>
      </c>
      <c r="B37" s="50"/>
      <c r="C37" s="50" t="s">
        <v>14</v>
      </c>
      <c r="D37" s="50"/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</row>
    <row r="38" spans="1:18" ht="17.25" thickBot="1">
      <c r="A38" s="79" t="s">
        <v>74</v>
      </c>
      <c r="B38" s="80"/>
      <c r="C38" s="80"/>
      <c r="D38" s="81"/>
      <c r="E38" s="53" t="s">
        <v>75</v>
      </c>
      <c r="F38" s="54">
        <v>2020</v>
      </c>
      <c r="G38" s="54">
        <v>2020</v>
      </c>
      <c r="H38" s="54">
        <v>2020</v>
      </c>
      <c r="I38" s="54">
        <v>2020</v>
      </c>
      <c r="J38" s="54">
        <v>2020</v>
      </c>
      <c r="K38" s="54">
        <v>2020</v>
      </c>
      <c r="L38" s="54">
        <v>2020</v>
      </c>
      <c r="M38" s="54">
        <v>2020</v>
      </c>
      <c r="N38" s="54">
        <v>2020</v>
      </c>
      <c r="O38" s="54">
        <v>2020</v>
      </c>
      <c r="P38" s="54">
        <v>2020</v>
      </c>
      <c r="Q38" s="54">
        <v>2020</v>
      </c>
      <c r="R38" s="54">
        <f t="shared" ref="R38" si="3">R$5</f>
        <v>2020</v>
      </c>
    </row>
    <row r="39" spans="1:18" ht="17.25" thickBot="1">
      <c r="A39" s="55"/>
      <c r="B39" s="56"/>
      <c r="C39" s="56"/>
      <c r="D39" s="57"/>
      <c r="E39" s="58"/>
      <c r="F39" s="59">
        <v>1</v>
      </c>
      <c r="G39" s="59">
        <v>2</v>
      </c>
      <c r="H39" s="59">
        <v>3</v>
      </c>
      <c r="I39" s="59">
        <v>4</v>
      </c>
      <c r="J39" s="59">
        <v>5</v>
      </c>
      <c r="K39" s="59">
        <v>6</v>
      </c>
      <c r="L39" s="59">
        <v>7</v>
      </c>
      <c r="M39" s="59">
        <v>8</v>
      </c>
      <c r="N39" s="59">
        <v>9</v>
      </c>
      <c r="O39" s="59">
        <v>10</v>
      </c>
      <c r="P39" s="59">
        <v>11</v>
      </c>
      <c r="Q39" s="59">
        <v>12</v>
      </c>
      <c r="R39" s="59"/>
    </row>
    <row r="40" spans="1:18">
      <c r="A40" s="60" t="s">
        <v>80</v>
      </c>
      <c r="B40" s="61"/>
      <c r="C40" s="61"/>
      <c r="D40" s="82"/>
      <c r="E40" s="62"/>
      <c r="F40" s="63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>
      <c r="A41" s="60" t="s">
        <v>81</v>
      </c>
      <c r="B41" s="61"/>
      <c r="C41" s="61"/>
      <c r="D41" s="82"/>
      <c r="E41" s="62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6"/>
    </row>
    <row r="42" spans="1:18">
      <c r="A42" s="60" t="s">
        <v>82</v>
      </c>
      <c r="B42" s="61"/>
      <c r="C42" s="61"/>
      <c r="D42" s="82"/>
      <c r="E42" s="62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6"/>
    </row>
    <row r="43" spans="1:18">
      <c r="A43" s="60" t="s">
        <v>83</v>
      </c>
      <c r="B43" s="61"/>
      <c r="C43" s="61"/>
      <c r="D43" s="82"/>
      <c r="E43" s="62"/>
      <c r="F43" s="67" t="s">
        <v>92</v>
      </c>
      <c r="G43" s="68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 ht="17.25" thickBot="1">
      <c r="A44" s="69" t="s">
        <v>84</v>
      </c>
      <c r="B44" s="70"/>
      <c r="C44" s="70"/>
      <c r="D44" s="71"/>
      <c r="E44" s="72"/>
      <c r="F44" s="73"/>
      <c r="G44" s="74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</row>
    <row r="46" spans="1:18" ht="17.25" thickBot="1">
      <c r="A46" s="49" t="s">
        <v>15</v>
      </c>
      <c r="B46" s="50"/>
      <c r="C46" s="50"/>
      <c r="D46" s="50"/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</row>
    <row r="47" spans="1:18" ht="17.25" thickBot="1">
      <c r="A47" s="79" t="s">
        <v>74</v>
      </c>
      <c r="B47" s="80"/>
      <c r="C47" s="80"/>
      <c r="D47" s="81"/>
      <c r="E47" s="53" t="s">
        <v>75</v>
      </c>
      <c r="F47" s="54">
        <v>2020</v>
      </c>
      <c r="G47" s="54">
        <v>2020</v>
      </c>
      <c r="H47" s="54">
        <v>2020</v>
      </c>
      <c r="I47" s="54">
        <v>2020</v>
      </c>
      <c r="J47" s="54">
        <v>2020</v>
      </c>
      <c r="K47" s="54">
        <v>2020</v>
      </c>
      <c r="L47" s="54">
        <v>2020</v>
      </c>
      <c r="M47" s="54">
        <v>2020</v>
      </c>
      <c r="N47" s="54">
        <v>2020</v>
      </c>
      <c r="O47" s="54">
        <v>2020</v>
      </c>
      <c r="P47" s="54">
        <v>2020</v>
      </c>
      <c r="Q47" s="54">
        <v>2020</v>
      </c>
      <c r="R47" s="54">
        <f t="shared" ref="R47" si="4">R$5</f>
        <v>2020</v>
      </c>
    </row>
    <row r="48" spans="1:18" ht="17.25" thickBot="1">
      <c r="A48" s="55"/>
      <c r="B48" s="56"/>
      <c r="C48" s="56"/>
      <c r="D48" s="57"/>
      <c r="E48" s="58"/>
      <c r="F48" s="59">
        <v>1</v>
      </c>
      <c r="G48" s="59">
        <v>2</v>
      </c>
      <c r="H48" s="59">
        <v>3</v>
      </c>
      <c r="I48" s="59">
        <v>4</v>
      </c>
      <c r="J48" s="59">
        <v>5</v>
      </c>
      <c r="K48" s="59">
        <v>6</v>
      </c>
      <c r="L48" s="59">
        <v>7</v>
      </c>
      <c r="M48" s="59">
        <v>8</v>
      </c>
      <c r="N48" s="59">
        <v>9</v>
      </c>
      <c r="O48" s="59">
        <v>10</v>
      </c>
      <c r="P48" s="59">
        <v>11</v>
      </c>
      <c r="Q48" s="59">
        <v>12</v>
      </c>
      <c r="R48" s="59"/>
    </row>
    <row r="49" spans="1:18">
      <c r="A49" s="60" t="s">
        <v>80</v>
      </c>
      <c r="B49" s="61"/>
      <c r="C49" s="61"/>
      <c r="D49" s="82"/>
      <c r="E49" s="62"/>
      <c r="F49" s="63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>
      <c r="A50" s="60" t="s">
        <v>81</v>
      </c>
      <c r="B50" s="61"/>
      <c r="C50" s="61"/>
      <c r="D50" s="82"/>
      <c r="E50" s="62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6"/>
    </row>
    <row r="51" spans="1:18">
      <c r="A51" s="60" t="s">
        <v>82</v>
      </c>
      <c r="B51" s="61"/>
      <c r="C51" s="61"/>
      <c r="D51" s="82"/>
      <c r="E51" s="62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6"/>
    </row>
    <row r="52" spans="1:18">
      <c r="A52" s="60" t="s">
        <v>83</v>
      </c>
      <c r="B52" s="61"/>
      <c r="C52" s="61"/>
      <c r="D52" s="82"/>
      <c r="E52" s="62"/>
      <c r="F52" s="67" t="s">
        <v>103</v>
      </c>
      <c r="G52" s="68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 ht="17.25" thickBot="1">
      <c r="A53" s="69" t="s">
        <v>84</v>
      </c>
      <c r="B53" s="70"/>
      <c r="C53" s="70"/>
      <c r="D53" s="71"/>
      <c r="E53" s="72"/>
      <c r="F53" s="73"/>
      <c r="G53" s="74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</row>
  </sheetData>
  <mergeCells count="7">
    <mergeCell ref="D31:D34"/>
    <mergeCell ref="A5:D5"/>
    <mergeCell ref="D7:D10"/>
    <mergeCell ref="A14:D14"/>
    <mergeCell ref="D16:D19"/>
    <mergeCell ref="A23:D23"/>
    <mergeCell ref="A29:D2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15"/>
  <sheetViews>
    <sheetView workbookViewId="0">
      <selection activeCell="A16" sqref="A16"/>
    </sheetView>
  </sheetViews>
  <sheetFormatPr defaultRowHeight="16.5"/>
  <cols>
    <col min="1" max="1" width="41.25" bestFit="1" customWidth="1"/>
  </cols>
  <sheetData>
    <row r="2" spans="1:18">
      <c r="A2" s="83"/>
      <c r="B2" s="84" t="s">
        <v>106</v>
      </c>
      <c r="C2" s="132" t="s">
        <v>131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3"/>
    </row>
    <row r="3" spans="1:18">
      <c r="A3" s="85"/>
      <c r="B3" s="86" t="str">
        <f>C2</f>
        <v>2020년</v>
      </c>
      <c r="C3" s="87" t="s">
        <v>107</v>
      </c>
      <c r="D3" s="87" t="s">
        <v>108</v>
      </c>
      <c r="E3" s="87" t="s">
        <v>109</v>
      </c>
      <c r="F3" s="87" t="s">
        <v>76</v>
      </c>
      <c r="G3" s="87" t="s">
        <v>110</v>
      </c>
      <c r="H3" s="87" t="s">
        <v>111</v>
      </c>
      <c r="I3" s="87" t="s">
        <v>112</v>
      </c>
      <c r="J3" s="88" t="s">
        <v>76</v>
      </c>
      <c r="K3" s="89" t="s">
        <v>113</v>
      </c>
      <c r="L3" s="89" t="s">
        <v>114</v>
      </c>
      <c r="M3" s="89" t="s">
        <v>115</v>
      </c>
      <c r="N3" s="89" t="s">
        <v>76</v>
      </c>
      <c r="O3" s="89" t="s">
        <v>116</v>
      </c>
      <c r="P3" s="89" t="s">
        <v>117</v>
      </c>
      <c r="Q3" s="89" t="s">
        <v>118</v>
      </c>
      <c r="R3" s="89" t="s">
        <v>76</v>
      </c>
    </row>
    <row r="4" spans="1:18">
      <c r="A4" s="90" t="s">
        <v>119</v>
      </c>
      <c r="B4" s="91"/>
      <c r="C4" s="92"/>
      <c r="D4" s="93"/>
      <c r="E4" s="93"/>
      <c r="F4" s="94"/>
      <c r="G4" s="94"/>
      <c r="H4" s="94"/>
      <c r="I4" s="94"/>
      <c r="J4" s="93"/>
      <c r="K4" s="95"/>
      <c r="L4" s="96"/>
      <c r="M4" s="96"/>
      <c r="N4" s="96"/>
      <c r="O4" s="96"/>
      <c r="P4" s="96"/>
      <c r="Q4" s="96"/>
      <c r="R4" s="96"/>
    </row>
    <row r="5" spans="1:18">
      <c r="A5" s="97" t="s">
        <v>120</v>
      </c>
      <c r="B5" s="98"/>
      <c r="C5" s="99"/>
      <c r="D5" s="99"/>
      <c r="E5" s="99"/>
      <c r="F5" s="99"/>
      <c r="G5" s="99"/>
      <c r="H5" s="99"/>
      <c r="I5" s="99"/>
      <c r="J5" s="100"/>
      <c r="K5" s="101"/>
      <c r="L5" s="101"/>
      <c r="M5" s="101"/>
      <c r="N5" s="102"/>
      <c r="O5" s="103"/>
      <c r="P5" s="103"/>
      <c r="Q5" s="103"/>
      <c r="R5" s="102"/>
    </row>
    <row r="6" spans="1:18">
      <c r="A6" s="97" t="s">
        <v>121</v>
      </c>
      <c r="B6" s="98"/>
      <c r="C6" s="99"/>
      <c r="D6" s="99"/>
      <c r="E6" s="99"/>
      <c r="F6" s="99"/>
      <c r="G6" s="99"/>
      <c r="H6" s="99"/>
      <c r="I6" s="99"/>
      <c r="J6" s="100"/>
      <c r="K6" s="101"/>
      <c r="L6" s="101"/>
      <c r="M6" s="101"/>
      <c r="N6" s="102"/>
      <c r="O6" s="103"/>
      <c r="P6" s="103"/>
      <c r="Q6" s="103"/>
      <c r="R6" s="102"/>
    </row>
    <row r="7" spans="1:18">
      <c r="A7" s="104" t="s">
        <v>122</v>
      </c>
      <c r="B7" s="98"/>
      <c r="C7" s="99"/>
      <c r="D7" s="99"/>
      <c r="E7" s="99"/>
      <c r="F7" s="99"/>
      <c r="G7" s="99"/>
      <c r="H7" s="99"/>
      <c r="I7" s="99"/>
      <c r="J7" s="100"/>
      <c r="K7" s="101"/>
      <c r="L7" s="100"/>
      <c r="M7" s="100"/>
      <c r="N7" s="102"/>
      <c r="O7" s="103"/>
      <c r="P7" s="103"/>
      <c r="Q7" s="103"/>
      <c r="R7" s="102"/>
    </row>
    <row r="8" spans="1:18">
      <c r="A8" s="104" t="s">
        <v>123</v>
      </c>
      <c r="B8" s="98"/>
      <c r="C8" s="99"/>
      <c r="D8" s="99"/>
      <c r="E8" s="99"/>
      <c r="F8" s="99"/>
      <c r="G8" s="99"/>
      <c r="H8" s="99"/>
      <c r="I8" s="99"/>
      <c r="J8" s="100"/>
      <c r="K8" s="101"/>
      <c r="L8" s="100"/>
      <c r="M8" s="100"/>
      <c r="N8" s="102"/>
      <c r="O8" s="103"/>
      <c r="P8" s="103"/>
      <c r="Q8" s="103"/>
      <c r="R8" s="102"/>
    </row>
    <row r="9" spans="1:18">
      <c r="A9" s="105" t="s">
        <v>124</v>
      </c>
      <c r="B9" s="106"/>
      <c r="C9" s="107"/>
      <c r="D9" s="107"/>
      <c r="E9" s="107"/>
      <c r="F9" s="107"/>
      <c r="G9" s="107"/>
      <c r="H9" s="107"/>
      <c r="I9" s="107"/>
      <c r="J9" s="108"/>
      <c r="K9" s="109"/>
      <c r="L9" s="108"/>
      <c r="M9" s="108"/>
      <c r="N9" s="110"/>
      <c r="O9" s="108"/>
      <c r="P9" s="108"/>
      <c r="Q9" s="108"/>
      <c r="R9" s="110"/>
    </row>
    <row r="10" spans="1:18">
      <c r="A10" s="104" t="s">
        <v>125</v>
      </c>
      <c r="B10" s="106"/>
      <c r="C10" s="107"/>
      <c r="D10" s="107"/>
      <c r="E10" s="107"/>
      <c r="F10" s="107"/>
      <c r="G10" s="107"/>
      <c r="H10" s="107"/>
      <c r="I10" s="107"/>
      <c r="J10" s="108"/>
      <c r="K10" s="109"/>
      <c r="L10" s="108"/>
      <c r="M10" s="108"/>
      <c r="N10" s="110"/>
      <c r="O10" s="108"/>
      <c r="P10" s="108"/>
      <c r="Q10" s="108"/>
      <c r="R10" s="110"/>
    </row>
    <row r="11" spans="1:18">
      <c r="A11" s="104" t="s">
        <v>126</v>
      </c>
      <c r="B11" s="106"/>
      <c r="C11" s="107"/>
      <c r="D11" s="107"/>
      <c r="E11" s="107"/>
      <c r="F11" s="107"/>
      <c r="G11" s="107"/>
      <c r="H11" s="107"/>
      <c r="I11" s="107"/>
      <c r="J11" s="108"/>
      <c r="K11" s="109"/>
      <c r="L11" s="108"/>
      <c r="M11" s="108"/>
      <c r="N11" s="110"/>
      <c r="O11" s="108"/>
      <c r="P11" s="108"/>
      <c r="Q11" s="108"/>
      <c r="R11" s="110"/>
    </row>
    <row r="12" spans="1:18">
      <c r="A12" s="111" t="s">
        <v>127</v>
      </c>
      <c r="B12" s="112"/>
      <c r="C12" s="113"/>
      <c r="D12" s="113"/>
      <c r="E12" s="113"/>
      <c r="F12" s="114"/>
      <c r="G12" s="113"/>
      <c r="H12" s="113"/>
      <c r="I12" s="113"/>
      <c r="J12" s="113"/>
      <c r="K12" s="113"/>
      <c r="L12" s="113"/>
      <c r="M12" s="113"/>
      <c r="N12" s="115"/>
      <c r="O12" s="124"/>
      <c r="P12" s="124"/>
      <c r="Q12" s="124"/>
      <c r="R12" s="115"/>
    </row>
    <row r="13" spans="1:18">
      <c r="A13" s="111" t="s">
        <v>128</v>
      </c>
      <c r="B13" s="98"/>
      <c r="C13" s="116"/>
      <c r="D13" s="116"/>
      <c r="E13" s="116"/>
      <c r="F13" s="114"/>
      <c r="G13" s="116"/>
      <c r="H13" s="116"/>
      <c r="I13" s="116"/>
      <c r="J13" s="116"/>
      <c r="K13" s="116"/>
      <c r="L13" s="116"/>
      <c r="M13" s="116"/>
      <c r="N13" s="115"/>
      <c r="O13" s="116"/>
      <c r="P13" s="116"/>
      <c r="Q13" s="116"/>
      <c r="R13" s="115"/>
    </row>
    <row r="14" spans="1:18">
      <c r="A14" s="117" t="s">
        <v>129</v>
      </c>
      <c r="B14" s="118"/>
      <c r="C14" s="119"/>
      <c r="D14" s="119"/>
      <c r="E14" s="119"/>
      <c r="F14" s="114"/>
      <c r="G14" s="119"/>
      <c r="H14" s="119"/>
      <c r="I14" s="119"/>
      <c r="J14" s="119"/>
      <c r="K14" s="119"/>
      <c r="L14" s="119"/>
      <c r="M14" s="119"/>
      <c r="N14" s="115"/>
      <c r="O14" s="119"/>
      <c r="P14" s="119"/>
      <c r="Q14" s="119"/>
      <c r="R14" s="119"/>
    </row>
    <row r="15" spans="1:18">
      <c r="A15" s="120" t="s">
        <v>130</v>
      </c>
      <c r="B15" s="121"/>
      <c r="C15" s="122"/>
      <c r="D15" s="122"/>
      <c r="E15" s="122"/>
      <c r="F15" s="123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</sheetData>
  <mergeCells count="1">
    <mergeCell ref="C2:R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1. 재무상태표</vt:lpstr>
      <vt:lpstr>2. 재무상태표명세서</vt:lpstr>
      <vt:lpstr>3. 열판매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Youngho Kim</cp:lastModifiedBy>
  <dcterms:created xsi:type="dcterms:W3CDTF">2020-06-09T00:18:49Z</dcterms:created>
  <dcterms:modified xsi:type="dcterms:W3CDTF">2020-06-09T14:21:15Z</dcterms:modified>
</cp:coreProperties>
</file>