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xavier\Desktop\Projects\comap\"/>
    </mc:Choice>
  </mc:AlternateContent>
  <xr:revisionPtr revIDLastSave="0" documentId="8_{B0FA8EF4-E6F6-4068-B692-79BAF2C681A7}" xr6:coauthVersionLast="45" xr6:coauthVersionMax="45" xr10:uidLastSave="{00000000-0000-0000-0000-000000000000}"/>
  <bookViews>
    <workbookView xWindow="-120" yWindow="-120" windowWidth="29040" windowHeight="15840" activeTab="2" xr2:uid="{8C26E47E-B6E4-4324-9405-2ABED4A89B52}"/>
  </bookViews>
  <sheets>
    <sheet name="Dyn" sheetId="2" r:id="rId1"/>
    <sheet name="Count" sheetId="3" r:id="rId2"/>
    <sheet name="2008-19" sheetId="4" r:id="rId3"/>
    <sheet name="CPITC" sheetId="5" r:id="rId4"/>
  </sheets>
  <externalReferences>
    <externalReference r:id="rId5"/>
  </externalReferences>
  <definedNames>
    <definedName name="_xlnm._FilterDatabase" localSheetId="2" hidden="1">'2008-19'!$A$1:$E$6484</definedName>
  </definedNames>
  <calcPr calcId="191029"/>
  <pivotCaches>
    <pivotCache cacheId="1" r:id="rId6"/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</calcChain>
</file>

<file path=xl/sharedStrings.xml><?xml version="1.0" encoding="utf-8"?>
<sst xmlns="http://schemas.openxmlformats.org/spreadsheetml/2006/main" count="19595" uniqueCount="8560">
  <si>
    <t>Grand Total</t>
  </si>
  <si>
    <t>Qtr3</t>
  </si>
  <si>
    <t>Qtr2</t>
  </si>
  <si>
    <t>Qtr1</t>
  </si>
  <si>
    <t>2019</t>
  </si>
  <si>
    <t>Qtr4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</si>
  <si>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</si>
  <si>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</si>
  <si>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</si>
  <si>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</si>
  <si>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</si>
  <si>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</si>
  <si>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</si>
  <si>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</si>
  <si>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</si>
  <si>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</si>
  <si>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</si>
  <si>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TUR.</t>
  </si>
  <si>
    <t>SERV.</t>
  </si>
  <si>
    <t>IND.</t>
  </si>
  <si>
    <t>COM.</t>
  </si>
  <si>
    <t>AGRO.</t>
  </si>
  <si>
    <t>Row Labels</t>
  </si>
  <si>
    <t>Column Labels</t>
  </si>
  <si>
    <t>Sum of Miles US$ 2018</t>
  </si>
  <si>
    <t>Count of Inversión promovida (US$)</t>
  </si>
  <si>
    <t>Hotel.</t>
  </si>
  <si>
    <t>BILCOLUZ S.A.</t>
  </si>
  <si>
    <t>Restaurante y parrillada.</t>
  </si>
  <si>
    <t>MERCADO LATERAL S.R.L.</t>
  </si>
  <si>
    <t>Construcción.</t>
  </si>
  <si>
    <t>FIDEICOMISO 41520/2016</t>
  </si>
  <si>
    <t>Fabricación estufas a leña.</t>
  </si>
  <si>
    <t>ALTERNATIVE LTDA.</t>
  </si>
  <si>
    <t>Procesamiento y conservación de frutas y vegetales, elaboración de aceites.</t>
  </si>
  <si>
    <t>MADEBAR S.A.</t>
  </si>
  <si>
    <t>Industria de autopartes.</t>
  </si>
  <si>
    <t>JOYSON SAFETY SISTEMS S.A.</t>
  </si>
  <si>
    <t>Elaboración de comidas.</t>
  </si>
  <si>
    <t>CATERING GOURMET S.R.L.</t>
  </si>
  <si>
    <t>Elaboración de pan, productos panificados en forma tradicional.</t>
  </si>
  <si>
    <t>FERNANDEZ ACUÑA CLAUDIO ALEJANDRO</t>
  </si>
  <si>
    <t>Fabricación y venta de especialidades farmacéuticas.</t>
  </si>
  <si>
    <t>LABORATORIO CLAUSEN S.A.</t>
  </si>
  <si>
    <t>Servicios de arquitectura.</t>
  </si>
  <si>
    <t>ARTVIX S.A.</t>
  </si>
  <si>
    <t>Restaurante.</t>
  </si>
  <si>
    <t>ARCOS DORADOS URUGUAY S.A.</t>
  </si>
  <si>
    <t>Elaboración y venta de comidas rápidas.</t>
  </si>
  <si>
    <t>ADISER S.A.</t>
  </si>
  <si>
    <t>Mantenimiento radio base (Telecomunicaciones).</t>
  </si>
  <si>
    <t>UNISERV S.A.</t>
  </si>
  <si>
    <t>Clínicas médicas, excepto de estética corporal.</t>
  </si>
  <si>
    <t>ROBERTO JORGE CANESSA URTA</t>
  </si>
  <si>
    <t>Otros servicios contables.</t>
  </si>
  <si>
    <t>RICA CONSULTORES S.R.L.</t>
  </si>
  <si>
    <t>Construcción y servicios de arquitectura.</t>
  </si>
  <si>
    <t>GIBEROL S.A.</t>
  </si>
  <si>
    <t>Comercio al por menor de supermecados.</t>
  </si>
  <si>
    <t>OROSER S.A.</t>
  </si>
  <si>
    <t>Cría de aves de corral para su venta.</t>
  </si>
  <si>
    <t>BRINSUD S.A.</t>
  </si>
  <si>
    <t>Fabricación de productos de plástico moldeado.</t>
  </si>
  <si>
    <t>GAMA LTDA.</t>
  </si>
  <si>
    <t>Distribución y ventas al por mayor de productos alimenticios.</t>
  </si>
  <si>
    <t>GRUPO IDEAS DISTRIBUCION S.R.L.</t>
  </si>
  <si>
    <t>Zapatería.</t>
  </si>
  <si>
    <t>CYBE S.A.</t>
  </si>
  <si>
    <t>Industrialización de maderos cultivadas de calidad.</t>
  </si>
  <si>
    <t>URUFOR S.A.</t>
  </si>
  <si>
    <t>Comercio por menor materiales eléctricos / Construcción de infraestructura de transporte.</t>
  </si>
  <si>
    <t>RIO GOLF S.A.</t>
  </si>
  <si>
    <t>Servicios de ingeniería.</t>
  </si>
  <si>
    <t>GRUPO TAU LTDA.</t>
  </si>
  <si>
    <t>Comercio al por menor realizado por Free Shop.</t>
  </si>
  <si>
    <t>CASA BLANCA IMPEX</t>
  </si>
  <si>
    <t>UMEDIA S.A.</t>
  </si>
  <si>
    <t>Explotación agrícola ganadera.</t>
  </si>
  <si>
    <t>CHARBONNIER GONZALO</t>
  </si>
  <si>
    <t>Programación y actividades de transmisión de televisión.</t>
  </si>
  <si>
    <t>BERSABEL S.A.</t>
  </si>
  <si>
    <t>VISION SATELITAL S.A.</t>
  </si>
  <si>
    <t>DORNAX S.A.</t>
  </si>
  <si>
    <t>Importador y distribuidor de productos médicos y servicio técnico.</t>
  </si>
  <si>
    <t>NAFECOR S.A.</t>
  </si>
  <si>
    <t>Comercio por menor de prendas de vestir no especificadas.</t>
  </si>
  <si>
    <t>NEKIL S.A.</t>
  </si>
  <si>
    <t>Elaboración de bebidas sin alcohol.</t>
  </si>
  <si>
    <t>JUGOS DEL URUGUAY S.A.</t>
  </si>
  <si>
    <t>Comercio al por mayor de comestibles, excepto carnes.</t>
  </si>
  <si>
    <t>PONTYN S.A.</t>
  </si>
  <si>
    <t>Comercio al por mayor de productos de cristalería y menage.</t>
  </si>
  <si>
    <t>PEPEGANGA S.A.</t>
  </si>
  <si>
    <t>Comercio por mayor de artículos de ferretería y calefacción.</t>
  </si>
  <si>
    <t>MERELEC S.A.</t>
  </si>
  <si>
    <t>Transporte de carga por carretera.</t>
  </si>
  <si>
    <t>TRALI  S.A.</t>
  </si>
  <si>
    <t>Intermediación financiera.</t>
  </si>
  <si>
    <t>BANCO SANTANDER S.A.</t>
  </si>
  <si>
    <t>Fábrica de papel, cartón y envases de papel y cartón.</t>
  </si>
  <si>
    <t>M.P. PACK S.A.</t>
  </si>
  <si>
    <t>Fabricación de muebles de madera.</t>
  </si>
  <si>
    <t>VACELCO S.A.</t>
  </si>
  <si>
    <t>Hotel y casino.</t>
  </si>
  <si>
    <t>BALUMA S.A.</t>
  </si>
  <si>
    <t>Servicios de apoyo a la agricultura.</t>
  </si>
  <si>
    <t>LETINAGRO S.R.L.</t>
  </si>
  <si>
    <t>Cría de otros animales NCP.</t>
  </si>
  <si>
    <t>GUTIERREZ GARD MARIA JOSEFINA</t>
  </si>
  <si>
    <t>Explotación agropecuaria.</t>
  </si>
  <si>
    <t>VELSEMAR S.A.</t>
  </si>
  <si>
    <t>PARAJE ACUARIO S.A.</t>
  </si>
  <si>
    <t>Cultivo de frutas cítricas.</t>
  </si>
  <si>
    <t>CAMPOSOL S.A.</t>
  </si>
  <si>
    <t>Importación, investigación, desarrollo, producción y comercialización de semillas y afines.</t>
  </si>
  <si>
    <t>GENTOS URUGUAY S.A.</t>
  </si>
  <si>
    <t>Producción y comercialización de semillas y afines.</t>
  </si>
  <si>
    <t>AGROFUTURO S.A.</t>
  </si>
  <si>
    <t>Empresa constructora.</t>
  </si>
  <si>
    <t>EBITAL S.A.</t>
  </si>
  <si>
    <t>Comercio al por mayor de maquinaria, equipo agrícola y sus suministros.</t>
  </si>
  <si>
    <t>SURAGRIC S.A.</t>
  </si>
  <si>
    <t>Compraventa e importación de prendas de vestir y calzado.</t>
  </si>
  <si>
    <t>INDUTOP S.A.</t>
  </si>
  <si>
    <t>Alquiler de canchas de fútbol.</t>
  </si>
  <si>
    <t>GOLON S.R.L.</t>
  </si>
  <si>
    <t>Comercio al por menor de productos textiles, prendas de vestir, calzado y artículos de cuero en almacenes especializados.</t>
  </si>
  <si>
    <t>CHIC PARISIEN S.A.</t>
  </si>
  <si>
    <t>Rentadora de vehículos.</t>
  </si>
  <si>
    <t>ANCASUD S.A.</t>
  </si>
  <si>
    <t>Laboratorio de especialidades químicas.</t>
  </si>
  <si>
    <t>LABORATORIO MICROSULES S.A.</t>
  </si>
  <si>
    <t>Industria metalúrgica.</t>
  </si>
  <si>
    <t>AMBSA S.A.</t>
  </si>
  <si>
    <t>Elaboración de bebidas malteadas y de malta.</t>
  </si>
  <si>
    <t>CERVEZA DIENA S.R.L.</t>
  </si>
  <si>
    <t>Fabricación productos plástico moldeado.</t>
  </si>
  <si>
    <t>ATMA S.A.</t>
  </si>
  <si>
    <t>Fabricación de productos metálicos.</t>
  </si>
  <si>
    <t>LIDASUR S.A.</t>
  </si>
  <si>
    <t>Fabricación de productos para el agro.</t>
  </si>
  <si>
    <t>PROQUIMUR S.A.</t>
  </si>
  <si>
    <t>Fabricación de productos metálicos para uso estructural.</t>
  </si>
  <si>
    <t>M Y L S.A.</t>
  </si>
  <si>
    <t>Impresión de envases, cajas, estuches, etiquetas autoadhesivas, folletos, volantes, revistas y libros.</t>
  </si>
  <si>
    <t>IMPRIMEX S.A.</t>
  </si>
  <si>
    <t>Planta frigorífica y matadero de ganado bobino.</t>
  </si>
  <si>
    <t>COPAYAN S.R.L.</t>
  </si>
  <si>
    <t>Renta y alquiler de vehículos automotores.</t>
  </si>
  <si>
    <t>CELMU S.A.</t>
  </si>
  <si>
    <t>Importación y comercialización de soluciones en telefonía y comunicaciones.</t>
  </si>
  <si>
    <t>ISBEL S.A.</t>
  </si>
  <si>
    <t>Otras actividades con bienes propios o arrendados.</t>
  </si>
  <si>
    <t>MASTER MIND S.R.L.</t>
  </si>
  <si>
    <t>Servicio de mensajería y transporte de carga.</t>
  </si>
  <si>
    <t>ENCOMIENDAS DEL LITORAL LTDA.</t>
  </si>
  <si>
    <t>Propiedad y explotación de bienes inmobiliarios no rurales.</t>
  </si>
  <si>
    <t>LOMANTIX S.A.</t>
  </si>
  <si>
    <t>ANTONIO L. PANISSA E HIJOS</t>
  </si>
  <si>
    <t>Prestación de servicios forestales.</t>
  </si>
  <si>
    <t>LECAL S.R.L.</t>
  </si>
  <si>
    <t>MARCOS ENRIQUE GUIGOU CAIRUS NF</t>
  </si>
  <si>
    <t>MOREAL AGROPECUARIA S.R.L.</t>
  </si>
  <si>
    <t>Extracción de madera.</t>
  </si>
  <si>
    <t>SEROLE S.R.L.</t>
  </si>
  <si>
    <t>Procesamiento, conservación y transporte de pescado.</t>
  </si>
  <si>
    <t>EVAMEL S.A.</t>
  </si>
  <si>
    <t>Venta y pos venta de máquinas forestales.</t>
  </si>
  <si>
    <t>PONSE S.A.</t>
  </si>
  <si>
    <t>Fabricación y exportación de tops de lana peinada.</t>
  </si>
  <si>
    <t>ENWRAG S.A.</t>
  </si>
  <si>
    <t>Compraventa de vehículos automotores/generación de energía.</t>
  </si>
  <si>
    <t>JULIO CESAR LESTIDO S.A.</t>
  </si>
  <si>
    <t>Actividades de apoyo a explotación de otras minas y canteras.</t>
  </si>
  <si>
    <t>KISDUR S.A.</t>
  </si>
  <si>
    <t>Comercialización de artículos varios.</t>
  </si>
  <si>
    <t>DINAMERICA S.A.</t>
  </si>
  <si>
    <t>Explotación agropecuaria, cultivo de cereales y cría de ganado.</t>
  </si>
  <si>
    <t>BOLSIN S.A.</t>
  </si>
  <si>
    <t>Cultivo de hortalizas hidropónicas.</t>
  </si>
  <si>
    <t>MAPATEX S.A.</t>
  </si>
  <si>
    <t>Fabricación de cubre asientos en cuero para la industria automotriz.</t>
  </si>
  <si>
    <t>BADER S.A.</t>
  </si>
  <si>
    <t>Importación y distribución de alimentos.</t>
  </si>
  <si>
    <t>OSAN S.A.</t>
  </si>
  <si>
    <t>Servicios de ambulancia.</t>
  </si>
  <si>
    <t>TRUSUM S.R.L.</t>
  </si>
  <si>
    <t>Servicios profesionales.</t>
  </si>
  <si>
    <t>HERRERA OREGIA, NICOLAS Y OTROS</t>
  </si>
  <si>
    <t>Propiedad y explotación de bienes inmobiliarios propios no rurales.</t>
  </si>
  <si>
    <t>SHOPPING CENTERS URUGUAY S.A.</t>
  </si>
  <si>
    <t>Actividad de servicio secundario de transporte via aéreo.</t>
  </si>
  <si>
    <t>PUERTAS DEL SUR S.A.</t>
  </si>
  <si>
    <t>Actividad de servicio secundario transporte vía acuatica.</t>
  </si>
  <si>
    <t>MONTECON S.A.</t>
  </si>
  <si>
    <t>Hotel boutique.</t>
  </si>
  <si>
    <t>SILNEK S.A.</t>
  </si>
  <si>
    <t>Condohotel (hotel condominio).</t>
  </si>
  <si>
    <t>CRIMORY S.A.</t>
  </si>
  <si>
    <t>Elaboración de otros productos alimenticios.</t>
  </si>
  <si>
    <t>NESTLE S.A.</t>
  </si>
  <si>
    <t>Comercio por mayor de combustibles sólidos, líquidos, gaseosos y productos conexos.</t>
  </si>
  <si>
    <t>AXION COMERCIALIZACIÓN DE COMBUSTIBLES Y LUBRICANTES S.A.</t>
  </si>
  <si>
    <t>Transporte profesional de carga.</t>
  </si>
  <si>
    <t>TRANSPORTE SELLANES LTDA.</t>
  </si>
  <si>
    <t>COLOTIC S.R.L.</t>
  </si>
  <si>
    <t>ZINKOR S.A.</t>
  </si>
  <si>
    <t>Turismo alojamiento corto plazo.</t>
  </si>
  <si>
    <t>EL ABRAZO DE LAS SIERRAS S.A.</t>
  </si>
  <si>
    <t>Matanza, preparación y conservación de pollos y gallinas.</t>
  </si>
  <si>
    <t>TILEO S.A.</t>
  </si>
  <si>
    <t>Explotación de estancia turística, bodega y restaurantes y comercialización de productos y servicios.</t>
  </si>
  <si>
    <t>TRONEM S.A.</t>
  </si>
  <si>
    <t>Comercio al por menor de materiales eléctricos y de conducción. Construcción de obras de arquitectura.</t>
  </si>
  <si>
    <t>ASATUL S.A.</t>
  </si>
  <si>
    <t>Depósito y almacenaje.</t>
  </si>
  <si>
    <t>TCU S.A.</t>
  </si>
  <si>
    <t>Comercio por menor de combustible de uso doméstico y gas envasado.</t>
  </si>
  <si>
    <t>TACHI LTDA.</t>
  </si>
  <si>
    <t>Estación de servicio.</t>
  </si>
  <si>
    <t>ESTACION LAGOMAR LTDA.</t>
  </si>
  <si>
    <t>GRANEY S.A.</t>
  </si>
  <si>
    <t>Actividades de alojamiento en hoteles.</t>
  </si>
  <si>
    <t>BRESOLIR S.A.</t>
  </si>
  <si>
    <t>Servicios de apoyo a la forestación.</t>
  </si>
  <si>
    <t>TIGOREL S.A.</t>
  </si>
  <si>
    <t>Fabricación de cosméticos, perfumes y artículos de tocador.</t>
  </si>
  <si>
    <t>TERRY S.A.</t>
  </si>
  <si>
    <t>Producción de papel y cartón.</t>
  </si>
  <si>
    <t>PAMER S.A.</t>
  </si>
  <si>
    <t>Elaoración de bebidas no alcohólicas.</t>
  </si>
  <si>
    <t>MONTEVIDEO REFRESCOS S.A.</t>
  </si>
  <si>
    <t>Free Shop.</t>
  </si>
  <si>
    <t>PROMEDICO S.R.L.</t>
  </si>
  <si>
    <t>Turismo.</t>
  </si>
  <si>
    <t>VALLE DEL HILO DE LA VIDA S.R.L.</t>
  </si>
  <si>
    <t>Actividad deportiva.</t>
  </si>
  <si>
    <t>INSTITUCION DEPORTIVA GURUYU WASTON</t>
  </si>
  <si>
    <t>NIFELAR S.A.</t>
  </si>
  <si>
    <t>Producción, empaque ,exportación de frutas cítricas, arándanos y comercialización en plaza.</t>
  </si>
  <si>
    <t>FORBEL S.A.</t>
  </si>
  <si>
    <t>Elaboración y comercialización de productos de limpieza.</t>
  </si>
  <si>
    <t>ATLANTIS S.A.</t>
  </si>
  <si>
    <t>Matanza de ganado vacuno, ovino y equino en frigoríficos.</t>
  </si>
  <si>
    <t>FRIGORIFICO TACUAREMBO S.A.</t>
  </si>
  <si>
    <t>Comercio al por mayor de comestibles excepto carnes.</t>
  </si>
  <si>
    <t>SOLDO HNOS. S.A.</t>
  </si>
  <si>
    <t>Estación de servicios.</t>
  </si>
  <si>
    <t>XIVILLER HERMANOS LIMITADA.</t>
  </si>
  <si>
    <t>Agente o corredor de seguros en general.</t>
  </si>
  <si>
    <t>PACCHIOTTI LTDA.</t>
  </si>
  <si>
    <t>Comercio por menor de equipos ópticos.</t>
  </si>
  <si>
    <t>LAURENT SRL.</t>
  </si>
  <si>
    <t>Actividad de las casas de cambio.</t>
  </si>
  <si>
    <t>CENTRALSUR S.A.</t>
  </si>
  <si>
    <t>Comercio y servicio.</t>
  </si>
  <si>
    <t>LOJAS RENNER URUGUAY S.A.</t>
  </si>
  <si>
    <t>Comercio al por mayor de textiles y otros productos, otras actividades de servicios y apoyo a los negocios.</t>
  </si>
  <si>
    <t>RASWYL S.A.</t>
  </si>
  <si>
    <t>Industria frigorífica.</t>
  </si>
  <si>
    <t>FRIGORIFICO CARRASCO S.A.</t>
  </si>
  <si>
    <t>Cantera de granito.</t>
  </si>
  <si>
    <t>TEBLIX S.A.</t>
  </si>
  <si>
    <t>LABORATORIOS CLAUSEN S.A.</t>
  </si>
  <si>
    <t>Elaboración de aceites y grasas.</t>
  </si>
  <si>
    <t>REFINERIA DE OLEOS DEL URUGUAY S.A.</t>
  </si>
  <si>
    <t>Fabricación  de ración balanceada.</t>
  </si>
  <si>
    <t>MONDELAN S.A.</t>
  </si>
  <si>
    <t>Construcción de obras de arquitectura, transporte terrestre local de carga, publicidad, actividad de limpieza industrial y de edificios.</t>
  </si>
  <si>
    <t>ZAHL S.R.L.</t>
  </si>
  <si>
    <t>Laboratorio Industral.</t>
  </si>
  <si>
    <t>LABORATORIO INDUSTRIAL MONTEVIDEO S.A.</t>
  </si>
  <si>
    <t>Fabricación de harina de carne y sebo industrial.</t>
  </si>
  <si>
    <t>CARDAMA S.A.</t>
  </si>
  <si>
    <t>Acería y laminación. Fabricación de palanquilla y otros productos elaborados a partir de ésta.</t>
  </si>
  <si>
    <t>GERDAU LAISA S.A.</t>
  </si>
  <si>
    <t>Explotación de minas y canteras.</t>
  </si>
  <si>
    <t>M.S.C. S.R.L.</t>
  </si>
  <si>
    <t>Producción, distribución y venta de hielo.</t>
  </si>
  <si>
    <t>TIOMA S.A.</t>
  </si>
  <si>
    <t>Procesamiento y conservación de frutas y vegetales.</t>
  </si>
  <si>
    <t>DOMINGO RAFAEL GHELFA</t>
  </si>
  <si>
    <t>Venta muebles.</t>
  </si>
  <si>
    <t>BOMEWYR S.A.</t>
  </si>
  <si>
    <t>Pinturería.</t>
  </si>
  <si>
    <t>PINTELUX PAINTINGS S.A</t>
  </si>
  <si>
    <t>Administradora de crédito.</t>
  </si>
  <si>
    <t>SOCUR S.A.</t>
  </si>
  <si>
    <t>Importadores y distribuidores de derivados del petróleo y afines.</t>
  </si>
  <si>
    <t>PETROBRAS URUGUAY DISTRIBUCION S.A.</t>
  </si>
  <si>
    <t>Comercio al por menor de vehículos nuevos y usados.</t>
  </si>
  <si>
    <t>SENSIL S.A.</t>
  </si>
  <si>
    <t>Farmacia y perfumería.</t>
  </si>
  <si>
    <t>FARMACIA PASTEUR S.R.L.</t>
  </si>
  <si>
    <t>Tienda.</t>
  </si>
  <si>
    <t>SURF S.A.</t>
  </si>
  <si>
    <t>FIDEICOMISO CASAGRANDE 39.073/17</t>
  </si>
  <si>
    <t>Elaboración de otros productos de molienda de cereales.</t>
  </si>
  <si>
    <t>INFUSIONES S.A.</t>
  </si>
  <si>
    <t>COPAYAN S.A.</t>
  </si>
  <si>
    <t>Producción,empaque, exportación frutas citricas, arándanos y comercialización en plaza.</t>
  </si>
  <si>
    <t>Fábrica dulces y mermeladas.</t>
  </si>
  <si>
    <t>LOS NIETITOS S.A.</t>
  </si>
  <si>
    <t>Fabricación de pinturas, esmaltes, lacas y barnices.</t>
  </si>
  <si>
    <t>PINTURAS INCA S.A.</t>
  </si>
  <si>
    <t>Comercio al por mayor no especializado de otros productos.</t>
  </si>
  <si>
    <t>MELYNOR S.A.</t>
  </si>
  <si>
    <t>Comercio.</t>
  </si>
  <si>
    <t>Venta de indumentaria.</t>
  </si>
  <si>
    <t>BESTSELLER TEXTIL WHS URUGUAY S.A.</t>
  </si>
  <si>
    <t>Servicios de mensajería.</t>
  </si>
  <si>
    <t>DHL URUGUAY S.R.L</t>
  </si>
  <si>
    <t>Importación y venta de ropa de mujer al por menor.</t>
  </si>
  <si>
    <t>ROTUNDAMENTE LTDA.</t>
  </si>
  <si>
    <t>ESTACIÓN OLIMPIA S.R.L.</t>
  </si>
  <si>
    <t>COLUMBIA PALACE HOTEL S.A.</t>
  </si>
  <si>
    <t>Terminal portuaria Agroindustria forestal y Explotador de ZF.</t>
  </si>
  <si>
    <t>TEBETUR S.A. CUECAR S.A. y FORESTAL ORIENTAL S.A.</t>
  </si>
  <si>
    <t>Salones de té.</t>
  </si>
  <si>
    <t>CAFÉ SIRENA URUGUAY S.A.</t>
  </si>
  <si>
    <t>Transporte terrestre local de carga.</t>
  </si>
  <si>
    <t>TECNOLUM S.A.</t>
  </si>
  <si>
    <t>Otras actividades relacionadas a la salud humana NCP.</t>
  </si>
  <si>
    <t>ANZATIL S.A.</t>
  </si>
  <si>
    <t>Fabricación y comercialización de especialidades farmacéuticas.</t>
  </si>
  <si>
    <t>GRAMON BAGÒ DEL URUGUAY S.A.</t>
  </si>
  <si>
    <t>Elaboración de dulces.</t>
  </si>
  <si>
    <t>SOLMEY S.A</t>
  </si>
  <si>
    <t>Elaboración de helados.</t>
  </si>
  <si>
    <t>CRUFI S.A.</t>
  </si>
  <si>
    <t>Generación de energía eléctrica.</t>
  </si>
  <si>
    <t>VIENTOS DE PASTORALE S.A.</t>
  </si>
  <si>
    <t>Productos de papel y cartón.</t>
  </si>
  <si>
    <t>Comercio de juguetes, CD, videos y edición de videos.</t>
  </si>
  <si>
    <t>MABENIR S.A.</t>
  </si>
  <si>
    <t>Autoservicio, Servicios de catering, panadería y confitería.</t>
  </si>
  <si>
    <t>EDIALBA LTDA</t>
  </si>
  <si>
    <t>Comercio al por mayor de otros alimentos y bebidas.</t>
  </si>
  <si>
    <t>CROSIL S.A.</t>
  </si>
  <si>
    <t>BESTSELLER TEXTIL WHS S.A.</t>
  </si>
  <si>
    <t>Alquiler de vehículos sin chofer.</t>
  </si>
  <si>
    <t>ERGOSTAL S.A.</t>
  </si>
  <si>
    <t>Comercio de productos empanadas y bebidas.</t>
  </si>
  <si>
    <t>URUGUAY BROCKERS SRL</t>
  </si>
  <si>
    <t>Comercio al por menor mini mercados carne menudencias.</t>
  </si>
  <si>
    <t>MARIA DE  LOS ANGELES SAYA</t>
  </si>
  <si>
    <t>Importación, exportación y representación de productos alimentcios y bebidas.</t>
  </si>
  <si>
    <t>FERAL S.A.</t>
  </si>
  <si>
    <t>Hotelería.</t>
  </si>
  <si>
    <t>GAINPAL S.A.</t>
  </si>
  <si>
    <t>Taller de gomería.</t>
  </si>
  <si>
    <t>WENILAND S.A.</t>
  </si>
  <si>
    <t>Supermercado.</t>
  </si>
  <si>
    <t>H&amp;CIA SRL</t>
  </si>
  <si>
    <t>Actividades de hospitales.</t>
  </si>
  <si>
    <t>SANATORIO MEDICO QUIRURGICO SALTO S.A.</t>
  </si>
  <si>
    <t>Comercio al por menor de muebles y accesorios para el hogar.</t>
  </si>
  <si>
    <t>MARCO CARBONI S.R.L</t>
  </si>
  <si>
    <t>Comercio al por menor de vehículos.</t>
  </si>
  <si>
    <t>BLOMMY'S S.A.</t>
  </si>
  <si>
    <t>Importación y comercialización de calzados y afines.</t>
  </si>
  <si>
    <t>SANARY S.A.</t>
  </si>
  <si>
    <t>Asociación Civil sin fines de lucro.</t>
  </si>
  <si>
    <t>ASOCIACIÓN NACIONAL DE AFILIADOS (A.N.D.A)</t>
  </si>
  <si>
    <t>Almacenaje y logística.</t>
  </si>
  <si>
    <t>PTP URUGUAY S.A.</t>
  </si>
  <si>
    <t>Logística.</t>
  </si>
  <si>
    <t>MODYLER S.A.</t>
  </si>
  <si>
    <t>Comercio al por menor de partes, piezas y accesorios de vehículos.</t>
  </si>
  <si>
    <t>CITILOND S.A.</t>
  </si>
  <si>
    <t>Administración de otro tipo de instalaciones deportivas.</t>
  </si>
  <si>
    <t>MONTEVIDEO WANDERERS F.C.</t>
  </si>
  <si>
    <t>AMARIDEL S.A.</t>
  </si>
  <si>
    <t>Fabricación de gases industriales.</t>
  </si>
  <si>
    <t>PRAXAIR LTDA.</t>
  </si>
  <si>
    <t>Producción de lanolina.</t>
  </si>
  <si>
    <t>LANCO S.A.</t>
  </si>
  <si>
    <t>Fabricación y venta de productos metálicos.</t>
  </si>
  <si>
    <t>ARMCO URUGUAYA S.A.</t>
  </si>
  <si>
    <t>Fabricación de maquinarias.</t>
  </si>
  <si>
    <t>CENQUIZCA S.A.</t>
  </si>
  <si>
    <t>Aserrado, cepillado y trabajo a máquina de la madera.</t>
  </si>
  <si>
    <t>DANK S.A.</t>
  </si>
  <si>
    <t>Fábrica bolsas, papel, imprenta.</t>
  </si>
  <si>
    <t>PAPELERIA VAYA SOCIEDAD COLECTIVA</t>
  </si>
  <si>
    <t>Servicios de tecnología de la información.</t>
  </si>
  <si>
    <t>ARKANOSOFT S.A.</t>
  </si>
  <si>
    <t>Centro de logística y acopio de madera.</t>
  </si>
  <si>
    <t>URCEL S.A.</t>
  </si>
  <si>
    <t>Venta de repuestos y accesorios para vehículos.</t>
  </si>
  <si>
    <t>VICTOR ARBIZA</t>
  </si>
  <si>
    <t>Comercio al por mayor de prendas de vestir.</t>
  </si>
  <si>
    <t>ELTONIR  S.A.</t>
  </si>
  <si>
    <t>Transporte de carga nacional.</t>
  </si>
  <si>
    <t>TRANSBIANCO S.A.</t>
  </si>
  <si>
    <t>Mantenimiento y reparación de mecánica y eléctrica de automotores.</t>
  </si>
  <si>
    <t>IWE SA.</t>
  </si>
  <si>
    <t>Construcción de obras de arquitectura.</t>
  </si>
  <si>
    <t>BIGAFOX S.A.</t>
  </si>
  <si>
    <t>Propietaria de inmuebles.</t>
  </si>
  <si>
    <t>HOUSELAND S.A.</t>
  </si>
  <si>
    <t>Hotel alta rotatividad.</t>
  </si>
  <si>
    <t>CARLOS SCAPUSCIO Y CIA. S.A.</t>
  </si>
  <si>
    <t>Elaboración de azúcar.</t>
  </si>
  <si>
    <t>AZUCARERA DEL LITORAL S.A.</t>
  </si>
  <si>
    <t>OFERAN S.A.</t>
  </si>
  <si>
    <t>Fábrica de envases.</t>
  </si>
  <si>
    <t>CRISTALPET S.A.</t>
  </si>
  <si>
    <t>Fabricación de artículos de hormigón y de yeso.</t>
  </si>
  <si>
    <t>BIENOLO S.A.</t>
  </si>
  <si>
    <t>Elaboración de bebidas malteadas y de malta conjuntamente con actividades de servicio de alimentación.</t>
  </si>
  <si>
    <t>CABESAS BIER S.A.</t>
  </si>
  <si>
    <t>ENGRAW EXPORT &amp; IMPORT CO.S.A.</t>
  </si>
  <si>
    <t>Fábrica de conductores eléctricos.</t>
  </si>
  <si>
    <t>REY CAMPOS S.A.</t>
  </si>
  <si>
    <t>Operadora de servicio de telefonía y banda ancha móvil.</t>
  </si>
  <si>
    <t>TELEFONICA MOVILES DEL URUGUAY S.A.</t>
  </si>
  <si>
    <t>Gerenciamiento de parques eólicos/solares.</t>
  </si>
  <si>
    <t>SEG HELIOTE S.A.</t>
  </si>
  <si>
    <t>AXION COMERCIALIZACION DE COMBUSTIBLES Y LUBRICANTES S.A.</t>
  </si>
  <si>
    <t>Comercio al por mayor de otras materias primas agropecuarias y animal.</t>
  </si>
  <si>
    <t>CONSULTAGRO S.A.</t>
  </si>
  <si>
    <t>Comercio al por mayor de maquinarias, equipos agrícolas y sus suministros.</t>
  </si>
  <si>
    <t>ROMAN S.A.</t>
  </si>
  <si>
    <t>Transporte terrestre profesional de carga.</t>
  </si>
  <si>
    <t>MARTINEZ ZINOLA HERMES ALEJANDRO S.A.</t>
  </si>
  <si>
    <t>Transporte terrestre de cargas.</t>
  </si>
  <si>
    <t>TRANSPOTES JUANGO S.A.</t>
  </si>
  <si>
    <t>Estación de servicios</t>
  </si>
  <si>
    <t>ESTESUL SRL</t>
  </si>
  <si>
    <t>IMPACTO CONSTRUCCIONES S.A.</t>
  </si>
  <si>
    <t>Barraca de hierro.</t>
  </si>
  <si>
    <t>ARNALDO SABATINI SRL</t>
  </si>
  <si>
    <t>Explotación avícola.</t>
  </si>
  <si>
    <t>DIAZ VARELA EDUARDO</t>
  </si>
  <si>
    <t>Otras actividades del servicio de alimentación.</t>
  </si>
  <si>
    <t>REQUINOD S.A.</t>
  </si>
  <si>
    <t>Gastronómico.</t>
  </si>
  <si>
    <t>CAMAHUAC S.A.</t>
  </si>
  <si>
    <t>Transporte terrestre.</t>
  </si>
  <si>
    <t>LIDERCY S.A.</t>
  </si>
  <si>
    <t>Recolección de residuos, limpieza y mantenimientos de areas verdes y limpieza institucional.</t>
  </si>
  <si>
    <t>TAYM URUGUAY S.A.</t>
  </si>
  <si>
    <t>Comercio al por menor de prendas de vestir no espec.</t>
  </si>
  <si>
    <t>MEGAAGRO URUGUAY S.A.</t>
  </si>
  <si>
    <t>Comercio al por menor en supermercados.</t>
  </si>
  <si>
    <t>DESAFIO M Y M  SRL</t>
  </si>
  <si>
    <t>Restaurante y parrilladas.</t>
  </si>
  <si>
    <t>CODMY S.A.</t>
  </si>
  <si>
    <t>Comercio por menor de calzado y prendas de vestir.</t>
  </si>
  <si>
    <t>RICETI S.A.</t>
  </si>
  <si>
    <t>Complejo turístico.</t>
  </si>
  <si>
    <t>ROMANLYR S.A.</t>
  </si>
  <si>
    <t>DIAZ VARELA EDUARDO JAVIER-PROYECTO 3</t>
  </si>
  <si>
    <t>Cultivo de cereales (excepto arroz), cría de ganado vacuno y lechero.</t>
  </si>
  <si>
    <t>LUIS ENRIQUE SIERRA S.G.</t>
  </si>
  <si>
    <t>Cría de ganado vacuno (leche para industria).</t>
  </si>
  <si>
    <t>ARAZATI-GUARA LTDA.</t>
  </si>
  <si>
    <t>Producción de huevos.</t>
  </si>
  <si>
    <t>GRANJA LA NATURALEZA LTDA.</t>
  </si>
  <si>
    <t>Producción agrícola N.E.P.</t>
  </si>
  <si>
    <t>MARTHA MARIZCURRENA</t>
  </si>
  <si>
    <t>FASSANELLO SATRANO MARIA NELVI Y OTROS</t>
  </si>
  <si>
    <t>Comercio al por mayor de textiles.</t>
  </si>
  <si>
    <t>TIMEKOL S.A.</t>
  </si>
  <si>
    <t>Bares de expendios de bebida.</t>
  </si>
  <si>
    <t>BALDOMIR FERRES FRANCISCO Y VALENTIN BUSTILLO JUAN EMILIO</t>
  </si>
  <si>
    <t>Actividad veterinaria.</t>
  </si>
  <si>
    <t>NOVIPLAN S.A.</t>
  </si>
  <si>
    <t>Comercio por mayor de computadoras, periféricos y software.</t>
  </si>
  <si>
    <t>DEREMATE.COM DEL URUGUAY S.R.L.</t>
  </si>
  <si>
    <t>Banco.</t>
  </si>
  <si>
    <t>BANCO BILVAO VIZCAYA ARGENTARIA URUGUAY S.A.</t>
  </si>
  <si>
    <t>Fábrica de pastas y restaurant.</t>
  </si>
  <si>
    <t>CALVAR Y CIA. S.A.</t>
  </si>
  <si>
    <t>Comercio mayorista de alimentos excepto carnes.</t>
  </si>
  <si>
    <t>OPRUMIN S.A.</t>
  </si>
  <si>
    <t>Publicidad.</t>
  </si>
  <si>
    <t>BUENA SEÑAL S.A.</t>
  </si>
  <si>
    <t>LAFER LTDA.</t>
  </si>
  <si>
    <t>Venta de alimentos congelados.</t>
  </si>
  <si>
    <t>INDUNET S.A.</t>
  </si>
  <si>
    <t>Fabricación de bebidas.</t>
  </si>
  <si>
    <t>FNC S.A.</t>
  </si>
  <si>
    <t>Fabricación de ropa hospitalaria.</t>
  </si>
  <si>
    <t>SUFARMA S.A.</t>
  </si>
  <si>
    <t>Fabricación de productos.</t>
  </si>
  <si>
    <t>MONTFRIO LTDA.</t>
  </si>
  <si>
    <t>Otras actividades de servicios.</t>
  </si>
  <si>
    <t>MICROPAGOS S.A.</t>
  </si>
  <si>
    <t>Fabricación de hormigón.</t>
  </si>
  <si>
    <t>NEBLIR S.A.</t>
  </si>
  <si>
    <t>Fabricación de productos farmaceúticos, sustancias químicas medicinales.</t>
  </si>
  <si>
    <t>ELUFAR S.A.</t>
  </si>
  <si>
    <t>VILLA ROSA S.A.</t>
  </si>
  <si>
    <t>Restaurante y parrilla.</t>
  </si>
  <si>
    <t>OKIDELIYCAFE S.R.L.</t>
  </si>
  <si>
    <t>Comercio al por menor de vehículos nuevos / Mantenimiento y reparación mecánica y eléctrica de vehículos.</t>
  </si>
  <si>
    <t>SAFIDEL S.A.</t>
  </si>
  <si>
    <t>Recolección de desechos no peligrosos.</t>
  </si>
  <si>
    <t>PARTRY S.A.</t>
  </si>
  <si>
    <t>Comercio al por mayor - Construcciones viales.</t>
  </si>
  <si>
    <t>EMILIO DIAZ ALVAREZ S.A.</t>
  </si>
  <si>
    <t>Intermediación en compraventa y arrendamiento de inmuebles.</t>
  </si>
  <si>
    <t>COSTA URBANA S.A.</t>
  </si>
  <si>
    <t>Venta mayorista de productos alimenticios.</t>
  </si>
  <si>
    <t>GRABA S.A.</t>
  </si>
  <si>
    <t>Construcciones viales.</t>
  </si>
  <si>
    <t>CONSTRUCCIONES VIALES Y CIVILES S.A.</t>
  </si>
  <si>
    <t>Transporte terrestre de carga.</t>
  </si>
  <si>
    <t>RIVELPEND S.A.</t>
  </si>
  <si>
    <t>Faena e industrialización de productos cárnicos.</t>
  </si>
  <si>
    <t>BILACOR  S.A.</t>
  </si>
  <si>
    <t>Telecomunicaciones.</t>
  </si>
  <si>
    <t>AM WIRELLES S.A.</t>
  </si>
  <si>
    <t>Comercio al por mayor de comestibles, excepto carne.</t>
  </si>
  <si>
    <t>CANARIAS S.A</t>
  </si>
  <si>
    <t>Clinicas médicas, excepto de estética corporal.</t>
  </si>
  <si>
    <t>MEDPOINT URUGUAY S.A.</t>
  </si>
  <si>
    <t>Comercio por menor de combustible para vehículos.</t>
  </si>
  <si>
    <t>PARAJE DIAMANTE S.A.</t>
  </si>
  <si>
    <t>Comercio al por mayor de maquinaria y equipamiento agrícola y suministros.</t>
  </si>
  <si>
    <t>NOBYLOT S.A.</t>
  </si>
  <si>
    <t>Autoservice.</t>
  </si>
  <si>
    <t>GABRIEL MARTINEZ CALLERO</t>
  </si>
  <si>
    <t>Alquiler de maquinaria con y sin chofer para manipulación de carga.</t>
  </si>
  <si>
    <t>JULIO RAMIREZ Y CIA S.A.</t>
  </si>
  <si>
    <t>Comercio al por menor de prendas de vestir masculinas.</t>
  </si>
  <si>
    <t>HARRINGTON S.A.</t>
  </si>
  <si>
    <t>Venta al por menor de vajjilla y menage.</t>
  </si>
  <si>
    <t>BAZAR LA IBERICA S.A.</t>
  </si>
  <si>
    <t>Pedido online de comida a domicilio.</t>
  </si>
  <si>
    <t>ARAVO S.A.</t>
  </si>
  <si>
    <t>Entretenimiento.</t>
  </si>
  <si>
    <t>APOLINO S.A.</t>
  </si>
  <si>
    <t>Producción lechera.</t>
  </si>
  <si>
    <t>CARLOS TORTEROLO</t>
  </si>
  <si>
    <t>MONTEMURRO LUMACONI JULIO</t>
  </si>
  <si>
    <t>RONDILCOR S.A.</t>
  </si>
  <si>
    <t>Imprenta gráfica.</t>
  </si>
  <si>
    <t>CORTES CALOCA GERMAN</t>
  </si>
  <si>
    <t>Industria farmacéutica.</t>
  </si>
  <si>
    <t>Comercio al por menor: Minimercado.</t>
  </si>
  <si>
    <t>USSEL S.A.</t>
  </si>
  <si>
    <t>Comercio por menor partes piezas y accesorios de vehículos.</t>
  </si>
  <si>
    <t>TODO INSUMOS SRL</t>
  </si>
  <si>
    <t>Giro al por menor de vestimenta y afines.</t>
  </si>
  <si>
    <t>DESTOL S.A.</t>
  </si>
  <si>
    <t>MINABEL S.A.</t>
  </si>
  <si>
    <t>AM WIRELESS S.A.</t>
  </si>
  <si>
    <t>Actividades veterinarias-Explotación de bienes inmuebles propios.</t>
  </si>
  <si>
    <t>NOCHE DE PAZ S..A</t>
  </si>
  <si>
    <t>Extracción de madera y servicios conexos.</t>
  </si>
  <si>
    <t>DALFEY S.A.</t>
  </si>
  <si>
    <t>ZPO S.A.</t>
  </si>
  <si>
    <t>Construcción de obras de arquitectura - actividad de alojamiento de hoteles.</t>
  </si>
  <si>
    <t>LADANI S.A.</t>
  </si>
  <si>
    <t>BONSVENTOS SRL</t>
  </si>
  <si>
    <t>Organización de conveciones y eventos.</t>
  </si>
  <si>
    <t>RUNTUNA S.A.</t>
  </si>
  <si>
    <t>FELTYMAR S.A.</t>
  </si>
  <si>
    <t>URUFORUS S.A.</t>
  </si>
  <si>
    <t>SUPERMERCADOS DISCO S.A.</t>
  </si>
  <si>
    <t>Comercio al por menor de productos textiles, prendas de vestir, calzado y artículos de cuero y almacenes especializados.</t>
  </si>
  <si>
    <t>SCOTIABANK URUGUAY S.A</t>
  </si>
  <si>
    <t>Comercio al por mayor de artículos de ferretería y calefacción.</t>
  </si>
  <si>
    <t>RAMASIL S.A.</t>
  </si>
  <si>
    <t>Compra venta e importación de prendas de vestir y calzado.</t>
  </si>
  <si>
    <t>Comercio al por menor en almacenes no especializados.</t>
  </si>
  <si>
    <t>DORALCO S.A.</t>
  </si>
  <si>
    <t>Comercialización de vestimenta para hombres.</t>
  </si>
  <si>
    <t>CADIBEL S.A.</t>
  </si>
  <si>
    <t>Importación y ventas de libros y material.</t>
  </si>
  <si>
    <t>BOOKSHOP S.A.</t>
  </si>
  <si>
    <t>Tambo.</t>
  </si>
  <si>
    <t>PRADOTEN S.A.</t>
  </si>
  <si>
    <t>Cría de ganado vacuno con destino a producción de carne, cultivo de cereales , legumbres y semillas.</t>
  </si>
  <si>
    <t>LARAMIR S.A.</t>
  </si>
  <si>
    <t>Depósito y almacenaje, centro logístico.</t>
  </si>
  <si>
    <t>RASWIL S.A.</t>
  </si>
  <si>
    <t>Transporte terrestre de carga y distribución de alimentos congelados y no congelados.</t>
  </si>
  <si>
    <t>MARSELLA E HIJOS LTDA</t>
  </si>
  <si>
    <t>Agentes de Transporte Marítimo.</t>
  </si>
  <si>
    <t>ALERIAN S.A.</t>
  </si>
  <si>
    <t>Comercio al por menor de artículos de ferretería.</t>
  </si>
  <si>
    <t>HOMECENTER SODIMAC S.A.</t>
  </si>
  <si>
    <t>Construcción de Infraestructura de transporte, producción, transmisión y distribución de energía eléctrica; servicios contables, asesoramiento.</t>
  </si>
  <si>
    <t>HERNANDEZ Y GONZALEZ S.A.</t>
  </si>
  <si>
    <t>BASIREY S.A.</t>
  </si>
  <si>
    <t>Zona industrial, de servicios y logística.</t>
  </si>
  <si>
    <t>GRUPO LOGISTICO DEL SUR S.A.</t>
  </si>
  <si>
    <t>QBO S.A.</t>
  </si>
  <si>
    <t>Importaciones y comercio por mayor de vehículos automotor.</t>
  </si>
  <si>
    <t>JOSE MARIA DURÀN S.A.</t>
  </si>
  <si>
    <t>RENIER   S.A.</t>
  </si>
  <si>
    <t>Comercio al por menor en supermercado</t>
  </si>
  <si>
    <t>ROCASIL SRL</t>
  </si>
  <si>
    <t>NAMBI S.A.</t>
  </si>
  <si>
    <t>Elaboración de alimentos preparados para animales.</t>
  </si>
  <si>
    <t>VELTOMAR S.A.</t>
  </si>
  <si>
    <t>Elaboración de alimentos lácteos en general.</t>
  </si>
  <si>
    <t>FARMING S.A.</t>
  </si>
  <si>
    <t>Elaboración y venta de cremas y repostería helada</t>
  </si>
  <si>
    <t>LA CIGALE S.A.</t>
  </si>
  <si>
    <t>Fábrica de vidrio y de productos de vidrio.</t>
  </si>
  <si>
    <t>FABRICA DE ENVASES DE VIDRIO S.A.</t>
  </si>
  <si>
    <t>Intermediación en compra, venta y arrendamiento de inmuebles.</t>
  </si>
  <si>
    <t>RELAXED S.A.</t>
  </si>
  <si>
    <t>Recolección de desechos.</t>
  </si>
  <si>
    <t>Electricidad, electronica, comunicaciones e instalaciones para la construccion.</t>
  </si>
  <si>
    <t>ELECTROSISTEMAS S.A.</t>
  </si>
  <si>
    <t>Intermediación monetaria.</t>
  </si>
  <si>
    <t>BANQUE HERITAGE S.A.</t>
  </si>
  <si>
    <t>FELVENT S.A.</t>
  </si>
  <si>
    <t>LINTEC S.A.</t>
  </si>
  <si>
    <t>Fabricación y venta de artículos de espuma de poliuretano en todas sus formas y colchones de resortes. Importación y exportación.</t>
  </si>
  <si>
    <t>DIVINO S.A.</t>
  </si>
  <si>
    <t>Elaboracion de fiambres y chacinados.</t>
  </si>
  <si>
    <t>RILONEX S.A.</t>
  </si>
  <si>
    <t>Comercio al por mayor de metales y minerales metalife.</t>
  </si>
  <si>
    <t>WILLIAMS Y CIA S.A.</t>
  </si>
  <si>
    <t>Transporte maritimo y de cabotaje de carga.</t>
  </si>
  <si>
    <t>TRANSFLUVIAL S.A.</t>
  </si>
  <si>
    <t>Actividades de servicio secundario transporte via acuatica.</t>
  </si>
  <si>
    <t>MONTEVIDEO PORT SERVICES S.A.</t>
  </si>
  <si>
    <t>Complejo Turístico.</t>
  </si>
  <si>
    <t>DESIGN VILLAGE S.A.</t>
  </si>
  <si>
    <t>Lechería, agricultura, ganadería.</t>
  </si>
  <si>
    <t>NILVE S.A.</t>
  </si>
  <si>
    <t>Importadores y distribuidores de derivados del Petróleo y Afines.</t>
  </si>
  <si>
    <t>PETROBRAS S.A.</t>
  </si>
  <si>
    <t>Distribución de alimentos y de tabacos, cigarrillos y afines.</t>
  </si>
  <si>
    <t>MARQUEZ Y MARQUEZ ALLIONE S.R.L.</t>
  </si>
  <si>
    <t>Comercio al por menor de productos de tocador, perfumería y cosmética.</t>
  </si>
  <si>
    <t>DIAMANTEL S.A.</t>
  </si>
  <si>
    <t>Carnicería.</t>
  </si>
  <si>
    <t>DELTA S.A.</t>
  </si>
  <si>
    <t>Alquiler de canchas de futbol e instalaciones.</t>
  </si>
  <si>
    <t>COFREL S.A.</t>
  </si>
  <si>
    <t>Explotación agropecuaria mixta.</t>
  </si>
  <si>
    <t>BONISTAR S.A.</t>
  </si>
  <si>
    <t>COMPAÑÌA SALUS S.A.</t>
  </si>
  <si>
    <t>Fabricación de abonos y compuestos de nitrógeno.</t>
  </si>
  <si>
    <t>PEDRO MACCIO</t>
  </si>
  <si>
    <t>Comercio de accesorios de vehículos automotores.</t>
  </si>
  <si>
    <t>SALVADOR LIVIO S.A.</t>
  </si>
  <si>
    <t>VIA SONO S.R.L.</t>
  </si>
  <si>
    <t>Hotel y Casino.</t>
  </si>
  <si>
    <t>MANTEO S.A.</t>
  </si>
  <si>
    <t>AZIPUN CANALES ALEJANDRO</t>
  </si>
  <si>
    <t>Importación y distribución de insumos agroquímicos.</t>
  </si>
  <si>
    <t>AGROMIL S.A.</t>
  </si>
  <si>
    <t>Importadores y comercio por mayor de vehículos automotores.</t>
  </si>
  <si>
    <t>SANTA ROSA S.A.</t>
  </si>
  <si>
    <t>ÑENDY S.A.</t>
  </si>
  <si>
    <t>Asistencia médica de emergencia.</t>
  </si>
  <si>
    <t>ALCARAZ S.A.</t>
  </si>
  <si>
    <t>Resturant.</t>
  </si>
  <si>
    <t>AETATIS S.A.</t>
  </si>
  <si>
    <t>Administración de inmuebles propios .</t>
  </si>
  <si>
    <t>ADRASTIL S.A.</t>
  </si>
  <si>
    <t>Administración central de red de cobranzas.</t>
  </si>
  <si>
    <t>NUMMI S.A.</t>
  </si>
  <si>
    <t>NIMOTIL S.A.</t>
  </si>
  <si>
    <t>Otras actividades inmobiliarias relaizadas por retribución o por contrato.</t>
  </si>
  <si>
    <t>LUKEFEM S.A.</t>
  </si>
  <si>
    <t>Comercio, importación y distribución.</t>
  </si>
  <si>
    <t>ALGORTA S.A.</t>
  </si>
  <si>
    <t>LOGIFOR S.A.</t>
  </si>
  <si>
    <t>RIO ZORZAL S.A.</t>
  </si>
  <si>
    <t>Servicio de embolsado y extracción de granos desde silo a bolsas.</t>
  </si>
  <si>
    <t>EMBOLSADOS DEL NORTE  SRL</t>
  </si>
  <si>
    <t>Transmisiones de televisión por cable o por satélite.</t>
  </si>
  <si>
    <t>RISELCO S.A.</t>
  </si>
  <si>
    <t>Caminería vial.</t>
  </si>
  <si>
    <t>FURTRANS S.R.L</t>
  </si>
  <si>
    <t>Comercio al por mayor y menor de comestibles y otros.</t>
  </si>
  <si>
    <t>NELSIMAR S.A.</t>
  </si>
  <si>
    <t>Molino arrocero.</t>
  </si>
  <si>
    <t>COOPAR S.A.</t>
  </si>
  <si>
    <t>Empresa de servicios forestales.</t>
  </si>
  <si>
    <t>FAMANEX S.A.</t>
  </si>
  <si>
    <t>Cría de ganado vacuno con destino a la producción de carne.</t>
  </si>
  <si>
    <t>VALDEZ GÓMEZ ABAYUBA</t>
  </si>
  <si>
    <t>Elaboración de productos de molinería y aceites y arroz.</t>
  </si>
  <si>
    <t>ZENSHO ALIMENTOS S.A.</t>
  </si>
  <si>
    <t>Servicios a la agricultura y ganadería.</t>
  </si>
  <si>
    <t>SERFORA SRL</t>
  </si>
  <si>
    <t>MONTES DEL SUR SRL</t>
  </si>
  <si>
    <t>Venta al por menor de materiales para la construcción, cerámicos, griferías, etc.</t>
  </si>
  <si>
    <t>CERAMICAS CASTRO S.A.</t>
  </si>
  <si>
    <t>BERKES CONSTRUCCION Y MONTAJES S.A.</t>
  </si>
  <si>
    <t>Servicios de ingeniería, comercio al por mayor de otro tipo de máquinas y equipos.</t>
  </si>
  <si>
    <t>LAFEMIR S.A.</t>
  </si>
  <si>
    <t>Ingeniería cívil - Construcción de infraestructura de transporte.</t>
  </si>
  <si>
    <t>MELITER S.A.</t>
  </si>
  <si>
    <t>Comercialización de granos y fertilizantes.</t>
  </si>
  <si>
    <t>ADM URUGUAY  S.C.A</t>
  </si>
  <si>
    <t>Producción y comercialización de recursos forestales.</t>
  </si>
  <si>
    <t>FORESTAL ORIENTAL S.A.</t>
  </si>
  <si>
    <t>Cultivo de cereales (excepto arroz).</t>
  </si>
  <si>
    <t>LA JOAQUINA S.R.L.</t>
  </si>
  <si>
    <t>Cultivo de arroz.</t>
  </si>
  <si>
    <t>JULER S.A.</t>
  </si>
  <si>
    <t>Otras actividades relacionadas a la salud humana.</t>
  </si>
  <si>
    <t>ALBINCO S.A.</t>
  </si>
  <si>
    <t>Comercio al por menor de artículos de deporte y prendas de vestir.</t>
  </si>
  <si>
    <t>ZOA S.R.L.</t>
  </si>
  <si>
    <t>Comercio al por mayor de electrodomésticos y comercio al por menor equipo fotográfico, óptico y de precisión.</t>
  </si>
  <si>
    <t>VISUAR URUGUAY S.A.</t>
  </si>
  <si>
    <t>Construcción y mantenimiento vial.</t>
  </si>
  <si>
    <t>SERVIAM S.A.</t>
  </si>
  <si>
    <t>Comercio al por mayor de otro tipo de maquinaria y equipo.</t>
  </si>
  <si>
    <t>PRO3 IMPLANT S.A.</t>
  </si>
  <si>
    <t>Actividades de programación informática.</t>
  </si>
  <si>
    <t>MOOVE IT S.A.</t>
  </si>
  <si>
    <t>LOS 4 ASES S.A.</t>
  </si>
  <si>
    <t>Venta al por mayor de materiales de construcción.</t>
  </si>
  <si>
    <t>HEY’DI URUGUAYA S.A.</t>
  </si>
  <si>
    <t>CHAVEZ HNOS LTDA</t>
  </si>
  <si>
    <t>INDUSTRIAS ALIMENTICIAS DEL PLATA S.A.</t>
  </si>
  <si>
    <t>Agropecuario.</t>
  </si>
  <si>
    <t>ARTAGAVEYTIA HORACIO BRANCATO ALEJANDRO</t>
  </si>
  <si>
    <t>Servicios de almacenaje y logística al sector agropecuario y agroexportador, industria y producción agropecuaria.</t>
  </si>
  <si>
    <t>FRIGORIFICO MODELO S.A.</t>
  </si>
  <si>
    <t>Actividades de servicio secundario de transporte vía aereo.</t>
  </si>
  <si>
    <t>Agencia de cobranza.</t>
  </si>
  <si>
    <t>BRENDUL S.A.</t>
  </si>
  <si>
    <t>Comercio por menor de combustibles para vehículos, comercio por menor combustibles uso doméstico y gas envasado.</t>
  </si>
  <si>
    <t>ROCCA Y CIA S.A.</t>
  </si>
  <si>
    <t>Comercialización de diferentes líneas de productos.</t>
  </si>
  <si>
    <t>CARRAU &amp; CIA</t>
  </si>
  <si>
    <t>FLEXIA S.A.</t>
  </si>
  <si>
    <t>Venta al por mayor y menor de vestimenta, calzado, bojouterie, accesorios, muebles y artículos para el hogar.</t>
  </si>
  <si>
    <t>UNILAM S.A.</t>
  </si>
  <si>
    <t>BLANQUEO S.A.</t>
  </si>
  <si>
    <t>Producción, transmición y distribución de energía eléctrica.</t>
  </si>
  <si>
    <t>GIACOTE S.A</t>
  </si>
  <si>
    <t>Elaboración de productos alimenticios.</t>
  </si>
  <si>
    <t>EDANREY S.A.</t>
  </si>
  <si>
    <t>Industrialización y comercialización de productos químicos básicas para las industrias.</t>
  </si>
  <si>
    <t>DIMENA S.A.</t>
  </si>
  <si>
    <t>Barraca de cereales.</t>
  </si>
  <si>
    <t>GREIZING Y ELIZARZU S.R.L</t>
  </si>
  <si>
    <t>Construcción de otros proyectos de ingeniería civil</t>
  </si>
  <si>
    <t>POSSAMAI CONSTRUCCIONES LTDA</t>
  </si>
  <si>
    <t>Transporte de cargas por carretera.</t>
  </si>
  <si>
    <t>CARGO TRANSLOG S.A.</t>
  </si>
  <si>
    <t>Restaurantes y parrilladas.</t>
  </si>
  <si>
    <t>ODANA S.A.</t>
  </si>
  <si>
    <t>Elaboración y venta de comidas preparadas.</t>
  </si>
  <si>
    <t>RAIGDCN SRL</t>
  </si>
  <si>
    <t>Venta al por mayor y menor de vestimenta, calzado, bijouterie, accesorios, muebles y artículos para el hogar.</t>
  </si>
  <si>
    <t>Comercio al por mayor de maquinaria y equipo agrícola.</t>
  </si>
  <si>
    <t>TORNOMETAL S.A.</t>
  </si>
  <si>
    <t>Comercio al por mayor de artículos cristalería, ferretería, menage y juguetes.</t>
  </si>
  <si>
    <t>BRILIARD S.A.</t>
  </si>
  <si>
    <t>Elaboración de productos de molinería y de aceites y arroz. Comercio por mayor de granos, semillas y frutas oleaginosas.</t>
  </si>
  <si>
    <t>Cría de ganado vacuno con destino a producción de carne.</t>
  </si>
  <si>
    <t>EL MILAGRO S.C.A.</t>
  </si>
  <si>
    <t>Cría de ganado vacuno/cultivo de soja.</t>
  </si>
  <si>
    <t>CLEMAR ASOC.AGRARIA RESP.LTDA</t>
  </si>
  <si>
    <t>Ganadería.</t>
  </si>
  <si>
    <t>A Y E STOLOVAS HNOS</t>
  </si>
  <si>
    <t>LUBAYD S.A.</t>
  </si>
  <si>
    <t>Cultivo de cereales excepto arroz.</t>
  </si>
  <si>
    <t>CORNCOB S.R.L.</t>
  </si>
  <si>
    <t>Otros servicios de apoyo a la agricultura.</t>
  </si>
  <si>
    <t>SASPERY S.A.</t>
  </si>
  <si>
    <t>DON ENRIQUE SRL</t>
  </si>
  <si>
    <t>Club deportivo.</t>
  </si>
  <si>
    <t>CLUB NAUTICO DE CARRASCO Y PUNTA GORDA</t>
  </si>
  <si>
    <t>Elaboración de vinos.</t>
  </si>
  <si>
    <t>GRUPO TRAVERSA S.A.</t>
  </si>
  <si>
    <t>CLAY S.A.</t>
  </si>
  <si>
    <t>Curtiembre de cueros ovinos.</t>
  </si>
  <si>
    <t>TORYAL S.A.</t>
  </si>
  <si>
    <t>Elaboración de bebidas no alcoholicas.</t>
  </si>
  <si>
    <t>MONTEVIDEO REFRESCOS S.R.L</t>
  </si>
  <si>
    <t>Fabricación de productos químicos farmacéuticos.</t>
  </si>
  <si>
    <t>ANTIA MOLL S.A.</t>
  </si>
  <si>
    <t>Inspección vehicular.</t>
  </si>
  <si>
    <t>APPLUS URUGUAY S.A.</t>
  </si>
  <si>
    <t>Venta al por mayor de textiles.</t>
  </si>
  <si>
    <t>ENCATEX S.A.</t>
  </si>
  <si>
    <t>Farmacia.</t>
  </si>
  <si>
    <t>FARMACIAS TIENDA INGLESA SRL</t>
  </si>
  <si>
    <t>J. S.    LTDA</t>
  </si>
  <si>
    <t>Venta de maquinaria agrícola.</t>
  </si>
  <si>
    <t>AGROMAQ S.R.L</t>
  </si>
  <si>
    <t>Cria de ganado vacuno con destino a produccion de carne.</t>
  </si>
  <si>
    <t>ÑANDU .SOCIEDAD EN COMANDITA</t>
  </si>
  <si>
    <t>Explotacion Agropecuaria.</t>
  </si>
  <si>
    <t>AGROPECUARIA AJUSCO S.A.</t>
  </si>
  <si>
    <t>Cultivo de cereales (excepto arroz) , legumbres y semillas.</t>
  </si>
  <si>
    <t>VILLA TRIGO S.A.</t>
  </si>
  <si>
    <t>Comercio al por mayor de comestibles excepto carnes, comercio al por mayor de alimentos, bebidas y tabaco, comercio.</t>
  </si>
  <si>
    <t>EL REVOLTIJO S.A.</t>
  </si>
  <si>
    <t>Venta de indumentaria femenina.</t>
  </si>
  <si>
    <t>LOLITA S.A.</t>
  </si>
  <si>
    <t>Explotadora de zona franca privada.</t>
  </si>
  <si>
    <t>ZONAMERICA S.A.</t>
  </si>
  <si>
    <t>Brindar servicios de máquinas viales y agrícolas. Alquiler de las mismas con/sin chofer y fletes.</t>
  </si>
  <si>
    <t>VIALGIO S.R.L.</t>
  </si>
  <si>
    <t>Propiedad y explotación de bienes inmobiliarios propios</t>
  </si>
  <si>
    <t>POLORAMA S.A.</t>
  </si>
  <si>
    <t>LA IDEAL S.R.L.</t>
  </si>
  <si>
    <t>Producción, transmisión y distribución de energía eléctrica.</t>
  </si>
  <si>
    <t>GILPYN S.A.</t>
  </si>
  <si>
    <t>Deporte.</t>
  </si>
  <si>
    <t>ATHLETIC DOME SAD</t>
  </si>
  <si>
    <t>Elaboración, distribución y venta de productos alimenticios.</t>
  </si>
  <si>
    <t>CONFITERIA CARRERA S.A.</t>
  </si>
  <si>
    <t>Pesca.</t>
  </si>
  <si>
    <t>COOKE URUGUAY S.A</t>
  </si>
  <si>
    <t>DIFEBAL S.A.</t>
  </si>
  <si>
    <t>CERNERAL S.A.</t>
  </si>
  <si>
    <t>Comercio de pescados y mariscos.</t>
  </si>
  <si>
    <t>MAR AUSTRAL S.R.L</t>
  </si>
  <si>
    <t>Laboratorio de análisis clínicos.</t>
  </si>
  <si>
    <t>SIEMBRASUR  S.A.</t>
  </si>
  <si>
    <t>Ingeniería y construcción.</t>
  </si>
  <si>
    <t>SARLUX S.A.</t>
  </si>
  <si>
    <t>Distribuidor por mayor comestibles y bebidas.</t>
  </si>
  <si>
    <t>LIDERBERG S.A.</t>
  </si>
  <si>
    <t>Mantenimiento y reparación mecánica.</t>
  </si>
  <si>
    <t>IWE S.A.</t>
  </si>
  <si>
    <t>FARINUR S.A.</t>
  </si>
  <si>
    <t>YOUNG &amp; ROUBICAM S.A.</t>
  </si>
  <si>
    <t>MAOSOL S.A.</t>
  </si>
  <si>
    <t>Movimientos de suelo y desarrollo.</t>
  </si>
  <si>
    <t>RURALVIAL LTDA</t>
  </si>
  <si>
    <t>Servicio de mensajería y transporte local de carga.</t>
  </si>
  <si>
    <t>ENCOMIENDAS DEL LITORAL SRL</t>
  </si>
  <si>
    <t>Cria de ganado vacuno con destino a la produccion de carne.</t>
  </si>
  <si>
    <t>CARREÑO ZAMBRA DIEGO Y CARREÑO ZAMBRA</t>
  </si>
  <si>
    <t>Fideicomisos fondos y otras fuentes de financiamiento.</t>
  </si>
  <si>
    <t>FIDEICOMISO 31.256 –FIDEICOMISO TIERRAS IRRIGADAS .</t>
  </si>
  <si>
    <t>JOLIPARK S.A.</t>
  </si>
  <si>
    <t>COLDIM S.A.</t>
  </si>
  <si>
    <t>Aserradero.</t>
  </si>
  <si>
    <t>Transporte profesional de cargas.</t>
  </si>
  <si>
    <t>SOCTMA S.R.L.</t>
  </si>
  <si>
    <t>Transporte de carga.</t>
  </si>
  <si>
    <t>MANARIO S.A.</t>
  </si>
  <si>
    <t>ERIZE S.A.</t>
  </si>
  <si>
    <t>Construcción vial.</t>
  </si>
  <si>
    <t>COLIER S.A.</t>
  </si>
  <si>
    <t>Casa de cambio.</t>
  </si>
  <si>
    <t>CASA AMERICA S.A</t>
  </si>
  <si>
    <t>Comercio al por menor de calzado.</t>
  </si>
  <si>
    <t>RENABEL LTDA</t>
  </si>
  <si>
    <t>Comercio al por menor de prendas de vestir.</t>
  </si>
  <si>
    <t>PARSEC S.A.</t>
  </si>
  <si>
    <t>Comercio al por menor de electródomestico y accesorios.</t>
  </si>
  <si>
    <t>LIPERSUL COMPANY S.A.</t>
  </si>
  <si>
    <t>IL FARO S.R.L.</t>
  </si>
  <si>
    <t>Corte, tallado y acabado de la piedra.</t>
  </si>
  <si>
    <t>DANTE RAMOS S.A.</t>
  </si>
  <si>
    <t>Elaboración de aceites y grasas de origen vegetal y animal,comercio por menor de plantas, fertilizantes y artículos de jardín, comercio de granos, semillas y frutas oleaginosas.</t>
  </si>
  <si>
    <t>INNOVATERRA S.R.L.</t>
  </si>
  <si>
    <t>Promover, regular y coordinar el emplazamiento de organizaciones privadas y publicas dedicadas a realizar actividades productivcas de base tecnologica.</t>
  </si>
  <si>
    <t>PARQUE CIENTIFICO Y TECNOLÓGICO DE PANDO</t>
  </si>
  <si>
    <t>L´EMIR GOURMET S.R.L.</t>
  </si>
  <si>
    <t>Fabricación de partes y accesorios para motores de vehiculos automotores.</t>
  </si>
  <si>
    <t>FANACIF S.A.</t>
  </si>
  <si>
    <t>Importacion y venta de tabacos y cigarrillos.</t>
  </si>
  <si>
    <t>LA REPUBLICANA S.A.</t>
  </si>
  <si>
    <t>Restaurant de comida elaborada</t>
  </si>
  <si>
    <t>INURUGUAY  S.A.</t>
  </si>
  <si>
    <t>Barraca de venta por mayor de madera.</t>
  </si>
  <si>
    <t>BARRACA PARANÁ S.A.</t>
  </si>
  <si>
    <t>Comercio por menor de otros materiales de construcción.</t>
  </si>
  <si>
    <t>ALVAFRA S.R.L.</t>
  </si>
  <si>
    <t>Venta por mayor de maquinaria, equipos agrícolas y suministros.</t>
  </si>
  <si>
    <t>AUTOELEVADORES RAMIREZ S.A.</t>
  </si>
  <si>
    <t>BBVA S.A.</t>
  </si>
  <si>
    <t>Comercialización de maquinaria para la producción agricola.</t>
  </si>
  <si>
    <t>INTERAGROVIAL S.A.</t>
  </si>
  <si>
    <t>Importación y comercialización de alimentos .</t>
  </si>
  <si>
    <t>MURRY S.A.</t>
  </si>
  <si>
    <t>Crianza, matanza y conservación de aves.</t>
  </si>
  <si>
    <t>GRANJA AVICOLA DEL CAMPO</t>
  </si>
  <si>
    <t>Cultivo de cereales , cria de ganado vacuno , servcio de provision de maquinaria agricola</t>
  </si>
  <si>
    <t>LOS CHACAREROS SRL</t>
  </si>
  <si>
    <t>Cultivo de cereales (excepto arroz) , legumbres y semillas oleaginosas.</t>
  </si>
  <si>
    <t>AGROPECUARIA DEL LITORAL S.A.</t>
  </si>
  <si>
    <t>LA ESCALERA  S.C.A.</t>
  </si>
  <si>
    <t>TIOR S.A.</t>
  </si>
  <si>
    <t>Elaboración de tabacos y cigarrillos.</t>
  </si>
  <si>
    <t>MONTE PAZ S.A.</t>
  </si>
  <si>
    <t>Fabricación de otros productos de plástico.</t>
  </si>
  <si>
    <t>CONAPAC S.A.</t>
  </si>
  <si>
    <t>Venta de maquinarias de oficina.</t>
  </si>
  <si>
    <t>PLUS ULTRA S.A.</t>
  </si>
  <si>
    <t>U.U.M   S.R.L.</t>
  </si>
  <si>
    <t>Venta de maquinarias de oficina</t>
  </si>
  <si>
    <t>Actividades de alojamiento.</t>
  </si>
  <si>
    <t>RIMISOL S.A.</t>
  </si>
  <si>
    <t>Industria química.</t>
  </si>
  <si>
    <t>ENZUR S.A.</t>
  </si>
  <si>
    <t>Elaboración de cremas y repostería helada.</t>
  </si>
  <si>
    <t>Fabricación de laminados planos y tubulares de materiales plásticos.</t>
  </si>
  <si>
    <t>STRONG S.A.</t>
  </si>
  <si>
    <t>Elaboración de productos de confitería.</t>
  </si>
  <si>
    <t>JAPIVISA SRL</t>
  </si>
  <si>
    <t>Elaboracion de tabacos y cigarrillos.</t>
  </si>
  <si>
    <t>COMPAÑÍA DE TABACOS MONTE PAZ S.A.</t>
  </si>
  <si>
    <t>Otras actividades de seguridad e investigación ncp.</t>
  </si>
  <si>
    <t>SEGURUGUAY SRL</t>
  </si>
  <si>
    <t>Servicio de alimentación.</t>
  </si>
  <si>
    <t>EUROCLAR S.A.</t>
  </si>
  <si>
    <t>Propiedad y explotación de bienes inmobiliarios propios.</t>
  </si>
  <si>
    <t>OLBINCO S.A.</t>
  </si>
  <si>
    <t>Comercio al por mayor de otros alimentos y bebidas, comercio por menor de otros alimentos en almacenes especializados.</t>
  </si>
  <si>
    <t>WEMEXUL S.A.</t>
  </si>
  <si>
    <t>Editorial.</t>
  </si>
  <si>
    <t>EDITORIAL SUDAMERICANA S.A.</t>
  </si>
  <si>
    <t>Organización de convenciones y eventos comerciales/abastecimiento de eventos.</t>
  </si>
  <si>
    <t>COMPLEJO MIR S.R.L</t>
  </si>
  <si>
    <t>Restaurantes.</t>
  </si>
  <si>
    <t>LE BERNARDIN  S.R.L.</t>
  </si>
  <si>
    <t>Actividad rural, agricultura y ganaderia.</t>
  </si>
  <si>
    <t>GRAMONT MONIQUE Y NICOLE</t>
  </si>
  <si>
    <t>Prestacion de servicios forestales.</t>
  </si>
  <si>
    <t>IDALEN S.A.</t>
  </si>
  <si>
    <t>Comercio por mayor de otras materias primas agropecuaria y animal.</t>
  </si>
  <si>
    <t>PROLESA</t>
  </si>
  <si>
    <t>HOTEL COTTAGE</t>
  </si>
  <si>
    <t>Venta mayorista y minorista de calzado y prendas de vestir.</t>
  </si>
  <si>
    <t>SUNFER S.A.</t>
  </si>
  <si>
    <t>DEFINEL S.A.</t>
  </si>
  <si>
    <t>Otras actividades de administración y consultoría para empresas.</t>
  </si>
  <si>
    <t>PLUSPETROL URUGUAY S.A.</t>
  </si>
  <si>
    <t>Comercio al por menor de partes, piezas y accesorios de vehículos automotores.</t>
  </si>
  <si>
    <t>EBASUL S.A.</t>
  </si>
  <si>
    <t>Comercio al por menor de combustibles para vehículos.</t>
  </si>
  <si>
    <t>SERVI TEXXA SRL</t>
  </si>
  <si>
    <t>KELGIN S.A.</t>
  </si>
  <si>
    <t>ITARPA S.A.</t>
  </si>
  <si>
    <t>Importación y venta de partes, piezas y accesorios para vehículos.</t>
  </si>
  <si>
    <t>DONIRAL S.A.</t>
  </si>
  <si>
    <t>Apart hotel.</t>
  </si>
  <si>
    <t>FIACOR S.A.</t>
  </si>
  <si>
    <t>Fabricación de repuestos para vehículos.</t>
  </si>
  <si>
    <t>FILAR S.A.</t>
  </si>
  <si>
    <t>Otras actividades de servicios de sistemas de seguridad.</t>
  </si>
  <si>
    <t>SEGURSATEL S.A.</t>
  </si>
  <si>
    <t>Servicios contables.</t>
  </si>
  <si>
    <t>MIGLIARO GAUDIN ANDRES MARTIN</t>
  </si>
  <si>
    <t>Actividades de centros de llamados.</t>
  </si>
  <si>
    <t>COREFONE S.A.</t>
  </si>
  <si>
    <t>BIRLENO S.A.</t>
  </si>
  <si>
    <t>Importador mayorista de artículos de ferretería.</t>
  </si>
  <si>
    <t>PAMPIN Y CIA. S.A.</t>
  </si>
  <si>
    <t>Fruticultura; otros cultivos; explotación ganadera; elaboración de aceites; construcción de edificios; venta al por mayor de alimentos; producción, transmisión y distribución de energía eléctrica.</t>
  </si>
  <si>
    <t>NUEVO MANANTIAL S.A.</t>
  </si>
  <si>
    <t>Comercialización de vehículos automotores.</t>
  </si>
  <si>
    <t>RALITOR S.A.</t>
  </si>
  <si>
    <t>Manipulación de carga.</t>
  </si>
  <si>
    <t>LUBELINE S.A.</t>
  </si>
  <si>
    <t>Servicios de limpieza.</t>
  </si>
  <si>
    <t>PULSO SRL</t>
  </si>
  <si>
    <t>ENFAY S.A.</t>
  </si>
  <si>
    <t>Rotiserías</t>
  </si>
  <si>
    <t>BLE BOULANGERIE SRL</t>
  </si>
  <si>
    <t>Comercio al por mayor de combustibles sólidos, líquidos y gaseosos y  y de productos conexos.</t>
  </si>
  <si>
    <t>TAKEL LTDA.</t>
  </si>
  <si>
    <t>Comercio al por menor en supermercado.</t>
  </si>
  <si>
    <t>TILMURSOL S.A.</t>
  </si>
  <si>
    <t>Organización de convenciones y eventos comerciales, comercio de bebidas.</t>
  </si>
  <si>
    <t>QUINTA DE ARTEAGA LTDA.</t>
  </si>
  <si>
    <t>OCEANIR S.A.</t>
  </si>
  <si>
    <t>ECOWAY S.A.</t>
  </si>
  <si>
    <t>Elaboración, importación y exportación de alimentos.(panadería, pastelería y chocolatería).</t>
  </si>
  <si>
    <t>PURATOS DEL URUGUAY</t>
  </si>
  <si>
    <t>COMPAÑÍA SALUS S.A.</t>
  </si>
  <si>
    <t>BIESAR S.A.</t>
  </si>
  <si>
    <t>Explotación de Zona Franca.</t>
  </si>
  <si>
    <t>PARQUE DE LAS CIENCIAS  S.A.</t>
  </si>
  <si>
    <t>Free shop.</t>
  </si>
  <si>
    <t>ANGRA MALL SRL</t>
  </si>
  <si>
    <t>JUAN UBERFIL PASSARINO  GRIEGO</t>
  </si>
  <si>
    <t>Exhibición de películas cinematográficas.</t>
  </si>
  <si>
    <t>JELSI S.A.</t>
  </si>
  <si>
    <t>VS9A S.A.</t>
  </si>
  <si>
    <t>Recolección de residuos.</t>
  </si>
  <si>
    <t>POLTICOR S.A.</t>
  </si>
  <si>
    <t>Matanza de ganado vacuno, ovino y equino en frigoríficos-exportación.</t>
  </si>
  <si>
    <t>FRIGORIFICO LAS PIEDRAS S.A.</t>
  </si>
  <si>
    <t>DEL GAUCHO S.R.L.</t>
  </si>
  <si>
    <t>Panadería y confitería.</t>
  </si>
  <si>
    <t>HECTOR MARIO ODRIOZOLA LOPEZ</t>
  </si>
  <si>
    <t>Alquiler de equipamiento de cine y video.</t>
  </si>
  <si>
    <t>MUSITELLI FILM  &amp; DIGITAL S.A.</t>
  </si>
  <si>
    <t>Venta por mayor  de alimentos y bebidas.</t>
  </si>
  <si>
    <t>COLYCAR   S.R.L.</t>
  </si>
  <si>
    <t>HARRISON S.A.</t>
  </si>
  <si>
    <t>Construcción de infraestructura de transporte.</t>
  </si>
  <si>
    <t>TRAXPALCO S.A.</t>
  </si>
  <si>
    <t>ALMAR S.A.</t>
  </si>
  <si>
    <t>Fabricación de productos de plástico modelado.</t>
  </si>
  <si>
    <t>ELCOR S.A.</t>
  </si>
  <si>
    <t>Industria láctea.</t>
  </si>
  <si>
    <t>ECOMEL S.A.</t>
  </si>
  <si>
    <t>Fabricación de plástico y caucho</t>
  </si>
  <si>
    <t>MELINOR S.A.</t>
  </si>
  <si>
    <t>Servicio de distribución de combustibles líquidos, lubricantes y GLP para la red de estaciones de servicio ANCAP.</t>
  </si>
  <si>
    <t>DISTRIBUIDORA URUGUAYA DE COMBUSTIBLES S.A. (DUCSA)</t>
  </si>
  <si>
    <t>HSBC BANK (URUGUAY) S.A.</t>
  </si>
  <si>
    <t>Importación, comercialización y mantenimiento de sistemas de extintores de fuego.</t>
  </si>
  <si>
    <t>BOMBE S.R.L.</t>
  </si>
  <si>
    <t>Comercio al por menor de combustible para vehículos en almacenes especializados.</t>
  </si>
  <si>
    <t>BDB LTDA.</t>
  </si>
  <si>
    <t>Importación y comercialización de materiales contra incendio.</t>
  </si>
  <si>
    <t>ADVOCAVI S.A.</t>
  </si>
  <si>
    <t>VALLE CALIDO S.A.</t>
  </si>
  <si>
    <t>GRINOR S.A.</t>
  </si>
  <si>
    <t>Administración de propiedades.</t>
  </si>
  <si>
    <t>PATOLLI S.A.</t>
  </si>
  <si>
    <t>Comercio al por menor de los Free Shops.</t>
  </si>
  <si>
    <t>ELGRA S.R.L.</t>
  </si>
  <si>
    <t>Importación, envasado y almacenamiento de alimentos.</t>
  </si>
  <si>
    <t>SILCOM S.A.</t>
  </si>
  <si>
    <t>Fabricación de equipos de seguridad.</t>
  </si>
  <si>
    <t>FABAMOR S.A.</t>
  </si>
  <si>
    <t>Procesamiento, conservación y transporte de pescados.</t>
  </si>
  <si>
    <t>Industria manufacturera (fábrica de pastas).</t>
  </si>
  <si>
    <t>DONATELLA GOURMET S.R.L.</t>
  </si>
  <si>
    <t>AGATONE S.R.L.</t>
  </si>
  <si>
    <t>Comercio al por mayor de envases.</t>
  </si>
  <si>
    <t>DIAMALER S.A.</t>
  </si>
  <si>
    <t>Gastronomía.</t>
  </si>
  <si>
    <t>PLADA ALZUGARAY RAMIRO FERNANDO</t>
  </si>
  <si>
    <t>Venta de vehículos automotores.</t>
  </si>
  <si>
    <t>Actividades inmobiliarias con bienes propios o arrendados.</t>
  </si>
  <si>
    <t>CHOLOLOA S.A.</t>
  </si>
  <si>
    <t>Crematorio.</t>
  </si>
  <si>
    <t>KIMULIT S.A.</t>
  </si>
  <si>
    <t>Elaboración de bebidas no alcohólicas</t>
  </si>
  <si>
    <t>Elaboración de otros productos alimenticios N.C.</t>
  </si>
  <si>
    <t>ANTIL S.A.</t>
  </si>
  <si>
    <t>Laboratorio de análisis físico-químico de residuos agro veterinarios.</t>
  </si>
  <si>
    <t>NERLEZIR S.A.</t>
  </si>
  <si>
    <t>Emisión de TV por cable.</t>
  </si>
  <si>
    <t>CABLE PLUS S.A.</t>
  </si>
  <si>
    <t>Actividades de producción de películas y programas de TV.</t>
  </si>
  <si>
    <t>METROPOLIS FILM S.A.</t>
  </si>
  <si>
    <t>Comercio al por mayor de granos, semillas y oleaginosas. Elaboración de productos de molinería y aceite de arroz.</t>
  </si>
  <si>
    <t>PRODUCTOR S.R.L.</t>
  </si>
  <si>
    <t>Procesamiento y conservación de frutas y verduras.</t>
  </si>
  <si>
    <t>DOMINGO R. GHELFA LIMITADA</t>
  </si>
  <si>
    <t>Instalación de maquinaria y equipo industrial.</t>
  </si>
  <si>
    <t>ACCONSTRUCTORA S.A.</t>
  </si>
  <si>
    <t>Transporte y carga de madera.</t>
  </si>
  <si>
    <t>THP S.R.L.</t>
  </si>
  <si>
    <t>SAN ROQUE S.A.</t>
  </si>
  <si>
    <t>Deposito y almacenaje, centro logistico.</t>
  </si>
  <si>
    <t>Importación y venta de repuestos automotores.</t>
  </si>
  <si>
    <t>SALVADOR LIVIO</t>
  </si>
  <si>
    <t>Servicios de consultoría para la prospección del subsuelo.</t>
  </si>
  <si>
    <t>INGESUR S.A.</t>
  </si>
  <si>
    <t>NICOLAS HERRERA Y OTROS</t>
  </si>
  <si>
    <t>Comercialización de artículos de electricidad, ferretería, iluminación y automatismos industriales.</t>
  </si>
  <si>
    <t>FIERRO VIGNOLI S.A.</t>
  </si>
  <si>
    <t>Importacion y comercializacion de vehiculos y repuestos.</t>
  </si>
  <si>
    <t>AYAX S.A.</t>
  </si>
  <si>
    <t>Laboratorio especialidades farmacéuticas.</t>
  </si>
  <si>
    <t>ROEMMERS S.A.</t>
  </si>
  <si>
    <t>SUPERMERCADO NATIVO S.R.L.</t>
  </si>
  <si>
    <t>Arrendamiento de canchas de Futball 5 y 7.</t>
  </si>
  <si>
    <t>HODIMA LTDA</t>
  </si>
  <si>
    <t>Transporte terrestre de carga y personas y construcción.</t>
  </si>
  <si>
    <t>TEREGAL S.A.</t>
  </si>
  <si>
    <t>Supermercado y estación de servicio.</t>
  </si>
  <si>
    <t>MARBI LTDA</t>
  </si>
  <si>
    <t>Ventas al por menor y mayor de prendas de vestir.</t>
  </si>
  <si>
    <t>TEXTIL UNIVERSAL S.A.</t>
  </si>
  <si>
    <t>Comercio al por menor y mayor de materiales de construcción y artículos de ferretería.</t>
  </si>
  <si>
    <t>RIATEL S.A.</t>
  </si>
  <si>
    <t>RBK URUGUAY S.A.</t>
  </si>
  <si>
    <t>Servicios medicos.</t>
  </si>
  <si>
    <t>SWISS MEDICAL URUGUAY S.A.</t>
  </si>
  <si>
    <t>Comercio al por menor de productos textiles.</t>
  </si>
  <si>
    <t>RALIALKA S.A.</t>
  </si>
  <si>
    <t>Venta de insumos y servicio para la industria petrolera.</t>
  </si>
  <si>
    <t>ARPEC URUGUAY S.A.</t>
  </si>
  <si>
    <t>LAOPERA S.A.</t>
  </si>
  <si>
    <t>Produccion Agricola N.E.P.</t>
  </si>
  <si>
    <t>Cultivo de uva para producciòn de vino.</t>
  </si>
  <si>
    <t>ESTALDON S.A.</t>
  </si>
  <si>
    <t>Servicios forestales.</t>
  </si>
  <si>
    <t>VINICOLA AURORA S.A.</t>
  </si>
  <si>
    <t>Imprenta y fabricación de libritos de papel para fumar.</t>
  </si>
  <si>
    <t>CASABO S.A.</t>
  </si>
  <si>
    <t>Gráfica, imprenta.</t>
  </si>
  <si>
    <t>MERALIR S.A.</t>
  </si>
  <si>
    <t>Elaboración y comercialización de productos fitosanitarios.</t>
  </si>
  <si>
    <t>Procesamiento de datos y actividades conexas.</t>
  </si>
  <si>
    <t>SPYMOVIL  S.A.</t>
  </si>
  <si>
    <t>WILLIAMS &amp; CIA. PRODUCTOS QUIMICOS S.A.</t>
  </si>
  <si>
    <t>Venta al por mayor de minerales, metales y productos químicos.</t>
  </si>
  <si>
    <t>GRAPPIOLO Y CIA. S.A.</t>
  </si>
  <si>
    <t>Actividades de agencia de cobranzas y oficinas de crédito.</t>
  </si>
  <si>
    <t>RESENOL S.A.</t>
  </si>
  <si>
    <t>Comercialización, equipos de comunicación y computación.</t>
  </si>
  <si>
    <t>TELEDATA S.A.</t>
  </si>
  <si>
    <t>MILANO LTDA.</t>
  </si>
  <si>
    <t>Institución deportiva.</t>
  </si>
  <si>
    <t>CLUB DE TENIS EL PINAR</t>
  </si>
  <si>
    <t>Transportista profesional de carga.</t>
  </si>
  <si>
    <t>DACOREL S.A.</t>
  </si>
  <si>
    <t>Propiedad y explotación de bienes inmuebles no rurales.</t>
  </si>
  <si>
    <t>RETWIR S.A.</t>
  </si>
  <si>
    <t>JOSE CUJO S.A.</t>
  </si>
  <si>
    <t>Importación y comercialización de calzado y afines.</t>
  </si>
  <si>
    <t>Clínica odontológica.</t>
  </si>
  <si>
    <t>JISTRUM S.A.</t>
  </si>
  <si>
    <t>Importación y venta de alimentos para mascotas.</t>
  </si>
  <si>
    <t>SADENIR S.A.</t>
  </si>
  <si>
    <t>BOLTAÑA S.A.</t>
  </si>
  <si>
    <t>Fabricación de vidrio y productos de vidrio</t>
  </si>
  <si>
    <t>CLAISE S.A.</t>
  </si>
  <si>
    <t>Servicios contables prestados con profesionales independientes.</t>
  </si>
  <si>
    <t>MIGLIARO GAUDIN</t>
  </si>
  <si>
    <t>Propiedad y explotación de bienes inmuebles propios.</t>
  </si>
  <si>
    <t>MARYSTAY S.A.</t>
  </si>
  <si>
    <t>Predio rural sin explotación, matanza de ganado vacuno, ovino y equino, comercio al por mayor de lana, cuero y cerdas.</t>
  </si>
  <si>
    <t>FRIGORIFICO CANELONES S.A.</t>
  </si>
  <si>
    <t>Fabricación de sustancias químicas básicas y biocombustibles.</t>
  </si>
  <si>
    <t>DIROX S.A.</t>
  </si>
  <si>
    <t>TRENAL S.A.</t>
  </si>
  <si>
    <t>Explotación minera.</t>
  </si>
  <si>
    <t>PINTUS S.A.</t>
  </si>
  <si>
    <t>Ventas de prendas de vestir y boutiques.</t>
  </si>
  <si>
    <t>CLOSED S.A.</t>
  </si>
  <si>
    <t>Obras de ingenieria civil e industrial.</t>
  </si>
  <si>
    <t>COMPAÑÍA ELECTRONICA INDUSTRIAL S.A.</t>
  </si>
  <si>
    <t>FUERZA ORIENTAL S.A.</t>
  </si>
  <si>
    <t>Transporte terrestre de carga para terceros nacional e internacional.</t>
  </si>
  <si>
    <t>ERGONT LTDA.</t>
  </si>
  <si>
    <t>Venta de maquinarias de oficina. Arrendamiento de equipos y servicio de mantenimiento (foja 51).</t>
  </si>
  <si>
    <t>ROMIS S.A.</t>
  </si>
  <si>
    <t>CONSTRUCCIONES EDUARDO Y ALBERTO ONEILL S.A. (C.E.A.O.S.A.)</t>
  </si>
  <si>
    <t>Venta de repuestos.</t>
  </si>
  <si>
    <t>RODINO S.A.</t>
  </si>
  <si>
    <t>Importación y venta de frutas y verduras.</t>
  </si>
  <si>
    <t>ALMAR S.R.L.</t>
  </si>
  <si>
    <t>Servicios Contables.</t>
  </si>
  <si>
    <t>ESTUDIO GUERRINA S.R.L.</t>
  </si>
  <si>
    <t>Comercio al por menor de prendas para dama.</t>
  </si>
  <si>
    <t>WILCOTEX S.A.</t>
  </si>
  <si>
    <t>Comercio al por mayor de otros productos N.C.P.</t>
  </si>
  <si>
    <t>MANUEL AMERICO MATO LAVEZZO</t>
  </si>
  <si>
    <t>Propiedad de inmuebles, restaurantes y parrillas.</t>
  </si>
  <si>
    <t>BACANO S.R.L.</t>
  </si>
  <si>
    <t>LABORATORIO GADOR S.A.</t>
  </si>
  <si>
    <t>Fabricación de mezcla concreto asfáltico.</t>
  </si>
  <si>
    <t>RAMON C.ALVAREZ S.A.</t>
  </si>
  <si>
    <t>URUFARMA S.A.</t>
  </si>
  <si>
    <t>Laboratorio de especialidades farmacéuticas.</t>
  </si>
  <si>
    <t>LABORATORIO LIBRA S.A.</t>
  </si>
  <si>
    <t>VINGANO S.A.</t>
  </si>
  <si>
    <t>Fabricación de prendas de vestir exteriores.</t>
  </si>
  <si>
    <t>Elaboración de aceites y grasas de origen vegetal y animal.</t>
  </si>
  <si>
    <t>TEBALSUR S.A.</t>
  </si>
  <si>
    <t>NOAS FARMA URUGUAY S.A.</t>
  </si>
  <si>
    <t>Cultivo de frutas cítricas, con pepita y hueso,procesamiento y conservación de frutas y vegetales</t>
  </si>
  <si>
    <t>ARNYS S.A.</t>
  </si>
  <si>
    <t>Depósito y almacenamiento.</t>
  </si>
  <si>
    <t>MAREDADA S.A.</t>
  </si>
  <si>
    <t>Servicios de alimentación.</t>
  </si>
  <si>
    <t>TIO LUCAS S.R.L.</t>
  </si>
  <si>
    <t>Comercio por menos de vehículos nuevos.</t>
  </si>
  <si>
    <t>MADERBLU S.A.</t>
  </si>
  <si>
    <t>Venta de articulos de ferreteria y metalúrgica.</t>
  </si>
  <si>
    <t>INMESA S.R.L.</t>
  </si>
  <si>
    <t>Venta mayorista y minorista de cortacésped y accesorios.</t>
  </si>
  <si>
    <t>FELI S.A.</t>
  </si>
  <si>
    <t>Comercio al por mayor de otros alimentos y bebidas .</t>
  </si>
  <si>
    <t>ERESUR S.A.</t>
  </si>
  <si>
    <t>Molino de arroz.</t>
  </si>
  <si>
    <t>ITAROQUEM S.A.</t>
  </si>
  <si>
    <t>Elaboraciòn de productos de molinería de arroz. Elaboración de racion.</t>
  </si>
  <si>
    <t>RINCON AGROINDUSTRIAL LTDA.</t>
  </si>
  <si>
    <t>VENTISCA BLANCA S.A.</t>
  </si>
  <si>
    <t>Fabricación de galletitas.</t>
  </si>
  <si>
    <t>EL TRIGAL S.A.</t>
  </si>
  <si>
    <t>Fabricaciòn de cables</t>
  </si>
  <si>
    <t>MIRALL S.A.</t>
  </si>
  <si>
    <t>Comercio al por mayor de basura, desechos y otros productos ncp.</t>
  </si>
  <si>
    <t>NATURAL PLUS S.A.</t>
  </si>
  <si>
    <t>NUTRISOL S.A.</t>
  </si>
  <si>
    <t>Restaurantes y parrilladas</t>
  </si>
  <si>
    <t>NARVINES S.A.</t>
  </si>
  <si>
    <t>Alquiler de equipamiento de cine y video</t>
  </si>
  <si>
    <t>MUSITELLI FILM &amp; DIGITAL S.A.</t>
  </si>
  <si>
    <t>Comercio al por menor de alimentos y bebidas</t>
  </si>
  <si>
    <t>LAS BARRERAS S.A.</t>
  </si>
  <si>
    <t>Arrendamiento de canchas deportivas.</t>
  </si>
  <si>
    <t>EL RONI S.R.L.</t>
  </si>
  <si>
    <t>Archivo de documentos de papel y en medios magnéticos.</t>
  </si>
  <si>
    <t>ARCHIDOC LTDA.</t>
  </si>
  <si>
    <t>Lab. de producción veterinaria</t>
  </si>
  <si>
    <t>BIOGENESIS BAGO URUGUAY S.A.</t>
  </si>
  <si>
    <t>Otras actividades de impresión, grabación y producción.</t>
  </si>
  <si>
    <t>CUQUI PANDO S.R.L.</t>
  </si>
  <si>
    <t>Comercio de materiales de construcción, artículos de ferretería y calefacción.</t>
  </si>
  <si>
    <t>CERVINA S.A.</t>
  </si>
  <si>
    <t>Servicio de resonancia magnética.</t>
  </si>
  <si>
    <t>MENSIDE S.A.</t>
  </si>
  <si>
    <t>Comercio al por menor de productos médicos, ortópedicos, otros.</t>
  </si>
  <si>
    <t>GADITEX S.A.</t>
  </si>
  <si>
    <t>DHL</t>
  </si>
  <si>
    <t>Comercio por menor en minimercados.</t>
  </si>
  <si>
    <t>LA ESTACION S.R.L.</t>
  </si>
  <si>
    <t>Matanza de ganado vacuno, ovino y equino, frigorífico, elaboración de fiambres y chacinados.</t>
  </si>
  <si>
    <t>SUCESION CARLOS SCHNECK S.A.</t>
  </si>
  <si>
    <t>Servicios odontológicos.</t>
  </si>
  <si>
    <t>SANTIAGO SARTORI</t>
  </si>
  <si>
    <t>Intermediarios de valores.</t>
  </si>
  <si>
    <t>ROSPIDE CORREDOR DE BOLSA S.A.</t>
  </si>
  <si>
    <t>Depósito fiscal.</t>
  </si>
  <si>
    <t>GODILCO S.A.</t>
  </si>
  <si>
    <t>Comercio al por menor NCP: prendas de vestir.</t>
  </si>
  <si>
    <t>EL HOGAR DE LAS MEDIAS S.A.</t>
  </si>
  <si>
    <t>Construcción de infraestructura del transporte, otro comercio al por menor de productos nuevos.</t>
  </si>
  <si>
    <t>DUBARCO S.A.</t>
  </si>
  <si>
    <t>Comercialización de maquinaria para la producción agrícola.</t>
  </si>
  <si>
    <t>Comercio al por menor.</t>
  </si>
  <si>
    <t>LEOPOLDO GROSS Y ASOC. S.A.</t>
  </si>
  <si>
    <t>Venta de electrodomésticos y mueblería.</t>
  </si>
  <si>
    <t>ALCALA S.R.L.</t>
  </si>
  <si>
    <t>Otras instalaciones de construcción N.C.P.</t>
  </si>
  <si>
    <t>BALDIFAR S.A.</t>
  </si>
  <si>
    <t>BEAUTY LIFE S.A.</t>
  </si>
  <si>
    <t>Actividad de jardines botánicos, zoológicos y parques naturales.</t>
  </si>
  <si>
    <t>WINFIELD S.A.</t>
  </si>
  <si>
    <t>Cría de ganado vacuno con destino a carne.</t>
  </si>
  <si>
    <t>RODRIGUEZ COELHO, ALEX</t>
  </si>
  <si>
    <t>Cultivo de cereales (excepto arroz), legumbres y semillas oleaginosas.</t>
  </si>
  <si>
    <t>Cría de ganado con destino a producción de carne y cultivos varios.</t>
  </si>
  <si>
    <t>RAMON FAJARDO JUAN CARLOS Y ETCHEMENDY GUENAGA MARTA</t>
  </si>
  <si>
    <t>Comercio al por mayor de fertilizantes y agroquímicos.</t>
  </si>
  <si>
    <t>CALVASE SERVICIOS S.A.</t>
  </si>
  <si>
    <t>Cultivo cereales, legumbres, semillas oleaginosas.</t>
  </si>
  <si>
    <t>Fabricación de caños plásticos.</t>
  </si>
  <si>
    <t>PLASTIDUCTO S.A.</t>
  </si>
  <si>
    <t>Fabricación ración balanceada.</t>
  </si>
  <si>
    <t>AIROS S.A.</t>
  </si>
  <si>
    <t>Fabricación de material eléctrico.</t>
  </si>
  <si>
    <t>INSTELEC S.A.</t>
  </si>
  <si>
    <t>Fabricación de productos de plástico.</t>
  </si>
  <si>
    <t>NIVELZAC S.A.</t>
  </si>
  <si>
    <t>Sanitaria y barométrica.</t>
  </si>
  <si>
    <t>SANITARIA PATRON S.R.L.</t>
  </si>
  <si>
    <t>Comercio al por menor de combustibles  para vehículos.</t>
  </si>
  <si>
    <t>SERVICENTRO FLORIDA S.R.L.</t>
  </si>
  <si>
    <t>Comercialización de agroquímicos y otros insumos para la actividad agropecuaria.</t>
  </si>
  <si>
    <t>SYNGENTA AGRO URUGUAY S.A.</t>
  </si>
  <si>
    <t>RECOBIN S.A.</t>
  </si>
  <si>
    <t>Comercio al por mayor de productos.</t>
  </si>
  <si>
    <t>DISTRICO S.A.</t>
  </si>
  <si>
    <t>THE BURGER HOUSE S.R.L.</t>
  </si>
  <si>
    <t>Industria vitivinícola y complejo agro turístico.</t>
  </si>
  <si>
    <t>CHACRAS DEL SUR S.A.</t>
  </si>
  <si>
    <t>Avicultura.</t>
  </si>
  <si>
    <t>BALBI ALVAREZ FREDY EMIR</t>
  </si>
  <si>
    <t>LA PALMA SOC. CIVIL</t>
  </si>
  <si>
    <t>MAESTROS CAFETEROS S.R.L.</t>
  </si>
  <si>
    <t>Elaboración de alimentos para animales.</t>
  </si>
  <si>
    <t>PANARMIX S.A.</t>
  </si>
  <si>
    <t>Fábrica bolsas, papel imprenta.</t>
  </si>
  <si>
    <t>PAPELERIA VALLA SOCIEDAD COLECTIVA</t>
  </si>
  <si>
    <t>Fábrica de dulces y mermeladas.</t>
  </si>
  <si>
    <t>SUR LOGISTICA S.R.L.</t>
  </si>
  <si>
    <t>Venta de ropa de cama blanca.</t>
  </si>
  <si>
    <t>ARREDO S.A.</t>
  </si>
  <si>
    <t>Actividades veterinarias.</t>
  </si>
  <si>
    <t>Venta de informática, papelería y jugetería.</t>
  </si>
  <si>
    <t>LIBRERIAS DEL LITORAL S.A.</t>
  </si>
  <si>
    <t>PROMÉDICO S.R.L.</t>
  </si>
  <si>
    <t>EXTRAMAS S.A.</t>
  </si>
  <si>
    <t>BASDERE S.A.</t>
  </si>
  <si>
    <t>Lechería.</t>
  </si>
  <si>
    <t>EL RETIRO AARL.</t>
  </si>
  <si>
    <t>Importación, distribución y venta de equipos de seguridad industrial y ropa de trabajo.</t>
  </si>
  <si>
    <t>GARIMPORT S.A.</t>
  </si>
  <si>
    <t>Importación y venta de artículos sanitarios, revestimientos, equipamientos para baños, cocinas y placares.</t>
  </si>
  <si>
    <t>BOSCH Y CÍA S.A.</t>
  </si>
  <si>
    <t>Servicios contables prestados por profesionales independientes.</t>
  </si>
  <si>
    <t>MEEROVICH COHRS VICTOR MARCOS Y MEEROVICH GARCIA MARTINA</t>
  </si>
  <si>
    <t>Corredor de seguros (agente BSE).</t>
  </si>
  <si>
    <t>JUAN C. PANZL E HIJOS S.C.</t>
  </si>
  <si>
    <t>Estacionamiento.</t>
  </si>
  <si>
    <t>FERSEFE S.R.L.</t>
  </si>
  <si>
    <t>Importación y venta de accesorios para vehículos.</t>
  </si>
  <si>
    <t>COMPONENTES &amp; ACCESORIOS S.R.L.</t>
  </si>
  <si>
    <t>BANCO SANTANDER</t>
  </si>
  <si>
    <t>Desarrollo y explotación de locales comerciales asociados a la actividad gastronómica, náutica y turística.</t>
  </si>
  <si>
    <t>PASEO DEL PUERTO S.A.</t>
  </si>
  <si>
    <t>AGROFRAN S.R.L.</t>
  </si>
  <si>
    <t>Elaboración de cacao (excepto para chocolate) y confites.</t>
  </si>
  <si>
    <t>REDINIL S.A.</t>
  </si>
  <si>
    <t>Depósito en Puerto Libre.</t>
  </si>
  <si>
    <t>SUPRAMAR S.A.</t>
  </si>
  <si>
    <t>Comercio al por mayor y por menor de partes, piezas y accesorios de vehículos automotores.</t>
  </si>
  <si>
    <t>MERBE LTDA.</t>
  </si>
  <si>
    <t>Servicios de transporte.</t>
  </si>
  <si>
    <t>SUCESORES DE ARTURO CARABALLO SOCIEDAD EN COMANDITA POR ACCIONES</t>
  </si>
  <si>
    <t>Red pagos.</t>
  </si>
  <si>
    <t>OBACOR S.A.</t>
  </si>
  <si>
    <t>LEOPOLDO GROSS Y ASOCIADOS S.A.</t>
  </si>
  <si>
    <t>Estudio contable.</t>
  </si>
  <si>
    <t>QUINTERO BRUSCHERA ALEJANDRA Y BRUSCHERA GIANOLI FEDERIA MARIA</t>
  </si>
  <si>
    <t>IDALMAR S.A.</t>
  </si>
  <si>
    <t>Importación y distribución de productos de consumo.</t>
  </si>
  <si>
    <t>FORTYLEX S.A.</t>
  </si>
  <si>
    <t>Importador de suministros de computación.</t>
  </si>
  <si>
    <t>DIVEROL S.A.</t>
  </si>
  <si>
    <t>HENBOL S.A.</t>
  </si>
  <si>
    <t>BANLUR S.R.L.</t>
  </si>
  <si>
    <t>Laboratorio industrial.</t>
  </si>
  <si>
    <t>GIACOTE S.A.</t>
  </si>
  <si>
    <t>Explotación agorpecuaria mixta.</t>
  </si>
  <si>
    <t>Comercio al por menor de combustible para vehículos.</t>
  </si>
  <si>
    <t>KANTA S.A.</t>
  </si>
  <si>
    <t>Alimentos en almacenes especializados.</t>
  </si>
  <si>
    <t>EL PALACIO DEL CAFÉ S.A.</t>
  </si>
  <si>
    <t>Estación de servicio ANCAP.</t>
  </si>
  <si>
    <t>DRESUR S.A.</t>
  </si>
  <si>
    <t>Secado, procesamiento y comercializacion de semillas.</t>
  </si>
  <si>
    <t>LEBU S.R.L.</t>
  </si>
  <si>
    <t>Informática.</t>
  </si>
  <si>
    <t>PHOENIX S.A.</t>
  </si>
  <si>
    <t>Transporte terrestre de pasajeros.</t>
  </si>
  <si>
    <t>CHADRE S.A.</t>
  </si>
  <si>
    <t>SUPERMERCADO COVADONGA S.A.</t>
  </si>
  <si>
    <t>Construcción de buques y maquinarias.</t>
  </si>
  <si>
    <t>SOMASOL S.A.</t>
  </si>
  <si>
    <t>Autoservicio.</t>
  </si>
  <si>
    <t>LEDABAL S.A.</t>
  </si>
  <si>
    <t>Venta por menor de combustible.</t>
  </si>
  <si>
    <t>JORGE DARIO LAFLUF</t>
  </si>
  <si>
    <t>(cid:9)
CIA. RIOPLATENSE DE HOTELES S.A.</t>
  </si>
  <si>
    <t>Cría de ganado vacuno y cultivo de arroz.</t>
  </si>
  <si>
    <t>(cid:9)
PINAMONT S.A.</t>
  </si>
  <si>
    <t>(cid:9)
GRANJA LA NATURALEZA LTDA.</t>
  </si>
  <si>
    <t>(cid:9)
AGROPECUARIA BELLUNO SC</t>
  </si>
  <si>
    <t>Extracción de madera y servicios anexos.</t>
  </si>
  <si>
    <t>(cid:9)
LOGIFOR S.A.</t>
  </si>
  <si>
    <t>Cría de ganado con destino a producción de carne.</t>
  </si>
  <si>
    <t>(cid:9)
CABAÑAS JOSE ELORZA SOCIEDAD EN COMANDITA SIMPLE</t>
  </si>
  <si>
    <t>Horticultura y citricultura, packing y venta de frutas y verduras.</t>
  </si>
  <si>
    <t>(cid:9)
NORIDEL S.A.</t>
  </si>
  <si>
    <t>(cid:9)
GREISING &amp; ELIZARZU S.R.L.</t>
  </si>
  <si>
    <t>Producción de películas y programas de TV.</t>
  </si>
  <si>
    <t>(cid:9)
FLODAY S.A.</t>
  </si>
  <si>
    <t>(cid:9)
MONTFRIO S.A.</t>
  </si>
  <si>
    <t>(cid:9)
NEDALCAR S.A.</t>
  </si>
  <si>
    <t>Compraventa de recortes de papel y  desechos no peligrosos.</t>
  </si>
  <si>
    <t>(cid:9)
DEPOSITO PEDERNAL S.A.</t>
  </si>
  <si>
    <t>(cid:9)
DEFINEL S.A.</t>
  </si>
  <si>
    <t>(cid:9)
TONOSOL S.A.</t>
  </si>
  <si>
    <t>Actividad de alojamiento en hoteles.</t>
  </si>
  <si>
    <t>(cid:9)
LARGEN S.R.L.</t>
  </si>
  <si>
    <t>Agropecuaria.</t>
  </si>
  <si>
    <t>(cid:9)
BERNARDO DUCK LOPEZ</t>
  </si>
  <si>
    <t>Explotación agropecuaria, cría de ganado bovinos y ovinos.</t>
  </si>
  <si>
    <t>(cid:9)
PAULO GELON SANTANA GARAGORRY</t>
  </si>
  <si>
    <t>(cid:9)
TEYMA URUGUAY S.A. Y TEYMA MEDIOAMBIENTE S.A.</t>
  </si>
  <si>
    <t>Manipulación de cargas.</t>
  </si>
  <si>
    <t>(cid:9)
ENFAY   S.A.</t>
  </si>
  <si>
    <t>(cid:9)
TAUPO S.R.L.</t>
  </si>
  <si>
    <t>(cid:9)
CLOSED S.A.</t>
  </si>
  <si>
    <t>Otras actividades relacionadas con la salud humana.</t>
  </si>
  <si>
    <t>(cid:9)
LASERFEM S.R.L.</t>
  </si>
  <si>
    <t>(cid:9)
DACOREL S.A.</t>
  </si>
  <si>
    <t>Servicio de frío.</t>
  </si>
  <si>
    <t>(cid:9)
CORPORACION FRIGORIFICA DEL URUGUAY S.A.</t>
  </si>
  <si>
    <t>(cid:9)
ATMA S.A.</t>
  </si>
  <si>
    <t>Fabricación de materiales para calzado.</t>
  </si>
  <si>
    <t>(cid:9)
TEXOGAN S.A.</t>
  </si>
  <si>
    <t>Elaboración de productos lácteos en general.</t>
  </si>
  <si>
    <t>(cid:9)
DIMELTON S.A.</t>
  </si>
  <si>
    <t>Importación y venta de polímeros y derivados.</t>
  </si>
  <si>
    <t>(cid:9)
DILARK S.A.</t>
  </si>
  <si>
    <t>Venta al por mayor de productos químicos y plásticos.</t>
  </si>
  <si>
    <t>(cid:9)
DAPAMA URUGUAY S.A.</t>
  </si>
  <si>
    <t>Propiedad y explotación de bienes inmobiliarios promios no rurales.</t>
  </si>
  <si>
    <t>(cid:9)
VUSMER COMPANY S.A.</t>
  </si>
  <si>
    <t>Tejeduría de productos textiles.</t>
  </si>
  <si>
    <t>(cid:9)
TEXTIL LA PAZ S.A.</t>
  </si>
  <si>
    <t>Elaboración de aceites y grasas de origen vegetal.</t>
  </si>
  <si>
    <t>(cid:9)
AARHUSKARLSHAMN LATIN AMERICA S.A.</t>
  </si>
  <si>
    <t>(cid:9)
MEGAFOX S.A.</t>
  </si>
  <si>
    <t>Estación de servicios, mini shop.</t>
  </si>
  <si>
    <t>(cid:9)
ANFERAL LTDA.</t>
  </si>
  <si>
    <t>Comercio al por menor de bicicletas.</t>
  </si>
  <si>
    <t>(cid:9)
FARIDA S.A.</t>
  </si>
  <si>
    <t>Limpieza.</t>
  </si>
  <si>
    <t>(cid:9)
VITOLEN S.A.</t>
  </si>
  <si>
    <t>Comercio al por menor de zapatos y accesorios.</t>
  </si>
  <si>
    <t>(cid:9)
TORALER S.A.</t>
  </si>
  <si>
    <t>(cid:9)
NOSTRA LUNA S.A.</t>
  </si>
  <si>
    <t>Ingeniería Civil - Construcción de infraestructura de transporte.</t>
  </si>
  <si>
    <t>(cid:9)
MELITER S.A.</t>
  </si>
  <si>
    <t>(cid:9)
BARRACA PARANA S.A.</t>
  </si>
  <si>
    <t>CLUB BIGUA DE VILLA BIARRITZ</t>
  </si>
  <si>
    <t>Acopio, acondicionamiento y exportación de granos.</t>
  </si>
  <si>
    <t>KILAFEN S.A.</t>
  </si>
  <si>
    <t>Cría de ganado vacuno lechero.</t>
  </si>
  <si>
    <t>MALI LTDA.</t>
  </si>
  <si>
    <t>Agroindustria (clasificación, empaque y exportación de frutas).</t>
  </si>
  <si>
    <t>FRUTEC LTDA.</t>
  </si>
  <si>
    <t>Cultivo de cereales.</t>
  </si>
  <si>
    <t>PARFEN S.R.L.</t>
  </si>
  <si>
    <t>Explotación ganadera.</t>
  </si>
  <si>
    <t>SUCESORES DE RAUL PANIZZA SOC.  AGROPECUARIA</t>
  </si>
  <si>
    <t>MIGUEL ANGEL RIZZO MORELLO</t>
  </si>
  <si>
    <t>Comercialización de combustibles.</t>
  </si>
  <si>
    <t>MIVIDAL S.A.</t>
  </si>
  <si>
    <t>Transporte de carga terrestre.</t>
  </si>
  <si>
    <t>LUCIPA S.A.</t>
  </si>
  <si>
    <t>Comercio al por menor de zapatos.</t>
  </si>
  <si>
    <t>LABIGOLD S.A.</t>
  </si>
  <si>
    <t>Actividad de consultoría informática, comercio por mayor.</t>
  </si>
  <si>
    <t>GRIMIFER</t>
  </si>
  <si>
    <t>Administradora.</t>
  </si>
  <si>
    <t>REPUBLICA AFAP S.A.</t>
  </si>
  <si>
    <t>Publicidad exterior.</t>
  </si>
  <si>
    <t>COLKEY S.A.</t>
  </si>
  <si>
    <t>Procesamiento de semillas para la propagación, depósito y almacenaje.</t>
  </si>
  <si>
    <t>OLPITAR S.A.</t>
  </si>
  <si>
    <t>Cría de aves de corral.</t>
  </si>
  <si>
    <t>KAVEDJIAN APIKIAN VARTQUEZ</t>
  </si>
  <si>
    <t>Arrendamiento de inmuebles rurales.</t>
  </si>
  <si>
    <t>GREYOND S.R.L.</t>
  </si>
  <si>
    <t>LABRUSTAR S.A.</t>
  </si>
  <si>
    <t>Elaboración de vinos</t>
  </si>
  <si>
    <t>Fábrica de productos químicos.</t>
  </si>
  <si>
    <t>ALLCHEM S.R.L.</t>
  </si>
  <si>
    <t>Elaboración de bebidas sin alcohol. Aguas minerales.</t>
  </si>
  <si>
    <t>PREMIUMBEVS S.A.</t>
  </si>
  <si>
    <t>Productos farmaceúticos.</t>
  </si>
  <si>
    <t>BERMUDEZ B. JULIAN Y TRELLES M. ALFREDO C. SOC. DE HECHO</t>
  </si>
  <si>
    <t>Fabricación de vehículos automotores.</t>
  </si>
  <si>
    <t>EURO AUTOMOTRIZ S.A.</t>
  </si>
  <si>
    <t>SYNAPSIS S.R.L</t>
  </si>
  <si>
    <t>Comercio al por mayor de otro tipo de maquinaria y equipos,</t>
  </si>
  <si>
    <t>TECNOMADERA S.A.</t>
  </si>
  <si>
    <t>Comercio de materiales de construcción y anexos.</t>
  </si>
  <si>
    <t>REDIN S.A.</t>
  </si>
  <si>
    <t>MELBIPARK S.A.</t>
  </si>
  <si>
    <t>BOWERDIN S.A.</t>
  </si>
  <si>
    <t>Venta, fabricación e instalación de instrumentación de pesaje.</t>
  </si>
  <si>
    <t>CALIBRACIONES S.R.L.</t>
  </si>
  <si>
    <t>Rotisería.</t>
  </si>
  <si>
    <t>BLE BOULANGERIE S.R.L.</t>
  </si>
  <si>
    <t>BLARDONI Y CIA. S.A.</t>
  </si>
  <si>
    <t>BERVERPOT S.R.L.</t>
  </si>
  <si>
    <t>Telemedicina.</t>
  </si>
  <si>
    <t>ANTIDOR  S.A.</t>
  </si>
  <si>
    <t>RETOP S.A.</t>
  </si>
  <si>
    <t>Venta minorista de ropa y calzados.</t>
  </si>
  <si>
    <t>REY HNOS LTDA</t>
  </si>
  <si>
    <t>Cable visión para abonados.</t>
  </si>
  <si>
    <t>VCR VIDEO CABLE RIVERA S.A.</t>
  </si>
  <si>
    <t>SYNGENTA AGROURUGUAY S.A.</t>
  </si>
  <si>
    <t>Comercialización de accesorios, calzado e indumentaria deportiva.</t>
  </si>
  <si>
    <t>JEROME LTDA</t>
  </si>
  <si>
    <t>Servicios de contabilidad, administración y asesoramiento de empresas, excepto los prestados por profesionales.</t>
  </si>
  <si>
    <t>DELLOITE S.C.-(De LUCA TODARO ROBERTO ,REY VILLANUEVA,JOSE LUIS Y OTRO )</t>
  </si>
  <si>
    <t>Comercio al por menor en almacenes con despacho de bebidas.</t>
  </si>
  <si>
    <t>INVERSIA S.R.L.</t>
  </si>
  <si>
    <t>Apart Hotel.</t>
  </si>
  <si>
    <t>ANDRES GUREVICH SOLDIVIERI</t>
  </si>
  <si>
    <t>Fabricación productos plásticos.</t>
  </si>
  <si>
    <t>ALMAPLAST LTDA.</t>
  </si>
  <si>
    <t>CARDAMA LTDA.</t>
  </si>
  <si>
    <t>Transporte de carga por vía férrea.</t>
  </si>
  <si>
    <t>SERVICIOS LOGISTICOS FERROVIARIOS S.A.</t>
  </si>
  <si>
    <t>PETROBRAS URUGUAY DISTRIBUCIÓN S.A.</t>
  </si>
  <si>
    <t>MAJUSO LTDA.</t>
  </si>
  <si>
    <t>Tornillería y ferretería.</t>
  </si>
  <si>
    <t>NICOSTAL S.A.</t>
  </si>
  <si>
    <t>DACRIMAR S.A.</t>
  </si>
  <si>
    <t>Intermadiación en compra venta y arrendamientos de inmuebles.</t>
  </si>
  <si>
    <t>BLIDEN S.A.</t>
  </si>
  <si>
    <t>TRISUR AGRO S.R.L.</t>
  </si>
  <si>
    <t>A Y E ESTOLOVAS HNOS. S.G.</t>
  </si>
  <si>
    <t>Extracción de leña.</t>
  </si>
  <si>
    <t>CERRO ARBOLADO S.A.</t>
  </si>
  <si>
    <t>FIDEICOMISO 57153/2013</t>
  </si>
  <si>
    <t>Fabricación de cemento y cal.</t>
  </si>
  <si>
    <t>CIELO AZUL CEMENTOS Y CALIZAS</t>
  </si>
  <si>
    <t>Fábrica de artículos de hormigón.</t>
  </si>
  <si>
    <t>HORMIGON PRETENSIONADO S.A.</t>
  </si>
  <si>
    <t>FARMACO URUGUAYO S.A.</t>
  </si>
  <si>
    <t>Distribución de gas natural por cañería.</t>
  </si>
  <si>
    <t>DISTRIBUIDORA DE GAS DE MONTEVIDEO S.A.</t>
  </si>
  <si>
    <t>Fabricación de productos electrónicos, actividades de programación e investigación y alquiler de equipos de computación y oficinas sin operario.</t>
  </si>
  <si>
    <t>GELEMAR S.A.</t>
  </si>
  <si>
    <t>Comercio al por mayor de madera.</t>
  </si>
  <si>
    <t>IMPOGOLD S.A.</t>
  </si>
  <si>
    <t>PARAJE IDEAL S.A.</t>
  </si>
  <si>
    <t>Cultivo de cereales y gria de ganado vacuno con destino a producción de carne.</t>
  </si>
  <si>
    <t>ESTANCIA SANTA MANUELA S.A.</t>
  </si>
  <si>
    <t>Cría de ganado lechero.</t>
  </si>
  <si>
    <t>ERNESTO CARLOS BATTISTITI S.A.</t>
  </si>
  <si>
    <t>SPYMOVIL S.R.L.</t>
  </si>
  <si>
    <t>Acabado de muebles de madera excepto tapiceria.</t>
  </si>
  <si>
    <t>BARALAN S.A.</t>
  </si>
  <si>
    <t>Producción y venta de cemento, hormigones y áridos.</t>
  </si>
  <si>
    <t>CEMENTOS ARTIGAS S.A.</t>
  </si>
  <si>
    <t>Fabricación de jabones.</t>
  </si>
  <si>
    <t>ELECTROQUIMICA S.A</t>
  </si>
  <si>
    <t>Comercialización de equipos informáticos, periféricos y software.</t>
  </si>
  <si>
    <t>URUDATA S.A.</t>
  </si>
  <si>
    <t>Depósito en puerto libre.</t>
  </si>
  <si>
    <t>Comercio y servicios.</t>
  </si>
  <si>
    <t>Acopio de granos.</t>
  </si>
  <si>
    <t>SASUL S.A.</t>
  </si>
  <si>
    <t>Cria de ganado vacuno con destino a producción de carne.</t>
  </si>
  <si>
    <t>CROSA ARRARTE ELENA MARIA</t>
  </si>
  <si>
    <t>Cria de ganado vacuno con destino a producciòn de carne.</t>
  </si>
  <si>
    <t>HECTOR ROSALINO DE LOS SANTOS RODAS</t>
  </si>
  <si>
    <t>PAULO GELON SANTANA GARAGORRY</t>
  </si>
  <si>
    <t>Hotel y casino</t>
  </si>
  <si>
    <t>NARANPARK  S.A.</t>
  </si>
  <si>
    <t>Panadería, confitería y sala de té.</t>
  </si>
  <si>
    <t>SGLC S.R.L</t>
  </si>
  <si>
    <t>panaderia, confiteria, rotiseria , sandwicheria y cafetería.</t>
  </si>
  <si>
    <t>CAHECA S.R.L.</t>
  </si>
  <si>
    <t>Fabricación de artículos de limpieza y afines.</t>
  </si>
  <si>
    <t>PEDRO MERLA S.A.</t>
  </si>
  <si>
    <t>Venta al por menor de materiales para la construcción, ceramicos, griferías, etc.</t>
  </si>
  <si>
    <t>AUREN SOCIEDAD CIVIL</t>
  </si>
  <si>
    <t>Comercio al por menor de otros alimentos en almacenes especializados.</t>
  </si>
  <si>
    <t>Actividad de las empresas de Servicios Financieros.</t>
  </si>
  <si>
    <t>INDUMEX S.A.</t>
  </si>
  <si>
    <t>NANIRA S.A.</t>
  </si>
  <si>
    <t>DISTRILOG S.R.L</t>
  </si>
  <si>
    <t>Fabricación de cintas auto adheribles Velcro.</t>
  </si>
  <si>
    <t>VELCROINDUSTRIAL  DEL  URUGUAY  S.A.</t>
  </si>
  <si>
    <t>Generación de energía.</t>
  </si>
  <si>
    <t>PARQUE EOLICO KIYÚ S.A.</t>
  </si>
  <si>
    <t>Fábrica de bolsas de arpillera y plastillera, importación y venta productos para el agro.</t>
  </si>
  <si>
    <t>JUAN CAVAJANI S.A.</t>
  </si>
  <si>
    <t>Frigorífico.</t>
  </si>
  <si>
    <t>ONTILCOR S.A.</t>
  </si>
  <si>
    <t>Industria de alimentos.</t>
  </si>
  <si>
    <t>LACTOSAN (URUGUAY) S.A.</t>
  </si>
  <si>
    <t>Ferretería.</t>
  </si>
  <si>
    <t>SALVADOR TORTORELLA S.R.L</t>
  </si>
  <si>
    <t>TRANSPORTE CHE RAA LTDA</t>
  </si>
  <si>
    <t>Óptica.</t>
  </si>
  <si>
    <t>NOBLESTILO S.A.</t>
  </si>
  <si>
    <t>Distribución de mercaderías, productos congelados, etc.</t>
  </si>
  <si>
    <t>MAQUEDA S.A.</t>
  </si>
  <si>
    <t>HRU S.A.</t>
  </si>
  <si>
    <t>Fabricación de cubre asientos de cuero para industria automotriz.</t>
  </si>
  <si>
    <t>BADER INTERNATIONAL (SUCURSAL URUGUAY)</t>
  </si>
  <si>
    <t>Elaboración de raciones para mascotas.</t>
  </si>
  <si>
    <t>Movimientos de suelo y desarrollo de obras civiles.</t>
  </si>
  <si>
    <t>RURAL VIAL LTDA.</t>
  </si>
  <si>
    <t>Recauchutaje y renovación de cubiertas de caucho.</t>
  </si>
  <si>
    <t>MARNU S.A.</t>
  </si>
  <si>
    <t>Comercio al por menor  de carne y menudencia, rosticería.</t>
  </si>
  <si>
    <t>EDGAR JHONNY LOPEZ PINO</t>
  </si>
  <si>
    <t>Fabricación de productos alimenticios.</t>
  </si>
  <si>
    <t>LABREZZA S.A.</t>
  </si>
  <si>
    <t>Depósito, almacenaje de bienes (incluso refrigerados) y conservación.</t>
  </si>
  <si>
    <t>DEPOSITOS MONTEVIDEO S.A.</t>
  </si>
  <si>
    <t>Actividades de consultoría informática y de administración de instalaciones informáticas.</t>
  </si>
  <si>
    <t>DATALOGIC INGENIEROS S.R.L.</t>
  </si>
  <si>
    <t>Transporte terrestre de carga interdepartamental e internacional.</t>
  </si>
  <si>
    <t>TIERRALMAN S.A.</t>
  </si>
  <si>
    <t>S.E.P  S.R.L.</t>
  </si>
  <si>
    <t>Fábrica de carrocería vehículos automotores, remolques y semis.</t>
  </si>
  <si>
    <t>REDILOY S.A.</t>
  </si>
  <si>
    <t>MERCOPAN S.R.L.</t>
  </si>
  <si>
    <t>GORNET S.A.</t>
  </si>
  <si>
    <t>LABORATORIOS MICROSULES URUGUAY S.A.</t>
  </si>
  <si>
    <t>Comercio al por mayor de frutas, procesamiento y conservación de frutas.</t>
  </si>
  <si>
    <t>DON RUFINO S.R.L.</t>
  </si>
  <si>
    <t>Fabricación de fungicidas y fertilizantes.</t>
  </si>
  <si>
    <t>FANAPROQUI S.A.</t>
  </si>
  <si>
    <t>Importación y comercialización de reactivos químicos.</t>
  </si>
  <si>
    <t>LAB IVD URUGUAY S.A.</t>
  </si>
  <si>
    <t>CADEBYR S.A.</t>
  </si>
  <si>
    <t>Compra y venta de autos 0 km y usados.</t>
  </si>
  <si>
    <t>CALICAR S.A.</t>
  </si>
  <si>
    <t>DRAYSER S.R.L.</t>
  </si>
  <si>
    <t>Comercio al por menor en mini mercados.</t>
  </si>
  <si>
    <t>LENCINA ARBIZA RAMON</t>
  </si>
  <si>
    <t>Elaboración de bebidas no alcohólicas.</t>
  </si>
  <si>
    <t>MONTEVIDEO REFRESCOS S.R.L.</t>
  </si>
  <si>
    <t>ORBITAX S.A.</t>
  </si>
  <si>
    <t>PEREZ AMODIO LUCERO PILAR</t>
  </si>
  <si>
    <t>Distribuidor.</t>
  </si>
  <si>
    <t>DORALBEN S.A.</t>
  </si>
  <si>
    <t>Venta al por menor y mayor de calzado y ropa deportiva.</t>
  </si>
  <si>
    <t>CHELICOR S.A.</t>
  </si>
  <si>
    <t>GRAN MOLINO S.R.L.</t>
  </si>
  <si>
    <t>Fabricación de pinturas, esmalte, lacas y barnices.</t>
  </si>
  <si>
    <t>Reparación y recauchutaje de neumáticos.</t>
  </si>
  <si>
    <t>TERLAR S.A.</t>
  </si>
  <si>
    <t>Imprenta.</t>
  </si>
  <si>
    <t>NESTA LTDA</t>
  </si>
  <si>
    <t>Carpintería.</t>
  </si>
  <si>
    <t>SEDUMAR S.A.</t>
  </si>
  <si>
    <t>Fabricación de plásticos.</t>
  </si>
  <si>
    <t>ESTUL S.A.</t>
  </si>
  <si>
    <t>GAMA LTDA</t>
  </si>
  <si>
    <t>Otras actividades inmobiliarias realizadas por retribución o por el contrario.</t>
  </si>
  <si>
    <t>GRUPO CONTINENTAL ZONA FRANCA S.A.</t>
  </si>
  <si>
    <t>Almacenaje y transporte.</t>
  </si>
  <si>
    <t>PLATERAN S.A.</t>
  </si>
  <si>
    <t>Propietaria y explotadora de bienes inmobiliarios propios no rurales.</t>
  </si>
  <si>
    <t>TRALIUM S.A.</t>
  </si>
  <si>
    <t>Alquiler de maquinaria para manipulación de carga con chofer y sin chofer.</t>
  </si>
  <si>
    <t>JULIO RAMIREZ Y CIA</t>
  </si>
  <si>
    <t>CINAMON S.R.L.</t>
  </si>
  <si>
    <t>Comercio al por menor de materiales eléctricos y de conducción; y realiza la construcción de obras de arquitectura.</t>
  </si>
  <si>
    <t>FNC S.A</t>
  </si>
  <si>
    <t>DAPAMA URUGUAY S.A.</t>
  </si>
  <si>
    <t>Comercio por menor de artículos de papelería y otros artículos de oficina.</t>
  </si>
  <si>
    <t>SANTIAGO ALOY S.A.</t>
  </si>
  <si>
    <t>Fabricación de otros productos plásticos NCP.</t>
  </si>
  <si>
    <t>BROMYROS S.A.</t>
  </si>
  <si>
    <t>NUEVO ENFOQUE S.A.</t>
  </si>
  <si>
    <t>Corte, tallado y acabado de piedra.</t>
  </si>
  <si>
    <t>VALENTIN GONCALVES</t>
  </si>
  <si>
    <t>Extracción de arena, arcilla, canto rodado y tierra.</t>
  </si>
  <si>
    <t>DELMITA S.A.</t>
  </si>
  <si>
    <t>Acería y laminación.</t>
  </si>
  <si>
    <t>GERDAU  y LAISA S.A.</t>
  </si>
  <si>
    <t>Distribución y comercialización.</t>
  </si>
  <si>
    <t>BLIWELL S.A.</t>
  </si>
  <si>
    <t>Comercio al por mayor de productos farmacéuticos, veterinarios, etc.</t>
  </si>
  <si>
    <t>FATRO FEDAGRO S.R.L.</t>
  </si>
  <si>
    <t>Comercio al por mayor de metales y de minerales metalíferos.</t>
  </si>
  <si>
    <t>NELBOR S.A.</t>
  </si>
  <si>
    <t>Artes, entretenimiento y recreación.</t>
  </si>
  <si>
    <t>HITWOLL S.A.</t>
  </si>
  <si>
    <t>Actividades de contabilidad, teneduría de libros, auditorías y asesoramiento en materia de impuestos.</t>
  </si>
  <si>
    <t>EBAMUZ S.A.</t>
  </si>
  <si>
    <t>Aactividades de alojamiento en hoteles.</t>
  </si>
  <si>
    <t>MAGDALENA ADELINA TOMEO SARRO</t>
  </si>
  <si>
    <t>Generación de electricidad.</t>
  </si>
  <si>
    <t>FIDEICOMISO FINANCIERO DE OFERTA PRIVADA VENTUS I   25.418/2014</t>
  </si>
  <si>
    <t>Construcción de obras de vialidad.</t>
  </si>
  <si>
    <t>HERNANDEZ Y GONZALES S.A.</t>
  </si>
  <si>
    <t>Energía eléctrica.</t>
  </si>
  <si>
    <t>FIDEICOMISO 58.356/2013 TOGELY COMPANY S.A.</t>
  </si>
  <si>
    <t>Publicidad en la vía pública.</t>
  </si>
  <si>
    <t>LANDENEX S.A.</t>
  </si>
  <si>
    <t>YARNEL S.A.</t>
  </si>
  <si>
    <t>Fabricación de sustancias y productos químicos.</t>
  </si>
  <si>
    <t>H.RAFULS CAMOU S.A.</t>
  </si>
  <si>
    <t>AARHUSKARLSHAMN LATIN AMERICA S.A.</t>
  </si>
  <si>
    <t>Lavadero de lanas y enfardelaje.</t>
  </si>
  <si>
    <t>LAVADERO DE LANAS BLENGIO S.A.</t>
  </si>
  <si>
    <t>Panadería y fábrica de pastas.</t>
  </si>
  <si>
    <t>SUCESORES DE HORTENCIA GRANDAL S.R.L.</t>
  </si>
  <si>
    <t>DOSTEMBER S.A.</t>
  </si>
  <si>
    <t>Elaboración de productos de panadería, chocolate y confites.</t>
  </si>
  <si>
    <t>PANIFICADORA BIMBO DEL URUGUAY S.A.</t>
  </si>
  <si>
    <t>Venta por mayor de materiales de construcción.</t>
  </si>
  <si>
    <t>HEY’DI   URUGUAYA S.A.</t>
  </si>
  <si>
    <t>NATELU S.A.</t>
  </si>
  <si>
    <t>Fabricación, comercialización de cajas de cartón corrugado.</t>
  </si>
  <si>
    <t>COMPAÑÍA INDUSTRIAL COMERCIAL DEL SUR S.A.(CICSA)</t>
  </si>
  <si>
    <t>SAN ROQUE   S.A.</t>
  </si>
  <si>
    <t>COMPAÑÍA ELECTROTECNICA INDUSTRIAL S.R.L.</t>
  </si>
  <si>
    <t>Actividades de programación y consultoría informática.</t>
  </si>
  <si>
    <t>ZABALETA ASOCIADOS S.R.L.</t>
  </si>
  <si>
    <t>Comercio al por menor de prendas de vestir, calzado, accesorios de cuero, relojes, joyas, artesanías, fantasía, souvenir, equipo fotográfico y óptico.</t>
  </si>
  <si>
    <t>TORALER S.A.</t>
  </si>
  <si>
    <t>MAR DE HIERBAS S.A.</t>
  </si>
  <si>
    <t>Forestación y otras actividades relacionadas.</t>
  </si>
  <si>
    <t>LIGNUM S.A.</t>
  </si>
  <si>
    <t>Fabricación de productos cárnicos.</t>
  </si>
  <si>
    <t>ABROGO S.A.</t>
  </si>
  <si>
    <t>Fabricación de plaguicidas y otros productos químicos de uso agropecuario.</t>
  </si>
  <si>
    <t>CALISTER S.A.</t>
  </si>
  <si>
    <t>Soluciones informáticas globales.</t>
  </si>
  <si>
    <t>GEOCOM  URUGUAY S.A.</t>
  </si>
  <si>
    <t>Comercio al por mayor de computadoras, periféricos y software.</t>
  </si>
  <si>
    <t>DANSTON S.A.</t>
  </si>
  <si>
    <t>Construcción vial y civil.</t>
  </si>
  <si>
    <t>GOFINAL S.A.</t>
  </si>
  <si>
    <t>WILLIAMS Y CIA PRODUCTOS QUIMICOS S.A</t>
  </si>
  <si>
    <t>Venta y alquiler de equipos para la construcción y movimiento de carga.</t>
  </si>
  <si>
    <t>CORIN S.A.</t>
  </si>
  <si>
    <t>Comercio al por menor de electrodomésticos y accesorios.</t>
  </si>
  <si>
    <t>ROSAS LTDA</t>
  </si>
  <si>
    <t>Importador y exportador de productos alimenticios.</t>
  </si>
  <si>
    <t>MOLINO DEL SOL S.A.</t>
  </si>
  <si>
    <t>Explotación de ganadería y agricultura en todas sus etapas y ciclos.</t>
  </si>
  <si>
    <t>SAN FRANCISCO JAVIER SOC.AGRARIA LTDA</t>
  </si>
  <si>
    <t>Vivero forestal.</t>
  </si>
  <si>
    <t>CLONTECH URUGUAY S.A.</t>
  </si>
  <si>
    <t>GALFARM S.A.</t>
  </si>
  <si>
    <t>MARCOS GUIGOU</t>
  </si>
  <si>
    <t>CAMPO PLAZA S.A.</t>
  </si>
  <si>
    <t>Importación y venta de máquinas de oficina.</t>
  </si>
  <si>
    <t>ARNALDO C.CASTRO S.A.</t>
  </si>
  <si>
    <t>Servicios.</t>
  </si>
  <si>
    <t>MABO LTDA</t>
  </si>
  <si>
    <t>Comercio por mayor productos farmacéuticos, veteriarios de tocador.</t>
  </si>
  <si>
    <t>BIOKEY S.A.</t>
  </si>
  <si>
    <t>Fabricación productos de plático NCP.</t>
  </si>
  <si>
    <t>ESPUMA DEL SUR S.R.L.</t>
  </si>
  <si>
    <t>FRAYPAS S.A.</t>
  </si>
  <si>
    <t>LETICIA PORCIRES</t>
  </si>
  <si>
    <t>GRAFAL S.A.</t>
  </si>
  <si>
    <t>Importación y venta de repuestos para maquinaria agrícola.</t>
  </si>
  <si>
    <t>AGROREP S.A.</t>
  </si>
  <si>
    <t>TAVELKA S.A.</t>
  </si>
  <si>
    <t>CLUSPER S.A.</t>
  </si>
  <si>
    <t>Servicio de localización y recupero de vehículos.</t>
  </si>
  <si>
    <t>GLOBAL RECOVERY S.A.</t>
  </si>
  <si>
    <t>Cultivo hortalizas hidropónicas.</t>
  </si>
  <si>
    <t>FIGUERON PAREDES SEBASTIAN</t>
  </si>
  <si>
    <t>Elaboración de comida y platos preparados.</t>
  </si>
  <si>
    <t>GODDARD CATERING GROUP URUGUAY S.A.</t>
  </si>
  <si>
    <t>Laboratorio.</t>
  </si>
  <si>
    <t>QUEPLEX S.A.</t>
  </si>
  <si>
    <t>LABORATORIOS GADOR S.A.</t>
  </si>
  <si>
    <t>Venta y distribución de productos químicos. Importación y exportación.</t>
  </si>
  <si>
    <t>JUCAR S.A.</t>
  </si>
  <si>
    <t>Rematadores por cuenta propia.</t>
  </si>
  <si>
    <t>AFACOR S.A</t>
  </si>
  <si>
    <t>Explotación de bienes inmuebles propios excepto rurales.</t>
  </si>
  <si>
    <t>ALIAN S.A.</t>
  </si>
  <si>
    <t>URUVAN TRANSPORT LTDA</t>
  </si>
  <si>
    <t>Prestación de servicios de salud.</t>
  </si>
  <si>
    <t>SUMMUM MEDICINA PRIVADA S.A.</t>
  </si>
  <si>
    <t>Cría y engorde de ganado.</t>
  </si>
  <si>
    <t>ROBERTO FOSSATTI</t>
  </si>
  <si>
    <t>DE MIRANDA MICHEL ANDREW</t>
  </si>
  <si>
    <t>ANDRES NICOLAS JVESCHUK</t>
  </si>
  <si>
    <t>CLEMAR ASOC.AGRARIA</t>
  </si>
  <si>
    <t>Comercio por mayor de granos y semillas. Depósito y almacenaje.</t>
  </si>
  <si>
    <t>SERGIO NERY PASTORINI</t>
  </si>
  <si>
    <t>Comercialización de combustible.</t>
  </si>
  <si>
    <t>Molino arrocera, actividad agroindustrial.</t>
  </si>
  <si>
    <t>DAMBORIARENA ECOSTEGUY S.RL.</t>
  </si>
  <si>
    <t>Comercio por mayor de carne y menudencias, matanza de ganado vacuno, ovino y equino en frigoríficos.</t>
  </si>
  <si>
    <t>SIMPLIFY S.A.</t>
  </si>
  <si>
    <t>Conformación, elaboración, venta de insumos para la industria metalúrgica.</t>
  </si>
  <si>
    <t>DERMALUZ S.A.</t>
  </si>
  <si>
    <t>LION DOR S.A.</t>
  </si>
  <si>
    <t>ROMANIELLO PALLANTE ANA</t>
  </si>
  <si>
    <t>FENEDUR S.A.</t>
  </si>
  <si>
    <t>Actividad de impresión.</t>
  </si>
  <si>
    <t>MASTERGRAF S.R.L.</t>
  </si>
  <si>
    <t>VENTUS INGENIERIA S.R.L.</t>
  </si>
  <si>
    <t>Vivero de árboles forestales.</t>
  </si>
  <si>
    <t>Explotación de bosques/Producciòn, transimisiòn y distribución de energía eléctrica.</t>
  </si>
  <si>
    <t>RIVELMOL S.A.</t>
  </si>
  <si>
    <t>Cultivo de cereales (excepto arroz), legumbres, semillas, etc.</t>
  </si>
  <si>
    <t>AGRODOT S.R.L.</t>
  </si>
  <si>
    <t>Producción y venta de hormigones, cementos y áridos.</t>
  </si>
  <si>
    <t>Boutique gourmet, pastelería francesa y organización de eventos.</t>
  </si>
  <si>
    <t>MARLIS LTDA</t>
  </si>
  <si>
    <t>Producción agrícola.</t>
  </si>
  <si>
    <t>MOLLER PIAZZE GONZALO</t>
  </si>
  <si>
    <t>Elaboración de productos chacinados.</t>
  </si>
  <si>
    <t>FRIGORIFICO CENTENARIO S.A.</t>
  </si>
  <si>
    <t>Fabricación y venta de medias y ropa interior.</t>
  </si>
  <si>
    <t>DARCY  S.A.</t>
  </si>
  <si>
    <t>Servicios de estacionamiento y garages.</t>
  </si>
  <si>
    <t>ULNOR S.A.</t>
  </si>
  <si>
    <t>Viabilizar la ejecución de obras de construcción, rehabilitación, renovación y mantenimiento de infraestructura ferroviaria.</t>
  </si>
  <si>
    <t>CORPORACION FERROVIARIA DEL URUGUAY S.A.</t>
  </si>
  <si>
    <t>Construcción, comercialización y administración de Montevideo Shopping.</t>
  </si>
  <si>
    <t>Biotecnología.</t>
  </si>
  <si>
    <t>NETUM S.R.L.</t>
  </si>
  <si>
    <t>Servicios de GPS, logística y telemetría.</t>
  </si>
  <si>
    <t>PRASERY S.A.</t>
  </si>
  <si>
    <t>Alquiler de otro tipo de maquinaria, equipo y mercaderías tangibles.</t>
  </si>
  <si>
    <t>MULCON S.A.</t>
  </si>
  <si>
    <t>NORTE CONSTRUCCIONES S.A.</t>
  </si>
  <si>
    <t>MONTE DEL SUR S.A.</t>
  </si>
  <si>
    <t>AGROPECUARIA EL TERO</t>
  </si>
  <si>
    <t>Agrícola.</t>
  </si>
  <si>
    <t>ALPAY S.A.</t>
  </si>
  <si>
    <t>GONZALEZ SEIJAS BLANCO HEBER</t>
  </si>
  <si>
    <t>Cultivo de cereales (excepto arroz), legumbre, semillas.</t>
  </si>
  <si>
    <t>EL MIRADOR S.A.</t>
  </si>
  <si>
    <t>Metalúrgica.</t>
  </si>
  <si>
    <t>SANDONATO S.A.</t>
  </si>
  <si>
    <t>Industria frigorífica, fábrica de chacinados.</t>
  </si>
  <si>
    <t>SUCESIÓN CARLOS SCHNECK S.A.</t>
  </si>
  <si>
    <t>Producción y desarrollo de contenidos audiovisuales.</t>
  </si>
  <si>
    <t>LIANTIN S.A.</t>
  </si>
  <si>
    <t>Fabricación  de abonos y compuestos de nitrógeno.</t>
  </si>
  <si>
    <t>PEDRO MACCIO Y CIA S.A.</t>
  </si>
  <si>
    <t>Intermediación monetaria realizada por bancos.</t>
  </si>
  <si>
    <t>Propiedad y explotación de bienes inmobiliarios.</t>
  </si>
  <si>
    <t>PLADES S.A.</t>
  </si>
  <si>
    <t>Comercio por menor de productos médicos, ortopédicos y otros.</t>
  </si>
  <si>
    <t>ENGRAW EXPORT &amp; IMPORT CO S.A.</t>
  </si>
  <si>
    <t>Instalación de calefacción y aire acondicionado.</t>
  </si>
  <si>
    <t>DOBARRO Y PICHEL S.A.</t>
  </si>
  <si>
    <t>Comercio al por mayor de otros productos.</t>
  </si>
  <si>
    <t>ISGRAM S.A.</t>
  </si>
  <si>
    <t>NUVLIR  S.A.</t>
  </si>
  <si>
    <t>AMERCO S.A.</t>
  </si>
  <si>
    <t>ESTANCIA MEDIA AGUA S.A.</t>
  </si>
  <si>
    <t>Cría de ganado vacuno, cría de aves de corral, cría de ganado porcino.</t>
  </si>
  <si>
    <t>GRANJAS FRACCHIA LTDA</t>
  </si>
  <si>
    <t>IRAOLA MARTINEZ GREGORIO</t>
  </si>
  <si>
    <t>OLMOS RODRIGUEZ CLAUDIO WALDEMAR</t>
  </si>
  <si>
    <t>Generación eléctrica.</t>
  </si>
  <si>
    <t>IWERYL S.A.</t>
  </si>
  <si>
    <t>Marroquinería.</t>
  </si>
  <si>
    <t>ANTERIX S.A.</t>
  </si>
  <si>
    <t>Fabricación de agua en sifones.</t>
  </si>
  <si>
    <t>FUENTERON S.A.</t>
  </si>
  <si>
    <t>Fabricación de jabones, detergentes, y preparados de limpieza.</t>
  </si>
  <si>
    <t>COLGATE PALMOLIVE S.A.</t>
  </si>
  <si>
    <t>SUCESORES DE ROGELIO RAMPA S.R.L.</t>
  </si>
  <si>
    <t>Construcción de inmuebles.</t>
  </si>
  <si>
    <t>ALDIRAC S.A.</t>
  </si>
  <si>
    <t>Clínicas médicas.</t>
  </si>
  <si>
    <t>ULCISCOR S.R.L.</t>
  </si>
  <si>
    <t>Comercio al por menor de vehículos usados.</t>
  </si>
  <si>
    <t>CORIL S.A.</t>
  </si>
  <si>
    <t>Venta de artículos eléctricos.</t>
  </si>
  <si>
    <t>NORDICA S.A.</t>
  </si>
  <si>
    <t>FYNSER S.A.</t>
  </si>
  <si>
    <t>Call Center.</t>
  </si>
  <si>
    <t>CASA TR3S SRL</t>
  </si>
  <si>
    <t>Fruticultura, viticultura, otros cultivos, explotación ganadera, elaboración de aceites y grasas de origen vegetal y animal, elaboración de vinos, construcción de edificios y obras de ingeniería civil, venta al por mayor de alimentos, bebida y tabaco.</t>
  </si>
  <si>
    <t>AGROLAND S.A.</t>
  </si>
  <si>
    <t>LOS CARDOS S.A.</t>
  </si>
  <si>
    <t>Fabricación y otros productos vinculados a la producción de papel y cartón; comercio por mayor de artículos.</t>
  </si>
  <si>
    <t>SAMMEL S.A.</t>
  </si>
  <si>
    <t>Publicación de periódicos, diarios y revistas.</t>
  </si>
  <si>
    <t>DIARIO EL TELEGRAFO S.A.</t>
  </si>
  <si>
    <t>Cría de ganado vacuno para producción de leche y elaboración de productos lácteos.</t>
  </si>
  <si>
    <t>SANDIT S.A.</t>
  </si>
  <si>
    <t>Fabricación de artículos de hormigón, cemento y yeso.</t>
  </si>
  <si>
    <t>ALCECOR S.A.</t>
  </si>
  <si>
    <t>Importación, exportación de productos veterinarios, farmacológicos, químicos y afines.</t>
  </si>
  <si>
    <t>KONIG URUGUAY S.A.</t>
  </si>
  <si>
    <t>PUBLICIDAD NOTABLE S.A.</t>
  </si>
  <si>
    <t>ACF S.A.</t>
  </si>
  <si>
    <t>Comercialización de productos para la construcción.</t>
  </si>
  <si>
    <t>M &amp; L LTDA</t>
  </si>
  <si>
    <t>CARLOS ALBERTO ROMERO IMODA</t>
  </si>
  <si>
    <t>TRARIPEL S.A.</t>
  </si>
  <si>
    <t>CHEVALIER BRUNO CHARLES Y JEGOU SYLVAINE BRIGITTE</t>
  </si>
  <si>
    <t>Elaboración de productos de panadería y galletería.</t>
  </si>
  <si>
    <t>PR LTDA</t>
  </si>
  <si>
    <t>Instalación eléctrica y de comunicaciones.</t>
  </si>
  <si>
    <t>PLAN ELECTRICO S.R.L.</t>
  </si>
  <si>
    <t>Operadora del servicio de telefonía y banda ancha movil.</t>
  </si>
  <si>
    <t>MERCADO HELVETICO S.RL.</t>
  </si>
  <si>
    <t>Otras actividades de seguridad e investigacion n.c.p.</t>
  </si>
  <si>
    <t>SEGURUGUAY S.R.L.</t>
  </si>
  <si>
    <t>MIGLIARINI PEREZ S.R.L.</t>
  </si>
  <si>
    <t>Molino harinero y fábrica de raciones balanceadas.</t>
  </si>
  <si>
    <t>MOLINOS SAN JOSE S.A.</t>
  </si>
  <si>
    <t>CABRERA ZABALA TEOFILO DANIEL</t>
  </si>
  <si>
    <t>GRAPPIOLO Y CIA S.A</t>
  </si>
  <si>
    <t>RECOMIN S.A.</t>
  </si>
  <si>
    <t>Importación y venta de estufas.</t>
  </si>
  <si>
    <t>ESTUFAS ECOLOGICAS SRL</t>
  </si>
  <si>
    <t>Transporte terrestre de cargas interdepartamental e internacional.</t>
  </si>
  <si>
    <t>DUNERIL S.A.</t>
  </si>
  <si>
    <t>Cría, recría, engorde y actividades agrícolas.</t>
  </si>
  <si>
    <t>MARIA ELENA S.R.L.</t>
  </si>
  <si>
    <t>Cría de ganado vacuno con destino aproducción de carne.</t>
  </si>
  <si>
    <t>LOS OLIVARES S.A.</t>
  </si>
  <si>
    <t>PIDFAL S.A.</t>
  </si>
  <si>
    <t>PARQUE OCEANICO S.A.</t>
  </si>
  <si>
    <t>Frigorífico y matadero de ganado bovino.</t>
  </si>
  <si>
    <t>FRONTERA COMERCIAL S.R.L.</t>
  </si>
  <si>
    <t>Industrialización de maderas cultivadas de calidad.</t>
  </si>
  <si>
    <t>URUFOR S.A</t>
  </si>
  <si>
    <t>Fabricación y comercio de artículos médicos quirúrgicos.</t>
  </si>
  <si>
    <t>ELECTROPLAST S.A.</t>
  </si>
  <si>
    <t>Producción de pellets.</t>
  </si>
  <si>
    <t>ENERWOOS S.R.L.</t>
  </si>
  <si>
    <t>MILOTUR S.A.</t>
  </si>
  <si>
    <t>Actividades de alojamiento de hoteles.</t>
  </si>
  <si>
    <t>Elaboración de fiambres y chacinados.</t>
  </si>
  <si>
    <t>AVI  POC LTDA</t>
  </si>
  <si>
    <t>DOMINGO RAFAEL GHELFA LTDA</t>
  </si>
  <si>
    <t>SCANDO S.A.</t>
  </si>
  <si>
    <t>Venta al por menor de automóviles y camiones nuevos.</t>
  </si>
  <si>
    <t>BLOOMYS S.A.</t>
  </si>
  <si>
    <t>Almacenamiento y logística.</t>
  </si>
  <si>
    <t>LOGIPARK S.A.</t>
  </si>
  <si>
    <t>Operaciones portuarias.</t>
  </si>
  <si>
    <t>DERVALIX  S.A.</t>
  </si>
  <si>
    <t>Representación, importación y venta de diferentes productos.</t>
  </si>
  <si>
    <t>EPICENTRO</t>
  </si>
  <si>
    <t>Servicios jurídicos y notariales.</t>
  </si>
  <si>
    <t>CERISOLA ANDRES, MAYER MIGUEL Y OTROS</t>
  </si>
  <si>
    <t>Servicios de contabilidad, auditoria y teneduría de libros.</t>
  </si>
  <si>
    <t>MENDIBURU BATTISTESSA NELSON,GILI GRUNO Y OTROS</t>
  </si>
  <si>
    <t>GAFESUR S.A.</t>
  </si>
  <si>
    <t>Compra, venta, acopio, comercialización, explotación de insumos y productos agropecuarios en general.</t>
  </si>
  <si>
    <t>NUEVO SURCO SRL</t>
  </si>
  <si>
    <t>Comercio al por mayor. Construcciones viales.</t>
  </si>
  <si>
    <t>Fabricación de artículos de plástico.</t>
  </si>
  <si>
    <t>NICOLL URUGUAY S.A.</t>
  </si>
  <si>
    <t>Fabricación de equipos de elevación y manipulación.</t>
  </si>
  <si>
    <t>MAURICIO DARIO GIMENEZ SERRA</t>
  </si>
  <si>
    <t>Planta de faena.</t>
  </si>
  <si>
    <t>ARDISTAR S.A.</t>
  </si>
  <si>
    <t>Recuperación de materiales.</t>
  </si>
  <si>
    <t>AFRECOR S.A.</t>
  </si>
  <si>
    <t>Representación, elaboración y comercialización de aditivos, vitaminas y minerales destinados a la alimentación animal.</t>
  </si>
  <si>
    <t>PABERIL S.A.</t>
  </si>
  <si>
    <t>SALUS S.A.</t>
  </si>
  <si>
    <t>Producción local e importación de papeles higiénicos (linea tissue) toallitas y pañales, para su comercialización local y en el exterior.</t>
  </si>
  <si>
    <t>INDUSTRIA PAPELERA URUGUAYA S.A.</t>
  </si>
  <si>
    <t>DELFORAN S..A</t>
  </si>
  <si>
    <t>Actividades de publicidad.</t>
  </si>
  <si>
    <t>ELECTRIFY S.A.</t>
  </si>
  <si>
    <t>MIGUEL A. COLLETTE SRL</t>
  </si>
  <si>
    <t>Comercio al por menor de artículos de cristalería, menage, juguetes y prendas de vestir de niños y bebes.</t>
  </si>
  <si>
    <t>BELSACO SRL</t>
  </si>
  <si>
    <t>Agente de transporte marítimo/proveedor marítimo.</t>
  </si>
  <si>
    <t>TAMIBEL GROUP S.A.</t>
  </si>
  <si>
    <t>SANITARIA PATRON  SRL</t>
  </si>
  <si>
    <t>MIGLIARO &amp; CIA</t>
  </si>
  <si>
    <t>Venta al por mayor de productos de tocador.</t>
  </si>
  <si>
    <t>MACRI LTDA</t>
  </si>
  <si>
    <t>Servicios de contabilidad, auditoría y teneduria de libros.</t>
  </si>
  <si>
    <t>MENDIBURU BATTISTESSA NELSON Y OTRO</t>
  </si>
  <si>
    <t>Comercio al por menor de muebles y accesorios.</t>
  </si>
  <si>
    <t>G.ZARA HOME URUGUAY S.A.</t>
  </si>
  <si>
    <t>Servicios jurídicos.</t>
  </si>
  <si>
    <t>JUAN JOSE FRASCHINI</t>
  </si>
  <si>
    <t>PRESNO LEVRERO JUAN RAFAEL</t>
  </si>
  <si>
    <t>Comercio al por mayor de materiales de construcción.</t>
  </si>
  <si>
    <t>ABASUR S.A.</t>
  </si>
  <si>
    <t>Despachante de aduanas.</t>
  </si>
  <si>
    <t>CIMAS PUCCINI PEDRO GABRIEL</t>
  </si>
  <si>
    <t>TANDIS S.A</t>
  </si>
  <si>
    <t>Fábrica de bolsas papel, imprenta.</t>
  </si>
  <si>
    <t>PAPELERIA VALLA S.C</t>
  </si>
  <si>
    <t>BADER INTERNATIONAL SUC URUGUAY S.A.</t>
  </si>
  <si>
    <t>ARBAT SRL</t>
  </si>
  <si>
    <t>Producción de hielo.</t>
  </si>
  <si>
    <t>FRIGORIFICO URUGUAYO S.A.</t>
  </si>
  <si>
    <t>Importación, exportación y distribución de calzados.</t>
  </si>
  <si>
    <t>ONTIME S.A.</t>
  </si>
  <si>
    <t>CERISOLA CARDOSO Y OTROS</t>
  </si>
  <si>
    <t>Comercio por menor de accesorios, calzado y prendas.</t>
  </si>
  <si>
    <t>VIAJESE S.A.</t>
  </si>
  <si>
    <t>Transporte profesional de carga nacional.</t>
  </si>
  <si>
    <t>SIETE ISLAS S.A.</t>
  </si>
  <si>
    <t>ARCOS DORADOS S.A.</t>
  </si>
  <si>
    <t>Limpieza industrial.</t>
  </si>
  <si>
    <t>CHANALT S.A.</t>
  </si>
  <si>
    <t>FARMELY S.A.</t>
  </si>
  <si>
    <t>SACOF S.A.</t>
  </si>
  <si>
    <t>Fabricación de cloro e hidróxido de sodio en solución acuosa.</t>
  </si>
  <si>
    <t>ALLIANCE URUGUAY SRL</t>
  </si>
  <si>
    <t>HORMIGONES DEL NORTE LTDA</t>
  </si>
  <si>
    <t>Producción, transmisión, y distribución de energía eléctrica.</t>
  </si>
  <si>
    <t>NICEFIELD S.A.</t>
  </si>
  <si>
    <t>BILACOR S.A.</t>
  </si>
  <si>
    <t>Fabricación de mezcla o concreto asfáltico.</t>
  </si>
  <si>
    <t>RAMON C.ALVAREZ</t>
  </si>
  <si>
    <t>MENDOZA CHICO S.A.</t>
  </si>
  <si>
    <t>Taller metalúrgico.</t>
  </si>
  <si>
    <t>INGENIERIA SCHELLEMBERG SRL</t>
  </si>
  <si>
    <t>Fabricación y venta de envases plásticos descartables.</t>
  </si>
  <si>
    <t>DARNEL PACKAGING S.A.</t>
  </si>
  <si>
    <t>AGATONE SRL</t>
  </si>
  <si>
    <t>Comercio al por mayor de bebidas nacionales.</t>
  </si>
  <si>
    <t>EDYAN S.A.</t>
  </si>
  <si>
    <t>MEGAFOX S.A.</t>
  </si>
  <si>
    <t>PRAXAIR URUGUAY LTDA</t>
  </si>
  <si>
    <t>Industria de bolsas y plásticos, productos agropecuarios.</t>
  </si>
  <si>
    <t>MOSWEN S.A.</t>
  </si>
  <si>
    <t>Laboratorio farmacéutico.</t>
  </si>
  <si>
    <t>LABORATORIOS DISPERT S.A.</t>
  </si>
  <si>
    <t>Elaboración, distribución y venta de productos alimentarios.</t>
  </si>
  <si>
    <t>Estación de servicio y suministro de combustibles.</t>
  </si>
  <si>
    <t>ESTACION OLIMPIA SRL</t>
  </si>
  <si>
    <t>SILVA Y ROMANO S.A.</t>
  </si>
  <si>
    <t>Venta al por mayor y menor de bijouteri, vestimenta, accesorios, artículos para el hogar y muebles.</t>
  </si>
  <si>
    <t>ANTILUR S.A.</t>
  </si>
  <si>
    <t>Complejo deportivo con interés turístico.</t>
  </si>
  <si>
    <t>AS SPORT SAD</t>
  </si>
  <si>
    <t>Fabricación de muebles metálicos.</t>
  </si>
  <si>
    <t>PRONTOMETAL S.A.</t>
  </si>
  <si>
    <t>HESDUR S.A.</t>
  </si>
  <si>
    <t>LECAL SRL</t>
  </si>
  <si>
    <t>PERLAMEL S.A.</t>
  </si>
  <si>
    <t>Comercio al por mayor de artículos de cristalería, ferretería, menage y juguetes.</t>
  </si>
  <si>
    <t>Otras actividades profesionales, científicas y técnicas.</t>
  </si>
  <si>
    <t>NIEMAND SRL</t>
  </si>
  <si>
    <t>EL DESAFIO AGROPECUARIA SRL</t>
  </si>
  <si>
    <t>Construcción y fabricación de mosaicos y art. de hormigón.</t>
  </si>
  <si>
    <t>ALFREDO PEIRANO S.A.</t>
  </si>
  <si>
    <t>Operadora de servicios de telefonía y banda ancha móvil.</t>
  </si>
  <si>
    <t>MURILLO RICCIARDI SANDRA ,FLETCHER MURILLO LUIS Y OTRO</t>
  </si>
  <si>
    <t>Producción y comercialización de perfiles extruídos de aluminio y de envases flexibles.</t>
  </si>
  <si>
    <t>ALUMINIOS DEL URUGUAY S.A.</t>
  </si>
  <si>
    <t>CIGROL S.A.</t>
  </si>
  <si>
    <t>Construcción de obras de arquitectura, transporte terrestre local de carga, publicidad, actividades de limpieza industrial y de edificios.</t>
  </si>
  <si>
    <t>TA TA S.A.</t>
  </si>
  <si>
    <t>Condo hotel.</t>
  </si>
  <si>
    <t>LEPARKIN S.A Y EASY LIFE S.A.</t>
  </si>
  <si>
    <t>Propiedad y explotación de inmuebles.</t>
  </si>
  <si>
    <t>NIENSUR S.A.</t>
  </si>
  <si>
    <t>Importación, exportación y venta de productos agropecuarios.</t>
  </si>
  <si>
    <t>NAKA LTDA</t>
  </si>
  <si>
    <t>VICTOR ARBIZA RODRIGUEZ DE ALMEIDA</t>
  </si>
  <si>
    <t>Fabricación de productos farmacéuticos, sustancias químicas medicinales y productos botánicos.</t>
  </si>
  <si>
    <t>GRAMON BAGO DEL URUGUAY S.A.</t>
  </si>
  <si>
    <t>Forestación y otras actividades relacionadas con la forestación.</t>
  </si>
  <si>
    <t>FORESTAL CASTOR S.A.</t>
  </si>
  <si>
    <t>Recuperación de materiales y limpieza industrial.</t>
  </si>
  <si>
    <t>URUGESTIÓN SRL</t>
  </si>
  <si>
    <t>Producción agropecuaria.</t>
  </si>
  <si>
    <t>GAMARURAL S.A.</t>
  </si>
  <si>
    <t>Veterinaria agrícola.</t>
  </si>
  <si>
    <t>AGROPECUARIA SALTO SRL</t>
  </si>
  <si>
    <t>Fabricación de ración balanceada.</t>
  </si>
  <si>
    <t>Bodega.</t>
  </si>
  <si>
    <t>VIÑA EDEN S.A.</t>
  </si>
  <si>
    <t>Fabricación de fertilizantes y productos químicos.</t>
  </si>
  <si>
    <t>INDUSTRIA SULFURICA S.A.</t>
  </si>
  <si>
    <t>PETILCORAN S.A.</t>
  </si>
  <si>
    <t>Instalación planta fotovoltaica de 9,5 MW de potencia instalada.</t>
  </si>
  <si>
    <t>FENIMA S.A.</t>
  </si>
  <si>
    <t>DICANO  S.A.</t>
  </si>
  <si>
    <t>CRISOLUR</t>
  </si>
  <si>
    <t>Constructora de pisos, obra civil y servicios de montaje.</t>
  </si>
  <si>
    <t>HORMETAL URUGUAY S.A.</t>
  </si>
  <si>
    <t>Comercio al por menor de combustible para vehículos y comercio al por menor en mini. mercados.</t>
  </si>
  <si>
    <t>COSDONY S.A.</t>
  </si>
  <si>
    <t>CINEGLAN S.A.</t>
  </si>
  <si>
    <t>Matanza de ganado vacuno, ovino, porcino y equino distinta a la realizada por los frigoríficos. (abasto).</t>
  </si>
  <si>
    <t>Matanza de ganado vacuno, ovino y equino en frigorífico.</t>
  </si>
  <si>
    <t>CHIADEL S.A.</t>
  </si>
  <si>
    <t>Extracción de gemas naturales, piedras preciosas o semipreciosas.</t>
  </si>
  <si>
    <t>DE OLIVEIRA HOMERO JONES Y MORESCO ELISANDRA MARÍA</t>
  </si>
  <si>
    <t>Reparación de productos elaborados de metal.</t>
  </si>
  <si>
    <t>EFALIR S.A.</t>
  </si>
  <si>
    <t>Intermediación en compra venta y arrendamiento de inmuebles.</t>
  </si>
  <si>
    <t>TERRAMATER SRL</t>
  </si>
  <si>
    <t>PULSA S.A.</t>
  </si>
  <si>
    <t>Industria y comercio. Fabricación, importación y distribución.</t>
  </si>
  <si>
    <t>Comercio al por mayor maquinaria.</t>
  </si>
  <si>
    <t>ASANVIL S.A.</t>
  </si>
  <si>
    <t>BARRACA PARANA</t>
  </si>
  <si>
    <t>Predio rural explotado por terceros.</t>
  </si>
  <si>
    <t>POLAREN S.A.</t>
  </si>
  <si>
    <t>Productos farmacéuticos.</t>
  </si>
  <si>
    <t>DISTRIBUIDORA SAN JOSE S.A.</t>
  </si>
  <si>
    <t>Cría de aves de corral para la venta.</t>
  </si>
  <si>
    <t>HORACIO MANZI SERVETTI</t>
  </si>
  <si>
    <t>Fabricación de calzado.</t>
  </si>
  <si>
    <t>TAXTON S.A.</t>
  </si>
  <si>
    <t>Ganadería y agricultura.</t>
  </si>
  <si>
    <t>INIFLOR S.A.</t>
  </si>
  <si>
    <t>LADANER S.A.</t>
  </si>
  <si>
    <t>Fabricación y venta de alfajores y productos panificados.</t>
  </si>
  <si>
    <t>DURULTE S.A.</t>
  </si>
  <si>
    <t>RUSFERY S.A.</t>
  </si>
  <si>
    <t>Producción, procesamiento y conservación de carne y productos cárnicos.</t>
  </si>
  <si>
    <t>FRIGORIFICO SAN JACINTO S.A.</t>
  </si>
  <si>
    <t>Venta de productos para la industria veterinaria, farmacéutica y afines.</t>
  </si>
  <si>
    <t>INSALCOR S.A.</t>
  </si>
  <si>
    <t>JADESOL S.A.</t>
  </si>
  <si>
    <t>Matanza de ganado vacuno, ovino y equinos en frigorificos.</t>
  </si>
  <si>
    <t>INALER S.A.</t>
  </si>
  <si>
    <t>GREISING &amp; ELIZARZU S.R.L.</t>
  </si>
  <si>
    <t>Matanza de ganado vacuno, ovino y equino.</t>
  </si>
  <si>
    <t>CLEDINOR S.A.</t>
  </si>
  <si>
    <t>Cultivo de cerales (excepto arroz), legumbres, semillas, etc.</t>
  </si>
  <si>
    <t>SECTAR S.A.</t>
  </si>
  <si>
    <t>GUADIL S.A.</t>
  </si>
  <si>
    <t>Prospección, exploración y explotación de reservas minerales.</t>
  </si>
  <si>
    <t>LORYSER S.A.</t>
  </si>
  <si>
    <t>Elaboración de envases de PET.</t>
  </si>
  <si>
    <t>Despachante.</t>
  </si>
  <si>
    <t>MURILLO RUFINELLI MOREIRA S.R.L.</t>
  </si>
  <si>
    <t>ALFREDO FALERO</t>
  </si>
  <si>
    <t>Actividades de agentes y corredores de seguros.</t>
  </si>
  <si>
    <t>GLOBAL BROKERS S.R.L.</t>
  </si>
  <si>
    <t>Servicios relacionados con la impresión- producción de impresos.</t>
  </si>
  <si>
    <t>AMANOR S.A.</t>
  </si>
  <si>
    <t>DELCORAL LTDA.</t>
  </si>
  <si>
    <t>Comercio al por mayor y menor de prendas de vestir y zapatos.</t>
  </si>
  <si>
    <t>GARISONI S.A.</t>
  </si>
  <si>
    <t>PRO MEDICO S.R.L.</t>
  </si>
  <si>
    <t>Laboratorio de especialidades farmaceúticas/manufactura, importación y distribución de productos éticos y de consumo masivo.</t>
  </si>
  <si>
    <t>LABORATORIOS CELSIUS S.A.</t>
  </si>
  <si>
    <t>Comercio al por menor de artículos de feria.</t>
  </si>
  <si>
    <t>HOMECENTER SODIMAC S.A. (EX FASWOT S.A.)</t>
  </si>
  <si>
    <t>GALAXOR S.A.</t>
  </si>
  <si>
    <t>Venta informática-papelería.</t>
  </si>
  <si>
    <t>LIBRERÍAS DEL LITORAL S.A.</t>
  </si>
  <si>
    <t>Transporte terrestre interdepartamental de pasajeros.</t>
  </si>
  <si>
    <t>TURIL S.A.</t>
  </si>
  <si>
    <t>Elaboración de harina de trigo y otros productos de su molienda.</t>
  </si>
  <si>
    <t>MOLINO AMERICANO S.A.</t>
  </si>
  <si>
    <t>Producción de jugos.</t>
  </si>
  <si>
    <t>ENIPLUS S.A.</t>
  </si>
  <si>
    <t>Imprenta, papelería.</t>
  </si>
  <si>
    <t>IMPRENTA LA ECONOMICA S.A.</t>
  </si>
  <si>
    <t>Instalaciones de energías renovables, montajes en general.</t>
  </si>
  <si>
    <t>SES LATAM S.R.L.</t>
  </si>
  <si>
    <t>BOKOS S.A.</t>
  </si>
  <si>
    <t>ALDO GARCIA DA ROSA</t>
  </si>
  <si>
    <t>Fábrica de productos chacinados.</t>
  </si>
  <si>
    <t>CATTIVELLI HNOS S.A.</t>
  </si>
  <si>
    <t>Generación de energía eléctrica de origen eólica.</t>
  </si>
  <si>
    <t>R.DEL ESTE S.A.</t>
  </si>
  <si>
    <t>Excavación y movimiento de suelo.</t>
  </si>
  <si>
    <t>CODIWAY S.A.</t>
  </si>
  <si>
    <t>Comercio al por mayor  - artículos de ferretería.</t>
  </si>
  <si>
    <t>EPICENTRO S.A.</t>
  </si>
  <si>
    <t>Gerenciamiento operativo de parques eólicos y solares.</t>
  </si>
  <si>
    <t>SEG HELIOTEC URUGUAY S.A.</t>
  </si>
  <si>
    <t>Comercio al por menor de carnes y menudencias.</t>
  </si>
  <si>
    <t>SELIDAR S.A.</t>
  </si>
  <si>
    <t>Perfumería y cosméticos.</t>
  </si>
  <si>
    <t>MIBELUX S.A.</t>
  </si>
  <si>
    <t>Molino harinero.</t>
  </si>
  <si>
    <t>MOLINO RIO URUGUAY S.A.</t>
  </si>
  <si>
    <t>Fábrica de chacinados y embutidos.</t>
  </si>
  <si>
    <t>SINDON S.A.</t>
  </si>
  <si>
    <t>GRANJA POCHA S.A.</t>
  </si>
  <si>
    <t>DALERIL S.R.L.</t>
  </si>
  <si>
    <t>BERDILAR S.R.L.</t>
  </si>
  <si>
    <t>Predio rural explot por terceros.</t>
  </si>
  <si>
    <t>MIDALOR S.A.</t>
  </si>
  <si>
    <t>Comercio al por menor realizado por los free shops.</t>
  </si>
  <si>
    <t>MABO LTDA.</t>
  </si>
  <si>
    <t>DAMBORIARENA ECOSTEGUY S.R.L.</t>
  </si>
  <si>
    <t>Fabricación, tratamiento y revestimiento de metales.</t>
  </si>
  <si>
    <t>TERENOR S.A.</t>
  </si>
  <si>
    <t>Comercio al por mayor de computadoras, periféricos, software y equipos electrónicos de telecomunicaciones.</t>
  </si>
  <si>
    <t>GELIROX  S.A.</t>
  </si>
  <si>
    <t>FRIGORIFICO SAN JACINTO-NIREA S.A.</t>
  </si>
  <si>
    <t>Molino Arrocero.</t>
  </si>
  <si>
    <t>MOLINO NUEVA PALMIRA  S.A.</t>
  </si>
  <si>
    <t>Comercio por mayor de carne y menudencias. Matanza de ganado vacuno, ovino y equino en frigoríficos.</t>
  </si>
  <si>
    <t>Venta de máquinas forestales y post venta.</t>
  </si>
  <si>
    <t>PONSSE URUGUAY S.A.</t>
  </si>
  <si>
    <t>Fabricación de otros tipos de maquinaria de uso general.</t>
  </si>
  <si>
    <t>FRYMON S.A.</t>
  </si>
  <si>
    <t>Taller de soldaduras, montaje de galpones.</t>
  </si>
  <si>
    <t>DANY FABIAN PEREZ DUARTE</t>
  </si>
  <si>
    <t>Fabriación de pinturas, esmaltes, lacas.</t>
  </si>
  <si>
    <t>Alojamiento en hotel.</t>
  </si>
  <si>
    <t>LYVTYLER S.A.</t>
  </si>
  <si>
    <t>FIDEICOMISO 59231/2010-LOMAS DEL REAL  y GUBIMAR S.A</t>
  </si>
  <si>
    <t>JHSF URUGUAY S.A.</t>
  </si>
  <si>
    <t>Producción y venta de café.</t>
  </si>
  <si>
    <t>INGENIERÍA PACIFICO S.A.</t>
  </si>
  <si>
    <t>BELSIR S.A.</t>
  </si>
  <si>
    <t>Entretenimiento y recreación.</t>
  </si>
  <si>
    <t>COSTAVENTURA URUGUAY S.A.</t>
  </si>
  <si>
    <t>Transporte de cargas.</t>
  </si>
  <si>
    <t>CARGO S.R.L.</t>
  </si>
  <si>
    <t>Comercio de accesorios y piezas de vehículos.</t>
  </si>
  <si>
    <t>RA S.A.</t>
  </si>
  <si>
    <t>Construcción - Fideicomiso inmobiliario.</t>
  </si>
  <si>
    <t>FIDEICOMISO WTC III</t>
  </si>
  <si>
    <t>EDUARDO DIAZ CABANA</t>
  </si>
  <si>
    <t>Explotación agropecuaria - lechería.</t>
  </si>
  <si>
    <t>CARRAU SOCIEDAD GANADERA</t>
  </si>
  <si>
    <t>ESTANCIA CERRO AGUDO S.A.</t>
  </si>
  <si>
    <t>FANIBAN S.A.</t>
  </si>
  <si>
    <t>URUAVE LTDA.</t>
  </si>
  <si>
    <t>GRIFELMAN S.A.</t>
  </si>
  <si>
    <t>Fabricación de jabones, detergentes y preparados de limpieza.</t>
  </si>
  <si>
    <t>Abasto de carne (distribución).</t>
  </si>
  <si>
    <t>KEBUMAR S.A.</t>
  </si>
  <si>
    <t>PIERRE JACQUES ANCIAUX OTTO</t>
  </si>
  <si>
    <t>Servicios de limpieza, secado y acopio de granos.</t>
  </si>
  <si>
    <t>ZELAUSY S.A.</t>
  </si>
  <si>
    <t>Cultivo de frutas con pepita y con hueso.</t>
  </si>
  <si>
    <t>RICHARD GARCIA LOPEZ</t>
  </si>
  <si>
    <t>Energía Eléctrica.</t>
  </si>
  <si>
    <t>FIDEICOMISO 56.929/14-PARQUE EOLICO 18 DE JULIO</t>
  </si>
  <si>
    <t>EMILIO DIAZ ALVAREZ</t>
  </si>
  <si>
    <t>FIDEICOMISO FINANCIERO ARIAS  140611/2015</t>
  </si>
  <si>
    <t>Procesamiento y conservación de frutas  y vegetales.</t>
  </si>
  <si>
    <t>ELMEK S.A.</t>
  </si>
  <si>
    <t>Administración de fondo de ahorro previsional.</t>
  </si>
  <si>
    <t>INTEGRACION AFAP S.A.</t>
  </si>
  <si>
    <t>Distribución de alimentos.</t>
  </si>
  <si>
    <t>Comercio al por menor de productos farmacéuticos y medicinales, cosméticos y artículos de tocador.</t>
  </si>
  <si>
    <t>COBOE S.A.</t>
  </si>
  <si>
    <t>AM WIRELESS URUGUAY S.A.</t>
  </si>
  <si>
    <t>JOAQUIN GRASSO OLARREAGA</t>
  </si>
  <si>
    <t>Fabricación de vidrio y de productos de vidrio.</t>
  </si>
  <si>
    <t>CASA TR3S S.R.L.</t>
  </si>
  <si>
    <t>MARLIS S.A.</t>
  </si>
  <si>
    <t>JUAN JOSE FRASCHINI CHALAR</t>
  </si>
  <si>
    <t>HECTOR ROSALINO DE LOS SANTOS</t>
  </si>
  <si>
    <t>Producción y venta de cemento, hormigones, áridos.</t>
  </si>
  <si>
    <t>Movimiento de suelo y desarrollo de obras civiles.</t>
  </si>
  <si>
    <t>RURALVIAL LTDA.</t>
  </si>
  <si>
    <t>FOC COMIDA COMO DIOS MANDA S.R.L.</t>
  </si>
  <si>
    <t>Instalaciones eléctricas y de comunicaciones.</t>
  </si>
  <si>
    <t>ORITECNO S.A.</t>
  </si>
  <si>
    <t>JANPEL S.A.</t>
  </si>
  <si>
    <t>JANASOL S.R.L.</t>
  </si>
  <si>
    <t>Comercio de juguetes, cd, videos y edición de videos.</t>
  </si>
  <si>
    <t>JUAN PRESNO LEVRERO</t>
  </si>
  <si>
    <t>Producción y comercialización de pastas secas.</t>
  </si>
  <si>
    <t>LA NUEVA CERRO S.A.</t>
  </si>
  <si>
    <t>COMPAÑÍA INDUSTRIAL DE TABACOS MONTE PAZ S.A.</t>
  </si>
  <si>
    <t>Importación y venta por mayor de artículos de bebe.</t>
  </si>
  <si>
    <t>YOMANI S.A.</t>
  </si>
  <si>
    <t>Comercio al por mayor de maquinarias y equipamientos.</t>
  </si>
  <si>
    <t>R.BALAGUER S.A.</t>
  </si>
  <si>
    <t>Arrendamiento de mini depósitos para "auto almacenamiento".</t>
  </si>
  <si>
    <t>AHUEL S.A.</t>
  </si>
  <si>
    <t>Conservación y preparación de sus carnes.</t>
  </si>
  <si>
    <t>DINORAL S.A.</t>
  </si>
  <si>
    <t>FENIROL S.A.</t>
  </si>
  <si>
    <t>Distribución de productos alimenticios.</t>
  </si>
  <si>
    <t>GREGORIO MORENA Y CIA S.C.</t>
  </si>
  <si>
    <t>Administración de otro tipo de actividades deportivas.</t>
  </si>
  <si>
    <t>COMPLEJO DE LA COSTA LTDA.</t>
  </si>
  <si>
    <t>PALTOMER S.A.</t>
  </si>
  <si>
    <t>Venta al por menor de electrodomésticos, muebles y motos.</t>
  </si>
  <si>
    <t>LA TENTACIÓN S.R.L.</t>
  </si>
  <si>
    <t>Producción y comercialización de productos agropecuarios, semillas, cereales y agroquímicos.</t>
  </si>
  <si>
    <t>WRIGHTSON PAS S.A.</t>
  </si>
  <si>
    <t>Agroindustria.</t>
  </si>
  <si>
    <t>ESTANCIAS DEL LAGO S.R.L.</t>
  </si>
  <si>
    <t>DVELOP SW S.A.</t>
  </si>
  <si>
    <t>Cementerios para humanos y otras actividades conexas n.c.p.</t>
  </si>
  <si>
    <t>PALACIO FLORAL S.A.</t>
  </si>
  <si>
    <t>TONICOR S.A.</t>
  </si>
  <si>
    <t>PORTAL BRUNEL S.A.</t>
  </si>
  <si>
    <t>Comercio al por mayor de envases y embalajes.</t>
  </si>
  <si>
    <t>LEOPOLDO GROSS Y ASOC S.A.</t>
  </si>
  <si>
    <t>Comercio al por menor de combustibles para vehículos en almacenes especializados.</t>
  </si>
  <si>
    <t>ESTESUL S.RL.</t>
  </si>
  <si>
    <t>CLISTOR S.A.</t>
  </si>
  <si>
    <t>Instalaciones eléctricas y de comunicación.</t>
  </si>
  <si>
    <t>ALIZOR  S.A.</t>
  </si>
  <si>
    <t>LARRAECHEA GARCIA ENRIQUE NF</t>
  </si>
  <si>
    <t>EDABEN S.A.</t>
  </si>
  <si>
    <t>Termas.</t>
  </si>
  <si>
    <t>FEMISOL S.A.</t>
  </si>
  <si>
    <t>Fabricación de otros productos químicos.</t>
  </si>
  <si>
    <t>STALORI S.A</t>
  </si>
  <si>
    <t>GHELFA SCONAMIGLIO DOMINGO RAFAEL</t>
  </si>
  <si>
    <t>MODA RAPSODIA TEXTIL URUGUAY S.A.</t>
  </si>
  <si>
    <t>Compra y venta de baterías.</t>
  </si>
  <si>
    <t>BATERIAS RUTA S.A.</t>
  </si>
  <si>
    <t>DEVOTO HNOS S.A.</t>
  </si>
  <si>
    <t>Fabricación y venta al por mayor y menor de bijouteri, vestimenta, accesorios, artículos para el hogar y muebles.</t>
  </si>
  <si>
    <t>ARRARTE PONS MARIA ALEJANDRA</t>
  </si>
  <si>
    <t>RADITON S.A.</t>
  </si>
  <si>
    <t>TINCARE SRL.</t>
  </si>
  <si>
    <t>Importación de vehículos.</t>
  </si>
  <si>
    <t>AUTOLIDER URUGUAY S.A.</t>
  </si>
  <si>
    <t>Industrialización de cueros.</t>
  </si>
  <si>
    <t>PAYCUEROS S.A.</t>
  </si>
  <si>
    <t>Servicios agrícolas y explotación agropecuaria.</t>
  </si>
  <si>
    <t>MARCOS Y RAMIRO MURIALDO SC</t>
  </si>
  <si>
    <t>Elaboración de alimentos para animales/comercio por mayor de otras materias primas y animales.</t>
  </si>
  <si>
    <t>BARRACA JORGE ERRO S.A.</t>
  </si>
  <si>
    <t>JULIO CESAR MONTEMURRO</t>
  </si>
  <si>
    <t>Intermediación en compra-venta y arrendamiento de inmuebles.</t>
  </si>
  <si>
    <t>NELSON ROLANDO ROSAS</t>
  </si>
  <si>
    <t>Explotación de estaciones de servicio.</t>
  </si>
  <si>
    <t>LOS PINOS S.R.L.</t>
  </si>
  <si>
    <t>Actividades del servicio secundario de transporte vía aérea.</t>
  </si>
  <si>
    <t>SOFITECH S.A.</t>
  </si>
  <si>
    <t>Servicio fúnebre.</t>
  </si>
  <si>
    <t>PREVISORA DEPARTAMENTAL DE COLONIA LTDA</t>
  </si>
  <si>
    <t>Planta de almacenaje y acondicionamiento de cereales.</t>
  </si>
  <si>
    <t>LDC URUGUAY S.A.</t>
  </si>
  <si>
    <t>Acuicultura - cría de esturiones y producción de caviar.</t>
  </si>
  <si>
    <t>LISECK S.A.</t>
  </si>
  <si>
    <t>Venta de maquinaria forestal y post venta.</t>
  </si>
  <si>
    <t>Producción y difusión audiovisual.</t>
  </si>
  <si>
    <t>LUCAS BORCHARD S.A.</t>
  </si>
  <si>
    <t>Comercio al por menor de combustible para vehículos y comercio al por menor en mini mercados.</t>
  </si>
  <si>
    <t>COSDONY S.A</t>
  </si>
  <si>
    <t>Préstamos en efectivo.</t>
  </si>
  <si>
    <t>KEDAL S.A.</t>
  </si>
  <si>
    <t>Suministro de recursos humanos.</t>
  </si>
  <si>
    <t>EDUARDO BERRUTTI &amp; ASOCIADOS</t>
  </si>
  <si>
    <t>Comercio al por mayor de maquinarias y equipamiento.</t>
  </si>
  <si>
    <t>Supermercados.</t>
  </si>
  <si>
    <t>PRICEWATERHOUSECOOPERS SOCIEDAD CIVIL</t>
  </si>
  <si>
    <t>PYXIS S.A.</t>
  </si>
  <si>
    <t>SUR LOGÍSTICA S.R.L.</t>
  </si>
  <si>
    <t>SAUCEDO MARTINEZ BLANCA Y OTRO</t>
  </si>
  <si>
    <t>FREDY BALBI ALVAREZ</t>
  </si>
  <si>
    <t>Cultivo de cereales (excepto arroz), legumbres, semillas.</t>
  </si>
  <si>
    <t>ESTANCIA SANTO DOMINGO SRL</t>
  </si>
  <si>
    <t>BELLA VISTA SOC. GANADERA</t>
  </si>
  <si>
    <t>Forestal.</t>
  </si>
  <si>
    <t>BREN S.A.</t>
  </si>
  <si>
    <t>Venta de artículos eléctricos y afines.</t>
  </si>
  <si>
    <t>ELECTRO INTERIOR S.A.</t>
  </si>
  <si>
    <t>Transporte profesional de cargas para terceros.</t>
  </si>
  <si>
    <t>JULCAT S.R.L.</t>
  </si>
  <si>
    <t>Construcción de obras de arquitectura e instalación eléctrica y de comunicaciones.</t>
  </si>
  <si>
    <t>INGENER S.A.</t>
  </si>
  <si>
    <t>Operador portuario - terminal de contenedores.</t>
  </si>
  <si>
    <t>Alquiler de grúas y similares.</t>
  </si>
  <si>
    <t>NEDECAR S.A.</t>
  </si>
  <si>
    <t>Tornilleria y ferretería industrial.</t>
  </si>
  <si>
    <t>SALVATORE SCANZERRA</t>
  </si>
  <si>
    <t>PINWON S.A.</t>
  </si>
  <si>
    <t>Prestación de servicios de movimiento de tierra.</t>
  </si>
  <si>
    <t>AMONO S.R.L.</t>
  </si>
  <si>
    <t>DEBIMOL S.A.</t>
  </si>
  <si>
    <t>Comercialización de granos.</t>
  </si>
  <si>
    <t>CARGILL  URUGUAY  S.A. (EX CROP URUGUAY)</t>
  </si>
  <si>
    <t>CANATEC S.A.</t>
  </si>
  <si>
    <t>Administradora de créditos.</t>
  </si>
  <si>
    <t>NUVLIR S.A.</t>
  </si>
  <si>
    <t>Construcción de obras de arquitectura e instalación eléctrica de comunicaciones.</t>
  </si>
  <si>
    <t>Explotación de bienes inmobiliarios.</t>
  </si>
  <si>
    <t>EPIDELY S.A.</t>
  </si>
  <si>
    <t>Venta de electrodomésticos.</t>
  </si>
  <si>
    <t>CENTRO SRL</t>
  </si>
  <si>
    <t>COMPAÑÍA RIOPLATENSE DE HOTELES S.A.</t>
  </si>
  <si>
    <t>Comericio al por mayor de productos electrónicos.</t>
  </si>
  <si>
    <t>ECOGUARD S.A.</t>
  </si>
  <si>
    <t>Distribución, almacenaje, logística.</t>
  </si>
  <si>
    <t>FORMISUR S.A.</t>
  </si>
  <si>
    <t>MARTIN MIGLIARO</t>
  </si>
  <si>
    <t>QUIMICA GAMMA S.A.</t>
  </si>
  <si>
    <t>Industria gráfica, talleres gráficos de obra.</t>
  </si>
  <si>
    <t>CUQUI PANDO SRL</t>
  </si>
  <si>
    <t>Frigorífico y matadero.</t>
  </si>
  <si>
    <t>FRIGORIFICO LAS PIEDRAS</t>
  </si>
  <si>
    <t>LA FAVORITA SCA</t>
  </si>
  <si>
    <t>Comercio al por mayor de productos farmacéuticos, veterinarios, de tocador y cosméticos.</t>
  </si>
  <si>
    <t>TERGEN S.A.</t>
  </si>
  <si>
    <t>PRICEWATERHOUSECOOPERS LTDA</t>
  </si>
  <si>
    <t>Servicio médico - cardiología.</t>
  </si>
  <si>
    <t>Subproductos lácteos.</t>
  </si>
  <si>
    <t>ALIMENTOS FRAY BENTOS</t>
  </si>
  <si>
    <t>SADAN S.A.</t>
  </si>
  <si>
    <t>Industria, fábrica de caños y fundición de aceros.</t>
  </si>
  <si>
    <t>TUBACERO  S.A.</t>
  </si>
  <si>
    <t>Explotadora de Zona Franca Privada.</t>
  </si>
  <si>
    <t>Depósito y almacenaje de mercaderías.</t>
  </si>
  <si>
    <t>MURCHISON (URUGUAY) S.A.</t>
  </si>
  <si>
    <t>Diagnóstico por imagenología.</t>
  </si>
  <si>
    <t>JOSE HONORIO LEBORGNE Y OTRO</t>
  </si>
  <si>
    <t>Comercio al por mayor de productos farmacéuticos.</t>
  </si>
  <si>
    <t>ABBVIE S.A.</t>
  </si>
  <si>
    <t>COLIDIM S.A.</t>
  </si>
  <si>
    <t>Actividades de consultoría informática y actividades de administración de medios informáticos.</t>
  </si>
  <si>
    <t>ACTUALRED  S.R.L.</t>
  </si>
  <si>
    <t>MAURICIO GIMENEZ SERRA</t>
  </si>
  <si>
    <t>IRONHIDE S.A.</t>
  </si>
  <si>
    <t>Servicios de call center.</t>
  </si>
  <si>
    <t>ACCESA S.A.</t>
  </si>
  <si>
    <t>VISKLOR S.A.</t>
  </si>
  <si>
    <t>TOMIES S.A.</t>
  </si>
  <si>
    <t>MERCADOS DEVOTO S.A.</t>
  </si>
  <si>
    <t>Comercio al por menor realizado por los Free Shop.</t>
  </si>
  <si>
    <t>LA IDEAL S.A.</t>
  </si>
  <si>
    <t>Vitivinícola.</t>
  </si>
  <si>
    <t>VIÑA EDEN</t>
  </si>
  <si>
    <t>Comercialización al por menor y reparación de vehículos de motor y venta de accesorios.</t>
  </si>
  <si>
    <t>WERNER BERNHEIM S.A.</t>
  </si>
  <si>
    <t>GRUPO COLONIA S.A.</t>
  </si>
  <si>
    <t>BANCO BILBAO VIZCAYA ARGENTARIA URUGUAY S.A.</t>
  </si>
  <si>
    <t>Parque logístico y de servicios.</t>
  </si>
  <si>
    <t>DORALINE S.A.</t>
  </si>
  <si>
    <t>SUPERMERCADOS DISCO DEL URUGUAY S.A.</t>
  </si>
  <si>
    <t>Venta de automotores 0 km, repuestos y taller.</t>
  </si>
  <si>
    <t>Valorización, enfardado y disposición final de residuos.</t>
  </si>
  <si>
    <t>ERONAL S.A.</t>
  </si>
  <si>
    <t>NOVARTIS URUGUAY S.A.</t>
  </si>
  <si>
    <t>Comercio al por mayor de productos farmacéuticos, veterinarios y de tocador.</t>
  </si>
  <si>
    <t>EDUARDO CHIAPPE</t>
  </si>
  <si>
    <t>Logistica, terminal de contenedores, depósito en recinto porturario.</t>
  </si>
  <si>
    <t>TAMER S.A.</t>
  </si>
  <si>
    <t>Transporte, mto. y reparación mecánica de vehículos.</t>
  </si>
  <si>
    <t>Compra, distribución y venta de insumos para el sector agropecuario.</t>
  </si>
  <si>
    <t>SOLARIS TECNOLOGÍA AGRICOLA S.A.</t>
  </si>
  <si>
    <t>Comercio al por mayor y al por menor de vehículos automotores.</t>
  </si>
  <si>
    <t>KMU CORPORATION S.A.</t>
  </si>
  <si>
    <t>NELSON MARTINEZ CALERO</t>
  </si>
  <si>
    <t>CLINICA IMAGEN SRL</t>
  </si>
  <si>
    <t>Servicio de almacenaje y acondicionamiento de granos.</t>
  </si>
  <si>
    <t>COAT S.A.</t>
  </si>
  <si>
    <t>FERNANDEZ Y CIA.</t>
  </si>
  <si>
    <t>Comercio al por mayor de maquinaria, equipos y materiales para el agro.</t>
  </si>
  <si>
    <t>CRISMIL S.A.</t>
  </si>
  <si>
    <t>Complejo deportivo.</t>
  </si>
  <si>
    <t>COMPLEJO DEPORTIVO Y CULTURAL PEÑAROL S.A. 2DA AMPLIAC</t>
  </si>
  <si>
    <t>Construcción de obras de arquitectura e instalación de maquinaria y equipo industrial.</t>
  </si>
  <si>
    <t>AC CONSTRUCTORA S.A.</t>
  </si>
  <si>
    <t>SERWIN S.A.</t>
  </si>
  <si>
    <t>Cultivo de otros productos perennnes y cría de ganado vacuno para la producción de carne.</t>
  </si>
  <si>
    <t>MARINOLA S.A.</t>
  </si>
  <si>
    <t>CARGUIL URUGUAY  S.A. (EX CROP )</t>
  </si>
  <si>
    <t>Cría de ganado vacuno para leche industria y producción de carne.</t>
  </si>
  <si>
    <t>ESTEBAN NIN</t>
  </si>
  <si>
    <t>Producción de envolturas artificiales de colágeno para el sector alimenticio.</t>
  </si>
  <si>
    <t>VISCOFAN S.A. (AMPLIACION)</t>
  </si>
  <si>
    <t>CARRAU SOC. GANADERA (AMPLIACIÓN)</t>
  </si>
  <si>
    <t>VISTA AL PRADO S.A.</t>
  </si>
  <si>
    <t>Cria de otros animales N.C.P.</t>
  </si>
  <si>
    <t>Transporte de carga terrestre y distribución de alimentos congelados y no congelados.</t>
  </si>
  <si>
    <t>MARSELLA E HIJOS LTDA.</t>
  </si>
  <si>
    <t>Servicios de salud.</t>
  </si>
  <si>
    <t>S.A.P.P. S.A.</t>
  </si>
  <si>
    <t>Prestación de servicios de instalaciones electricas y comunicaciones.</t>
  </si>
  <si>
    <t>MAIDAR S.A.</t>
  </si>
  <si>
    <t>FIDEICOMISO 55993/20104 – PARQUE EOLICO SOLIS DE MATAOJO</t>
  </si>
  <si>
    <t>Embotellado y comercialización de agua mineral.</t>
  </si>
  <si>
    <t>SABITUR S.A.</t>
  </si>
  <si>
    <t>AREAFLIN S.A.</t>
  </si>
  <si>
    <t>NIDELCAR S.A.</t>
  </si>
  <si>
    <t>EL PALACIO DEL CAFE S.A.</t>
  </si>
  <si>
    <t>Producción, transmisión  y distribución de energía eléctrica.</t>
  </si>
  <si>
    <t>BIOELECTRICA DE TACUAREMBO</t>
  </si>
  <si>
    <t>DICANO S.A.</t>
  </si>
  <si>
    <t>Arrendamiento de oficinas.</t>
  </si>
  <si>
    <t>NALLDOR COMPANY S.A.</t>
  </si>
  <si>
    <t>Administración Central de Red Pagos y Cobranzas.</t>
  </si>
  <si>
    <t>Compra y venta de distintos materiales como el cartón y papel para reciclaje.</t>
  </si>
  <si>
    <t>ROTONDARO LTDA.</t>
  </si>
  <si>
    <t>GERONIL S.A.</t>
  </si>
  <si>
    <t>JOAQUIN PONS BALDOMIR NF</t>
  </si>
  <si>
    <t>Explotación Agropecuaria Mixta.</t>
  </si>
  <si>
    <t>ABEDULES S.A.</t>
  </si>
  <si>
    <t>MTA S.A.</t>
  </si>
  <si>
    <t>SINAPSIS S.R.L.</t>
  </si>
  <si>
    <t>Nutrición animal.</t>
  </si>
  <si>
    <t>NUTRISUR S.A.</t>
  </si>
  <si>
    <t>Producción de huevos para el consumo.</t>
  </si>
  <si>
    <t>PUEBLO JAZMIN S.A.</t>
  </si>
  <si>
    <t>SEGLAR S.A.</t>
  </si>
  <si>
    <t>Curtido y acabado de cueros.</t>
  </si>
  <si>
    <t>BADER INTERNACIONAL (SUCURSAL URUGUAY)</t>
  </si>
  <si>
    <t>Clínica de diálisis.</t>
  </si>
  <si>
    <t>CRANI S.R.L.</t>
  </si>
  <si>
    <t>Importación y venta por mayor de artículos de bebé.</t>
  </si>
  <si>
    <t>Actividades vinculadas a la construcción.</t>
  </si>
  <si>
    <t>ENFERY S.A.</t>
  </si>
  <si>
    <t>Deportiva.</t>
  </si>
  <si>
    <t>CLUB NACIONAL DE FOOTBAL</t>
  </si>
  <si>
    <t>Elaboración y venta de comida rápida.</t>
  </si>
  <si>
    <t>JANPEL S.R.L.</t>
  </si>
  <si>
    <t>NELFIA S.A.</t>
  </si>
  <si>
    <t>Cría de ganado vacuno.</t>
  </si>
  <si>
    <t>PLACIDO MARTINS S.A.</t>
  </si>
  <si>
    <t>Ganadería/Agricultura.</t>
  </si>
  <si>
    <t>OBRATEL S.A.</t>
  </si>
  <si>
    <t>Transporte terrestre de cargas nacional.</t>
  </si>
  <si>
    <t>CRISCARGO LTDA.</t>
  </si>
  <si>
    <t>Mayorista e importador.</t>
  </si>
  <si>
    <t>CESIMCO JUPITER S.A.</t>
  </si>
  <si>
    <t>DETOLMIN S.A.</t>
  </si>
  <si>
    <t>Fabricación de plástico moldeado.</t>
  </si>
  <si>
    <t>CASARTA S.R.L.</t>
  </si>
  <si>
    <t>Cría ganado vacuno con destino a producción de carne.</t>
  </si>
  <si>
    <t>OLGA R. CORREA</t>
  </si>
  <si>
    <t>EPIMAL S.A.</t>
  </si>
  <si>
    <t>Fabricación de medicamentos.</t>
  </si>
  <si>
    <t>Fabricación de productos metálicos para uso industrial.</t>
  </si>
  <si>
    <t>SILOS CORDOBA S.A.</t>
  </si>
  <si>
    <t>Producción agropecuaria y lechería.</t>
  </si>
  <si>
    <t>EDUARDO Y HECTOR MARTIN MENDEVIL</t>
  </si>
  <si>
    <t>Servicio de provisión de maquinaria agrícola con operadores y personal.</t>
  </si>
  <si>
    <t>MEDENOX S.A.</t>
  </si>
  <si>
    <t>CLARA ZORRILLA DE SAN MARTIN</t>
  </si>
  <si>
    <t>DONAGARAY SANGUINETTI FRANCISCO, JOSE LUIS Y OTROS – DON PANCHO HNOS.</t>
  </si>
  <si>
    <t>NETUL S.A.</t>
  </si>
  <si>
    <t>Fabricación de vidrio y productos de vidrio.</t>
  </si>
  <si>
    <t>Producción, acondicionamiento y comercialización de semillas y otros insumos para el mercado agropecuario nacional.</t>
  </si>
  <si>
    <t>ESTERO S.A.</t>
  </si>
  <si>
    <t>RIO FRONTERA S.A.</t>
  </si>
  <si>
    <t>Fábrica de bolsas papel / imprenta.</t>
  </si>
  <si>
    <t>PAPELERIA VALLA S.A.</t>
  </si>
  <si>
    <t>FLODAY S.A.</t>
  </si>
  <si>
    <t>Comercio minorista de combustible para vehículos.</t>
  </si>
  <si>
    <t>CYNEL S.A.</t>
  </si>
  <si>
    <t>Fábrica y distribución de productos panificados.</t>
  </si>
  <si>
    <t>LESTONSUR S.A.</t>
  </si>
  <si>
    <t>Alojamiento en moteles.</t>
  </si>
  <si>
    <t>MAGDALENA A. TOMEO</t>
  </si>
  <si>
    <t>Comercio por menor de combustible.</t>
  </si>
  <si>
    <t>LAZCANO S.A.</t>
  </si>
  <si>
    <t>Actividades de servicio administrativa combinadas de oficina.</t>
  </si>
  <si>
    <t>SADMA URUGUAY S.A.</t>
  </si>
  <si>
    <t>Depósito logístico.</t>
  </si>
  <si>
    <t>MIDOMUX S.A.</t>
  </si>
  <si>
    <t>Diseño y desarrollo de software/venta y reparación de equipos.</t>
  </si>
  <si>
    <t>NUMINA S.A.</t>
  </si>
  <si>
    <t>Explotación turística.</t>
  </si>
  <si>
    <t>FIGALSUR S.A.</t>
  </si>
  <si>
    <t>Importación, fabricación y venta de gases del aire. Importación y venta de equipos médicos.</t>
  </si>
  <si>
    <t>AIR LIQUIDE S.A.</t>
  </si>
  <si>
    <t>Transporte marítimo de carga y operador portuario.</t>
  </si>
  <si>
    <t>NOBLEZA NAVIERA S.A.</t>
  </si>
  <si>
    <t>FINCA LA QUEBRADA S.A.</t>
  </si>
  <si>
    <t>Fideicomiso, fondos y otras fuentes de financiamiento.</t>
  </si>
  <si>
    <t>FIDEICOMISO QUARTIER ANASTASIO BEACH RESORT – JOSE IGNACIO</t>
  </si>
  <si>
    <t>Cría de ganado con destino a produccion de carne.</t>
  </si>
  <si>
    <t>CONPRISTE A.C.I.S.A.</t>
  </si>
  <si>
    <t>MARCOS ENRIQUE GUIGOU CAIRUS</t>
  </si>
  <si>
    <t>Aserraderro.</t>
  </si>
  <si>
    <t>ARIEL PASTORINI Y CIA. LTDA.</t>
  </si>
  <si>
    <t>Importación y comercialización de productos agroquímicos.</t>
  </si>
  <si>
    <t>LA FORJA S.A.</t>
  </si>
  <si>
    <t>Fabricación y ventas de artículos ópticos.</t>
  </si>
  <si>
    <t>JIKI S.A.</t>
  </si>
  <si>
    <t>Fábrica de dulces, mermeladas y conservas.</t>
  </si>
  <si>
    <t>GUSTOV S.A.</t>
  </si>
  <si>
    <t>SANATORIO AMERICANO S.A.</t>
  </si>
  <si>
    <t>ZONA FRANCA PUNTA PEREIRA S.A.</t>
  </si>
  <si>
    <t>Fabricación de productos de hormigón.</t>
  </si>
  <si>
    <t>PREMEZCLADOS URUGUAY S.A.</t>
  </si>
  <si>
    <t>Explotación de parques de generación de energía eólica.</t>
  </si>
  <si>
    <t>GLYMONT S.A.</t>
  </si>
  <si>
    <t>HG S.A.</t>
  </si>
  <si>
    <t>Actividades de consultoría informática.</t>
  </si>
  <si>
    <t>SICFE S.A.</t>
  </si>
  <si>
    <t>Servicios destinados a actividades de recreación, entre otras: educación deportiva y recreativa, actividades de biblioteca.</t>
  </si>
  <si>
    <t>DANILUNA S.A.</t>
  </si>
  <si>
    <t>JUAN AGUSTIN DALMAS DIAZ Y MARIA MAGDALENA DALMAS DIAZ</t>
  </si>
  <si>
    <t>ALMENA S.A.</t>
  </si>
  <si>
    <t>EDUARDO ZAINDENSZTAT CAPNIKAS</t>
  </si>
  <si>
    <t>Diseño y fabricación de equipos electro terapéuticos.</t>
  </si>
  <si>
    <t>CENTRO DE CONSTRUCCION DE CARDIOESTIMULADORES DEL URUGUAY S.A.</t>
  </si>
  <si>
    <t>Fábrica de pastas.</t>
  </si>
  <si>
    <t>VILLENAU CLAVIJO</t>
  </si>
  <si>
    <t>Venta de productos agropecuarios.</t>
  </si>
  <si>
    <t>URCAL S.A.</t>
  </si>
  <si>
    <t>Expoltación agropecuaria.</t>
  </si>
  <si>
    <t>FAVOUT BOUISSA D. RICHARD</t>
  </si>
  <si>
    <t>Comercio por mayor maquinaria, equipo agrícola y suministros.</t>
  </si>
  <si>
    <t>CORPORACION DE MAQUINARIA S.A.</t>
  </si>
  <si>
    <t>PRILVELOZ  S.A.</t>
  </si>
  <si>
    <t>Comercio por mayor de equipos electrónicos de telecomunicación.</t>
  </si>
  <si>
    <t>MANCRU S.A.</t>
  </si>
  <si>
    <t>BRITTSHOP URUGUAY S.A.</t>
  </si>
  <si>
    <t>REPUBLICA ADMINISTRADORA DE FONDOS DE INVERSION S.A.</t>
  </si>
  <si>
    <t>DONITUR S.A.</t>
  </si>
  <si>
    <t>Monitoreo de emisiones y calidad ambiental.</t>
  </si>
  <si>
    <t>DATA MONITOREO S.R.L.</t>
  </si>
  <si>
    <t>Venta por mayor de telas, hilados y ropa blanca.</t>
  </si>
  <si>
    <t>VIDACEL S.A.</t>
  </si>
  <si>
    <t>VEROLUCE S.A.</t>
  </si>
  <si>
    <t>CASALKO S.A.</t>
  </si>
  <si>
    <t>PRESNO SANDAR LTDA.</t>
  </si>
  <si>
    <t>HERNANDEZ Y GONZALEZ S.R.L.</t>
  </si>
  <si>
    <t>Elaboración de pastas frescas.</t>
  </si>
  <si>
    <t>FABRICA DE PASTAS LA ESPECIALISTA S.A.</t>
  </si>
  <si>
    <t>Venta de audífonos.</t>
  </si>
  <si>
    <t>AUDICAL S.R.L.</t>
  </si>
  <si>
    <t>HUGO ADRIAN CAIRUS ARMAND PILON</t>
  </si>
  <si>
    <t>Servicio de compañía de enfermos.</t>
  </si>
  <si>
    <t>DUENDE S.R.L.</t>
  </si>
  <si>
    <t>Servicios de cobranzas y pagos.</t>
  </si>
  <si>
    <t>ABITAB S.A.</t>
  </si>
  <si>
    <t>CALVO MATTOS SOC. GANADERA</t>
  </si>
  <si>
    <t>Promotor privado de construccion, construcción de obras de arquitectura y arrendamiento de inmuebles.</t>
  </si>
  <si>
    <t>PLATECOR S.A.</t>
  </si>
  <si>
    <t>NETEL 2014 S.R.L.</t>
  </si>
  <si>
    <t>Matanza de ganado vacuno, ovino y equino en frigorificos.</t>
  </si>
  <si>
    <t>SIRSIL S.A.</t>
  </si>
  <si>
    <t>Fletes de líquidos a granel.</t>
  </si>
  <si>
    <t>TIRAPU S.A.</t>
  </si>
  <si>
    <t>Transporte de gas licuado de petróleo envasado y a granel y transporte de cargas en general a terceros.</t>
  </si>
  <si>
    <t>TRANSGAS S.A.</t>
  </si>
  <si>
    <t>R. BALAGUER S.A.</t>
  </si>
  <si>
    <t>FRANTEL S.A.</t>
  </si>
  <si>
    <t>FOSARA S.A.</t>
  </si>
  <si>
    <t>Clínica médica.</t>
  </si>
  <si>
    <t>COLOTIC S.A.</t>
  </si>
  <si>
    <t>Distribución al por mayor de productos diversos.</t>
  </si>
  <si>
    <t>HNOS. ARMAND UGON &amp; CIA. S.A.</t>
  </si>
  <si>
    <t>ASDELY S.A.</t>
  </si>
  <si>
    <t>Servicios de gps, logística y telemetría .</t>
  </si>
  <si>
    <t>Distribuidor independiente al por mayor.</t>
  </si>
  <si>
    <t>SAN FRANCISCO COMERCIAL E INDUSTRIAL S.A.</t>
  </si>
  <si>
    <t>Importación y venta por mayor de artículos de papelería, pilas, linternas, etc.</t>
  </si>
  <si>
    <t>SAMY S.A.</t>
  </si>
  <si>
    <t>Movimientos de suelo y desarrollo de obras civiles .</t>
  </si>
  <si>
    <t>CLADEMAR S.A.</t>
  </si>
  <si>
    <t>Fábrica de compuestos de caucho.</t>
  </si>
  <si>
    <t>MONTELUR S.A.</t>
  </si>
  <si>
    <t>Elaboración y venta de cremas y repostería helada.</t>
  </si>
  <si>
    <t>Procesamiento de cartón.</t>
  </si>
  <si>
    <t>COMPAÑÍA INDUSTRIAL COMERCIAL DEL SUR S.A.</t>
  </si>
  <si>
    <t>Curtiembre y taller de acabado de cuero.</t>
  </si>
  <si>
    <t>CURTIEMBRE PARIS S.A.</t>
  </si>
  <si>
    <t>Explotación de planta solar fotovoltaica.</t>
  </si>
  <si>
    <t>ALTO CIELO S.A.</t>
  </si>
  <si>
    <t>Acondicionamiento y acopio de granos.</t>
  </si>
  <si>
    <t>CEREOIL URUGUAY S.A.</t>
  </si>
  <si>
    <t>Producción de contenidos.</t>
  </si>
  <si>
    <t>TENFIELD S.A.</t>
  </si>
  <si>
    <t>NEBARIL S.A.</t>
  </si>
  <si>
    <t>Importación y venta de artículos de ferretería y bazar.</t>
  </si>
  <si>
    <t>JUAN GOLDFARB S.A.</t>
  </si>
  <si>
    <t>Servicio de alquiler de baños químicos portátiles.</t>
  </si>
  <si>
    <t>CYLUS S.A.</t>
  </si>
  <si>
    <t>Comercio al por menor en almacenes no especializados, con surtidos compuestos principalmente de alimentos, bebidas y tabaco.</t>
  </si>
  <si>
    <t>LORENA FERRANDO SILVA</t>
  </si>
  <si>
    <t>ODDS S.A.</t>
  </si>
  <si>
    <t>ZAGREB LTDA.</t>
  </si>
  <si>
    <t>CONSULPRO URUGUAY S.R.L.</t>
  </si>
  <si>
    <t>KEIGUA S.A.</t>
  </si>
  <si>
    <t>FIDEICOMISO 52701/2014 – PARQUE EOLICO VILLA RODRIGUEZ</t>
  </si>
  <si>
    <t>PRUMER LTDA.</t>
  </si>
  <si>
    <t>CABINAL S.A.</t>
  </si>
  <si>
    <t>Comercialización de Insumos Agropecuarios - Exportación de granos.</t>
  </si>
  <si>
    <t>AGROTERRA S.A.</t>
  </si>
  <si>
    <t>Comercio al por mayor de muebles y accesorios del hogar.</t>
  </si>
  <si>
    <t>WALTER HUGO S.A.</t>
  </si>
  <si>
    <t>Comisionista en negocios rurales.</t>
  </si>
  <si>
    <t>MIGUEL ALBERTO PIZZAROSSA RUIZ</t>
  </si>
  <si>
    <t>FRIWEK S.A.</t>
  </si>
  <si>
    <t>Alquiler de equipos de computación, oficina sin operario y otras actividades de administración y consultoría de administración de empresas.</t>
  </si>
  <si>
    <t>SMART OFFICE S.R.L.</t>
  </si>
  <si>
    <t>Comercio al por mayor de instrumentos musicales y partituras.</t>
  </si>
  <si>
    <t>TODOMUSICA S.A.</t>
  </si>
  <si>
    <t>Administración de centro comercial.</t>
  </si>
  <si>
    <t>SIMILIS S.A.</t>
  </si>
  <si>
    <t>Prestación de servicio de operación y movimiento de planta de gas licuado GLP y distribución del mismo.</t>
  </si>
  <si>
    <t>RIOGAS S.A.</t>
  </si>
  <si>
    <t>POLTRIN S.A.</t>
  </si>
  <si>
    <t>PERFICE S.R.L.</t>
  </si>
  <si>
    <t>Estudio contable profesional.</t>
  </si>
  <si>
    <t>PEREZ ALFARO Y ASOC. CRES. LTDA.</t>
  </si>
  <si>
    <t>Comercio al por menor de los free shops.</t>
  </si>
  <si>
    <t>LA INVERNADA SOCIEDAD CIVIL AGROPECUARIA</t>
  </si>
  <si>
    <t>Importación, industrialización y comercialización de alimentos.</t>
  </si>
  <si>
    <t>BARRACA DEAMBROSI S.A.</t>
  </si>
  <si>
    <t>Matanza de ganado vacuno, ovino y equino frigorífico; elaboración de fiambres y chacinados.</t>
  </si>
  <si>
    <t>IKEROL COMPANY S.A.</t>
  </si>
  <si>
    <t>Comercialización, servicios e instalación de sistemas de energía renovables.</t>
  </si>
  <si>
    <t>RENOVABLES S.A.</t>
  </si>
  <si>
    <t>Fabricación de chacinados y embutidos.</t>
  </si>
  <si>
    <t>Planta metalúrgica para plantas de reciclaje, construcción vial y silos. Servicios de montaje.</t>
  </si>
  <si>
    <t>PELMATEC S.A.</t>
  </si>
  <si>
    <t>CANARIAS S.A.</t>
  </si>
  <si>
    <t>MOLINO NUEVA PALMIRA S.A.</t>
  </si>
  <si>
    <t>Empresa promotora construcción y venta de hotel condominio.</t>
  </si>
  <si>
    <t>NATILY S.A. Y FIDEICOMISO CIUDADANO SUITES</t>
  </si>
  <si>
    <t>TIALOR S.A.</t>
  </si>
  <si>
    <t>Operador portuario.</t>
  </si>
  <si>
    <t>FIDEICOMISO 9629/14</t>
  </si>
  <si>
    <t>Cultivo de cereales (excepto arroz), legumbres, semillas. Cría de ganado vacuno lechero.</t>
  </si>
  <si>
    <t>TONEGUZZO VIERA, MARCELO RAFAEL NF</t>
  </si>
  <si>
    <t>Explotación de T.V. por cable.</t>
  </si>
  <si>
    <t>CABLE COLOR MARAGATO S.A.</t>
  </si>
  <si>
    <t>Transporte terrestre local de carga y manipulación de carga.</t>
  </si>
  <si>
    <t>PLAMILCO S.A.</t>
  </si>
  <si>
    <t>Alquiler de otro tipo de máquina, equipo y mercancías tangible.</t>
  </si>
  <si>
    <t>PALLADIUM S.A.</t>
  </si>
  <si>
    <t>Venta de ropa femenina.</t>
  </si>
  <si>
    <t>Servicios de jardinería.</t>
  </si>
  <si>
    <t>REVERDECER ESTE S.R.L.</t>
  </si>
  <si>
    <t>OCHOA BONESSI CARLOS MARIA</t>
  </si>
  <si>
    <t>Comercio al por menor y al por mayor de calzado y prendas de vestir.</t>
  </si>
  <si>
    <t>NIKE ARGENTINA S.R.L.</t>
  </si>
  <si>
    <t>Producción, importación y comercialización de productos agroquímicos, veterinarios y farmacéuticos.</t>
  </si>
  <si>
    <t>COMPAÑÍA CIBELES S.A.</t>
  </si>
  <si>
    <t>NAVITEL S.A.</t>
  </si>
  <si>
    <t>Producción, transmición y distribución de eneregía eléctrica.</t>
  </si>
  <si>
    <t>SANTA VALENTINA HAGEN HNOS. LTDA.</t>
  </si>
  <si>
    <t>Industrialización y comercialización de productos cárnicos.</t>
  </si>
  <si>
    <t>Elaboración de productos lácteos.</t>
  </si>
  <si>
    <t>CLALDY S.A.</t>
  </si>
  <si>
    <t>VALOR INDUSTRIAL S.A.</t>
  </si>
  <si>
    <t>Alquiler de autoelevador.</t>
  </si>
  <si>
    <t>MADREY S.A.</t>
  </si>
  <si>
    <t>Comercialización de granos y productos agrícolas.</t>
  </si>
  <si>
    <t>SCOULAR URUGUAY S.A.</t>
  </si>
  <si>
    <t>Comercio por menor de comp. software y telecomunic.</t>
  </si>
  <si>
    <t>PROVENIX S.R.L.</t>
  </si>
  <si>
    <t>ALBANELL MARTINO, ADOLFO JOSE NF</t>
  </si>
  <si>
    <t>Comercio al por menor de ropa femenina y calzados.</t>
  </si>
  <si>
    <t>VIEJA RAIZ S.R.L.</t>
  </si>
  <si>
    <t>TERMINALES GRANELERAS URUGUAY S.A.</t>
  </si>
  <si>
    <t>Servicios contables y jurídicos.</t>
  </si>
  <si>
    <t>GABRIEL ALFREDO FERRERE CASTELLINI Y MARIA MERCEDES CANALLI PANISSA SOC. DE HECHO</t>
  </si>
  <si>
    <t>Importación y comercialización de artóculos eléctricos, de iluminación, de automatización industrial y ferretería en gral.</t>
  </si>
  <si>
    <t>DAXERY S.A.</t>
  </si>
  <si>
    <t>Metalúrgica de maquinaria agrícola.</t>
  </si>
  <si>
    <t>INEMIX S.A.</t>
  </si>
  <si>
    <t>Estación de servicio y supermercado.</t>
  </si>
  <si>
    <t>Comercio minorista de la alimentación.</t>
  </si>
  <si>
    <t>URUGUAY VENDING S.R.L.</t>
  </si>
  <si>
    <t>Venta al por mayor y menor de productos agrígolas.</t>
  </si>
  <si>
    <t>TURINOR S.A.</t>
  </si>
  <si>
    <t>Propiedad y explotación de bienes inmobiliarios propios no residentes.</t>
  </si>
  <si>
    <t>JASMUR S.A.</t>
  </si>
  <si>
    <t>ALSARA ASOCIADOS S.R.L.</t>
  </si>
  <si>
    <t>AGROPECUARIA SALTO S.R.L.</t>
  </si>
  <si>
    <t>Producción de energía eléctrica.</t>
  </si>
  <si>
    <t>Corte, descortezado y extracción de árboles.</t>
  </si>
  <si>
    <t>GRAZNEL S.A.</t>
  </si>
  <si>
    <t>FIGARES ESPOSITO, HUGO JAVIER</t>
  </si>
  <si>
    <t>YAK S.A.</t>
  </si>
  <si>
    <t>CAMPOS ORIENTALES S.A.</t>
  </si>
  <si>
    <t>Importación y comercialización por mayor de vehículos automotores.</t>
  </si>
  <si>
    <t>JOSE MARIA DURAN S.A.</t>
  </si>
  <si>
    <t>Estación de servicios automotrices.</t>
  </si>
  <si>
    <t>MALCAR S.R.L.</t>
  </si>
  <si>
    <t>Comercio al por mayor y menor de prendas de vestir.</t>
  </si>
  <si>
    <t>FLORINEC S.A.</t>
  </si>
  <si>
    <t>Comercio al por menor de productos nuevos.</t>
  </si>
  <si>
    <t>LEO S.R.L.</t>
  </si>
  <si>
    <t>Venta de productos veterinarios y agropecuarios.</t>
  </si>
  <si>
    <t>ALMACEN RURAL S.A.</t>
  </si>
  <si>
    <t>Importación y comercialización de alimentos modificados con propósitos médicos.</t>
  </si>
  <si>
    <t>Energía.</t>
  </si>
  <si>
    <t>SONARE S.R.L.</t>
  </si>
  <si>
    <t>Fabricación de hormigón premezclado.</t>
  </si>
  <si>
    <t>CONCREXUR S.A.</t>
  </si>
  <si>
    <t>Otras actividades de juego y apuesta.</t>
  </si>
  <si>
    <t>GADAMIX  S.A.</t>
  </si>
  <si>
    <t>HOTEL NIRVANA S.A.</t>
  </si>
  <si>
    <t>AVILER S.A.</t>
  </si>
  <si>
    <t>TORTEROLO, JUAN JOSE</t>
  </si>
  <si>
    <t>Instalación, sanitaria y barométrica.</t>
  </si>
  <si>
    <t>Venta de autopartes.</t>
  </si>
  <si>
    <t>DALVY S.A.</t>
  </si>
  <si>
    <t>Cimentación con pilotes.</t>
  </si>
  <si>
    <t>VIERMOND S.A.</t>
  </si>
  <si>
    <t>VALMITREN S.A.</t>
  </si>
  <si>
    <t>THE ELECTRIC FACTORY S.A.</t>
  </si>
  <si>
    <t>GUJENARI S.R.L.</t>
  </si>
  <si>
    <t>DUCSA</t>
  </si>
  <si>
    <t>BEARING AGRO S.A.</t>
  </si>
  <si>
    <t>Cría de ganado vacuno lechero con producción de leche para industria.</t>
  </si>
  <si>
    <t>LA HIGERA S.C.</t>
  </si>
  <si>
    <t>Explotación agropecuaria - Tambo.</t>
  </si>
  <si>
    <t>ESTANCIA EL ROBLE S.R.L.</t>
  </si>
  <si>
    <t>Cultivo de hortalizas no hidropónicas y citricultura.</t>
  </si>
  <si>
    <t>NARGUA S.R.L.</t>
  </si>
  <si>
    <t>Servicio de maquinaria agrícola.</t>
  </si>
  <si>
    <t>BANITOX S.A.</t>
  </si>
  <si>
    <t>Producción y comercialización de semilla híbrida de arroz.</t>
  </si>
  <si>
    <t>RICETEC S.A.</t>
  </si>
  <si>
    <t>Alojamiento en hotel, estancia turística y espacios naturales.</t>
  </si>
  <si>
    <t>WISGOL  S.A.</t>
  </si>
  <si>
    <t>Reciclado de metales no ferrosos.</t>
  </si>
  <si>
    <t>WERBA S.A.</t>
  </si>
  <si>
    <t>Cultivo de cereale, legumbres y otro.</t>
  </si>
  <si>
    <t>DUILIO DE LEON FERNANDEZ</t>
  </si>
  <si>
    <t>Industrialización de cebada maltera.</t>
  </si>
  <si>
    <t>MALTERIA ORIENTAL S.A.</t>
  </si>
  <si>
    <t>Fabricación de otros productos textiles.</t>
  </si>
  <si>
    <t>BANDALUX URUGUAY S.A.</t>
  </si>
  <si>
    <t>Venta de electrodomésticos, mueblería.</t>
  </si>
  <si>
    <t>BARRACA PARANA S.A.</t>
  </si>
  <si>
    <t>Manufactura de productos textiles (serigrafía, bordado, costura y soportes publicitarios).</t>
  </si>
  <si>
    <t>FAMET LTDA.</t>
  </si>
  <si>
    <t>Industrialización de productos del mar.</t>
  </si>
  <si>
    <t>COMPAÑÍA ITALO URUGUAYA DE PESCA S.A.</t>
  </si>
  <si>
    <t>Cría de ganado vacuno de carne.</t>
  </si>
  <si>
    <t>GUSTAVO RIANI NF</t>
  </si>
  <si>
    <t>Comercio por mayor de granos, semillas y frutos oleaginosos.</t>
  </si>
  <si>
    <t>ADP AGRONEGOCIOS DEL PLATA S.A.</t>
  </si>
  <si>
    <t>.Cría de ganado vacuno con destino a producción de carne.</t>
  </si>
  <si>
    <t>PORTON CAMPERO S.A.</t>
  </si>
  <si>
    <t>Depósito, almacenaje y transporte.</t>
  </si>
  <si>
    <t>ERGON LTDA.</t>
  </si>
  <si>
    <t>Fabricación de repuestos y partes de maquinaria.</t>
  </si>
  <si>
    <t>BILPA S.A.</t>
  </si>
  <si>
    <t>EL CHIVO DE ANTOGNAZZA HNOS.</t>
  </si>
  <si>
    <t>SIALIR S.A.</t>
  </si>
  <si>
    <t>Servicio de provisión de maquinaria agrícola.</t>
  </si>
  <si>
    <t>DEMBLEMA S.A.</t>
  </si>
  <si>
    <t>Servicios de provisión de maquinaria agrícola.</t>
  </si>
  <si>
    <t>OCRELAM S.A.</t>
  </si>
  <si>
    <t>Bazar Free Shop.</t>
  </si>
  <si>
    <t>GOMEZ S.A.</t>
  </si>
  <si>
    <t>TRANSPORTES JUANGO S.A.</t>
  </si>
  <si>
    <t>Parrillada y otros servicios de comidas.</t>
  </si>
  <si>
    <t>PELLICER Y DIAZ S.R.L.</t>
  </si>
  <si>
    <t>Servicios de decoración y diseño de interiores .</t>
  </si>
  <si>
    <t>NOSTALY S.A.</t>
  </si>
  <si>
    <t>Venta de insumos y servicios para la industria petrolera.</t>
  </si>
  <si>
    <t>Actividad de parking y estacionamiento.</t>
  </si>
  <si>
    <t>ABDUCO S.A.</t>
  </si>
  <si>
    <t>JOSE DANIEL VIOTTI FERRARI</t>
  </si>
  <si>
    <t>Hotelero.</t>
  </si>
  <si>
    <t>FIDEICOMISO RESTAURACION HOTEL BRISTUL</t>
  </si>
  <si>
    <t>SHOPPING CENTERS (URUGUAY) S.A.</t>
  </si>
  <si>
    <t>Otras actividades deportivas NCP.</t>
  </si>
  <si>
    <t>MENAJEM S.R.L.</t>
  </si>
  <si>
    <t>FANAMEX S.A.</t>
  </si>
  <si>
    <t>Cría de ganado vacuno de razas cárnicas.</t>
  </si>
  <si>
    <t>VERA S.C.A.</t>
  </si>
  <si>
    <t>Almacenamiento y depósito de silo.</t>
  </si>
  <si>
    <t>LOGINPRO S.R.L.</t>
  </si>
  <si>
    <t>RIVA CUELLO PIER ANGELO</t>
  </si>
  <si>
    <t>Cría de ganado  vacuno con destino a producción de carne.</t>
  </si>
  <si>
    <t>NARFOLY S.A.</t>
  </si>
  <si>
    <t>Servicio de distribución de combustibles líquidos, lubricantes y gas licuado de petróleo.</t>
  </si>
  <si>
    <t>DISTRIBUIDORA URUGUAYA DE COMBUSTIBLES</t>
  </si>
  <si>
    <t>SILVERADO TRANSPORTES S.R.L.</t>
  </si>
  <si>
    <t>Procesamiento de datos, hospedaje y actividades conexas.</t>
  </si>
  <si>
    <t>5IT S.R.L.</t>
  </si>
  <si>
    <t>Importación, venta mayorista y minorista de prendas de vestir.</t>
  </si>
  <si>
    <t>CLIFPARK S.A.</t>
  </si>
  <si>
    <t>SERTEN S.A.</t>
  </si>
  <si>
    <t>Fabricación de estufas a leña.</t>
  </si>
  <si>
    <t>Venta por menor de semillas, plantas, abonos y fertilizantes.</t>
  </si>
  <si>
    <t>Industrialización y exportación de pescado de río.</t>
  </si>
  <si>
    <t>DAMBORIARENA ESCOSTEGUY S.R.L.</t>
  </si>
  <si>
    <t>Comercio al por mayor de productos de ferretería.</t>
  </si>
  <si>
    <t>HECTOR AGUIÑAGALDE S.A.</t>
  </si>
  <si>
    <t>Agricultura y ganadería.</t>
  </si>
  <si>
    <t>OSCAR JULIO JORAJURIA COLLAZO</t>
  </si>
  <si>
    <t>AGROPECUARIA EL TELEGRAFO S.A.</t>
  </si>
  <si>
    <t>RADENOR S.A.</t>
  </si>
  <si>
    <t>Comercio al por mayor de máquinas, equipos y materiales para el agro.</t>
  </si>
  <si>
    <t>VALLE TENUE S.A.</t>
  </si>
  <si>
    <t>Comercio al por menor en minimercados.</t>
  </si>
  <si>
    <t>BOWEREY S.A.</t>
  </si>
  <si>
    <t>Juegos electrónicos, video juegos y similares, sin apuestas.</t>
  </si>
  <si>
    <t>LOTRIX INVESTMENT S.A.</t>
  </si>
  <si>
    <t>Venta de maquinaria de oficina.</t>
  </si>
  <si>
    <t>ERNESTO BATTISTI</t>
  </si>
  <si>
    <t>TOGELY COMANY S.A.</t>
  </si>
  <si>
    <t>Comercio al por mayor de granos y semillas.</t>
  </si>
  <si>
    <t>IMPORTADORA LATINOAMERICANA DE SEMILLAS S.A.</t>
  </si>
  <si>
    <t>PRADERA FELIZ S.A.</t>
  </si>
  <si>
    <t>Comercio al por menor de combustibles para vehículos en almacenes especializados y comercio al por menor en hipermercados.</t>
  </si>
  <si>
    <t>PETROBRAS URUGUAY DISTRIBUCION S.A. Y PETROSUR SAN JOSE S.R.L.</t>
  </si>
  <si>
    <t>Comercio al por mayor productos farmacéuticos, veterinarios, de tocador y cosméticos.</t>
  </si>
  <si>
    <t>ROCHE INTERNATIONAL LTDA</t>
  </si>
  <si>
    <t>KABE S.C.A.</t>
  </si>
  <si>
    <t>Ingeniería.</t>
  </si>
  <si>
    <t>Producción, trasmisión y distribución de energía eléctrica.</t>
  </si>
  <si>
    <t>CADONAL S.A.</t>
  </si>
  <si>
    <t>MOLINO SAN JOSE S.A.</t>
  </si>
  <si>
    <t>CROP URUGUAY S.A.</t>
  </si>
  <si>
    <t>PRICEWATERHOUSECOPERS LTDA</t>
  </si>
  <si>
    <t>Importación y distribución de alimentos para mascotas.</t>
  </si>
  <si>
    <t>Importación de automóviles.</t>
  </si>
  <si>
    <t>AUTOMOTORES Y SERVICIOS S.A.</t>
  </si>
  <si>
    <t>Proyección de películas cinematográficas.</t>
  </si>
  <si>
    <t>AZUL PRODUCCIONES S.R.L.</t>
  </si>
  <si>
    <t>PTN ARQUITECTOS S.R.L.</t>
  </si>
  <si>
    <t>VELCOINDUSTRIAL DEL URUGUAY S.A.</t>
  </si>
  <si>
    <t>LAS DOS HERMANAS S EN C</t>
  </si>
  <si>
    <t>CHARBONNIER AUDI GONZALO ABEL NF</t>
  </si>
  <si>
    <t>ESTANCIAS DEL LAGO  S.R.L.</t>
  </si>
  <si>
    <t>Elaboración de maltas y cervezas artesanales.</t>
  </si>
  <si>
    <t>VALLET LTDA.</t>
  </si>
  <si>
    <t>Otros servicios de tratamiento de belleza.</t>
  </si>
  <si>
    <t>DEPILIFE S.R.L.</t>
  </si>
  <si>
    <t>Comercio al por menor de materiales de construcción.</t>
  </si>
  <si>
    <t>GUSTAVO SOTTO S.R.L.</t>
  </si>
  <si>
    <t>Agencia de publicidad.</t>
  </si>
  <si>
    <t>DENA S.A.</t>
  </si>
  <si>
    <t>ELECTRO INTERIOR S.R.L.</t>
  </si>
  <si>
    <t>R. DEL ESTE S.A.</t>
  </si>
  <si>
    <t>Fábrica de artículos electrónicos.</t>
  </si>
  <si>
    <t>INDUSTRIAS ELDER TAVARES</t>
  </si>
  <si>
    <t>LAS MESETAS S.A.</t>
  </si>
  <si>
    <t>MARCOS ENRIQUE GUIGOU</t>
  </si>
  <si>
    <t>EL CABALLERO S.A.</t>
  </si>
  <si>
    <t>Explotación hotelera y turística.</t>
  </si>
  <si>
    <t>Hotel de pasajeros.</t>
  </si>
  <si>
    <t>REVIFAL S.A.</t>
  </si>
  <si>
    <t>PALEO HNOS. S.R.L.</t>
  </si>
  <si>
    <t>Explotadora de Zona Franca privada.</t>
  </si>
  <si>
    <t>Prestación de servicios de grúa con operario.</t>
  </si>
  <si>
    <t>TRANSBIAGA URUGUAY S.R.L.</t>
  </si>
  <si>
    <t>Terminal de contenedores, depósito y almacenaje.</t>
  </si>
  <si>
    <t>PERKINSTON S.A.</t>
  </si>
  <si>
    <t>Fabricación y comercialización de cera.</t>
  </si>
  <si>
    <t>NEDABAL  S.A.</t>
  </si>
  <si>
    <t>SEMILLERIA DENUCIO LTDA.</t>
  </si>
  <si>
    <t>Comercio al por menor de vehículos nuevos.</t>
  </si>
  <si>
    <t>MANFINES S.A.</t>
  </si>
  <si>
    <t>Prestación de servicios de atención en tierra a aeronaves que operan en el aeropuerto de Carrasco.</t>
  </si>
  <si>
    <t>CANDYSUR S.A.</t>
  </si>
  <si>
    <t>Comercio al por mayor de artículos de ferretería.</t>
  </si>
  <si>
    <t>OROFINO S.A.</t>
  </si>
  <si>
    <t>Citricultura y horticultura.</t>
  </si>
  <si>
    <t>NODIREL S.A.</t>
  </si>
  <si>
    <t>Cultivo de cereales (excepto arroz), legumbres y semillas.</t>
  </si>
  <si>
    <t>EL CABELLUDO S.A.</t>
  </si>
  <si>
    <t>LA SILVITA SOC. AGROPECUARIA LTDA.</t>
  </si>
  <si>
    <t>ERTAX S.A.</t>
  </si>
  <si>
    <t>LAGORIO BRUZZONE CESAR LUIS</t>
  </si>
  <si>
    <t>SILO GRAIN S.A.</t>
  </si>
  <si>
    <t>MIGUEL HECTOR MARTIRENA BOVE</t>
  </si>
  <si>
    <t>Comercio por menor de partes, piezas, y accesorios de vehículos.</t>
  </si>
  <si>
    <t>WAR LTDA.</t>
  </si>
  <si>
    <t>Heladería artesanal con venta al público.</t>
  </si>
  <si>
    <t>ADRIANA REGINA ZARO DOTTI</t>
  </si>
  <si>
    <t>PALTICOR S.A.</t>
  </si>
  <si>
    <t>Abastecimiento de eventos.</t>
  </si>
  <si>
    <t>CARRO CORREA GONZALO OVIDIO Y MURO BARBOZA ALEJANDRO</t>
  </si>
  <si>
    <t>Servicios de inspección, reparación y mantenimiento.</t>
  </si>
  <si>
    <t>FRANCA SUR S.A.</t>
  </si>
  <si>
    <t>IWESTOL S.A.</t>
  </si>
  <si>
    <t>Cría de ganado vacuno para lechería y carne.</t>
  </si>
  <si>
    <t>BOUNOUS GONZALEZ NF</t>
  </si>
  <si>
    <t>Fabricación, ensamble y montaje de vehículos automotores.</t>
  </si>
  <si>
    <t>Producción de aceite vegetal.</t>
  </si>
  <si>
    <t>Fabricación, compra y venta de productos relativos a la medicina.</t>
  </si>
  <si>
    <t>MEDICALKIT S.A.</t>
  </si>
  <si>
    <t>CATTIVELLI HNOS. S.A.</t>
  </si>
  <si>
    <t>Importación y venta de artículos de ferretería.</t>
  </si>
  <si>
    <t>RECORD TOOLS S.A.</t>
  </si>
  <si>
    <t>Importación y comercialización de bebidas, alimentos y textiles, adicionalmente fabricación de prendas.</t>
  </si>
  <si>
    <t>LEOPOLDO GROSS ASOCIADOS S.A.</t>
  </si>
  <si>
    <t>Fabricación de conductores eléctricos.</t>
  </si>
  <si>
    <t>ALTO PINO S.A.</t>
  </si>
  <si>
    <t>Frigorifico y matadero.</t>
  </si>
  <si>
    <t>Representación e importaciones.</t>
  </si>
  <si>
    <t>DUPLA S.A.</t>
  </si>
  <si>
    <t>MBOPU S.R.L.</t>
  </si>
  <si>
    <t>Arrendamiento de espacios en galpón.</t>
  </si>
  <si>
    <t>LEMIFER S.A.</t>
  </si>
  <si>
    <t>TENEMOR S.A.</t>
  </si>
  <si>
    <t>Actividades de consultoría informática, de administración de medios informáticos y programación informática.</t>
  </si>
  <si>
    <t>GXC S.A.</t>
  </si>
  <si>
    <t>Servicio de alquiler de grúas.</t>
  </si>
  <si>
    <t>RICARDO SALOMON S.A.</t>
  </si>
  <si>
    <t>Regasificación y almacenamiento de GNL.</t>
  </si>
  <si>
    <t>LAKLER S.A.</t>
  </si>
  <si>
    <t>HUMBERTO CERETTA PLACERES</t>
  </si>
  <si>
    <t>ROSSO MARTINEZ, FERNANDO JAVIER</t>
  </si>
  <si>
    <t>ESTANCIA LOS MOLLES S.A.</t>
  </si>
  <si>
    <t>JULIO CESAR GOTTERO  BUTIN</t>
  </si>
  <si>
    <t>WILSON CABRERA E HIJOS S.G.</t>
  </si>
  <si>
    <t>Servicios de contabilidad, consultoría y auditoria.</t>
  </si>
  <si>
    <t>CAIAFA Y BOUZADA SOCIEDAD CIVIL</t>
  </si>
  <si>
    <t>Importación, distribución y comercialización de productos farmacéuticos, químicos, médicos, alimentos.</t>
  </si>
  <si>
    <t>ZAUKEN S.A.</t>
  </si>
  <si>
    <t>GONZALO GAMARRA STRIGLIO</t>
  </si>
  <si>
    <t>HORACIO DELGADO LTDA.</t>
  </si>
  <si>
    <t>Recauchutaje de neumáticos y balanceo de cubiertas.</t>
  </si>
  <si>
    <t>Exportación de lana peinada en tops.</t>
  </si>
  <si>
    <t>LANAS TRINIDAD S.A.</t>
  </si>
  <si>
    <t>Matanza de ganado bovino, ovino y equino en frigoríficos. Comercio de carne vacuna y menudencias.</t>
  </si>
  <si>
    <t>BREEDERS &amp; PACKERS URUGUAY S.A.</t>
  </si>
  <si>
    <t>Fabricación y comercialización de panificados congelados.</t>
  </si>
  <si>
    <t>LARINUR S.A.</t>
  </si>
  <si>
    <t>GRANITO NEGRO S.A.</t>
  </si>
  <si>
    <t>Fabricación de envases de celulosa moldeada para huevos y afines.</t>
  </si>
  <si>
    <t>MAPLE VILA LTDA.</t>
  </si>
  <si>
    <t>SERVICIOS AGROPECUARIOS DEL PLATA S.A.</t>
  </si>
  <si>
    <t>TOGELY COMPANY S.A.</t>
  </si>
  <si>
    <t>TRIACA Y CIA.</t>
  </si>
  <si>
    <t>VERDE CLARO S.A.</t>
  </si>
  <si>
    <t>Planta de fertilizantes.</t>
  </si>
  <si>
    <t>PEDRO MACCIO Y CIA. S.A.</t>
  </si>
  <si>
    <t>Fábrica de pastas, pizzas y empanadas.</t>
  </si>
  <si>
    <t>LA ESPECIALISTA S.A.</t>
  </si>
  <si>
    <t>Fabricación de compuestos en PVC.</t>
  </si>
  <si>
    <t>MARCOPOL TERMOPLASTICO</t>
  </si>
  <si>
    <t>Barraca de materiales de construcción.</t>
  </si>
  <si>
    <t>NELIT S.A.</t>
  </si>
  <si>
    <t>HNOS.ARMAND UGON Y CIA. S.A.</t>
  </si>
  <si>
    <t>Fabricación de hilados, cintas y cordelería.</t>
  </si>
  <si>
    <t>DISTRINAVEGANTE TEXTIL S.R.L.</t>
  </si>
  <si>
    <t>GAITAN S.A.</t>
  </si>
  <si>
    <t>INDUSTRIA LACTEA SALTEÑA S.A.</t>
  </si>
  <si>
    <t>Fabricación y venta de artículos de espuma de poliuretano en todas sus formas y colchones de resortes.</t>
  </si>
  <si>
    <t>PAWER S.A.</t>
  </si>
  <si>
    <t>Elaboración de envases PET.</t>
  </si>
  <si>
    <t>Matanza de ganado vacuno, ovino, porcino y equino.</t>
  </si>
  <si>
    <t>Comercio por menor de computadoras, software y telefonía.</t>
  </si>
  <si>
    <t>ESIRAT S.A.</t>
  </si>
  <si>
    <t>Negocios rurales.</t>
  </si>
  <si>
    <t>GERARDO ZAMBRANO</t>
  </si>
  <si>
    <t>LA HIGUERA S.C.</t>
  </si>
  <si>
    <t>Servicios de distribución de combustibles líquidos, lubricantes y GLP (Gas Licuado de Petróleo supergas).</t>
  </si>
  <si>
    <t>DISTRIBUIDORA URUGUAYA DE COMBUSTIBLES S.A.</t>
  </si>
  <si>
    <t>Bar, cerveceria, pizzeria y restaurante.</t>
  </si>
  <si>
    <t>CHERIMAR S.A.</t>
  </si>
  <si>
    <t>MERAMILL S.A.</t>
  </si>
  <si>
    <t>MONYER S.A.</t>
  </si>
  <si>
    <t>Industria básica de hierro y acero.</t>
  </si>
  <si>
    <t>BARBIERI URUGUAY INDUSTRIA METALURGICA Y PLASTICA S.A.</t>
  </si>
  <si>
    <t>MC GRUAS S.R.L.</t>
  </si>
  <si>
    <t>JORGE DANIEL WILCHINSKI MARGULIS</t>
  </si>
  <si>
    <t>Prestación de servicios profesionales.</t>
  </si>
  <si>
    <t>KPMG SOCIEDAD CIVIL</t>
  </si>
  <si>
    <t>Comercio al por menor prendas de vestir, calzado, etc.</t>
  </si>
  <si>
    <t>ELUBO S.A.</t>
  </si>
  <si>
    <t>Comercio al por mayor de comestibles y bebidas.</t>
  </si>
  <si>
    <t>ANIBAL VAZQUEZ S.A.</t>
  </si>
  <si>
    <t>PEDRO ARTAGAVEYTIA Y GUILLERMO ARTAGAVEYTIA</t>
  </si>
  <si>
    <t>AGROPECUARIA AJUSCO</t>
  </si>
  <si>
    <t>FADIMAX  S.A.</t>
  </si>
  <si>
    <t>NICSAN S.A.</t>
  </si>
  <si>
    <t>Servicio de procesamiento de datos y computación.</t>
  </si>
  <si>
    <t>PRECODATA S.A.</t>
  </si>
  <si>
    <t>Comercio al por mayor de comestibles, exepto carnes.</t>
  </si>
  <si>
    <t>CRAMON S.A.</t>
  </si>
  <si>
    <t>ARTUMAR S.A.</t>
  </si>
  <si>
    <t>Compraventa de automóviles.</t>
  </si>
  <si>
    <t>ZOUNIR S.A.</t>
  </si>
  <si>
    <t>Comercio al por mayor de artículos alimenticios y bebidas.</t>
  </si>
  <si>
    <t>ALTAMA S.A.</t>
  </si>
  <si>
    <t>Comercio al por menor de artículos de papelería y librería.</t>
  </si>
  <si>
    <t>MOSCA HNOS.</t>
  </si>
  <si>
    <t>Industria básica del hierro y del acero.</t>
  </si>
  <si>
    <t>ARMCO URUGUAY S.A.</t>
  </si>
  <si>
    <t>Producción local e importación de papeles higiénicos y pañales.</t>
  </si>
  <si>
    <t>Transporte terrestre de carga y personas.</t>
  </si>
  <si>
    <t>LIFIX S.A.</t>
  </si>
  <si>
    <t>BARRACA YOUNG S.R.L.</t>
  </si>
  <si>
    <t>Transporte de carga y personas y construcción.</t>
  </si>
  <si>
    <t>TERENGAL S.A.</t>
  </si>
  <si>
    <t>SOLAPA S.A.</t>
  </si>
  <si>
    <t>Lechería, agricultura y ganadería.</t>
  </si>
  <si>
    <t>Cría ganado vacuno, ovejas.</t>
  </si>
  <si>
    <t>SUPEYOR S.A.</t>
  </si>
  <si>
    <t>Depósito y almacenaje, prestación de servicios p/agricultura.</t>
  </si>
  <si>
    <t>CEREALES DEL URUGUAY S.A.</t>
  </si>
  <si>
    <t>Explotación agropecuaria ganadería.</t>
  </si>
  <si>
    <t>BRANAA FACIO, WALTER JUAN</t>
  </si>
  <si>
    <t>CARLOS GUTIERREZ S.A.</t>
  </si>
  <si>
    <t>Comercialización de calzados y afines.</t>
  </si>
  <si>
    <t>Importación y venta de rodamientos, lubricantes, herramientas.</t>
  </si>
  <si>
    <t>SKF URUGUAY S.A.</t>
  </si>
  <si>
    <t>Clínica privada de diagnóstico imagenológico.</t>
  </si>
  <si>
    <t>JOSE ENRIQUE PARADA CASTRO</t>
  </si>
  <si>
    <t>CIA. CIBELES S.A.</t>
  </si>
  <si>
    <t>Fabricación de films de materiales plásticos.</t>
  </si>
  <si>
    <t>SOULPACK S.A.</t>
  </si>
  <si>
    <t>Fabricación y explotación de juegos electrónicos.</t>
  </si>
  <si>
    <t>OPICAR S.A.</t>
  </si>
  <si>
    <t>Fabricación de productos de cosmética capilar y desodorantes de ambiente.</t>
  </si>
  <si>
    <t>URUQUIM S.A.</t>
  </si>
  <si>
    <t>Fabricación y comercialización de productos de tocador, limpieza e higiene.</t>
  </si>
  <si>
    <t>Elaboración de tops de lana.</t>
  </si>
  <si>
    <t>FELEFOX S.A.</t>
  </si>
  <si>
    <t>Fabricación de productos lácteos.</t>
  </si>
  <si>
    <t>PILI S.A.</t>
  </si>
  <si>
    <t>BALESTRA BARRIOS DIEGO GERMAN CLARAMUNT SAPRIZA RICARDO TOMAS</t>
  </si>
  <si>
    <t>GLORIA ELGUERA ESPINO S.A.</t>
  </si>
  <si>
    <t>CABAÑAS ELORZA S. EN C.</t>
  </si>
  <si>
    <t>CAPELA S.R.L.</t>
  </si>
  <si>
    <t>BRENUL S.A.</t>
  </si>
  <si>
    <t>Cosecha forestal, corte tala y extracción de maderas.</t>
  </si>
  <si>
    <t>NAFESOL S.A.</t>
  </si>
  <si>
    <t>Cultivo, industrialización y exportación de arroz.</t>
  </si>
  <si>
    <t>ARROZAL 33 S.A.</t>
  </si>
  <si>
    <t>GALARRAGA COTELO LEONARDO, COTELO VELAZQUEZ DANIELA Y OTROS</t>
  </si>
  <si>
    <t>Venta al por mayor de productos agrícolas.</t>
  </si>
  <si>
    <t>MELSUD S.A.</t>
  </si>
  <si>
    <t>ROSWAL INTERNATIONAL LTDA.</t>
  </si>
  <si>
    <t>Cría de ganado vacuno con destino a prod. de carne.</t>
  </si>
  <si>
    <t>NALMER S.A.</t>
  </si>
  <si>
    <t>Agropecuaria</t>
  </si>
  <si>
    <t>REBOLLO LUCAS, AUBERTO NEY Y PAIRE CASTILLO</t>
  </si>
  <si>
    <t>Otros tipos de transporte terrestre por carreteras.</t>
  </si>
  <si>
    <t>RUBEN ARIEL SOUZA CABRERA</t>
  </si>
  <si>
    <t>Servicio de comunicaciones.</t>
  </si>
  <si>
    <t>ENALUR S.A.</t>
  </si>
  <si>
    <t>Importación y venta de maquinaria agrícola.</t>
  </si>
  <si>
    <t>MARCO NATURAL S.A.</t>
  </si>
  <si>
    <t>SOCTMA S.A.</t>
  </si>
  <si>
    <t>Elaboración de productos químicos.</t>
  </si>
  <si>
    <t>ROCHA COLOR S.A.</t>
  </si>
  <si>
    <t>Actividades de la banca de loterías y quinielas.</t>
  </si>
  <si>
    <t>BANCA DE CUBIERTA COLECTIVA DE QUINIELAS DE MONTEVIDEO</t>
  </si>
  <si>
    <t>Comercio al por mayor y menor de otros productos n.c.p. en almacenes especializados.</t>
  </si>
  <si>
    <t>ZANETTI S.A.</t>
  </si>
  <si>
    <t>HORMETAL URUGUAY  S.A.</t>
  </si>
  <si>
    <t>Transporte internacional de cargas por carretera.</t>
  </si>
  <si>
    <t>ARDOINO S.A.</t>
  </si>
  <si>
    <t>SALOMON TRASPORTE PROFESIONAL DE CARGAS S.R.L.</t>
  </si>
  <si>
    <t>Transporte terrestre de carga interdepartamental.</t>
  </si>
  <si>
    <t>Despachante de aduana y otros servicios secundarios del transporte terrestre; comercio al por mayor de electrodomésticos.</t>
  </si>
  <si>
    <t>ACONDICIONAMIENTO INTEGRAL S.A.</t>
  </si>
  <si>
    <t>FORESTEC S.A.</t>
  </si>
  <si>
    <t>RIESGO MESTRE, DANIEL GUILLERMO</t>
  </si>
  <si>
    <t>GANADERA SANTA LAURA S.A.</t>
  </si>
  <si>
    <t>Agricultura.</t>
  </si>
  <si>
    <t>SOTO VALBUENA, CARLOS RUBEN</t>
  </si>
  <si>
    <t>CARRAU SOC. GANADERA</t>
  </si>
  <si>
    <t>Comercio por mayor de granos, semillas y frutas oleaginosas.</t>
  </si>
  <si>
    <t>CAMINAGRO S.A.</t>
  </si>
  <si>
    <t>ATWERY S.A.</t>
  </si>
  <si>
    <t>Comercio al por mayor.</t>
  </si>
  <si>
    <t>MOLDES RUIBAL S.A.</t>
  </si>
  <si>
    <t>Comercialización de productos químicos-droguería.</t>
  </si>
  <si>
    <t>EMILIO BENZO S.A.</t>
  </si>
  <si>
    <t>Fabricación de cemento, cal, yeso y morteros.</t>
  </si>
  <si>
    <t>COMPAÑÍA NACIONAL DE CEMENTOS S.A.</t>
  </si>
  <si>
    <t>Bazar, ferretería y hotel.</t>
  </si>
  <si>
    <t>DISCOUNT BANK S.A.</t>
  </si>
  <si>
    <t>NARANPARK S.A.</t>
  </si>
  <si>
    <t>DOSFUL INVESTMENT S.A.</t>
  </si>
  <si>
    <t>SAN PEDRO DEL CEBOLLATI S.A.</t>
  </si>
  <si>
    <t>Shopping Center.</t>
  </si>
  <si>
    <t>Industrialización y comercialización de cebada malteada.</t>
  </si>
  <si>
    <t>GONZALO ABEL CHARBONNIER AUDI</t>
  </si>
  <si>
    <t>TEYMA URUGUAY S.A. Y TEMYMA MEDIOAMBIENTE S.A.</t>
  </si>
  <si>
    <t>Empreas de servicios financieros.</t>
  </si>
  <si>
    <t>RIOCENTER S.A.</t>
  </si>
  <si>
    <t>Otorgamiento de microcréditos.</t>
  </si>
  <si>
    <t>REPUBLICA MICROFINANZAS S.A.</t>
  </si>
  <si>
    <t>JOSE CRISTOFALO  S.R.L.</t>
  </si>
  <si>
    <t>RIDMOR S.A.</t>
  </si>
  <si>
    <t>Elaboración de bebidas no alcohólicas, producción de aguas minerales y otras aguas embotelladas.</t>
  </si>
  <si>
    <t>PEREZ BREGONZI HNOS. S.A.</t>
  </si>
  <si>
    <t>BAFICOR S.A.</t>
  </si>
  <si>
    <t>CROP URUGUAY  S.A.</t>
  </si>
  <si>
    <t>Tenedora de inmuebles.</t>
  </si>
  <si>
    <t>NELSEY S.A.</t>
  </si>
  <si>
    <t>Importación y venta de indumentaria.</t>
  </si>
  <si>
    <t>GROUDER S.A.</t>
  </si>
  <si>
    <t>METROWAY S.A.</t>
  </si>
  <si>
    <t>Producción Agropecuaria.</t>
  </si>
  <si>
    <t>AGRONEGOCIOS DEL PLATA S.A.</t>
  </si>
  <si>
    <t>FIDEICOMISO DE ADMINISTRACION DEL MERCADO AGRICOLA DE MONTEVIDEO</t>
  </si>
  <si>
    <t>Depósito, almacenaje y conservación de mercaderías.</t>
  </si>
  <si>
    <t>FEMIBEL S.A.</t>
  </si>
  <si>
    <t>GEOCOM URUGUAY S.A.</t>
  </si>
  <si>
    <t>SOCIEDAD GANADERA SAN ALBERTO</t>
  </si>
  <si>
    <t>Elaboración de bebidas sin alcohol y aguas de mesa.</t>
  </si>
  <si>
    <t>NUKIL S.A.</t>
  </si>
  <si>
    <t>Fabricación de gas.</t>
  </si>
  <si>
    <t>GNLS S.A.</t>
  </si>
  <si>
    <t>MIGLIARIO LIBERATORE OSCAR ORESTES Y MIGLIARIO LIBERATORE JUAN PEDRO</t>
  </si>
  <si>
    <t>Posada de campo.</t>
  </si>
  <si>
    <t>IMAYRO S.A.</t>
  </si>
  <si>
    <t>Producción de envases de plásticos para la industria alimenticia.</t>
  </si>
  <si>
    <t>MEPA S.A.</t>
  </si>
  <si>
    <t>EDMIL CORPORATION S.A.</t>
  </si>
  <si>
    <t>IWERLY S.A.</t>
  </si>
  <si>
    <t>Producción y comercialización de vinos finos.</t>
  </si>
  <si>
    <t>VINOS FINOS JUAN CARRAU S.A.</t>
  </si>
  <si>
    <t>Construcción de obra civil y vial.</t>
  </si>
  <si>
    <t>Comercio al por menor de vestimenta y afines.</t>
  </si>
  <si>
    <t>Fabricación de cables eléctricos y electrónicos y comercio al por mayor de artículos de ferretería y calefacción.</t>
  </si>
  <si>
    <t>SOLTIS S.A.</t>
  </si>
  <si>
    <t>Emp. Pompa funebre, ambulancias, remises.</t>
  </si>
  <si>
    <t>ROGELIO MARTINELLI S.A.</t>
  </si>
  <si>
    <t>Venta de artículos para el consumo al por mayor.</t>
  </si>
  <si>
    <t>ALOY HERNANDEZ FERNANDO GABRIEL</t>
  </si>
  <si>
    <t>Servicios de procesamiento de datos y computación.</t>
  </si>
  <si>
    <t>IBM DEL URUGUAY S.A.</t>
  </si>
  <si>
    <t>Agrigcultura y ganadería.</t>
  </si>
  <si>
    <t>JULIAN EDGARDO RUIZ BREMERMANN</t>
  </si>
  <si>
    <t>Importación y comercialización de semillas y afines.</t>
  </si>
  <si>
    <t>CONO DANIEL RUIZ ARRUA</t>
  </si>
  <si>
    <t>Cría de ganado vacuno - agricultura.</t>
  </si>
  <si>
    <t>MONTE DE OMBUES S.A.</t>
  </si>
  <si>
    <t>PEREZ ARRARTE FEDERICO, PEREZ ARRARTE CARLOS Y PEREZ ARRARTE ANA INES</t>
  </si>
  <si>
    <t>PRADENOR S.A.</t>
  </si>
  <si>
    <t>Prestaciones de servicios forestales.</t>
  </si>
  <si>
    <t>Explotación agropecuaria</t>
  </si>
  <si>
    <t>SAIZA S.A.</t>
  </si>
  <si>
    <t>BIDENUX S.A.</t>
  </si>
  <si>
    <t>FRONTEL S.A.</t>
  </si>
  <si>
    <t>Importación y alquiler de máquinas para la construcción.</t>
  </si>
  <si>
    <t>ULMARY S.A.</t>
  </si>
  <si>
    <t>Fabricación y venta de esencias, especias y condimentos, platos saborizados, sopas y caldos.</t>
  </si>
  <si>
    <t>LUIS BONOMI Y CIA. S.A.</t>
  </si>
  <si>
    <t>Comercialización y elaboración de productos derivado del pollo.</t>
  </si>
  <si>
    <t>DISTRAVI S.R.L.</t>
  </si>
  <si>
    <t>Arrendadora y venta de inmuebles.</t>
  </si>
  <si>
    <t>CIROMARE S.A.</t>
  </si>
  <si>
    <t>TMF URUGUAY S.R.L.</t>
  </si>
  <si>
    <t>Venta de prendas de vestir y boutiques.</t>
  </si>
  <si>
    <t>CLOSED LTDA.</t>
  </si>
  <si>
    <t>LA ESMERALDA S.R.L.</t>
  </si>
  <si>
    <t>Comercio al por mayor de electrodomésticos y al por menor equipo fotográfico, óptico y de precisión.</t>
  </si>
  <si>
    <t>VISUAR LTDA.</t>
  </si>
  <si>
    <t>Industria alimenticia -elaboración de comidas y platos preparados.</t>
  </si>
  <si>
    <t>IRADIA S.A.</t>
  </si>
  <si>
    <t>Explotación de TV por cable.</t>
  </si>
  <si>
    <t>CABLE VIDEO URUGUAY LTDA – BRUSTER S.A.</t>
  </si>
  <si>
    <t>Actividades de proyección de peliculas.</t>
  </si>
  <si>
    <t>NORTELCO S.A.</t>
  </si>
  <si>
    <t>MUKLER S.A.</t>
  </si>
  <si>
    <t>COMPLEJO DEPORTIVO Y CULTURAL PEÑAROL S.A. –</t>
  </si>
  <si>
    <t>Fabricación de productos plásticos.</t>
  </si>
  <si>
    <t>STALORI S.A.</t>
  </si>
  <si>
    <t>Importación, exportación y venta de vestimenta.</t>
  </si>
  <si>
    <t>Free Shop, impresión, grabación y reproducción.</t>
  </si>
  <si>
    <t>IMPREXA S.A.</t>
  </si>
  <si>
    <t>PASWER INTERNACIONAL S.A.</t>
  </si>
  <si>
    <t>ROMANLYR  S.R.L.</t>
  </si>
  <si>
    <t>FIDEICOMISO FINANCIERO DE OFERTA PRIVADA VENTUS 1</t>
  </si>
  <si>
    <t>CATTIVELLI HNOS.</t>
  </si>
  <si>
    <t>Fabricación de cartelería.</t>
  </si>
  <si>
    <t>ENIAFEN S.A.</t>
  </si>
  <si>
    <t>UBALDO REIGIA S.R.L.</t>
  </si>
  <si>
    <t>Importación y fabricación de compuestos de caucho.</t>
  </si>
  <si>
    <t>LA OPERA S.A.</t>
  </si>
  <si>
    <t>MIDERY S.A.</t>
  </si>
  <si>
    <t>Restaurant.</t>
  </si>
  <si>
    <t>Explotación de yacimiento de granito gris en el área minera.</t>
  </si>
  <si>
    <t>GRACEMAR S.A.</t>
  </si>
  <si>
    <t>Almacenamiento y depósito de silos.</t>
  </si>
  <si>
    <t>MARIA DIANA CALO BARBIERE</t>
  </si>
  <si>
    <t>EL CHAJA DEL LITORAL S.A.</t>
  </si>
  <si>
    <t>Planta de Silos.</t>
  </si>
  <si>
    <t>MIBAMAR S.A.</t>
  </si>
  <si>
    <t>CAMPO DE ROSAS S.A.</t>
  </si>
  <si>
    <t>Venta al por menor de calzados.</t>
  </si>
  <si>
    <t>VICTOR LTDA</t>
  </si>
  <si>
    <t>Valorización, enfardado y disposición final de residuos sólidos urbanos.</t>
  </si>
  <si>
    <t>Almacenamiento y depósito, fundamentalmente en frío y de congelados.</t>
  </si>
  <si>
    <t>CORPORACION FRIGORIFICA DEL URUGUAY S.A. (CORFISA)</t>
  </si>
  <si>
    <t>Otras actividades especializadas en la construcción.</t>
  </si>
  <si>
    <t>HOTEL AMERICA S.A.</t>
  </si>
  <si>
    <t>PROSPER MONT S.A.</t>
  </si>
  <si>
    <t>Fabricación y distribución de productos panificados.</t>
  </si>
  <si>
    <t>Fabricación de productos químicos.</t>
  </si>
  <si>
    <t>TAMPA S.A.</t>
  </si>
  <si>
    <t>Impresión de gigantografías en lona, vinilo, etc.</t>
  </si>
  <si>
    <t>PRINTMAN S.R.L.</t>
  </si>
  <si>
    <t>Publicidad y cartelería.</t>
  </si>
  <si>
    <t>PRINT SHOP S.R.L.</t>
  </si>
  <si>
    <t>Transporte terrestre de pasajeros y encomiendas.</t>
  </si>
  <si>
    <t>AGENCIA CENTRAL S.A.</t>
  </si>
  <si>
    <t>GUSPER S.A.</t>
  </si>
  <si>
    <t>Compra, venta, distribución de libros y publicaciones.</t>
  </si>
  <si>
    <t>ISMAEL MUÑOZ Y CIA LTDA</t>
  </si>
  <si>
    <t>SANTA ROSA AUTOMOTORES S.A.</t>
  </si>
  <si>
    <t>Venta de muebles.</t>
  </si>
  <si>
    <t>BOMEWYL S.A.</t>
  </si>
  <si>
    <t>ESTRELLA BRILLANTE S.A.</t>
  </si>
  <si>
    <t>Peluquería, spa, salón de belleza.</t>
  </si>
  <si>
    <t>MASTER DSSG URUGUAY S.R.L.</t>
  </si>
  <si>
    <t>Construcción y comercialización de inmuebles.</t>
  </si>
  <si>
    <t>DILONY S.A. Y FIDEICOMISO 62148/11</t>
  </si>
  <si>
    <t>Fabricación y distribución de helados.</t>
  </si>
  <si>
    <t>Fabricación de pintura.</t>
  </si>
  <si>
    <t>PINTURAS INDUSTRIALES S.A.</t>
  </si>
  <si>
    <t>Industria manufacturera.</t>
  </si>
  <si>
    <t>CINTER S.A.</t>
  </si>
  <si>
    <t>OBALAND S.A.</t>
  </si>
  <si>
    <t>Televisión por cable.</t>
  </si>
  <si>
    <t>TECNILO S.A.</t>
  </si>
  <si>
    <t>Transporte, alquiler y arrendamiento de grúas.</t>
  </si>
  <si>
    <t>SALDINOR S.R.L.</t>
  </si>
  <si>
    <t>Actividad de las empresas de servicios financieros.</t>
  </si>
  <si>
    <t>Comercio al por menor de artesanías, fantasías y souvenirs.</t>
  </si>
  <si>
    <t>FASHION TIPS S.R.L.</t>
  </si>
  <si>
    <t>Administración de fondos de ahorro previsional.</t>
  </si>
  <si>
    <t>Almacenamiento y distribución de alimentos.</t>
  </si>
  <si>
    <t>JOSE C. FONTES E HIJOS S.R.L.</t>
  </si>
  <si>
    <t>MILESER S.A.</t>
  </si>
  <si>
    <t>Comercio al por mayor de productos de aplicación agropecuaria.</t>
  </si>
  <si>
    <t>Fabricación de pinturas.</t>
  </si>
  <si>
    <t>BEHAR Y CIA. S.A.</t>
  </si>
  <si>
    <t>NESTA LTDA.</t>
  </si>
  <si>
    <t>Importación y Comercialización de vehículos.</t>
  </si>
  <si>
    <t>AYAX  S.A.</t>
  </si>
  <si>
    <t>Venta por mayor y menor, importación y exportación.</t>
  </si>
  <si>
    <t>INTERMARK LTDA.</t>
  </si>
  <si>
    <t>INVIERTA TRANSPORTE LTDA.</t>
  </si>
  <si>
    <t>Comercio por mayor de combustibles sólidos, líquidos y gaseosos y por menor de combustibles para vehículos.</t>
  </si>
  <si>
    <t>LARRAÑAGA S.R.L.</t>
  </si>
  <si>
    <t>Venta por mayor de comestibles y bebidas.</t>
  </si>
  <si>
    <t>SULTANAR S.A.</t>
  </si>
  <si>
    <t>Empresa transportista profesional de carga.</t>
  </si>
  <si>
    <t>NIDAREL S.A.</t>
  </si>
  <si>
    <t>Servicios especializados en mantenimiento de infraestructura en energia eolica.</t>
  </si>
  <si>
    <t>TECNOVEX S.A.</t>
  </si>
  <si>
    <t>Hotel</t>
  </si>
  <si>
    <t>ALBARIL S.A.</t>
  </si>
  <si>
    <t>Hostel en Carmelo</t>
  </si>
  <si>
    <t>OH CARMELO S.R.L.</t>
  </si>
  <si>
    <t>Energía eléctrica</t>
  </si>
  <si>
    <t>EDELBON S.A.</t>
  </si>
  <si>
    <t>Almacenaje de mercaderías, transporte y distribución</t>
  </si>
  <si>
    <t>MURCHISON URUGUAY S.A.</t>
  </si>
  <si>
    <t>Venta por mayor de equipos y maquinaria agrícola e industrial</t>
  </si>
  <si>
    <t>Deposito de mercadería.</t>
  </si>
  <si>
    <t>TV por cable para abonados</t>
  </si>
  <si>
    <t>CONSORCIO SAN FERNANDO</t>
  </si>
  <si>
    <t>Compra y venta de chatarra</t>
  </si>
  <si>
    <t>PEDRO DANILO MARENALES BATISTA</t>
  </si>
  <si>
    <t>Clínica Spa</t>
  </si>
  <si>
    <t>NIROBELT  S.A.</t>
  </si>
  <si>
    <t>Video cable</t>
  </si>
  <si>
    <t>FRAY BENTOS VIDEO CABLE S.A.</t>
  </si>
  <si>
    <t>Fabricación, importación y distribución de cosmética facial, corporal y capilar.</t>
  </si>
  <si>
    <t>DECIRAL S.A.</t>
  </si>
  <si>
    <t>Comercio al por mayor - Construcciones viales</t>
  </si>
  <si>
    <t>comercio al por menor de instrumentos musicales y partituras</t>
  </si>
  <si>
    <t>TODOMÚSICA S.A.</t>
  </si>
  <si>
    <t>Call center</t>
  </si>
  <si>
    <t>VABILOY S.A.</t>
  </si>
  <si>
    <t>Compraventa e importación de prendas de vestir y calzado</t>
  </si>
  <si>
    <t>Comercialización de maquinaria para la producción agrícola</t>
  </si>
  <si>
    <t>INTERAGROVIAL  S.A.</t>
  </si>
  <si>
    <t>Comercio por menor de combustible para vehiculos</t>
  </si>
  <si>
    <t>PRESENTTI S.A.</t>
  </si>
  <si>
    <t>Laboratorio de especialidades farmacéuticas</t>
  </si>
  <si>
    <t>Industria Química</t>
  </si>
  <si>
    <t>Molino harinero y fábrica de raciones balanceadas</t>
  </si>
  <si>
    <t>Alquiler de andamios, equipos y mercancías tangibles</t>
  </si>
  <si>
    <t>Estudio Contable</t>
  </si>
  <si>
    <t>CR. ARMANDO POZIOMEK Y ASOCIADOS LTDA.</t>
  </si>
  <si>
    <t>Servicio de catering</t>
  </si>
  <si>
    <t>TENASOT S.A.</t>
  </si>
  <si>
    <t>Perfumeria y cosmeticos</t>
  </si>
  <si>
    <t>Servicios de GPS, logistica y telemetria</t>
  </si>
  <si>
    <t>Hotel en Termas de Almirón</t>
  </si>
  <si>
    <t>OFRIMAR S.A.</t>
  </si>
  <si>
    <t>Hotel Condominio en Montevideo</t>
  </si>
  <si>
    <t>FELISTER S.A.</t>
  </si>
  <si>
    <t>COLGATE PALMOLIVE INC. S.A.</t>
  </si>
  <si>
    <t>Importacion y venta de ropa e indumentaria femenina</t>
  </si>
  <si>
    <t>CANDORA S.A.</t>
  </si>
  <si>
    <t>Servicio de producción relativos a audiovisuales</t>
  </si>
  <si>
    <t>AFADIR S.A.</t>
  </si>
  <si>
    <t>DONISTAR S.C.A.</t>
  </si>
  <si>
    <t>IPUSA</t>
  </si>
  <si>
    <t>CONSTRUCCIONES EDUARDO Y ALBERTO O´NEILL S.A.</t>
  </si>
  <si>
    <t>BELITOP S.A.</t>
  </si>
  <si>
    <t>CIA. INDUSTRIAL DE TABACOS S.A.</t>
  </si>
  <si>
    <t>Fabricación de productos chacinados.</t>
  </si>
  <si>
    <t>CATIVELLI HNOS. S.A.</t>
  </si>
  <si>
    <t>Explotación agropecuaria ganadera.</t>
  </si>
  <si>
    <t>BENEGRIN LTDA.</t>
  </si>
  <si>
    <t>Servicios de provisión de maquinaria agrícola con operarios.</t>
  </si>
  <si>
    <t>ARROSPIDE MARTINEZ, JORGE DIMAR Y ARROSPIDE MARTINEZ, ALBERTO DIONEL</t>
  </si>
  <si>
    <t>Agropecuario, prestación de servicios agropecuarios.</t>
  </si>
  <si>
    <t>ENRIQUE CARLOS OYHARZABAL AUNCHAYNA</t>
  </si>
  <si>
    <t>LANDVO S.A.</t>
  </si>
  <si>
    <t>LOS TORDOS S. EN C.</t>
  </si>
  <si>
    <t>CLARITER S.A.</t>
  </si>
  <si>
    <t>DUKEMOL S.A.</t>
  </si>
  <si>
    <t>CrÍa de ganado porcino.</t>
  </si>
  <si>
    <t>CATELAN S.A.</t>
  </si>
  <si>
    <t>CAFERIL S.A.</t>
  </si>
  <si>
    <t>BANDALUX URUGUAY  S.A.</t>
  </si>
  <si>
    <t>Servicio Logístico.</t>
  </si>
  <si>
    <t>HINERY S.A.</t>
  </si>
  <si>
    <t>Alquiler de maquinaria, maquinaria industrial y servicios de carga.</t>
  </si>
  <si>
    <t>DIVANO S.A.</t>
  </si>
  <si>
    <t>FULESIR S.A.</t>
  </si>
  <si>
    <t>EMILORY S.A.</t>
  </si>
  <si>
    <t>HORMIGON AZUL MIXTO S.A.</t>
  </si>
  <si>
    <t>MELAHUA S.A.</t>
  </si>
  <si>
    <t>Fabricación de partes y accesorios para motores de vehículos.</t>
  </si>
  <si>
    <t>ANIKTO S.A.</t>
  </si>
  <si>
    <t>Construcción y fabricación de mosaicos y artículos de hormigón.</t>
  </si>
  <si>
    <t>Explotación Agrícola Ganadera.</t>
  </si>
  <si>
    <t>ROSINA CAT FERBER</t>
  </si>
  <si>
    <t>BOTTARO PEREZ, DARIO EZEQUIEL Y FERREIRA EMILIANO</t>
  </si>
  <si>
    <t>PLANICIES FERTILES S.A.</t>
  </si>
  <si>
    <t>Comercio al por mayor de productos de aplicación Agropecuaria.</t>
  </si>
  <si>
    <t>LA FORJA  S.A.</t>
  </si>
  <si>
    <t>Comercio al por menor realizado a los free shopp.</t>
  </si>
  <si>
    <t>VALENTIN BRAVO S.A.</t>
  </si>
  <si>
    <t>Operaciones bancarias y financieras de todo tipo.</t>
  </si>
  <si>
    <t>BANCO BANDES URUGUAY S.A.</t>
  </si>
  <si>
    <t>Fabricación de films de materiales plásticos y embalajes flexibles</t>
  </si>
  <si>
    <t>Elaboracion de fiambres y chacinados</t>
  </si>
  <si>
    <t>DABIRAL S.A.</t>
  </si>
  <si>
    <t>Industria gráfica</t>
  </si>
  <si>
    <t>GRAPHIZUL S.A.</t>
  </si>
  <si>
    <t>Puesta del Sol del Este</t>
  </si>
  <si>
    <t>PUESTA DEL SOL DEL ESTE LTDA.</t>
  </si>
  <si>
    <t>Servicios portuarios</t>
  </si>
  <si>
    <t>BOM-PORT S.A.</t>
  </si>
  <si>
    <t>Emision de TV por cable</t>
  </si>
  <si>
    <t>Comercio de prendas de vestir</t>
  </si>
  <si>
    <t>MEDITIAN S.A.</t>
  </si>
  <si>
    <t>Clinicas medicas, excepto estetica corporal</t>
  </si>
  <si>
    <t>MEDITEC S.R.L.</t>
  </si>
  <si>
    <t>Abastecimientos de eventos</t>
  </si>
  <si>
    <t>DOLCERTO S.A.</t>
  </si>
  <si>
    <t>Construccion de obras de arquitectura</t>
  </si>
  <si>
    <t>CICLOR S.A.</t>
  </si>
  <si>
    <t>Hotel Lagoon Punta Carretas</t>
  </si>
  <si>
    <t>DRUBIL S.A. Y SIRMUN INVESTMENT S.A.</t>
  </si>
  <si>
    <t>SOCIEDAD GANADERA EL YUNQUE</t>
  </si>
  <si>
    <t>Ganadería</t>
  </si>
  <si>
    <t>A y E ESTOLOVAS HNOS.S.G.</t>
  </si>
  <si>
    <t>Hoteleria animal</t>
  </si>
  <si>
    <t>OROVISTA S.A.</t>
  </si>
  <si>
    <t>Cultivo de cereales, legumbres, semillas/cria de ganado</t>
  </si>
  <si>
    <t>PARFEN S.A.</t>
  </si>
  <si>
    <t>Explocación agropecuaria</t>
  </si>
  <si>
    <t>BELLA VISTA SOC. GAN</t>
  </si>
  <si>
    <t>Importacion y comercializacion de calzados y afines</t>
  </si>
  <si>
    <t>Venta por menor de prendas de vestir</t>
  </si>
  <si>
    <t>VILISUR S.A.</t>
  </si>
  <si>
    <t>Venta de repuestos para automotores</t>
  </si>
  <si>
    <t>LIQUI MOLY URUGUAY S.R.L.</t>
  </si>
  <si>
    <t>ITAFRA S.A.</t>
  </si>
  <si>
    <t>Molino Arrocero</t>
  </si>
  <si>
    <t>Fabricación y armado de automóviles.</t>
  </si>
  <si>
    <t>NORDEX S.A.</t>
  </si>
  <si>
    <t>Industria metalúrgica</t>
  </si>
  <si>
    <t>ALTIX S.A.</t>
  </si>
  <si>
    <t>Fabricación de artículos electrodomésticos</t>
  </si>
  <si>
    <t>JAMES S.A.</t>
  </si>
  <si>
    <t>Hotel en San Isidro Yatch y Golf Club</t>
  </si>
  <si>
    <t>LA TRANQUILA  S.A.</t>
  </si>
  <si>
    <t>Administradora de creditos</t>
  </si>
  <si>
    <t>Archivo de documentos en papel,archivo en medios magnéticos</t>
  </si>
  <si>
    <t>ARCHIDOC LTDA</t>
  </si>
  <si>
    <t>Explotación Agrícola Ganadera</t>
  </si>
  <si>
    <t>CHARBONNIER AUDI, GONZALO ABEL NF.</t>
  </si>
  <si>
    <t>Parque científico y tecnológico</t>
  </si>
  <si>
    <t>PARQUE CIENTÍFICO Y TECNOLÓGICO DE PANDO</t>
  </si>
  <si>
    <t>Fabricación de perfilería de acero para la industria de la canstrucción y afines.</t>
  </si>
  <si>
    <t>MARTINIX SRL</t>
  </si>
  <si>
    <t>Hotel Romimar</t>
  </si>
  <si>
    <t>ROMIMAR S.A.</t>
  </si>
  <si>
    <t>Estación de servicio y minimercado.</t>
  </si>
  <si>
    <t>AGENCIA PINAMAR LTDA.</t>
  </si>
  <si>
    <t>Comercio al por menor de prendas de vestir</t>
  </si>
  <si>
    <t>CAMPO BASE S.A.</t>
  </si>
  <si>
    <t>Distribucion por mayor de comestibles y bebidas</t>
  </si>
  <si>
    <t>EBELCO S.A.</t>
  </si>
  <si>
    <t>Venta de leña</t>
  </si>
  <si>
    <t>BECAREY S.A.</t>
  </si>
  <si>
    <t>Montajes industriales</t>
  </si>
  <si>
    <t>SARBILCO S.A.</t>
  </si>
  <si>
    <t>Producción, procesamiento y conservación de carne y productos cárnicos</t>
  </si>
  <si>
    <t>FRIGORIFICO SAN JACINTO - NIREA S.A.</t>
  </si>
  <si>
    <t>Fabricación de productos químicos para el agro.</t>
  </si>
  <si>
    <t>ROUAR S.A.</t>
  </si>
  <si>
    <t>CIRLON S.A.</t>
  </si>
  <si>
    <t>Otras actividades de administración y consultoría de administración de empresas.</t>
  </si>
  <si>
    <t>THE SMART CUBE S.A.</t>
  </si>
  <si>
    <t>Comercio y servicios , bares.</t>
  </si>
  <si>
    <t>FRANCOVA S.A.</t>
  </si>
  <si>
    <t>LAKARCAT S.A.</t>
  </si>
  <si>
    <t>Explotación agropecuaria, ganadería.</t>
  </si>
  <si>
    <t>BRANAA FACCIO WALTER JUAN</t>
  </si>
  <si>
    <t>Planta de silos.</t>
  </si>
  <si>
    <t>CONORIL S.A</t>
  </si>
  <si>
    <t>WASMUHT RINCK JOBST THOMAS NF</t>
  </si>
  <si>
    <t>COMPAÑÍA ORIENTAL DE TIERRAS S.A.</t>
  </si>
  <si>
    <t>GONASEL S.R.L.</t>
  </si>
  <si>
    <t>Explotación agropecuria.</t>
  </si>
  <si>
    <t>MARCOS ENRIQUE GUIGOU CAIRUS N.F.</t>
  </si>
  <si>
    <t>Comercio al por menor en supermercados. Comercio al por mayor en otros alimentos y bebidas.</t>
  </si>
  <si>
    <t>Comercio al por mayor de art. de ferretería y calefacción .</t>
  </si>
  <si>
    <t>VEGA TAROCO WILMA SUC. DE</t>
  </si>
  <si>
    <t>Laboratorio de ensayos químicos.</t>
  </si>
  <si>
    <t>SILPACOR S.R.L.</t>
  </si>
  <si>
    <t>Distribución y exhibición de peliculas cinematograficas.</t>
  </si>
  <si>
    <t>MAJA S.R.L.</t>
  </si>
  <si>
    <t>Importación y comercialización de artículos de ferretería y otros.</t>
  </si>
  <si>
    <t>DALUC LTDA.</t>
  </si>
  <si>
    <t>Industria del plástico.</t>
  </si>
  <si>
    <t>ECOFLASH S.A.</t>
  </si>
  <si>
    <t>Barraca de cereales y oleaginosos.</t>
  </si>
  <si>
    <t>BARRACA JORGE WALTER ERRO S.A.</t>
  </si>
  <si>
    <t>RECORD TOOL S.A. Y DYNFER S.A.</t>
  </si>
  <si>
    <t>Publicidad en carteles, aérea, cine y luminosos.</t>
  </si>
  <si>
    <t>GIRALOR S.A.</t>
  </si>
  <si>
    <t>Operador Portuario.</t>
  </si>
  <si>
    <t>Despachante de aduana y otros servicios secundarios del transporte terrestre.</t>
  </si>
  <si>
    <t>JAUME Y SERÉ LTDA</t>
  </si>
  <si>
    <t>Carnicería y autoservicio.</t>
  </si>
  <si>
    <t>Industria gráfica.</t>
  </si>
  <si>
    <t>Fábrica de caños y fundición de acero.</t>
  </si>
  <si>
    <t>TUBACERO S.A.</t>
  </si>
  <si>
    <t>Servicio de catering.</t>
  </si>
  <si>
    <t>Explotación de servicios de hotelería y afines.</t>
  </si>
  <si>
    <t>VADAME S.R.L.</t>
  </si>
  <si>
    <t>DOLMINE S.A.</t>
  </si>
  <si>
    <t>Construccion inmuebles y hotel</t>
  </si>
  <si>
    <t>GRAYMA S.A.</t>
  </si>
  <si>
    <t>Laboratorio, análisis clínicos</t>
  </si>
  <si>
    <t>LABORATORIO ECOTECH S.R.L.</t>
  </si>
  <si>
    <t>DIF S.A.</t>
  </si>
  <si>
    <t>Explotación de bosques</t>
  </si>
  <si>
    <t>EUFORES</t>
  </si>
  <si>
    <t>Explotación Agropecuaria</t>
  </si>
  <si>
    <t>Arrendamiento de inmuebles rurales</t>
  </si>
  <si>
    <t>FANVIL LTDA.</t>
  </si>
  <si>
    <t>Servicio de limpieza</t>
  </si>
  <si>
    <t>Actividad rural, agricultura y ganadería</t>
  </si>
  <si>
    <t>GRAMONT ALBERTO</t>
  </si>
  <si>
    <t>Explotación agropecuaria y venta de servicios agrícolas</t>
  </si>
  <si>
    <t>HORACIO ALEJANDRO MARTINEZ ARREGUI</t>
  </si>
  <si>
    <t>Producción agropecuria</t>
  </si>
  <si>
    <t>RAFAEL BOTTARO</t>
  </si>
  <si>
    <t>PERCOLAND S.A.</t>
  </si>
  <si>
    <t>Agricultura y Ganadería</t>
  </si>
  <si>
    <t>ROCÍO CAMPERO S.A.</t>
  </si>
  <si>
    <t>Ganadería/Agricultura</t>
  </si>
  <si>
    <t>Importación y distribución de piezas de uso mecánico</t>
  </si>
  <si>
    <t>WURTH DEL URUGUAY S.A.</t>
  </si>
  <si>
    <t>Comercio al por menor de vestimenta y afines</t>
  </si>
  <si>
    <t>Hoteles y restoranes</t>
  </si>
  <si>
    <t>ESTANEL S.A. Y FIDEICOMISO ADM DAZZLER</t>
  </si>
  <si>
    <t>Hotelería</t>
  </si>
  <si>
    <t>ODERLUX S.A.</t>
  </si>
  <si>
    <t>Importación y distribución de electrodomésticos, lentes ópticos 3D y afines</t>
  </si>
  <si>
    <t>Comercio al por menor de muebles y accesorios</t>
  </si>
  <si>
    <t>Otras actividades profesionales, cientificas y tecnicas NCP</t>
  </si>
  <si>
    <t>TCS URUGUAY S.A.</t>
  </si>
  <si>
    <t>Lechería</t>
  </si>
  <si>
    <t>MAGDALENA OTAMENDI NEWTON</t>
  </si>
  <si>
    <t>Elaboracion de fiambres chacinados</t>
  </si>
  <si>
    <t>JUAN SARUBBI S.A.</t>
  </si>
  <si>
    <t>Fabricación y exportación de tops de lana peinada</t>
  </si>
  <si>
    <t>ENGRAW EXPORT &amp; IMPORT Co. S.A.</t>
  </si>
  <si>
    <t>Generación de energía eólica</t>
  </si>
  <si>
    <t>VENGANO S.A.</t>
  </si>
  <si>
    <t>Producción y comercialización de grasas y aceites vegetales especiales</t>
  </si>
  <si>
    <t>AARHUSKARLSHAMN  S.A.</t>
  </si>
  <si>
    <t>Imprenta</t>
  </si>
  <si>
    <t>Venta al por menor de cosméticos, perfumes y productos de tocador.</t>
  </si>
  <si>
    <t>SAN ROQUE</t>
  </si>
  <si>
    <t>Importación, venta y reparación de equipos de frío</t>
  </si>
  <si>
    <t>DENIREL S.A.</t>
  </si>
  <si>
    <t>Transporte maritimo y de cabotaje de carga</t>
  </si>
  <si>
    <t>URUTUG REMOLCADORES S.A.</t>
  </si>
  <si>
    <t>Venta por menor de libros</t>
  </si>
  <si>
    <t>EDITORIAL SUDAMERICANA URUGUAYA S.A.</t>
  </si>
  <si>
    <t>Servicios Agrícolas</t>
  </si>
  <si>
    <t>MURKEL S.A.</t>
  </si>
  <si>
    <t>Servicios de fumigación y riego</t>
  </si>
  <si>
    <t>AGROSERVICIOS CyC SRL</t>
  </si>
  <si>
    <t>Agropecuario</t>
  </si>
  <si>
    <t>LAS DOS HERMANAS SCAN</t>
  </si>
  <si>
    <t>Producción y venta de cementos, hormigones y áridos</t>
  </si>
  <si>
    <t>Industria Frigorífica</t>
  </si>
  <si>
    <t>Importadores y comercio al por mayor de vehículos automotores</t>
  </si>
  <si>
    <t>FEWIN S.A.</t>
  </si>
  <si>
    <t>Elaboración de comidas con derivados de la harina</t>
  </si>
  <si>
    <t>Servicio de compañía de enfermos</t>
  </si>
  <si>
    <t>Importación y comercialización de calzados a fines</t>
  </si>
  <si>
    <t>Carga, descarga y transporte de madera.</t>
  </si>
  <si>
    <t>Comercio al por mayor de maquinaria, equipos agrícola y sus suministros</t>
  </si>
  <si>
    <t>HIDROMECANICA LESA S.A.</t>
  </si>
  <si>
    <t>Transporte de cargas</t>
  </si>
  <si>
    <t>LAMAREL S.A.</t>
  </si>
  <si>
    <t>Restaurante</t>
  </si>
  <si>
    <t>DIMOREL S.A.</t>
  </si>
  <si>
    <t>Otras actividades especializadas de construccion</t>
  </si>
  <si>
    <t>TEYMA URUGUAY S.A.</t>
  </si>
  <si>
    <t>Operador portuario - terminal de contenedores</t>
  </si>
  <si>
    <t>LAVIPARK S.A.</t>
  </si>
  <si>
    <t>Excavación y movimiento de suelos</t>
  </si>
  <si>
    <t>GIANILCO S.A.</t>
  </si>
  <si>
    <t>Fábrica de pastas, pizzas y empanadas</t>
  </si>
  <si>
    <t>Fabricación de vehículos automotores</t>
  </si>
  <si>
    <t>BESINEY  S.A.</t>
  </si>
  <si>
    <t>FINGANO S.A.</t>
  </si>
  <si>
    <t>Servicio de distribución de combustibles líquidos, lubricantes y GLP (Gas Licuado de Petróleo supergas)</t>
  </si>
  <si>
    <t>Importación y comercialización al por mayor de vehículos automotores</t>
  </si>
  <si>
    <t>HYUNDAI FIDOCAR S.A.</t>
  </si>
  <si>
    <t>Servicios Profesionales</t>
  </si>
  <si>
    <t>ZAIDENSZTAT CAPNIKAS EDUARDO</t>
  </si>
  <si>
    <t>Empresa constructora</t>
  </si>
  <si>
    <t>Montaje e instalacion electromecanica y obras de ingenieria y arquitectura</t>
  </si>
  <si>
    <t>UNION ELECTRICA S.A.</t>
  </si>
  <si>
    <t>Empresa logística,transporte y servicios agrícolas.</t>
  </si>
  <si>
    <t>ALBILUE S.A.</t>
  </si>
  <si>
    <t>Explotación de planta solar para generación de energía eléctrica.</t>
  </si>
  <si>
    <t>JACINTA SOLAR FARM S.R.L.</t>
  </si>
  <si>
    <t>SAN JAVIER SOLAR FARM S.R.L.</t>
  </si>
  <si>
    <t>Hotel Own Montevideo</t>
  </si>
  <si>
    <t>GIMBYA S.A. Y PRIMELIR S.A.</t>
  </si>
  <si>
    <t>MARIA DIANA CALO BARBIERI</t>
  </si>
  <si>
    <t>MARIA ORFILA GARCIA DA ROSA</t>
  </si>
  <si>
    <t>Venta mayorista de productos alimenticios</t>
  </si>
  <si>
    <t>administracion de fondos de pension</t>
  </si>
  <si>
    <t>UNION CAPITAL AFAP S.A.</t>
  </si>
  <si>
    <t>Comercialización de productos agropecuarios</t>
  </si>
  <si>
    <t>REYLAN S.A.</t>
  </si>
  <si>
    <t>Comercio al por mayor de granos, semillas y frutas oleaginosas</t>
  </si>
  <si>
    <t>FADISOL S.A.</t>
  </si>
  <si>
    <t>Cría de ganado vacuno con destino a producción de carne</t>
  </si>
  <si>
    <t>INDUL S.A.</t>
  </si>
  <si>
    <t>Fabricación de mezcla o concreto asfáltico</t>
  </si>
  <si>
    <t>RAMON C. ALVAREZ S.A.</t>
  </si>
  <si>
    <t>Fábrica de pastas</t>
  </si>
  <si>
    <t>VÍCTOR FELIPE ROGNONI GARCÍA</t>
  </si>
  <si>
    <t>Elaboración de helados</t>
  </si>
  <si>
    <t>Consultoría, diseño, dirección ejecución y mantenimiento de obras de ingeniería.</t>
  </si>
  <si>
    <t>COBRA INGENIERÍA URUGUAY S.A.</t>
  </si>
  <si>
    <t>Producción de papel y cartón</t>
  </si>
  <si>
    <t>Comercio al por mayor de prendas de vestir</t>
  </si>
  <si>
    <t>Comercio al por menor de muebles y accesorios para el hogar y oficinas</t>
  </si>
  <si>
    <t>GLADIL S.A.</t>
  </si>
  <si>
    <t>Comercio al por menor a través de pedido por correo o internet</t>
  </si>
  <si>
    <t>BARANUR S.A.</t>
  </si>
  <si>
    <t>Prestacion de servicios tecnicos, profesionales y de administracion</t>
  </si>
  <si>
    <t>TEMPUR S.A.</t>
  </si>
  <si>
    <t>Venta al por menor de materiales para la construccion, ceramicos, griferias, etc</t>
  </si>
  <si>
    <t>Comercio al por menor (minimercado)</t>
  </si>
  <si>
    <t>Extracción de gemas, piedras preciosas y semipreciosas</t>
  </si>
  <si>
    <t>BLUE STONE S.R.L.</t>
  </si>
  <si>
    <t>Construcción de obras de arquitectura</t>
  </si>
  <si>
    <t>Comercio al por mayor de productos electrónicos</t>
  </si>
  <si>
    <t>Venta al por menor de muebles para el hogar y equipamiento</t>
  </si>
  <si>
    <t>AVENIDA MUEBLES S.A.</t>
  </si>
  <si>
    <t>TILCOR S.A.</t>
  </si>
  <si>
    <t>Arrendamiento de espacios comerciales</t>
  </si>
  <si>
    <t>EXPO FERIA ARIEL  S.A.</t>
  </si>
  <si>
    <t>Comercio al por menor de los free shops</t>
  </si>
  <si>
    <t>MIGUEL FLEITAS Y CIA. S.R.L.</t>
  </si>
  <si>
    <t>Bar y pizzería</t>
  </si>
  <si>
    <t>ZOU BAR S.A.</t>
  </si>
  <si>
    <t>Agencia red pagos</t>
  </si>
  <si>
    <t>ZAIDAL S.A.</t>
  </si>
  <si>
    <t>Operadora del servicio de telefonia y banda ancha movil</t>
  </si>
  <si>
    <t>Servicios de estacionamiento y garages</t>
  </si>
  <si>
    <t>RUTA DOCE S.A.</t>
  </si>
  <si>
    <t>Comercio por menor de calzado y prendas de vestir</t>
  </si>
  <si>
    <t>Proyeccion de peliculas - cine</t>
  </si>
  <si>
    <t>RANULIR S.A.</t>
  </si>
  <si>
    <t>Servicios instalacion electrica y comunicación</t>
  </si>
  <si>
    <t>Construccion, estudio de suelos, fundaciones, perforaciones, remocion de escombros,</t>
  </si>
  <si>
    <t>M Y P FUNDACIONES CHILE SPA SUCURSAL URUGUAY</t>
  </si>
  <si>
    <t>Transporte terrestre de cargas</t>
  </si>
  <si>
    <t>Comercio al por mayor y menor de motocicletas y partes</t>
  </si>
  <si>
    <t>JEROKY S.A.</t>
  </si>
  <si>
    <t>Produccion y venta de café</t>
  </si>
  <si>
    <t>Intermediacion monetaria realizada por bancos comerciales</t>
  </si>
  <si>
    <t>BANQUE HERITAGE (URUGUAY) S.A.</t>
  </si>
  <si>
    <t>Club de golf la tahona</t>
  </si>
  <si>
    <t>FITREY S.A.</t>
  </si>
  <si>
    <t>Hotel cala di volpe</t>
  </si>
  <si>
    <t>BONPOINT S.A.</t>
  </si>
  <si>
    <t>Fabrica de envases flexibles</t>
  </si>
  <si>
    <t>Produccion, transmision y distribucion de energia electrica</t>
  </si>
  <si>
    <t>PALMATIR S.A.</t>
  </si>
  <si>
    <t>CONDE S.A.</t>
  </si>
  <si>
    <t>Parque de diversiones blupark.</t>
  </si>
  <si>
    <t>LETWAR S.A.</t>
  </si>
  <si>
    <t>Venta al por menor de prendas de vestir y calzado.</t>
  </si>
  <si>
    <t>Realización en uruguay de obras de ingeniería civil de naturaleza pública y privada</t>
  </si>
  <si>
    <t>TECHINT COMPAÑÍA TECNICA INTERNACIONAL S.A.C.I.</t>
  </si>
  <si>
    <t>Importador de mercaderias varias</t>
  </si>
  <si>
    <t>KIELTO S.A.</t>
  </si>
  <si>
    <t>Explotacion de bienes inmuebles propios</t>
  </si>
  <si>
    <t>VIA VIP S.A.</t>
  </si>
  <si>
    <t>Estaciones de gasolina</t>
  </si>
  <si>
    <t>MISUROL S.A.</t>
  </si>
  <si>
    <t>Estudio contable</t>
  </si>
  <si>
    <t>ALFREDO BENNO KAPLAN KATZ</t>
  </si>
  <si>
    <t>Venta al por menor de automotores</t>
  </si>
  <si>
    <t>BLOOMMY´S S.A.</t>
  </si>
  <si>
    <t>Carniceria y parrilla</t>
  </si>
  <si>
    <t>Hotel Tres Cruces</t>
  </si>
  <si>
    <t>CEBIMOV S.A -</t>
  </si>
  <si>
    <t>Cría, recría, engorde de ganado, actividades agrícolas</t>
  </si>
  <si>
    <t>Fabricación y comercialización de panificados congelados</t>
  </si>
  <si>
    <t>Catering industrial</t>
  </si>
  <si>
    <t>FEDIR S.A.</t>
  </si>
  <si>
    <t>elaboracion alimenticios de productos alimenticios n.c.p.</t>
  </si>
  <si>
    <t>PELGUR S.A.</t>
  </si>
  <si>
    <t>Fabricación de productos plasticos</t>
  </si>
  <si>
    <t>Servicio de mensajería</t>
  </si>
  <si>
    <t>ENCOMIENDAS DEL LITORAL LTDA</t>
  </si>
  <si>
    <t>Corredores de seguros</t>
  </si>
  <si>
    <t>FUTURO INVERSIONES Y SEGUROS S.R.L.</t>
  </si>
  <si>
    <t>Compra venta de automotores</t>
  </si>
  <si>
    <t>DISTERSOL S.A.</t>
  </si>
  <si>
    <t>Estacion de servicio y afines</t>
  </si>
  <si>
    <t>MILEBAN S.A.</t>
  </si>
  <si>
    <t>Importacion y distribucion de electrodomesticos (TV, celulares, etc),</t>
  </si>
  <si>
    <t>Servicios Financieros</t>
  </si>
  <si>
    <t>PRICEWATERHOUSECOOPERS LTDA.</t>
  </si>
  <si>
    <t>Importadores y comercio por mayor de vehiculos automotores y comercio por mayor y menor de motocicletas, partes y accesorios.compra y venta de repuestos. Taller mecanico</t>
  </si>
  <si>
    <t>AUTOMOTORES MOTOR HAUS S.A.</t>
  </si>
  <si>
    <t>Asistencia médica de emergencia</t>
  </si>
  <si>
    <t>Producción, transmisión y distribución de energía eléctrica</t>
  </si>
  <si>
    <t>LUMIGANOR S.A.</t>
  </si>
  <si>
    <t>Instalación sanitaria y barometrica</t>
  </si>
  <si>
    <t>Comercio al por menor en Free shops</t>
  </si>
  <si>
    <t>DARLING S.R.L.</t>
  </si>
  <si>
    <t>Distribucion de productos alimenticios</t>
  </si>
  <si>
    <t>DICASOLD S.A.</t>
  </si>
  <si>
    <t>Mayoristas e importadores</t>
  </si>
  <si>
    <t>HILOS PLASTICOS S.A.</t>
  </si>
  <si>
    <t>Importación y venta de libros ,material educativo por menor y mayor</t>
  </si>
  <si>
    <t>Fabricación de caños de plástico para la construcción</t>
  </si>
  <si>
    <t>BERLISUR S.A.</t>
  </si>
  <si>
    <t>Comercio por mayor de otras materias primas agropecuarias y animal</t>
  </si>
  <si>
    <t>PRODUCTORES DE LECHE S.A. (PROLESA)</t>
  </si>
  <si>
    <t>Fabricación de protectores de rosca de tubos</t>
  </si>
  <si>
    <t>DRILLTEC S.A.</t>
  </si>
  <si>
    <t>Industria</t>
  </si>
  <si>
    <t>UR S.A.</t>
  </si>
  <si>
    <t>Comercialización de insumos y productos agropecuarios</t>
  </si>
  <si>
    <t>LOS BASTOS S.R.L.</t>
  </si>
  <si>
    <t>Desarrollo de software y servicios profesionales en T.I.</t>
  </si>
  <si>
    <t>PYXINFRA S.R.L.</t>
  </si>
  <si>
    <t>Centro logístico</t>
  </si>
  <si>
    <t>CALIRAL S.A.</t>
  </si>
  <si>
    <t>Venta de fruta y verdura</t>
  </si>
  <si>
    <t>ATMUL S.A.</t>
  </si>
  <si>
    <t>NASDELY CORPORATION S.A.</t>
  </si>
  <si>
    <t>RISPER PARK S.A.</t>
  </si>
  <si>
    <t>Fabricación de cables eléctricos y electrónicos.</t>
  </si>
  <si>
    <t>DERONIR S.A.</t>
  </si>
  <si>
    <t>VENTUS ENERGIA S.A.</t>
  </si>
  <si>
    <t>Venta por mayor de productos de cosmética.</t>
  </si>
  <si>
    <t>MARILIS S.A.</t>
  </si>
  <si>
    <t>ESTANCIA ANA PAULA DFHT</t>
  </si>
  <si>
    <t>TRISUR AGRO S.A.</t>
  </si>
  <si>
    <t>GRANJA AVÍCOLA DEL CAMPO S. R. L.</t>
  </si>
  <si>
    <t>Importación y armado de luminarias led.</t>
  </si>
  <si>
    <t>GREENRAYLED LATINOAMERICA S.A.</t>
  </si>
  <si>
    <t>ERANOVA S.A.</t>
  </si>
  <si>
    <t>Industria del chacinado.</t>
  </si>
  <si>
    <t>PARDO SANTAYANA, OLGA</t>
  </si>
  <si>
    <t>SANICO S.A.</t>
  </si>
  <si>
    <t>LIONAT S.A.</t>
  </si>
  <si>
    <t>Producción agropecuria.</t>
  </si>
  <si>
    <t>DEVID HENDERSON</t>
  </si>
  <si>
    <t>Otras producciones de ganado vacuno no íncluidas antes.</t>
  </si>
  <si>
    <t>CUARENTENA CARDAL</t>
  </si>
  <si>
    <t>Construcción, tiempo compartido, hotelería.</t>
  </si>
  <si>
    <t>Hotelería y turismo.</t>
  </si>
  <si>
    <t>LEPARKIN S.A.</t>
  </si>
  <si>
    <t>Servicios Agropecuarios.</t>
  </si>
  <si>
    <t>ARF SILOS S.A.</t>
  </si>
  <si>
    <t>Procesamiento industrial de arroz.</t>
  </si>
  <si>
    <t>TALINSUR S.A.</t>
  </si>
  <si>
    <t>TECNOBLEN S.A.</t>
  </si>
  <si>
    <t>Comercialización de repuestos para vehículos.</t>
  </si>
  <si>
    <t>Administración de otros tipos de instalaciones deportivas.</t>
  </si>
  <si>
    <t>HEY'DI URUGUAYA  S.A.</t>
  </si>
  <si>
    <t>Taller de Tornería.</t>
  </si>
  <si>
    <t>DIPLATAL  S.A.</t>
  </si>
  <si>
    <t>Servicios Financieros.</t>
  </si>
  <si>
    <t>Manteniento, reparación mecánica y eléctrica de automóviles.</t>
  </si>
  <si>
    <t>Servicio de ambulancias con asistencia médica.</t>
  </si>
  <si>
    <t>ANCAMIL S.A.</t>
  </si>
  <si>
    <t>Servicios de contabilidad, consultoria y auditoria.</t>
  </si>
  <si>
    <t>Venta de articulos de deporte.</t>
  </si>
  <si>
    <t>MILBUS S.A.</t>
  </si>
  <si>
    <t>Venta de comestibles y afines, importación.</t>
  </si>
  <si>
    <t>GRUPOMENDI S.A.</t>
  </si>
  <si>
    <t>NETZAJ S.A.</t>
  </si>
  <si>
    <t>Servicios de extracción de piedra caliza.</t>
  </si>
  <si>
    <t>URALCOR S.A.</t>
  </si>
  <si>
    <t>Fábrica de chacinados.</t>
  </si>
  <si>
    <t>Agricultura - Ganadería.</t>
  </si>
  <si>
    <t>EL RESUELLO S.A.</t>
  </si>
  <si>
    <t>PR LTDA.</t>
  </si>
  <si>
    <t>Actividad actual: administración de créditos y otorgamiento de préstamos al consumo a particulares. Proyecto: Producción de energía eólica.</t>
  </si>
  <si>
    <t>Propietario de inmuebles.</t>
  </si>
  <si>
    <t>CORALPIN S.A.</t>
  </si>
  <si>
    <t>SOC. GANADERA EL YUNQUE</t>
  </si>
  <si>
    <t>SERFORA S.R.L.</t>
  </si>
  <si>
    <t>Elaboración de sustancias medicinales y productos farmacéuticos.</t>
  </si>
  <si>
    <t>LAZAR S.A.</t>
  </si>
  <si>
    <t>Productos vinicolas.</t>
  </si>
  <si>
    <t>MEDEROS BURGUETE ALBERTO</t>
  </si>
  <si>
    <t>Agroindustrial agrícola.</t>
  </si>
  <si>
    <t>GRANJA TRES ARROYOS URUGUAY S.A.</t>
  </si>
  <si>
    <t>Desarrollo de tecnología de microalgas, oxígeno y energía renovable.</t>
  </si>
  <si>
    <t>AWIDER S.A.</t>
  </si>
  <si>
    <t>Comercio al por menor de alimentos en almacenes especializados.</t>
  </si>
  <si>
    <t>VITA UP LIMITADA</t>
  </si>
  <si>
    <t>COMPLEJO DEPORTIVO Y CULTURAL PEÑAROL S.A.</t>
  </si>
  <si>
    <t>Club de campo.</t>
  </si>
  <si>
    <t>MORAINE S.A.</t>
  </si>
  <si>
    <t>Cría de ganado vacuno y cultivo de cereales.</t>
  </si>
  <si>
    <t>CIA. AGROPECUARIA DE SIEMBRA, INVERNADA Y CRIA C.A.S.I.C. S.A.</t>
  </si>
  <si>
    <t>FRESNEDILLA S.A.</t>
  </si>
  <si>
    <t>Viviero de árboles forestales. Elaboración de aceites y grasas de origen animal.</t>
  </si>
  <si>
    <t>SOMACOR S.A.</t>
  </si>
  <si>
    <t>MOLINOS SAN JOSÉ S.A.</t>
  </si>
  <si>
    <t>Fabricación de bolsas y sacos.</t>
  </si>
  <si>
    <t>OLIVA GARDEN S.A.</t>
  </si>
  <si>
    <t>Importadores y distribuidores del petróleo y afines.</t>
  </si>
  <si>
    <t>Comercio al por mayor de comestibles excepto carne.</t>
  </si>
  <si>
    <t>Servicios Profesionales.</t>
  </si>
  <si>
    <t>DELOITTE S.C.</t>
  </si>
  <si>
    <t>Empresa de caudales.</t>
  </si>
  <si>
    <t>ABUDIL S.A.</t>
  </si>
  <si>
    <t>Venta de artículos de ferretería y metalúrgica.</t>
  </si>
  <si>
    <t>Almacenaje y suministro de productos informáticos.</t>
  </si>
  <si>
    <t>DIGILOG LTDA.</t>
  </si>
  <si>
    <t>Servicios relacionados con el transporte N.E.P.</t>
  </si>
  <si>
    <t>Curtiembre y taller de acabado.</t>
  </si>
  <si>
    <t>Comercio por menor de prendas de vestir de niños y bebes.</t>
  </si>
  <si>
    <t>SMART DESIGNS S.R.L.</t>
  </si>
  <si>
    <t>LABORATORIO ION  S.A.</t>
  </si>
  <si>
    <t>Fabricación y venta de artículos de óptica.</t>
  </si>
  <si>
    <t>JIKI  S.A.</t>
  </si>
  <si>
    <t>Fabricación de ascensores.</t>
  </si>
  <si>
    <t>ADAMOLI S.A.</t>
  </si>
  <si>
    <t>Recilclaje de botellas y preformas de plástico PET.</t>
  </si>
  <si>
    <t>ECOPET S.A</t>
  </si>
  <si>
    <t>Producción y comercialización de alimentos.</t>
  </si>
  <si>
    <t>DETRICAR S.A.</t>
  </si>
  <si>
    <t>Otro tipo de fabricación, tratamiento y revestimiento de metales.</t>
  </si>
  <si>
    <t>BRALSIT S.A.</t>
  </si>
  <si>
    <t>Elaboración de bebidas.</t>
  </si>
  <si>
    <t>Recolección de residuos hospitalarios.</t>
  </si>
  <si>
    <t>DISTIKLOS S.A.</t>
  </si>
  <si>
    <t>Industrialización y comercialización de: agua mineral, botellas plásticas.</t>
  </si>
  <si>
    <t>FORT MASIS S.A.</t>
  </si>
  <si>
    <t>VICTOR ADRIAN ARBIZA RODRIGUEZ DE ALMEIDA</t>
  </si>
  <si>
    <t>ELGORRIAGA S.R.L.</t>
  </si>
  <si>
    <t>Restaurant y teatro.</t>
  </si>
  <si>
    <t>TEWER S.A.</t>
  </si>
  <si>
    <t>TIRLEY S.A.</t>
  </si>
  <si>
    <t>Fabricación de pastas y otros productos alimenticios.</t>
  </si>
  <si>
    <t>RAPENOR S.A.</t>
  </si>
  <si>
    <t>JETAPA S.A.</t>
  </si>
  <si>
    <t>Actividades de impresión, grabación y reproducción.</t>
  </si>
  <si>
    <t>GARINO HNOS. S.A.</t>
  </si>
  <si>
    <t>Imprenta y fabricación de librillos de papel para fumar.</t>
  </si>
  <si>
    <t>Importación y venta de equipos de aire acondicionado y electrodomésticos.</t>
  </si>
  <si>
    <t>Venta de productos de aplicación en la agropecuaria.</t>
  </si>
  <si>
    <t>AGROVET LA PRADERA FLORIDA S.A.</t>
  </si>
  <si>
    <t>Hotel Rex.</t>
  </si>
  <si>
    <t>DELFORAN S.A.</t>
  </si>
  <si>
    <t>Hotel del Oeste.</t>
  </si>
  <si>
    <t>MELODIR S.A.</t>
  </si>
  <si>
    <t>Molino Harinero y fabrica de raciones balanceadas.</t>
  </si>
  <si>
    <t>Producción de biocombustibles.</t>
  </si>
  <si>
    <t>ALCOHOLES DEL URUGUAY S.A.</t>
  </si>
  <si>
    <t>Comercio y construcción.</t>
  </si>
  <si>
    <t>PETROBRAS URUGUAY DISTRIBUCION S.A. Y BLANQUEO S.A.</t>
  </si>
  <si>
    <t>SIEMBRASUR S.A.</t>
  </si>
  <si>
    <t>CAMPO DEL SOL S.A.</t>
  </si>
  <si>
    <t>FORMALY S.A.</t>
  </si>
  <si>
    <t>Industrialización de la madera.</t>
  </si>
  <si>
    <t>URUPANEL S.A.</t>
  </si>
  <si>
    <t>Fábrica de envases, bolsas de papel, imprenta.</t>
  </si>
  <si>
    <t>PAPELERIA VALLA S.C.</t>
  </si>
  <si>
    <t>Fábrica de resistencias eléctricas y comercio de artículos de ferretería.</t>
  </si>
  <si>
    <t>Fabricación de muebles y accesorios de metal.</t>
  </si>
  <si>
    <t>NICOLAS DE MARCO S.A.</t>
  </si>
  <si>
    <t>Elaboracion de productos lácteos.</t>
  </si>
  <si>
    <t>CIELOS AZULES S.A.</t>
  </si>
  <si>
    <t>Bazar- free shop.</t>
  </si>
  <si>
    <t>GOMEZ S.R.L.</t>
  </si>
  <si>
    <t>Importación, compra en plaza y venta en el mercado local de envases plásticos descartables.</t>
  </si>
  <si>
    <t>SEINE S.A.</t>
  </si>
  <si>
    <t>HOTEL COTTAGE S.A.</t>
  </si>
  <si>
    <t>Arrendamiento de grúas (con operarios) e instalaciones industriales.</t>
  </si>
  <si>
    <t>ETINCAR S.A.</t>
  </si>
  <si>
    <t>Comercialización e importación de productos para la producción pecuaria.</t>
  </si>
  <si>
    <t>MAR AUSTRAL S.R.L.</t>
  </si>
  <si>
    <t>GURLAND S.A.</t>
  </si>
  <si>
    <t>KURMUTY S.A.</t>
  </si>
  <si>
    <t>CERISOLA CARDOSO, ANDRES MIGUEL, MAYER WEST, AGUSTIN MIGUEL Y OTROS</t>
  </si>
  <si>
    <t>MENDIBURU BATTISTESSA NELSON, CERISOLA CARDOSO ANDRES MIGUEL Y OTROS</t>
  </si>
  <si>
    <t>Procesamiento de datos,  hospedaje y actividades conexas.</t>
  </si>
  <si>
    <t>TERRA PLAZA S.A.</t>
  </si>
  <si>
    <t>Comercio al por mayor - Construcciones Viales.</t>
  </si>
  <si>
    <t>Comercio al por menor en puestos de venta y mercados de artículos.</t>
  </si>
  <si>
    <t>CORAL PLUS S.A.</t>
  </si>
  <si>
    <t>KONOLAR S.A.</t>
  </si>
  <si>
    <t>Rotisería y confitería.</t>
  </si>
  <si>
    <t>FORWELY S.A.</t>
  </si>
  <si>
    <t>Laboratorio, análisis clínicos.</t>
  </si>
  <si>
    <t>TUKAPEL S.A.</t>
  </si>
  <si>
    <t>Transporte forestal y granos.</t>
  </si>
  <si>
    <t>Comercio al por menor de bicicletas y artículos de deporte.</t>
  </si>
  <si>
    <t>MOLIK S.A.</t>
  </si>
  <si>
    <t>BRINEW S.A.</t>
  </si>
  <si>
    <t>Perforaciones y pozos semisurgentes.</t>
  </si>
  <si>
    <t>SUC. ELENA PEREIRA S.A.</t>
  </si>
  <si>
    <t>COBERMAR S.A.</t>
  </si>
  <si>
    <t>Fabricación y venta de artículos de hormigón y afines.</t>
  </si>
  <si>
    <t>ABBY PRECAST LTDA.</t>
  </si>
  <si>
    <t>Fabricación de bolsas de papel.</t>
  </si>
  <si>
    <t>RIACOR S.A.</t>
  </si>
  <si>
    <t>Rosticería.</t>
  </si>
  <si>
    <t>Pintado y empapelado de edificios.</t>
  </si>
  <si>
    <t>GLOBALPIN S.R.L.</t>
  </si>
  <si>
    <t>Consultores en programas de informática y suministro de programas.</t>
  </si>
  <si>
    <t>MICROS FIDELIO DE URUGUAY S.A.</t>
  </si>
  <si>
    <t>Industria frigorifica.</t>
  </si>
  <si>
    <t>RONDATEL S.A.</t>
  </si>
  <si>
    <t>Distribuidor independiente por mayor de artículos diversos.</t>
  </si>
  <si>
    <t>Importación y venta local de prendas de para damas y accesorios.</t>
  </si>
  <si>
    <t>Comercio al por menor de partes, piezas  y accesorios de vehículos.</t>
  </si>
  <si>
    <t>ENCATEX S.A. - 77002</t>
  </si>
  <si>
    <t>Depósito, almacenaje y conservación de mercaderias.</t>
  </si>
  <si>
    <t>PALMITRANS LTDA.</t>
  </si>
  <si>
    <t>INSTITUTO QUIRURGICO SUDAMERICANO S.R.L.</t>
  </si>
  <si>
    <t>Fabricación de artículos con materiales textiles excepto prendas,comercialización de artículos de tienda,blanco, etc.</t>
  </si>
  <si>
    <t>DOBLE R S.R.L.</t>
  </si>
  <si>
    <t>SUPREMIL S.A.</t>
  </si>
  <si>
    <t>Comercio al por mayor de materia primas agropecuarias, animales vivos, alimentos, bebidas y tabacos.</t>
  </si>
  <si>
    <t>NATY S.A.</t>
  </si>
  <si>
    <t>Explotación ganadera y agricultura.</t>
  </si>
  <si>
    <t>SAN FRANCISCO JAVIER S.R.L.</t>
  </si>
  <si>
    <t>Importador e industrializador de sal (comestible, para ganado e industria).</t>
  </si>
  <si>
    <t>SOLSIRE S.A.</t>
  </si>
  <si>
    <t>Fabricación y venta de tubos de acero.</t>
  </si>
  <si>
    <t>FISCHER STANLEY STEEL TUBBING URUGUAY S.A.</t>
  </si>
  <si>
    <t>Fabricacion de productors químicos para el agro.</t>
  </si>
  <si>
    <t>Destilacion, rectificacion y mezcla de bebidas espirituosas.</t>
  </si>
  <si>
    <t>CHATILLON S.A.</t>
  </si>
  <si>
    <t>COLGATE PALMOLIVE INC S.A.</t>
  </si>
  <si>
    <t>Cosecha forestal.</t>
  </si>
  <si>
    <t>AGRICOLA TM S.A.</t>
  </si>
  <si>
    <t>DAMBORIARENA ESCOTEGUY S.R.L.</t>
  </si>
  <si>
    <t>Fabricación y venta de bijouterie, vestimenta y accesorios.</t>
  </si>
  <si>
    <t>Elaboracion de alimentos para animales.</t>
  </si>
  <si>
    <t>VIENDAL S.A.</t>
  </si>
  <si>
    <t>CORALSIN S.A.</t>
  </si>
  <si>
    <t>Salas de exhibición cinematográfica.</t>
  </si>
  <si>
    <t>TELNIR S.A.</t>
  </si>
  <si>
    <t>Fabricación, importación y venta de artículos promocionales y de cartelería.</t>
  </si>
  <si>
    <t>Elaboración de productos químicos para la construcción. Fabricación de hidrófugos.</t>
  </si>
  <si>
    <t>SIKA URUGUAY S.A.</t>
  </si>
  <si>
    <t>Diseño, Producción y Comercialización de marcapasos</t>
  </si>
  <si>
    <t>Fabricación de maquinaria e implementos para uso agropecuario e industrial.</t>
  </si>
  <si>
    <t>JULIO HARTWICH</t>
  </si>
  <si>
    <t>Productos de papel y cartón</t>
  </si>
  <si>
    <t>Elaboracion de raciones balanceadas</t>
  </si>
  <si>
    <t>REMIPLANT S.A.</t>
  </si>
  <si>
    <t>Complejo Sierras Blancas Shopping Terminal</t>
  </si>
  <si>
    <t>MAMPUTUN S.A.</t>
  </si>
  <si>
    <t>Laboratorio de análisis clínicos</t>
  </si>
  <si>
    <t>Fabricación de ración balanceada</t>
  </si>
  <si>
    <t>MODELAN S.A.</t>
  </si>
  <si>
    <t>Cultivo de uva/Elaboración de vinos</t>
  </si>
  <si>
    <t>DORILAR S.A.</t>
  </si>
  <si>
    <t>Servicios Agropecuarios</t>
  </si>
  <si>
    <t>ROMINORD S.A.</t>
  </si>
  <si>
    <t>transporte terrestre de carga</t>
  </si>
  <si>
    <t>distribuidora de carne</t>
  </si>
  <si>
    <t>QUEMAN SRL</t>
  </si>
  <si>
    <t>logística</t>
  </si>
  <si>
    <t>LAKARCAT SA</t>
  </si>
  <si>
    <t>Hotel Atlántico</t>
  </si>
  <si>
    <t>CABILO S.A.</t>
  </si>
  <si>
    <t>Fábrica de aceites comestibles y derivados</t>
  </si>
  <si>
    <t>COUSA</t>
  </si>
  <si>
    <t>Elaboracion de bebidas malteadas y malta</t>
  </si>
  <si>
    <t>CABESAS BIER S.R.L.</t>
  </si>
  <si>
    <t>Carpintería de aluminio - Vidriería</t>
  </si>
  <si>
    <t>ARTEVAL S.A.</t>
  </si>
  <si>
    <t>Producción y comercialización de productos panificados</t>
  </si>
  <si>
    <t>ITACARÉ S.A.</t>
  </si>
  <si>
    <t>Elaboración de productos chacinados</t>
  </si>
  <si>
    <t>FRIGORÍFICO CENTERNARIO S.A.</t>
  </si>
  <si>
    <t>Carpintería de aluminio</t>
  </si>
  <si>
    <t>INDALUM S.A.</t>
  </si>
  <si>
    <t>Cultivo de arroz y cría de ganado vacuno</t>
  </si>
  <si>
    <t>BELMINCO S.A.</t>
  </si>
  <si>
    <t>Cultivo de cereales</t>
  </si>
  <si>
    <t>AGRO SIEMBRA S.A.</t>
  </si>
  <si>
    <t>Servicios Forestales</t>
  </si>
  <si>
    <t>PHELOX LTDA</t>
  </si>
  <si>
    <t>Emisión de TV por cable</t>
  </si>
  <si>
    <t>Cultivo de frutas oleaginosas (ej. coco, aceitunas, etc.)</t>
  </si>
  <si>
    <t>PEÑA ALTA S.A.</t>
  </si>
  <si>
    <t>GINKER S.A.</t>
  </si>
  <si>
    <t>Comercio al por menor de accesorios de cuero, exc. calzado y prendas de cuero.</t>
  </si>
  <si>
    <t>PRICEWATERHOUSE COOPERS LTDA// PRICEWATERHOUSE COOPERS S.C.</t>
  </si>
  <si>
    <t>Importacion y venta de repuestos para maquinaria agrícola.</t>
  </si>
  <si>
    <t>PORTO LTDA</t>
  </si>
  <si>
    <t>Complejo turístico</t>
  </si>
  <si>
    <t>REMOJO S.A.</t>
  </si>
  <si>
    <t>Procesado, envasado, conservación y comercialización de pescado y otros productos de mar.</t>
  </si>
  <si>
    <t>VALYMAR S.R.L.</t>
  </si>
  <si>
    <t>Elaboración de comidas con derivados de la harina.</t>
  </si>
  <si>
    <t>Producción de productos elaborados en acero.</t>
  </si>
  <si>
    <t>Extracción e industrialización de cantera de piedra de granito.</t>
  </si>
  <si>
    <t>CANRTERAS MONTEVIDEO S.A.</t>
  </si>
  <si>
    <t>ESTRELLADA S.A.</t>
  </si>
  <si>
    <t>CELEDOM S.A.</t>
  </si>
  <si>
    <t>Cimentación de pilotes.</t>
  </si>
  <si>
    <t>SIDEFOR S.A.</t>
  </si>
  <si>
    <t>Fábrica de artículos eléctricos.</t>
  </si>
  <si>
    <t>INDUSTRIAS ELDER TAVARES S.A.</t>
  </si>
  <si>
    <t>Explotación de canteras.</t>
  </si>
  <si>
    <t>Elaboración de azúcar, biodiesel, refinación de petróleo, producción, transmisión y distribución de energía eléctrica, comercio al por mayor de sólidos,líquidos y gases.</t>
  </si>
  <si>
    <t>PIVETTA HNOS S.R.L.</t>
  </si>
  <si>
    <t>GRALADO S.A.</t>
  </si>
  <si>
    <t>Financiera.</t>
  </si>
  <si>
    <t>CICLOCUOTAS S.A.</t>
  </si>
  <si>
    <t>Fabricación de Productos de Plástico Moldeado.</t>
  </si>
  <si>
    <t>Fabricación de mezcla o concreto asfaltico.</t>
  </si>
  <si>
    <t>Comercio al  por menor de productos de tocador, perfumería y cosmética.</t>
  </si>
  <si>
    <t>HERBALIFE  URUGUAY S.R.L</t>
  </si>
  <si>
    <t>Arrendamiento de maquinaria.</t>
  </si>
  <si>
    <t>GIFALIR S.A.</t>
  </si>
  <si>
    <t>Compra venta, distribución y comercio de nafta, keroseno y demás derivados del petróleo.</t>
  </si>
  <si>
    <t>RADIAL MERCEDES LIMITADA</t>
  </si>
  <si>
    <t>Compra y venta de maquinaria agricola y repuestos.</t>
  </si>
  <si>
    <t>AGROMAQ SRL</t>
  </si>
  <si>
    <t>Explotacion agrícola ganadera.</t>
  </si>
  <si>
    <t>GALFARM  S.A.</t>
  </si>
  <si>
    <t>Publicidad y Cartelería.</t>
  </si>
  <si>
    <t>PRINT SHOP S.A.</t>
  </si>
  <si>
    <t>RIANI CEBEREY GUILLERMO ARIEL</t>
  </si>
  <si>
    <t>Venta de colchones y accesorios.</t>
  </si>
  <si>
    <t>LIMANSKY S.A.</t>
  </si>
  <si>
    <t>Importador e industrializador de sal (comestible, para ganado e industrial).</t>
  </si>
  <si>
    <t>Matanza, preparacion y conservacion de pollos y gallinas.</t>
  </si>
  <si>
    <t>Laboratorio Veterinario.</t>
  </si>
  <si>
    <t>PRONDIL S.A.</t>
  </si>
  <si>
    <t>Importadores y comercio al por mayor de vehículos automotores.</t>
  </si>
  <si>
    <t>Industria y comercio, alimentos, snacks, manzanas deshidratadas.</t>
  </si>
  <si>
    <t>PARINET S.A.</t>
  </si>
  <si>
    <t>Fabricación de vidrio y productos en vidrio.</t>
  </si>
  <si>
    <t>Compra, venta y fabricación de materiales de construcción.</t>
  </si>
  <si>
    <t>FIDALOR S.A.</t>
  </si>
  <si>
    <t>Armado de chasis y componentes automotrices.</t>
  </si>
  <si>
    <t>MONTICH URUGUAY S.A.</t>
  </si>
  <si>
    <t>ASTIDEY S.A.</t>
  </si>
  <si>
    <t>Fábrica y elaboración de hormigón.</t>
  </si>
  <si>
    <t>Matadero, frigorífico.</t>
  </si>
  <si>
    <t>ERSINAL S.A.</t>
  </si>
  <si>
    <t>Consultores e inspectores de granos.</t>
  </si>
  <si>
    <t>KENGIL S.A.</t>
  </si>
  <si>
    <t>Industrialización y comercialización de arroz.</t>
  </si>
  <si>
    <t>SOCIEDAD ANONIMA MOLINOS ARROCEROS NACIONALES SAMAN</t>
  </si>
  <si>
    <t>SERVIPIEZAS S.A.</t>
  </si>
  <si>
    <t>Venta de repuestos para automotores.</t>
  </si>
  <si>
    <t>SOC. DE HECHO JORGE ERICH NOPITSCH D’ ANDREA Y JORGE AGUSTIN NOPITSCH SEVERI.</t>
  </si>
  <si>
    <t>TERMINALES GRANELERAS URUGUAYAS S.A.</t>
  </si>
  <si>
    <t>Comercio al por menor de productos farmaceuticos, drogueria y home.</t>
  </si>
  <si>
    <t>FARMACIA POLLINI S.R.L.</t>
  </si>
  <si>
    <t>Venta al por menor de cosméticos, perfumes, productos de tocador.</t>
  </si>
  <si>
    <t>Comercio de vehículos, máquinas, equipos agricolas y sus suministros.</t>
  </si>
  <si>
    <t>OBRACAR S.A.</t>
  </si>
  <si>
    <t>Transporte y servicios agrícolas.</t>
  </si>
  <si>
    <t>GLOBAMES S.A.</t>
  </si>
  <si>
    <t>Comercio al por mayor de materiales para la industria.</t>
  </si>
  <si>
    <t>DINALUTI S.A.</t>
  </si>
  <si>
    <t>Arrendamiento de maquinaria y equipamiento.</t>
  </si>
  <si>
    <t>ALFIRMER S.A.</t>
  </si>
  <si>
    <t>Propietarias de inmuebles - hotelería.</t>
  </si>
  <si>
    <t>OSERY S.A.</t>
  </si>
  <si>
    <t>ILIATER S.A.</t>
  </si>
  <si>
    <t>Transporte turístico.</t>
  </si>
  <si>
    <t>ARKOLY S.A.</t>
  </si>
  <si>
    <t>BECAM S.A.</t>
  </si>
  <si>
    <t>Industrialización y producción de materiales para calzado.</t>
  </si>
  <si>
    <t>VIÑER S.A.</t>
  </si>
  <si>
    <t>Instalación de una planta de elaboración continua de helados artesanales.</t>
  </si>
  <si>
    <t>KREMA S.A.</t>
  </si>
  <si>
    <t>NIVELZAC S.A. – DEC 2</t>
  </si>
  <si>
    <t>Laboratorio de productos veterinarios.</t>
  </si>
  <si>
    <t>LABORATORIO BIOMEGA S.A.</t>
  </si>
  <si>
    <t>Venta de calzado y vestimenta.</t>
  </si>
  <si>
    <t>MARIO C.MACRI S.A.</t>
  </si>
  <si>
    <t>Flete profesional de cargas.</t>
  </si>
  <si>
    <t>FLETE TOLTAL S.A.</t>
  </si>
  <si>
    <t>POLAKOF Y CIA S.A.</t>
  </si>
  <si>
    <t>Venta de herramientas e importación.</t>
  </si>
  <si>
    <t>DYNFER S.A.</t>
  </si>
  <si>
    <t>Comercio al por mayor de electrodomésticos.</t>
  </si>
  <si>
    <t>DON CELULAR S.R.L.</t>
  </si>
  <si>
    <t>Venta al por mayor y menor de art de bazar y juguetería.</t>
  </si>
  <si>
    <t>Centro Logístico.</t>
  </si>
  <si>
    <t>GASWIL S.A.</t>
  </si>
  <si>
    <t>Logística y fábrica de filtros.</t>
  </si>
  <si>
    <t>KAMIRIA S.A.</t>
  </si>
  <si>
    <t>BERKES CONSTRUCCIÓN Y MONTAJES S.A.</t>
  </si>
  <si>
    <t>Servicio de produccion relativos a audiovisuales.</t>
  </si>
  <si>
    <t>Radioterapia.</t>
  </si>
  <si>
    <t>JOSE HONORIO LEBORGNE PUEYRREDON Y FRANCISCO LEBORGNE DEUS- SOC. DE HECHO</t>
  </si>
  <si>
    <t>Servicio de salud y anexos.</t>
  </si>
  <si>
    <t>CESSIO GAIERO EDUARDO, CESSIO VULCANO ROSINA Y CESSIO VULCANO CAROLINA</t>
  </si>
  <si>
    <t>PUNTA DE PERLAS S.A.</t>
  </si>
  <si>
    <t>VICTOR GUTIERREZ E HIJOS</t>
  </si>
  <si>
    <t>CARLOS PALMA PONS</t>
  </si>
  <si>
    <t>ESTRELLA CRIOLLA S.A.</t>
  </si>
  <si>
    <t>OROVALEN LTDA.</t>
  </si>
  <si>
    <t>Importación de maquinaria de minería, explotación minera, venta y alquiler de maquinaria.</t>
  </si>
  <si>
    <t>Curtiembre y Taller de Acabado.</t>
  </si>
  <si>
    <t>Fabricación de compuestos de PVC.</t>
  </si>
  <si>
    <t>MARCOPOL TERMOPLASTICO S.A.</t>
  </si>
  <si>
    <t>PLUS ULTRA S.A. (DEC 2)</t>
  </si>
  <si>
    <t>Importación y comercialización de fertilizantes, agroquímicos y semillas.</t>
  </si>
  <si>
    <t>AGROSERVICIOS PAMPEANOS S.A.  76.813 (DEC 2)</t>
  </si>
  <si>
    <t>AGROSERVICIOS PAMPEANOS S.A. 75.871 (DEC 2)</t>
  </si>
  <si>
    <t>CASARONE AGROINDUSTRIAL S.A.</t>
  </si>
  <si>
    <t>SUC. CARLOS SCHNECK S.A.</t>
  </si>
  <si>
    <t>NEDEBAL S.A.</t>
  </si>
  <si>
    <t>Construcción de obras de arquitectura, explotación de bienes inmobiliarios.</t>
  </si>
  <si>
    <t>NOBYPARK S.A.</t>
  </si>
  <si>
    <t>RUBEN ARIEL SOUZA CABRERA (DEC 2)</t>
  </si>
  <si>
    <t>Servicio de television para abonados.</t>
  </si>
  <si>
    <t>MONTE CABLEVIDEO S.A. (DEC 2)</t>
  </si>
  <si>
    <t>Servicios y consultoría informática.</t>
  </si>
  <si>
    <t>NETWORKING TEAM S.R.L. (DEC 2)</t>
  </si>
  <si>
    <t>SAMAN S.A.</t>
  </si>
  <si>
    <t>Industria Frigorífica.</t>
  </si>
  <si>
    <t>LORSINAL S.A.</t>
  </si>
  <si>
    <t>BIOERIX</t>
  </si>
  <si>
    <t>SWEET HONEY S.R.L.</t>
  </si>
  <si>
    <t>URUEXPORT S.A.</t>
  </si>
  <si>
    <t>Compra de nueva flota de vehículos y equipamiento.</t>
  </si>
  <si>
    <t>NEDABAL S.A.</t>
  </si>
  <si>
    <t>Parque eólico.</t>
  </si>
  <si>
    <t>POLESINE S.A.</t>
  </si>
  <si>
    <t>Propiedad y explotación de inmuebles propios.</t>
  </si>
  <si>
    <t>INTAKA S.A.</t>
  </si>
  <si>
    <t>COLINAS AZULES S.A.</t>
  </si>
  <si>
    <t>Imprenta y fábrica de insumos para computación.</t>
  </si>
  <si>
    <t>CEIPRIN S.A.</t>
  </si>
  <si>
    <t>Explotación minera de ágatas y amatistas.</t>
  </si>
  <si>
    <t>LE STAGE</t>
  </si>
  <si>
    <t>Centro Comercial.</t>
  </si>
  <si>
    <t>Importación de electrodomésticos y alimentos para mascotas.</t>
  </si>
  <si>
    <t>LAOR S.A.</t>
  </si>
  <si>
    <t>Logístico, almacenamiento, carga y descarga de mercaderías.</t>
  </si>
  <si>
    <t>POLO 101 S.A.</t>
  </si>
  <si>
    <t>Constructora.</t>
  </si>
  <si>
    <t>CALPUSA  URUGUAY S.A.</t>
  </si>
  <si>
    <t>Servicios contables prestados por profesionales.</t>
  </si>
  <si>
    <t>CIBILS MARIA Y GARAY ALEJANDRO</t>
  </si>
  <si>
    <t>Construcciones Viales.</t>
  </si>
  <si>
    <t>CONSTRUCCIONES  VIALES Y CIVILES S.A.</t>
  </si>
  <si>
    <t>Comercio al por menor de articulos, ropa y calzado deportivo.</t>
  </si>
  <si>
    <t>TARLEO S.A.</t>
  </si>
  <si>
    <t>Instalaciones eléctricas.</t>
  </si>
  <si>
    <t>NELSON ORLANDO HERMIDA S.A.</t>
  </si>
  <si>
    <t>Instituto de investigacion y cientificos.</t>
  </si>
  <si>
    <t>BD-BEQ SA.</t>
  </si>
  <si>
    <t>Publicidad e impresión.</t>
  </si>
  <si>
    <t>ZIRPRAX S.A.</t>
  </si>
  <si>
    <t>Comercio al por menor de prendas de vestir de niños y bebes, de hombres y de dama.</t>
  </si>
  <si>
    <t>Importación y fabricación de medias e indumentaria.</t>
  </si>
  <si>
    <t>ODISAN S.A.</t>
  </si>
  <si>
    <t>CELERES S.A.</t>
  </si>
  <si>
    <t>Elaboración de pintura.</t>
  </si>
  <si>
    <t>MEBATEX S.A.</t>
  </si>
  <si>
    <t>Explotación de canteras en general.</t>
  </si>
  <si>
    <t>MARIO A. FALERO LTDA.</t>
  </si>
  <si>
    <t>Diseño y construcción de equipamiento para industria alimenticia.</t>
  </si>
  <si>
    <t>ASUAN S.A.</t>
  </si>
  <si>
    <t>JORBELY S.A.</t>
  </si>
  <si>
    <t>BIOKHEMIA S.A.</t>
  </si>
  <si>
    <t>DUENDE S.R.L</t>
  </si>
  <si>
    <t>Comercialización de vehículos autimitires.</t>
  </si>
  <si>
    <t>Importación, exportación y destribución de calzados.</t>
  </si>
  <si>
    <t>Servicios médicos-tomografía.</t>
  </si>
  <si>
    <t>LIATED S.A.</t>
  </si>
  <si>
    <t>Distribución de bebidas.</t>
  </si>
  <si>
    <t>DE MARTINI CORRALES RICHARD ALE</t>
  </si>
  <si>
    <t>Cultivo de arroz/ cría de ganado con destino a producción de carne.</t>
  </si>
  <si>
    <t>CROSA ARTAGAVEYTIA, ADOLFO</t>
  </si>
  <si>
    <t>Servicios agropecuarios, arrendamiento de maquinaria agrícola.</t>
  </si>
  <si>
    <t>AUSTERY S.A.</t>
  </si>
  <si>
    <t>Cria de ganado vacuno lechero.</t>
  </si>
  <si>
    <t>AGROPECUARIA LA LUCÍA LIMITADA</t>
  </si>
  <si>
    <t>Fabricación de tejidos y tela de punto.</t>
  </si>
  <si>
    <t>LAFELUX S.A.</t>
  </si>
  <si>
    <t>SOLMEY S.A.</t>
  </si>
  <si>
    <t>Servicios relacionados con la impresión publicitaria.</t>
  </si>
  <si>
    <t>FOLINOR S.A.</t>
  </si>
  <si>
    <t>Extracción, industrialización y venta de minerales.</t>
  </si>
  <si>
    <t>Calera del Tacuarí S.A.</t>
  </si>
  <si>
    <t>Laboratorio de análisis agropecuarios e industriales.</t>
  </si>
  <si>
    <t>LABORATORIO ANALÍTICO AGRO INDUSTRIAL S.A.</t>
  </si>
  <si>
    <t>Fabricación de Cajas de Cartón.</t>
  </si>
  <si>
    <t>URUKOR S.A.</t>
  </si>
  <si>
    <t>Servicios de intermediación financiera.</t>
  </si>
  <si>
    <t>EXPRINTER  (URUGUAY) S.A.</t>
  </si>
  <si>
    <t>Propiedad y explotacion de bienes inmobiliarios.</t>
  </si>
  <si>
    <t>FILLEY S.A.</t>
  </si>
  <si>
    <t>TRANSPORTES CUELLO S.R.L.</t>
  </si>
  <si>
    <t>Servicios de agrimensura.</t>
  </si>
  <si>
    <t>UAV AGRIMENSURA S.R.L.</t>
  </si>
  <si>
    <t>Fabricación y colocación de membranas impermeabilizantes.</t>
  </si>
  <si>
    <t>STALORI S.A. 76.628</t>
  </si>
  <si>
    <t>STALORI S.A. 76.313</t>
  </si>
  <si>
    <t>TATSA BUSES S.A.</t>
  </si>
  <si>
    <t>MIMATEC  S.A.</t>
  </si>
  <si>
    <t>Construcción de Obra Civil y Vial.</t>
  </si>
  <si>
    <t>Clínica de apiterapia.</t>
  </si>
  <si>
    <t>TERAPIS SRL</t>
  </si>
  <si>
    <t>SERINGAL S.A.</t>
  </si>
  <si>
    <t>Otras actividades especializadas en construcción.</t>
  </si>
  <si>
    <t>BAZUL S.A.</t>
  </si>
  <si>
    <t>WILSON CABRERA E HIJOS</t>
  </si>
  <si>
    <t>Comercio al por mayor de otro tipo de maquinarias.</t>
  </si>
  <si>
    <t>MONPAT LTDA.</t>
  </si>
  <si>
    <t>Comercio al por mayor de productos farmaceuticos.</t>
  </si>
  <si>
    <t>Comercio al por mayor de metales y minerales metaliferos.</t>
  </si>
  <si>
    <t>EXIROS B.V. SUCURSAL URUGUAY</t>
  </si>
  <si>
    <t>Comercio al por mayor de combustibles sólidos, líquidos y gaseosos.</t>
  </si>
  <si>
    <t>LDH ENERGY SOUTH AMERICA S.A.</t>
  </si>
  <si>
    <t>Fabricación de revestimiento para piso.</t>
  </si>
  <si>
    <t>PRISWEL S.A.</t>
  </si>
  <si>
    <t>Elaboracion de vinos.</t>
  </si>
  <si>
    <t>CABORIL S.A.</t>
  </si>
  <si>
    <t>Administración de Fondos de Inversión.</t>
  </si>
  <si>
    <t>AHORRO INVERSIÓN SURA ADMINISTRADORA DE FONDOS DE INVERSION S.A.</t>
  </si>
  <si>
    <t>Realización de obras de ingeniería civil de naturaleza publica y privada.</t>
  </si>
  <si>
    <t>Agencia Marítima.</t>
  </si>
  <si>
    <t>SCHANDY S.A.</t>
  </si>
  <si>
    <t>MONTE CARLO TV S.A.</t>
  </si>
  <si>
    <t>Comercio al por menor realizado por free shop.</t>
  </si>
  <si>
    <t>HUGO ROBERTO CASTILLO IRIGOYEN</t>
  </si>
  <si>
    <t>Comercio al pormenor de productos veterinarios.</t>
  </si>
  <si>
    <t>Comercio al por menor de artículos, ropa y calzado deportivo.</t>
  </si>
  <si>
    <t>MALATIC S.A.</t>
  </si>
  <si>
    <t>Comercialización y distribución de artículos electrónicos.</t>
  </si>
  <si>
    <t>JOACAMAR LTDA</t>
  </si>
  <si>
    <t>Importadora de muebles.</t>
  </si>
  <si>
    <t>ANGAPA S.A.</t>
  </si>
  <si>
    <t>ACEGUA FREE SHOP SRL</t>
  </si>
  <si>
    <t>ALONSO LANDA CARLOS ROGELIO</t>
  </si>
  <si>
    <t>SALOMON TRANSPORTE PROFESIONAL DE CARGA S.R.L.</t>
  </si>
  <si>
    <t>Comercio al por mayor de chacinados.</t>
  </si>
  <si>
    <t>ALBERTI HNOS S.R.L.</t>
  </si>
  <si>
    <t>Depósito, almacenaje, transporte.</t>
  </si>
  <si>
    <t>Carpintería - transporte de carga.</t>
  </si>
  <si>
    <t>MOREIRA ALONSO HEBERT Y BAUBETA OLASCOAGA PEDRO</t>
  </si>
  <si>
    <t>LERTAMI S.A.</t>
  </si>
  <si>
    <t>Fabricación de alimentos.</t>
  </si>
  <si>
    <t>BLUE BIRD S.A.</t>
  </si>
  <si>
    <t>Producción y comercialización de hielo.</t>
  </si>
  <si>
    <t>PLENASTAR S.A.</t>
  </si>
  <si>
    <t>Fabricación de cortinados de diversos tipos.</t>
  </si>
  <si>
    <t>DITATEL S.A.</t>
  </si>
  <si>
    <t>PRODUCTOS QUIMICOS URUGUAYOS S.A.</t>
  </si>
  <si>
    <t>Fabricación de partes y piezas de carpintería para edificios.</t>
  </si>
  <si>
    <t>GELECY S.A.</t>
  </si>
  <si>
    <t>LILNAUT S.A.</t>
  </si>
  <si>
    <t>Explotación hotelera.</t>
  </si>
  <si>
    <t>DESIGN VILLEGE S.A.</t>
  </si>
  <si>
    <t>Industria frigorífica de pescado.</t>
  </si>
  <si>
    <t>VENDILCO S.A.</t>
  </si>
  <si>
    <t>CLADY S.A.</t>
  </si>
  <si>
    <t>Industrialización (desmineralización) de Suero Lácteo.</t>
  </si>
  <si>
    <t>DIFALOR S.A.</t>
  </si>
  <si>
    <t>LUZ DE RIO S.A.</t>
  </si>
  <si>
    <t>LUZ DE LOMA S.A.</t>
  </si>
  <si>
    <t>LUZ DE MAR S.A.</t>
  </si>
  <si>
    <t>Captación, tratamiento y suministro de agua.</t>
  </si>
  <si>
    <t>GEOPER URUGUAY S.R.L.</t>
  </si>
  <si>
    <t>Importación y comercialización de vehículos.</t>
  </si>
  <si>
    <t>Importadores y comercio de vehículos automotores.</t>
  </si>
  <si>
    <t>AUMAN S.A.</t>
  </si>
  <si>
    <t>Administradora de Fondos de Ahorro Previsional.</t>
  </si>
  <si>
    <t>AFAP SURA S.A.</t>
  </si>
  <si>
    <t>ARROCERA LA TORTUGA</t>
  </si>
  <si>
    <t>Importación y comercialización de materiales de empaque y envases plásticos.</t>
  </si>
  <si>
    <t>SEALED AIR URUGUAY S.A.</t>
  </si>
  <si>
    <t>Chacinería.</t>
  </si>
  <si>
    <t>ELBIO CASTRO BONIZZI</t>
  </si>
  <si>
    <t>CAFUMA S.A.</t>
  </si>
  <si>
    <t>Distribución de productos cárnicos.</t>
  </si>
  <si>
    <t>Arrendamiento de espacios comerciales.</t>
  </si>
  <si>
    <t>EXPO FERIA ARIEL S.A.</t>
  </si>
  <si>
    <t>COPELIA S.R.L.</t>
  </si>
  <si>
    <t>Condo Hotel.</t>
  </si>
  <si>
    <t>GADELCOR S.A.</t>
  </si>
  <si>
    <t>Generación de energía eólica.</t>
  </si>
  <si>
    <t>AGUAS LEGUAS S.A.</t>
  </si>
  <si>
    <t>MOLINO DE ROSAS S.A.</t>
  </si>
  <si>
    <t>Aserradero, cepillado y trabajo de la madera a máquina.</t>
  </si>
  <si>
    <t>MIDOLIR S.A.</t>
  </si>
  <si>
    <t>Servicio financiero.</t>
  </si>
  <si>
    <t>VARLIX S.A.</t>
  </si>
  <si>
    <t>Comercio al por menor de computadoras, software y telecomunicaciones.</t>
  </si>
  <si>
    <t>GANELAN S.A.</t>
  </si>
  <si>
    <t>TECNOLIV S.A.</t>
  </si>
  <si>
    <t>MIGUEL FLEITAS Y CIA SRL</t>
  </si>
  <si>
    <t>Importación y venta al por mayor de electrodomesticos.</t>
  </si>
  <si>
    <t>D Y D S.A.</t>
  </si>
  <si>
    <t>Industrialización y comercialización en todas las formas de mercaderías, arrendamientos de obras y servicios y transporte de madera.</t>
  </si>
  <si>
    <t>Arendamiento de inmuebles.</t>
  </si>
  <si>
    <t>ANDOBAL S.A.</t>
  </si>
  <si>
    <t>Alquiler de maquinarias.</t>
  </si>
  <si>
    <t>Punta Shopping.</t>
  </si>
  <si>
    <t>RAFELOR S.A.</t>
  </si>
  <si>
    <t>Agroindustrial.</t>
  </si>
  <si>
    <t>Fabricación y comercialización de conductores eléctricos.</t>
  </si>
  <si>
    <t>NEORAL S.A.</t>
  </si>
  <si>
    <t>Curtiembres y talleres de acabado; fabricación de artículos de cuero excepto prendas de vestir y calzado.</t>
  </si>
  <si>
    <t>BADER INTERNACIONAL SUCURSAL URUGUAY</t>
  </si>
  <si>
    <t>Laboratorio de especialidades farmaceúticas.</t>
  </si>
  <si>
    <t>Fabricación y comercialización de alimentos.</t>
  </si>
  <si>
    <t>AREUCA S.A.</t>
  </si>
  <si>
    <t>Fabricación de carrocerías para vehículos automotores, de remolques y semi-remolques.</t>
  </si>
  <si>
    <t>Construcción de obras públicas y privadas.</t>
  </si>
  <si>
    <t>SACEEM S.A.</t>
  </si>
  <si>
    <t>Propietario de inmuebles rurales explotados por terceros.</t>
  </si>
  <si>
    <t>BANPLUS S.C.S.</t>
  </si>
  <si>
    <t>Venta de indumentaria vemenina.</t>
  </si>
  <si>
    <t>Comercio al por mayor de aves y sus productos.</t>
  </si>
  <si>
    <t>CHICKEN LITTLE S.R.L.</t>
  </si>
  <si>
    <t>Fabricación de motores eléctricos, generadores, transformadores.</t>
  </si>
  <si>
    <t>URUTRANSFOR S.A.</t>
  </si>
  <si>
    <t>Confección y manufactura de etiquetas en rollos.</t>
  </si>
  <si>
    <t>MALKOV S.R.L.</t>
  </si>
  <si>
    <t>Venta al por mayor de artículos de limpieza.</t>
  </si>
  <si>
    <t>ALIMPORT S.A.</t>
  </si>
  <si>
    <t>Venta de art del hogar, bazar y afines.</t>
  </si>
  <si>
    <t>PUNTO LUZ S.A.</t>
  </si>
  <si>
    <t>Alquiler de equipos de filmación.</t>
  </si>
  <si>
    <t>Importación y ventas.</t>
  </si>
  <si>
    <t>Venta de frutas y verduras-Importación.</t>
  </si>
  <si>
    <t>PETROVÍA INTERNACIONAL S.A.</t>
  </si>
  <si>
    <t>Emisión de tv por cable.</t>
  </si>
  <si>
    <t>CABLEPLUS S.A.</t>
  </si>
  <si>
    <t>Propiedad y explotacion de bienes inmobiliarios propios no rurales.</t>
  </si>
  <si>
    <t>FINO DISEÑO</t>
  </si>
  <si>
    <t>MULEN S.A.</t>
  </si>
  <si>
    <t>A. BERTOLOTTI S.A.</t>
  </si>
  <si>
    <t>Fabricación de productos de plástico, exportación e importación.</t>
  </si>
  <si>
    <t>ROTOMODELOS NUEVA ERA S.A.</t>
  </si>
  <si>
    <t>Comercialización de hierbas, exportación e importación.</t>
  </si>
  <si>
    <t>LA BOTICA DEL SEÑOR S.R.L.</t>
  </si>
  <si>
    <t>Servicio de emergencia médica móvil.</t>
  </si>
  <si>
    <t>PERSES S.A.</t>
  </si>
  <si>
    <t>Asesoramiento técnico profesional arquitectura, proyectos y dirección.</t>
  </si>
  <si>
    <t>SITIO ARQUITECTURA S.R.L.</t>
  </si>
  <si>
    <t>HERMES ARNOLDO GRASSI CUELLO</t>
  </si>
  <si>
    <t>AMELOTTI RIAL MARIO HECTOR, SCARPELLI RODRIGUEZ ALVARO EDGARDO Y OTROS</t>
  </si>
  <si>
    <t>Importación y comercialización de repuestos de automotores.</t>
  </si>
  <si>
    <t>Mayorista de productos informáticos.</t>
  </si>
  <si>
    <t>Actividades profesioneales, científicas y técnicas.</t>
  </si>
  <si>
    <t>ECUATEST MERCOSUR LTDA.</t>
  </si>
  <si>
    <t>Calibración de instrumentos de medición.</t>
  </si>
  <si>
    <t>LUIS P. GATTI CIBILS</t>
  </si>
  <si>
    <t>SEBITUR S.A.</t>
  </si>
  <si>
    <t>MIMATEC S.A.</t>
  </si>
  <si>
    <t>TREINTA Y TRES HOTEL S.A.</t>
  </si>
  <si>
    <t>Comercialización de insumos agropecuarios- exportación de granos.</t>
  </si>
  <si>
    <t>DIPREMA S.A.</t>
  </si>
  <si>
    <t>Comercialización de productos agropecuarios-exportaciones de granos.</t>
  </si>
  <si>
    <t>PANAMIX S.A.</t>
  </si>
  <si>
    <t>Industria farmaceútica.</t>
  </si>
  <si>
    <t>PROLAB S.A.</t>
  </si>
  <si>
    <t>Fábrica de artículos de caucho.</t>
  </si>
  <si>
    <t>TEYCORAL S.A.</t>
  </si>
  <si>
    <t>PYXIS S.R.L.</t>
  </si>
  <si>
    <t>Venta de informática, servicio técnico, papelería y librería.</t>
  </si>
  <si>
    <t>FISCHER STAINLESS STEEL TUBING URUGUAY S.A.</t>
  </si>
  <si>
    <t>Producción, industrialización y comercialización de productos de polietileno.</t>
  </si>
  <si>
    <t>CANMAI S.R.L.</t>
  </si>
  <si>
    <t>Frigorífico de carne ovina, bovina y liebre.</t>
  </si>
  <si>
    <t>Industrialización y exportación de lana peinada en tops.</t>
  </si>
  <si>
    <t>Venta al por mayor y menor de alimentos congelados. Fábrica de pastas.</t>
  </si>
  <si>
    <t>FABRIX S.A.</t>
  </si>
  <si>
    <t>Industrias báscicas del hierro y el acero.</t>
  </si>
  <si>
    <t>Hotel Lafayette.</t>
  </si>
  <si>
    <t>DIALUR S.A.</t>
  </si>
  <si>
    <t>Hotel La Foret y Hotel Acquarium.</t>
  </si>
  <si>
    <t>TENISTA S.A.</t>
  </si>
  <si>
    <t>VIENTO DE PASTORALE S.A.</t>
  </si>
  <si>
    <t>Producción y comercialización de grasas y aceites vegetales especiales.</t>
  </si>
  <si>
    <t>Transporte nacional e internacional de cargas.</t>
  </si>
  <si>
    <t>CARRACEDO TRANSPORTES S.R.L.</t>
  </si>
  <si>
    <t>Comercio al por mayor de productos farmacéuticos, veterinarios, de tocador.</t>
  </si>
  <si>
    <t>BIOERIX S.R.L.</t>
  </si>
  <si>
    <t>Industrialización y comercialización de cueros y derivados.</t>
  </si>
  <si>
    <t>BIOENERGY S.A.</t>
  </si>
  <si>
    <t>Extracción de arena, arcilla, canto rodado, tierra.</t>
  </si>
  <si>
    <t>WAXY S.A.</t>
  </si>
  <si>
    <t>Comercio de repuestos.</t>
  </si>
  <si>
    <t>LARRIQUE RULEMANES S.A.</t>
  </si>
  <si>
    <t>REPÚBLICA MICROFINANZAS S.A.</t>
  </si>
  <si>
    <t>MARTEX S.A.</t>
  </si>
  <si>
    <t>Constructora Vial.</t>
  </si>
  <si>
    <t>CERISOLA CARDOZO ANDRES MIGUEL, VARELA RELLAN, ALBERTO JOSE Y OTROS</t>
  </si>
  <si>
    <t>Venta de vestimenta.</t>
  </si>
  <si>
    <t>BOMIREL S.A.</t>
  </si>
  <si>
    <t>POLAKOF Y CIA. S.A.</t>
  </si>
  <si>
    <t>Comercio al por menor de productos de tienda y deportes.</t>
  </si>
  <si>
    <t>Alojamiento de hoteles.</t>
  </si>
  <si>
    <t>IRMA JANET GRASSO FERREIRA</t>
  </si>
  <si>
    <t>ARAMBOTY S.A.</t>
  </si>
  <si>
    <t>Extracción de piedras preciosas y semipreciosas.</t>
  </si>
  <si>
    <t>LA GENUINA S.A.</t>
  </si>
  <si>
    <t>LIMANSKY DE URUGUAY S.A.</t>
  </si>
  <si>
    <t>Herboristería.</t>
  </si>
  <si>
    <t>INSTITUTO BOTANICO LA SELVA S.R.L.</t>
  </si>
  <si>
    <t>Venta de mangueras, caños flexibles y conexiones en general.</t>
  </si>
  <si>
    <t>APRAHAMIAN KELEK S.A.</t>
  </si>
  <si>
    <t>Servicios relacionados con la impresión.</t>
  </si>
  <si>
    <t>Laboratorio de elaboración e importación de productos cosméticos e instituto de capacitación profesional.</t>
  </si>
  <si>
    <t>DERMA GROUP S.R.L.</t>
  </si>
  <si>
    <t>MONTELUR SA</t>
  </si>
  <si>
    <t>Procesamiento de semillas para la propagación.</t>
  </si>
  <si>
    <t>SEMILLAS LATITUD S.A.</t>
  </si>
  <si>
    <t>LA FAVORITA S.C.A.</t>
  </si>
  <si>
    <t>MARIA ELENA LOHIGORRY S.A.</t>
  </si>
  <si>
    <t>Industrias básicas del hierro y del acero.</t>
  </si>
  <si>
    <t>Industrialización y comerlización de productos químicos básicos para la industria.</t>
  </si>
  <si>
    <t>Supermercado, elaboración de productos panificados y congelados.</t>
  </si>
  <si>
    <t>HENDERSON Y CIA S.A.</t>
  </si>
  <si>
    <t>Venta al por mayor de artículos varios.</t>
  </si>
  <si>
    <t>QUINRO S.A.</t>
  </si>
  <si>
    <t>LUNA S.R.L.</t>
  </si>
  <si>
    <t>SINALAN S.A.</t>
  </si>
  <si>
    <t>KENTISUR S.A.</t>
  </si>
  <si>
    <t>R&amp;K INGENIEROS S.R.L.</t>
  </si>
  <si>
    <t>Importación y comercialización de equipos de riego.</t>
  </si>
  <si>
    <t>GIANNI S.A.</t>
  </si>
  <si>
    <t>Alquiler de equipo de construcción sin operario.</t>
  </si>
  <si>
    <t>URUWILL S.A.</t>
  </si>
  <si>
    <t>Gomería.</t>
  </si>
  <si>
    <t>SUBICOR S.A.</t>
  </si>
  <si>
    <t>ROCCA Y COMPAÑÍA S.A.</t>
  </si>
  <si>
    <t>Venta de artículos del hogar, bazar y afines.</t>
  </si>
  <si>
    <t>NOAR LTDA</t>
  </si>
  <si>
    <t>Venta de equipos de frío.</t>
  </si>
  <si>
    <t>COALUX LTDA.</t>
  </si>
  <si>
    <t>Venta de automotores.</t>
  </si>
  <si>
    <t>ASTICARS S.A.</t>
  </si>
  <si>
    <t>Comercialización de equipamiento para generación de energías renovables.</t>
  </si>
  <si>
    <t>AMATZIN S.A.</t>
  </si>
  <si>
    <t>Explotación Agropecuaria.</t>
  </si>
  <si>
    <t>DEL CARMEN ACISA</t>
  </si>
  <si>
    <t>Servicios de provisión de maquinaria agrícola con operarios y personal.</t>
  </si>
  <si>
    <t>DIAZ MICHAUS, MARCELO</t>
  </si>
  <si>
    <t>PUNTAS DEL MILAN LTDA.</t>
  </si>
  <si>
    <t>Desarrollo logístico para el manejo de la madera.</t>
  </si>
  <si>
    <t>DEYTON S.A.</t>
  </si>
  <si>
    <t>NEOROL S.A.</t>
  </si>
  <si>
    <t>SPARTAN DE URUGUAY PRODUCTOS QUIMICOS LTDA.</t>
  </si>
  <si>
    <t>Matanza de ganado vacuno, ovino y suino en frigorífico.</t>
  </si>
  <si>
    <t>SIDERCOL S.A.</t>
  </si>
  <si>
    <t>Empresa eólica, venta, instalación y producción.</t>
  </si>
  <si>
    <t>R. DEL SUR S.A.</t>
  </si>
  <si>
    <t>Comercialización de prendas de vestir y calzados.</t>
  </si>
  <si>
    <t>Comercio al por mayor de maquinaria agrícola.</t>
  </si>
  <si>
    <t>BONOPIN S.A.</t>
  </si>
  <si>
    <t>Montaje e instalacion electromecánica.</t>
  </si>
  <si>
    <t>UNION ELECTRICA S.R.L.</t>
  </si>
  <si>
    <t>PUERTOS DEL LITORAL S.A.</t>
  </si>
  <si>
    <t>NELSEY  S.A.</t>
  </si>
  <si>
    <t>Distribución de lubricantes.</t>
  </si>
  <si>
    <t>LIDERMIND S.A.</t>
  </si>
  <si>
    <t>Servicios de administración y mantenimiento.</t>
  </si>
  <si>
    <t>FRAYLOG S.A.</t>
  </si>
  <si>
    <t>Importacion, venta y reparacion de equipos de frio.</t>
  </si>
  <si>
    <t>BLAMI LTDA.</t>
  </si>
  <si>
    <t>NEDETECH S.A.</t>
  </si>
  <si>
    <t>OLTELUR S.A.</t>
  </si>
  <si>
    <t>Agroturismo.</t>
  </si>
  <si>
    <t>MAL ABRIGO S.A.</t>
  </si>
  <si>
    <t>Construcción de obras de arquitectura y hoteles - Explotación de complejo hotelero.</t>
  </si>
  <si>
    <t>LIERNA S.A. Y MARKAI S.A.</t>
  </si>
  <si>
    <t>LOMA MARINA S.R.L.</t>
  </si>
  <si>
    <t>RIANI GARCIA, GUSTAVO</t>
  </si>
  <si>
    <t>KOOSKIA S.A.</t>
  </si>
  <si>
    <t>MIZEPLEN S.A.</t>
  </si>
  <si>
    <t>Cría de ganado vacuno lechero con producción de leche para industria (Tambo).</t>
  </si>
  <si>
    <t>ELIWEK S.A.</t>
  </si>
  <si>
    <t>DON PANCHO HNOS.</t>
  </si>
  <si>
    <t>GUTTEMBEERG Y EDUARDO FELIPEZ S.A.</t>
  </si>
  <si>
    <t>Industria y comercio, fabricación, importación y distribución.</t>
  </si>
  <si>
    <t>Lavadero de arena y pedregullo, elaboración de hormigón, movimiento de tierra.</t>
  </si>
  <si>
    <t>BISIO HNOS. S.A.</t>
  </si>
  <si>
    <t>Producción, importación y comercialización local de gases industriales y medicinales.</t>
  </si>
  <si>
    <t>PRAXAIR URUGUAY LTDA.</t>
  </si>
  <si>
    <t>Producción y comercialización de manufacturas de plástico.</t>
  </si>
  <si>
    <t>LEB S.A.</t>
  </si>
  <si>
    <t>Fábrica de molduras de poliestireno y fabricación de productos de plástico.</t>
  </si>
  <si>
    <t>ARQUI FOAM S.R.L.</t>
  </si>
  <si>
    <t>Producción de material audiovisual y gráfico.</t>
  </si>
  <si>
    <t>CUATRO DE COPAS SRL</t>
  </si>
  <si>
    <t>Suministro de software, asistencia tecnica, implementación en informática.</t>
  </si>
  <si>
    <t>ATEL S.A</t>
  </si>
  <si>
    <t>NUGALY S.A.</t>
  </si>
  <si>
    <t>Propietaria de inmuebles y condo hotel.</t>
  </si>
  <si>
    <t>DABINIL S.A.</t>
  </si>
  <si>
    <t>Planta de almacenaje, prelimpieza, secado de granos; planta de almacenaje para fertilizantes a granel; elaboración de alimentos para 
animales.</t>
  </si>
  <si>
    <t>MYRIN S.A.</t>
  </si>
  <si>
    <t>RINCON DEL YI S.R.L.</t>
  </si>
  <si>
    <t>CABAÑAS ELORZA EN C</t>
  </si>
  <si>
    <t>Construccion y fabricacion de mosaicos y articulos de hormigon.</t>
  </si>
  <si>
    <t>Comercialización, mezcla y fabricación de fertilizantes, sales minerales e higiene para animales.</t>
  </si>
  <si>
    <t>TIMACAGRO URUGUAY S.A.</t>
  </si>
  <si>
    <t>Fabricación y venta de prendas de vestir y de trabajo.</t>
  </si>
  <si>
    <t>FAMA S.A.</t>
  </si>
  <si>
    <t>Fabricación de artículos electrodomésticos.</t>
  </si>
  <si>
    <t>Venta al por mayor de artículos de papelería.</t>
  </si>
  <si>
    <t>PAPELERIA ALDO S.A.</t>
  </si>
  <si>
    <t>Comercio al por menor realizado por los Free Shops.</t>
  </si>
  <si>
    <t>Coemrcio de pescados y mariscos.</t>
  </si>
  <si>
    <t>Venta al por mayor de maquinaria.</t>
  </si>
  <si>
    <t>BRILSUR S.A.</t>
  </si>
  <si>
    <t>Importacion y distribucion de agroquimicos.</t>
  </si>
  <si>
    <t>LANAFIL S.A.</t>
  </si>
  <si>
    <t>Estacionamiento y parking.</t>
  </si>
  <si>
    <t>Venta de electrodomésticos, motos, mueblería y art del hogar.</t>
  </si>
  <si>
    <t>HEBERT CRESPI MONTEIRO</t>
  </si>
  <si>
    <t>BEKEMAR S.A.</t>
  </si>
  <si>
    <t>TOPALLI S.A.</t>
  </si>
  <si>
    <t>Compraventa de alquiler de maquinaria.</t>
  </si>
  <si>
    <t>IRITAL S.A.</t>
  </si>
  <si>
    <t>EL ESTUDIANTE S.R.L.</t>
  </si>
  <si>
    <t>Heladería y venta al por mayor de helados.</t>
  </si>
  <si>
    <t>ASANOVA S.A.</t>
  </si>
  <si>
    <t>Tratamientos de alta especialización en el sector salud.</t>
  </si>
  <si>
    <t>GMSV S.A.</t>
  </si>
  <si>
    <t>ARCOS DORADOS S.A. (75783)</t>
  </si>
  <si>
    <t>ARCOS DORADOS S.A. (75384)</t>
  </si>
  <si>
    <t>BRENTAMANTOVANA LTDA.</t>
  </si>
  <si>
    <t>Comercio al por mayor de granos, semillas y frutos oleaginosos.</t>
  </si>
  <si>
    <t>LA SEMILLA S.C.</t>
  </si>
  <si>
    <t>Explotación agropecuaria - Lechería.</t>
  </si>
  <si>
    <t>ADRIANA MARIA LALANNE BOVE</t>
  </si>
  <si>
    <t>Importación y distribución de productos envasados.</t>
  </si>
  <si>
    <t>PAPAS CHIPS S.A.</t>
  </si>
  <si>
    <t>Construccion, comercializacion y administracion de la terminal y shopping tres cruces.</t>
  </si>
  <si>
    <t>Servicio de distribución de combustibles líquidos, lubricantes y GLP (gas licuado de petróleo-supergas), para la red de estaciones de 
servicio ANCAP.</t>
  </si>
  <si>
    <t>VELLON BLANCO S.A.</t>
  </si>
  <si>
    <t>COMPLEJO DEL MOLINO S.A.</t>
  </si>
  <si>
    <t>MONTE PLATINO S.A.</t>
  </si>
  <si>
    <t>EULEN URUGUAY DE SERVICIOS S.A.</t>
  </si>
  <si>
    <t>Extracción en minas y canteras.</t>
  </si>
  <si>
    <t>ERMAL S.A.</t>
  </si>
  <si>
    <t>Procesamiento de derivados de la pesca.</t>
  </si>
  <si>
    <t>ENERMAR S.A.</t>
  </si>
  <si>
    <t>Fábrica de guata, acolchados y ropa de cama.</t>
  </si>
  <si>
    <t>BIBERBERG &amp; SAUL LTDA.</t>
  </si>
  <si>
    <t>Diseño, construcción y reparación de maquinaria agroindustrial.</t>
  </si>
  <si>
    <t>Venta por mayor de artículos n.c.p.</t>
  </si>
  <si>
    <t>NOLSTON S.A.</t>
  </si>
  <si>
    <t>LA IDEAL S.A</t>
  </si>
  <si>
    <t>Servicios de ambulancia con asistencia médica.</t>
  </si>
  <si>
    <t>Explotación y producción de televisión por cable.</t>
  </si>
  <si>
    <t>TV CABLE SAN JOSE S.R.L.</t>
  </si>
  <si>
    <t>Servicios profesionales jurídicos, contables y tributarios.</t>
  </si>
  <si>
    <t>RUEDA, ABADIE PEREIRA &amp; ASOCIADOS</t>
  </si>
  <si>
    <t>ALISTRA S.A.</t>
  </si>
  <si>
    <t>Transporte de cargas interdepartamental e internacional.</t>
  </si>
  <si>
    <t>TRES AGUAS LTDA</t>
  </si>
  <si>
    <t>MABILUZ S.A.</t>
  </si>
  <si>
    <t>CAFANOR S.A.</t>
  </si>
  <si>
    <t>Depósito y Almacenaje de mercaderías para terceros.</t>
  </si>
  <si>
    <t>LOBRAUS PUERTO LIBRE S.A.</t>
  </si>
  <si>
    <t>Comercializadora de Cementos ANCAP y Producción de Cal.</t>
  </si>
  <si>
    <t>CEMENTOS DEL PLATA S.A.</t>
  </si>
  <si>
    <t>GIRDENY S.A.</t>
  </si>
  <si>
    <t>Producción y venta de cementos, hormigones y áridos.</t>
  </si>
  <si>
    <t>Banca de quinielas.</t>
  </si>
  <si>
    <t>ALCARAZ   S.A. (76.475)</t>
  </si>
  <si>
    <t>ALCARAZ S.A. (76.563)</t>
  </si>
  <si>
    <t>DRESA S.R.L.</t>
  </si>
  <si>
    <t>Distribución de alimentos y bebidas, venta de ropa deportiva.</t>
  </si>
  <si>
    <t>SANFER S.A.</t>
  </si>
  <si>
    <t>Electricidad, electrónica, comunicaciones e instalaciones para la construcción.</t>
  </si>
  <si>
    <t>ELECTROSISTEMAS S.R.L.</t>
  </si>
  <si>
    <t>Venta mayorista de de productos alimenticios.</t>
  </si>
  <si>
    <t>Venta de joyas.</t>
  </si>
  <si>
    <t>CRETENSE S.A.</t>
  </si>
  <si>
    <t>Administración de Fondos de Ahorro Previsional bajo el régimen de la Ley Nº 16.713.</t>
  </si>
  <si>
    <t>Hotel Cuatro Vientos.</t>
  </si>
  <si>
    <t>COMPAÑÍA DE INVERSIONES DEL URUGUAY S.A.</t>
  </si>
  <si>
    <t>Explotación agropecuaria mixta. Cría de ganado vacuno.</t>
  </si>
  <si>
    <t>MELAR S.A.</t>
  </si>
  <si>
    <t>Producción y venta de ropa.</t>
  </si>
  <si>
    <t>VICKY S.A.</t>
  </si>
  <si>
    <t>SIKA URUGAUY S.A.</t>
  </si>
  <si>
    <t>Prestación de servicios y asesoramiento a empresas de televisión para abonados.</t>
  </si>
  <si>
    <t>EQUITAL S.A.</t>
  </si>
  <si>
    <t>Barraca, venta de artículos de la construcción.</t>
  </si>
  <si>
    <t>CERAMICAS CASTRO  S.A.</t>
  </si>
  <si>
    <t>Importación y venta de equipos náuticos.</t>
  </si>
  <si>
    <t>ANGLER S.A.</t>
  </si>
  <si>
    <t>Exhibidora y administradora de películas cinematográficas.</t>
  </si>
  <si>
    <t>FILANT S.A.</t>
  </si>
  <si>
    <t>LIERNA S.A.</t>
  </si>
  <si>
    <t>PARASERY S.A.</t>
  </si>
  <si>
    <t>Venta de materiales para la construcción.</t>
  </si>
  <si>
    <t>Empresa de pompa fúnebre, ambulancias, remises.</t>
  </si>
  <si>
    <t>Empresa profesional de transporte de carga.</t>
  </si>
  <si>
    <t>VENTECITO S.A.</t>
  </si>
  <si>
    <t>SGS URUGUAY LTDA</t>
  </si>
  <si>
    <t>Almacenaje de mercaderías, transporte y distribución.</t>
  </si>
  <si>
    <t>Comercio al por mayor de artículos de construcción.</t>
  </si>
  <si>
    <t>MIKASOL S.A.</t>
  </si>
  <si>
    <t>AFACOR S.A.</t>
  </si>
  <si>
    <t>OTEZY S.A.</t>
  </si>
  <si>
    <t>Arrendamiento de espacios.</t>
  </si>
  <si>
    <t>MOOVE - IT S.R.L.</t>
  </si>
  <si>
    <t>Importación de vehículos automotores.</t>
  </si>
  <si>
    <t>SADERIL S.A.</t>
  </si>
  <si>
    <t>Venta por mayor y menor de artículos de bazar, y jugetería.</t>
  </si>
  <si>
    <t>SOLVENCIA S.A.</t>
  </si>
  <si>
    <t>FEDIMAN S.A.</t>
  </si>
  <si>
    <t>Importación y venta de ropa y accesorios.</t>
  </si>
  <si>
    <t>EMESE S.R.L.</t>
  </si>
  <si>
    <t>COSTA Y COSTA S.A.</t>
  </si>
  <si>
    <t>Alquiler de andamios, equipos y mercancías tangibles.</t>
  </si>
  <si>
    <t>FABEGOLD S.A.</t>
  </si>
  <si>
    <t>Elaboración de chocolate.</t>
  </si>
  <si>
    <t>PROMOL LTDA.</t>
  </si>
  <si>
    <t>Fabricación de prendas de vestir.</t>
  </si>
  <si>
    <t>PRILI S.A.</t>
  </si>
  <si>
    <t>Fabricación de repuestos y partes de maquinarias.</t>
  </si>
  <si>
    <t>CENTRAL DE GENERACIÓN EOLICA LIBERTADOR I S.A.</t>
  </si>
  <si>
    <t>Fábrica de aceites comestibles y derivados.</t>
  </si>
  <si>
    <t>COMPAÑÍA OLEAGINOSA URUGUAYA S.A.</t>
  </si>
  <si>
    <t>RACKS LTDA</t>
  </si>
  <si>
    <t>Fabricación de productos químicos farmaceúticos.</t>
  </si>
  <si>
    <t>ANTIA MOLL Y CIA S.A.</t>
  </si>
  <si>
    <t>Importación de artículos de bebé y juguetería al por mayor.</t>
  </si>
  <si>
    <t>Contact Center.</t>
  </si>
  <si>
    <t>SYNAPSIS S.A.</t>
  </si>
  <si>
    <t>Comercialización al por mayor de artículos de cristalería y menage.</t>
  </si>
  <si>
    <t>Comercio al por mayor de productos agropecuarios.</t>
  </si>
  <si>
    <t>TV cable para abonados.</t>
  </si>
  <si>
    <t>CABLEVISIÓN PAN DE AZÚCAR LTDA</t>
  </si>
  <si>
    <t>Comercio al por menor de prendas de damas.</t>
  </si>
  <si>
    <t>WILCOTEX  S.A.</t>
  </si>
  <si>
    <t>Venta de artículos de Free Shop.</t>
  </si>
  <si>
    <t>MABO SOC. LTDA</t>
  </si>
  <si>
    <t>Venta al por menor de automóviles y camiones.</t>
  </si>
  <si>
    <t>Distribución y venta de bebidas.</t>
  </si>
  <si>
    <t>TILSEN S.A.</t>
  </si>
  <si>
    <t>Importación de alimentos para mascotas.</t>
  </si>
  <si>
    <t>SADENIR  S.A.</t>
  </si>
  <si>
    <t>Supermercado con autoservicio.</t>
  </si>
  <si>
    <t>MARESCA S.R.L.</t>
  </si>
  <si>
    <t>LOVIMAR S.A.</t>
  </si>
  <si>
    <t>Comercio al por mayor de otros productos NCP.</t>
  </si>
  <si>
    <t>INCALPOST S.A.</t>
  </si>
  <si>
    <t>Depósito de mercaderias.</t>
  </si>
  <si>
    <t>FOWIN S.A.</t>
  </si>
  <si>
    <t>Lavadero de ropa.</t>
  </si>
  <si>
    <t>DIAMAR  S.R.L.</t>
  </si>
  <si>
    <t>importacion y comercializacion de calzados y afines.</t>
  </si>
  <si>
    <t>Servicio de limpieza.</t>
  </si>
  <si>
    <t>Propiedad y explotación de bienes inmuebles.</t>
  </si>
  <si>
    <t>Clinica de rehabilitación física y spa.</t>
  </si>
  <si>
    <t>LA VILLETTA S.R.L</t>
  </si>
  <si>
    <t>Construccion de obras de arquitectura.</t>
  </si>
  <si>
    <t>Importación y representación de productos alimenticios y de tocador.</t>
  </si>
  <si>
    <t>Importación de automoviles.</t>
  </si>
  <si>
    <t>PUERTOSUR S.A.</t>
  </si>
  <si>
    <t>LAS HERMANAS SOC. AGROPECUARIA S.A.</t>
  </si>
  <si>
    <t>Fabricación de almohadas y edredones de pluma, frazadas, sábanas, fundones para acolchados y fundas para almohadas.</t>
  </si>
  <si>
    <t>ANARELA S.A.</t>
  </si>
  <si>
    <t>Pompas fúnebres, ambulancias y remises.</t>
  </si>
  <si>
    <t>HASFELY S.A.</t>
  </si>
  <si>
    <t>Sala de entretenimientos.</t>
  </si>
  <si>
    <t>ARISOLE S.A.</t>
  </si>
  <si>
    <t>Depósitos y servicios logísticos.</t>
  </si>
  <si>
    <t>RIELTEF S.A.</t>
  </si>
  <si>
    <t>Laboratorio fotográfico, casas de fotogtafías.</t>
  </si>
  <si>
    <t>ODATEC S.A.</t>
  </si>
  <si>
    <t>DEPAULI S.A.</t>
  </si>
  <si>
    <t>Administradora de credito.</t>
  </si>
  <si>
    <t>GESTION LOGISTICA SRL</t>
  </si>
  <si>
    <t>Venta al por menor de automóviles.</t>
  </si>
  <si>
    <t>BLOOMMY'S S.A.</t>
  </si>
  <si>
    <t>INDUSTRIA PAPELERA URUGUAYA S.A. (IPUSA)</t>
  </si>
  <si>
    <t>Transporte de mercaderías.</t>
  </si>
  <si>
    <t>ARTEZED S.R.L.</t>
  </si>
  <si>
    <t>SAN ROQUE S.A. (74726)</t>
  </si>
  <si>
    <t>Inmobiliaria.</t>
  </si>
  <si>
    <t>FALORY S.A.</t>
  </si>
  <si>
    <t>ALTOS CRISTALES S.A.</t>
  </si>
  <si>
    <t>Venta de repuestos de maquinaria agrícola e insumos.</t>
  </si>
  <si>
    <t>TRITEC  SRL</t>
  </si>
  <si>
    <t>Importación y comercialización de maquinaria agrícola.</t>
  </si>
  <si>
    <t>WOSLEN S.A.</t>
  </si>
  <si>
    <t>Construcción y servicios de arquitectura e ingenieria.</t>
  </si>
  <si>
    <t>SABINO SALETTE SILVEIRA</t>
  </si>
  <si>
    <t>Comunicaciones.</t>
  </si>
  <si>
    <t>RINTEL POINT S.A.</t>
  </si>
  <si>
    <t>Administración de fondos de inversión.</t>
  </si>
  <si>
    <t>PACTORIL S.A.</t>
  </si>
  <si>
    <t>NOLATIX S.A</t>
  </si>
  <si>
    <t>IMPREXA SRL</t>
  </si>
  <si>
    <t>CREATIVE S.R.L.</t>
  </si>
  <si>
    <t>Importación y venta de libros, material educativo por menor y mayor.</t>
  </si>
  <si>
    <t>Transporte y almacenamiento.</t>
  </si>
  <si>
    <t>BAUTISTA GERPE LTDA.</t>
  </si>
  <si>
    <t>CLUB DEL LAGO HOTEL S.A.</t>
  </si>
  <si>
    <t>ABELO S.A.</t>
  </si>
  <si>
    <t>TISMARK S.A.</t>
  </si>
  <si>
    <t>Explotación agropecuaria mixta, cría de ganado vacuno.</t>
  </si>
  <si>
    <t>GLENCOE SOC. GAN.</t>
  </si>
  <si>
    <t>Producción Agropecuaria (agricultura, ganadería y tambo).</t>
  </si>
  <si>
    <t>DOS CEIBOS S.A.</t>
  </si>
  <si>
    <t>LUIS BAMEULE</t>
  </si>
  <si>
    <t>LACTOSAN URUGUAY S.A.</t>
  </si>
  <si>
    <t>Laminados textiles con espuma.</t>
  </si>
  <si>
    <t>LAMITEX S.R.L.</t>
  </si>
  <si>
    <t>SUPERMERCADO  ITALIA S.R.L.</t>
  </si>
  <si>
    <t>Hospitales, sanatorios, y clínicas médicas.</t>
  </si>
  <si>
    <t>SUNFEL S.A.</t>
  </si>
  <si>
    <t>AGENCIA PINAMAR LTDA</t>
  </si>
  <si>
    <t>HEY'DI URUGUAYA S.A.</t>
  </si>
  <si>
    <t>Imporación, venta y reparación de equipos de frio.</t>
  </si>
  <si>
    <t>DENIREL S.A</t>
  </si>
  <si>
    <t>ADUMEL S.A.</t>
  </si>
  <si>
    <t>SEBBEL LTDA.</t>
  </si>
  <si>
    <t>Transporte terrestre de carga, almacenamiento y depósito de mercadería.</t>
  </si>
  <si>
    <t>MIRTRANS URUGUAY S.A.</t>
  </si>
  <si>
    <t>Importación y distribución de productos de bazar.</t>
  </si>
  <si>
    <t>MARCAL IMPORTACIONES SRL</t>
  </si>
  <si>
    <t>Comercio de productos metalúrgicos.</t>
  </si>
  <si>
    <t>KAMURY S.A.</t>
  </si>
  <si>
    <t>Venta de art.del hogar, bazar y afines.</t>
  </si>
  <si>
    <t>PUNTO LUZ S.A</t>
  </si>
  <si>
    <t>Boutique gourmet,pastelería francesa  y organización de eventos.</t>
  </si>
  <si>
    <t>MARLIS LTDA.</t>
  </si>
  <si>
    <t>MARIMAR S.A.</t>
  </si>
  <si>
    <t>Comercializacion de vestimenta para hombres.</t>
  </si>
  <si>
    <t>LOS 4  ASES S.A. (76053)</t>
  </si>
  <si>
    <t>LOS 4 ASES S.A. (76052)</t>
  </si>
  <si>
    <t>LOS 4 ASES S.A. (76043)</t>
  </si>
  <si>
    <t>LOS 4 ASES S.A. (76042)</t>
  </si>
  <si>
    <t>LOS 4 ASES S.A. (76041)</t>
  </si>
  <si>
    <t>IBM DEL URUGUAY S.A</t>
  </si>
  <si>
    <t>FENI SRL</t>
  </si>
  <si>
    <t>Restaurantes y parrillas.</t>
  </si>
  <si>
    <t>CLADILAND S.A.</t>
  </si>
  <si>
    <t>CINCONET S.A.</t>
  </si>
  <si>
    <t>CIMENTA S.A.</t>
  </si>
  <si>
    <t>BALTIMAR S.A.</t>
  </si>
  <si>
    <t>Fideicomiso, fondos y otras fuentes de financiamiento, administración de inmuebles.</t>
  </si>
  <si>
    <t>FIDEICOMISO 1460-2012 ALTOS DE MASSINI</t>
  </si>
  <si>
    <t>LA ESPECIALISTA</t>
  </si>
  <si>
    <t>Fabricación de caños de plástico para construcción.</t>
  </si>
  <si>
    <t>Elaboración y venta de productos lácteos.</t>
  </si>
  <si>
    <t>QUESERÍA HELVÉTICA S.A.</t>
  </si>
  <si>
    <t>COMPAÑÍA ELECTROTÉCNICA INDUSTRIAL S.R.L.</t>
  </si>
  <si>
    <t>AMELUZ S.A.</t>
  </si>
  <si>
    <t>Operadora portuaria.</t>
  </si>
  <si>
    <t>VEROSOL URUGUAYA LTDA.</t>
  </si>
  <si>
    <t>TRANSPABLO S.A.</t>
  </si>
  <si>
    <t>Otros servicios de comida n.c.p. (carros móviles, etc).</t>
  </si>
  <si>
    <t>Mantenimiento, reparación mecánica y electrica de automóviles.</t>
  </si>
  <si>
    <t>Comercialización de equipos de telefonía móvil.</t>
  </si>
  <si>
    <t>ELARED S.A.</t>
  </si>
  <si>
    <t>OPTICA LAMAISON LTDA.</t>
  </si>
  <si>
    <t>Importación y venta de motocicletas, cuatriciclos, motos de agua y otros.</t>
  </si>
  <si>
    <t>KENILME S.A.</t>
  </si>
  <si>
    <t>FILAR SA</t>
  </si>
  <si>
    <t>BRANWEN S.A.</t>
  </si>
  <si>
    <t>ROLYR S.A.</t>
  </si>
  <si>
    <t>CALMEX S.A.</t>
  </si>
  <si>
    <t>Servicios al sector agropecuario y agroexportador.</t>
  </si>
  <si>
    <t>Venta por menor de productos de ferretería; venta por menor de revistas, diarios, periódicos, tabacos, gasolinas, hoteles, salones de te.</t>
  </si>
  <si>
    <t>HECTOR B. AGUIÑAGALDE S.A.</t>
  </si>
  <si>
    <t>Servicios de comunicaciones.</t>
  </si>
  <si>
    <t>Comercio al por mayor y menor de productos textiles.</t>
  </si>
  <si>
    <t>Venta de electrodomésticos y muebles.</t>
  </si>
  <si>
    <t>ENTER S.A.</t>
  </si>
  <si>
    <t>Comercio al por mayor de productos electrónicos.</t>
  </si>
  <si>
    <t>Importación y venta de ropa.</t>
  </si>
  <si>
    <t>MACIEL VILA, MARCELO ANTONIO</t>
  </si>
  <si>
    <t>Transporte nacional profesional de carga y logística.</t>
  </si>
  <si>
    <t>GUAYAQUI TRANSPORTES S.R.L</t>
  </si>
  <si>
    <t>Procesamiento de datos.</t>
  </si>
  <si>
    <t>ARTECH CONSULTORES SRL</t>
  </si>
  <si>
    <t>CANUS S.A.</t>
  </si>
  <si>
    <t>Comercialización de prendas de vestir.</t>
  </si>
  <si>
    <t>CADIBEL S.A</t>
  </si>
  <si>
    <t>Alquiler de canchas de futbol 5.</t>
  </si>
  <si>
    <t>CADIMARO 5 LTDA</t>
  </si>
  <si>
    <t>GABADIL S.A.</t>
  </si>
  <si>
    <t>BESINEL S.A.</t>
  </si>
  <si>
    <t>Servicios de provisión de maquinaria agrícola y un vehículo utilitario.</t>
  </si>
  <si>
    <t>GREENLAND S.R.L.</t>
  </si>
  <si>
    <t>Tienda de ropa.</t>
  </si>
  <si>
    <t>BODIBEL S.A.</t>
  </si>
  <si>
    <t>Depósito de mercadería.</t>
  </si>
  <si>
    <t>Productora de sonido.</t>
  </si>
  <si>
    <t>GONITEL S.A.</t>
  </si>
  <si>
    <t>Distribuidor indipendiente por mayor de artículos.</t>
  </si>
  <si>
    <t>Logistica y transporte.</t>
  </si>
  <si>
    <t>Empresa profesional de carga.</t>
  </si>
  <si>
    <t>GRUAS Y EQUIPOS S.R.L.</t>
  </si>
  <si>
    <t>D’ANGELO Y D’ANGELO S.R.L.</t>
  </si>
  <si>
    <t>Venta de vehículos automotores y camiones.</t>
  </si>
  <si>
    <t>AUTOMOTROZ FRANCO URUGAUYA S.A.</t>
  </si>
  <si>
    <t>AGROPECUARIA COLON S.R.L.</t>
  </si>
  <si>
    <t>Textil.</t>
  </si>
  <si>
    <t>AGOLAN S.A.</t>
  </si>
  <si>
    <t>OBADIL S.A.</t>
  </si>
  <si>
    <t>PULCRA S.A.</t>
  </si>
  <si>
    <t>Logístico, carga y descarga de mercaderias.</t>
  </si>
  <si>
    <t>TAMEKA S.A.</t>
  </si>
  <si>
    <t>Fabricación de artículos decorativos de cerámica.</t>
  </si>
  <si>
    <t>ANCERS S.A.</t>
  </si>
  <si>
    <t>Importación y fabricación de tubos, conexiones y accesorios para PVC.</t>
  </si>
  <si>
    <t>TUBCONEX URUGUAY S.A.</t>
  </si>
  <si>
    <t>Fabricación de otros productos plásticos N.C.P.</t>
  </si>
  <si>
    <t>PRIME ENVASES FLEXIBLES LTDA.</t>
  </si>
  <si>
    <t>Importación y alquiler de maquinaria para la construcción.</t>
  </si>
  <si>
    <t>SOCIEDAD TELEVISORA LARRAÑAGA S.A.</t>
  </si>
  <si>
    <t>TRANSPORTE SELLANES LTDA</t>
  </si>
  <si>
    <t>Venta de inmuebles e importación.</t>
  </si>
  <si>
    <t>ROYAL BUILDING SYSTEM URUGUAY S.A.</t>
  </si>
  <si>
    <t>ORSACO S.R.L.</t>
  </si>
  <si>
    <t>Estación de servicio, venta de combustibles, lubricantes, alcoholes, servicios automotrices y productos de minimercado.</t>
  </si>
  <si>
    <t>ESTEKORAL S.A.</t>
  </si>
  <si>
    <t>Venta al por menor de elctrodomésticos, vestimenta, articulos de bazar.</t>
  </si>
  <si>
    <t>ELIS S.A.</t>
  </si>
  <si>
    <t>DOS TRANSPORTE LTDA.</t>
  </si>
  <si>
    <t>Prestación de servicios financieros.</t>
  </si>
  <si>
    <t>CAMBILEX S.A</t>
  </si>
  <si>
    <t>Servicios de consultoría financiera.</t>
  </si>
  <si>
    <t>AMP Y ASOCIADOS S.R.L.</t>
  </si>
  <si>
    <t>Productora audiovisual creadora de proyectos cinematograficos.</t>
  </si>
  <si>
    <t>ALCESTER S.A.</t>
  </si>
  <si>
    <t>Servicio de alojamiento en hoteles-posada.</t>
  </si>
  <si>
    <t>CEKAVI S.R.L.(175)</t>
  </si>
  <si>
    <t>AZAMBUJA BILBAO RAMIRO Y RODRIGUEZ ROIG MARINA MARÍA</t>
  </si>
  <si>
    <t>Fabricación y venta de productos veterinarios, farmacéuticos y cosméticos.</t>
  </si>
  <si>
    <t>RIPOLL VET S.A.</t>
  </si>
  <si>
    <t>BIG PLASTIC INDUSTRY CORPORATION S.A</t>
  </si>
  <si>
    <t>Fábrica de papel y cartón e industrialización de los mismos.</t>
  </si>
  <si>
    <t>Cultivo de productos agrícolas combinado con cría de animales.</t>
  </si>
  <si>
    <t>FACTEL S.A.</t>
  </si>
  <si>
    <t>LLANES ENCISO RAUL EDUARDO</t>
  </si>
  <si>
    <t>SERALMAR S.A.</t>
  </si>
  <si>
    <t>PRO MEDICO SRL</t>
  </si>
  <si>
    <t>Barraca, venta de artículos de construcción.</t>
  </si>
  <si>
    <t>CERAMICAS CASTRO S.A. 75948</t>
  </si>
  <si>
    <t>CERAMICAS CASTRO S.A. 75947</t>
  </si>
  <si>
    <t>Importación y distribución de piezas de uso mecánico.</t>
  </si>
  <si>
    <t>Importacion y venta de articulos de ferreteria y bazar.</t>
  </si>
  <si>
    <t>Importacion y comercializacion de accesorios, lentes, bijouterie y articulos de moda.</t>
  </si>
  <si>
    <t>NOLIFER S.A.</t>
  </si>
  <si>
    <t>Venta de vestimenta, calzados y accesorios.</t>
  </si>
  <si>
    <t>ICONIX  S.A.</t>
  </si>
  <si>
    <t>ESPLEND S.A.</t>
  </si>
  <si>
    <t>Importación y venta de hilados.</t>
  </si>
  <si>
    <t>REDEFYL S.A.</t>
  </si>
  <si>
    <t>FIDEICOMISO DE ADMINISTRACIÓN DEL MERCADO AGRÍCOLA DE MONTEVIDEO</t>
  </si>
  <si>
    <t>Comercio al por mayor de combustibles solidos, liquidos y gaseosos.</t>
  </si>
  <si>
    <t>PRAZEL S.A.</t>
  </si>
  <si>
    <t>AWENE S.A.</t>
  </si>
  <si>
    <t>LUDESOL S.A.</t>
  </si>
  <si>
    <t>SAN PEDRITO DEL COLORADO S.A.</t>
  </si>
  <si>
    <t>Comercialización de cereales.</t>
  </si>
  <si>
    <t>Embotelladora de aguas carbonatadas.</t>
  </si>
  <si>
    <t>PUTUN S.A.</t>
  </si>
  <si>
    <t>Producción y comercialización de trailers.</t>
  </si>
  <si>
    <t>FABRICA URUGUAYA DE TRAILERS S.A.</t>
  </si>
  <si>
    <t>Fabricación de pastas frescas.</t>
  </si>
  <si>
    <t>JUAN MIGUEL FOLIADOSO SASTRE</t>
  </si>
  <si>
    <t>Alquiler de maquinaria, ingeniería civil y servicios de equipos para carga.</t>
  </si>
  <si>
    <t>Intermediación en compra, venta, arrendamiento de inmuebles.</t>
  </si>
  <si>
    <t>MABLICOR S.A.</t>
  </si>
  <si>
    <t>Alquiler de equipos de computación, oficina sin operario, y otras actividades de administración y consultoría de administración de 
empresas.</t>
  </si>
  <si>
    <t>LERINUX INTERNATIONAL CORPORATION</t>
  </si>
  <si>
    <t>AVARONA S.A.</t>
  </si>
  <si>
    <t>Comercio al por mayor y menor de frutas y verduras.</t>
  </si>
  <si>
    <t>JUAN PABLO MURIAS CAPUTI</t>
  </si>
  <si>
    <t>ROBERTO TROSI E HIJAS S.C.</t>
  </si>
  <si>
    <t>TECSA ATIJAS WEISS S.A.</t>
  </si>
  <si>
    <t>Venta y distribución de cemento portland y otros.</t>
  </si>
  <si>
    <t>REDONIL S.A.</t>
  </si>
  <si>
    <t>Salas de exhibición cinematográficas.</t>
  </si>
  <si>
    <t>CANTELMAR S.A.</t>
  </si>
  <si>
    <t>Laboratorio Médico.</t>
  </si>
  <si>
    <t>APITER LTDA.</t>
  </si>
  <si>
    <t>Elaboración de bebidas no alcohol, aguas minerales y otras.</t>
  </si>
  <si>
    <t>NUTROMAR S.A.</t>
  </si>
  <si>
    <t>Producción y comercialización de ruedas.</t>
  </si>
  <si>
    <t>FABRICA URUGUAYA DE RUEDAS S.A.</t>
  </si>
  <si>
    <t>Importación, compra y venta al por mayor de maquinaria agrícola y suministros.</t>
  </si>
  <si>
    <t>IMPOAGRO LTDA.</t>
  </si>
  <si>
    <t>Comercio al por mayor de maquinaria, equipo.</t>
  </si>
  <si>
    <t>Comercialización de productos de consumo masivo.</t>
  </si>
  <si>
    <t>SEBAMAR S.A.</t>
  </si>
  <si>
    <t>Estacionamiento, alquiler y venta de autos.</t>
  </si>
  <si>
    <t>CARDELY S.R.L.</t>
  </si>
  <si>
    <t>Importación y venta de perfumes y artículos de cosmética.</t>
  </si>
  <si>
    <t>BYLASOL S.A.</t>
  </si>
  <si>
    <t>Lavadero de autos.</t>
  </si>
  <si>
    <t>LAVILIR S.A.</t>
  </si>
  <si>
    <t>Servicio de mensajería.</t>
  </si>
  <si>
    <t>Lavadero de vehículos.</t>
  </si>
  <si>
    <t>STARKLY S.A.</t>
  </si>
  <si>
    <t>Joyería, relojería y artículos de bazar.</t>
  </si>
  <si>
    <t>R &amp; S 13 LTDA.</t>
  </si>
  <si>
    <t>AUTOMOTRIZ FRANCO-URUGUAYA S.A.</t>
  </si>
  <si>
    <t>LINEMAN S.A.</t>
  </si>
  <si>
    <t>Explotación agropecuaria y molino arrocero.</t>
  </si>
  <si>
    <t>LA FAVORITA SOCIEDAD CIVIL AGROPECUARIA</t>
  </si>
  <si>
    <t>Servicios de apoyo a la agricultura (Silvicultura).</t>
  </si>
  <si>
    <t>CHOIQUE S.A.</t>
  </si>
  <si>
    <t>Industria gráfica imprenta.</t>
  </si>
  <si>
    <t>PRIMESOL S.A.</t>
  </si>
  <si>
    <t>Fabricación de especialidades farmaceúticas.</t>
  </si>
  <si>
    <t>LABORATORIOS CAILLON &amp; HAMONET S.A.C.I.</t>
  </si>
  <si>
    <t>OASIS S.R.L.</t>
  </si>
  <si>
    <t>Transporte profesional, nacional e internacional.</t>
  </si>
  <si>
    <t>TRANSPORTE LOS AMIGOS S.R.L.</t>
  </si>
  <si>
    <t>SADETIR S.A.</t>
  </si>
  <si>
    <t>Comercio al por mayor de maquinaria, equipos agrícolas.</t>
  </si>
  <si>
    <t>TANZI URUGUAY S.R.L.</t>
  </si>
  <si>
    <t>Explotación de tv cable.</t>
  </si>
  <si>
    <t>CABLE VISION SORIANO S.A.</t>
  </si>
  <si>
    <t>Hotel Condominio.</t>
  </si>
  <si>
    <t>CORALFIER S.A.</t>
  </si>
  <si>
    <t>Fabricación y venta de calzado de seguridad, importaciones.</t>
  </si>
  <si>
    <t>OSCAR E. FOSSATI LTDA.</t>
  </si>
  <si>
    <t>Faena y elaboración de productos cárnicos.</t>
  </si>
  <si>
    <t>HNOS. ARMAND UGON &amp; CIA S.A.</t>
  </si>
  <si>
    <t>Televisión satelital.</t>
  </si>
  <si>
    <t>DIRECTV DE URUGUAY LTDA.</t>
  </si>
  <si>
    <t>SHANED S.A.</t>
  </si>
  <si>
    <t>APOTRANS S.A.</t>
  </si>
  <si>
    <t>Propiedad y explotación de bienes inmuebles propios excepto rurales.</t>
  </si>
  <si>
    <t>Comercialización de productos agropecuarios.</t>
  </si>
  <si>
    <t>TULIFEN S.A.</t>
  </si>
  <si>
    <t>Importador de mercaderías varias.</t>
  </si>
  <si>
    <t>CESIM CO JUPITER S.A.</t>
  </si>
  <si>
    <t>Automotora.</t>
  </si>
  <si>
    <t>CALRES S.A.</t>
  </si>
  <si>
    <t>HENDRIX S.R.L.</t>
  </si>
  <si>
    <t>Comercio de insumos medicos.</t>
  </si>
  <si>
    <t>SANYFICO S.A.</t>
  </si>
  <si>
    <t>ALWAYS HOTEL LTDA.</t>
  </si>
  <si>
    <t>ARROCERA SAN JUAN S.R.L</t>
  </si>
  <si>
    <t>Servicios de Provisión de maquinaria agrícola con operador.</t>
  </si>
  <si>
    <t>GRUPO AGRO S.R.L.</t>
  </si>
  <si>
    <t>ARTAGAVEYTIA SANTAYANA HORARIO Y BRANCATO ROSAS ALEJANDRO</t>
  </si>
  <si>
    <t>RIESGO MESTRE DANIEL GUILLERMO</t>
  </si>
  <si>
    <t>Servicios agropecuarios.</t>
  </si>
  <si>
    <t>AGRESTE S.R.L.</t>
  </si>
  <si>
    <t>Silo para almacenamiento de granos.</t>
  </si>
  <si>
    <t>RUSVEK S.A.</t>
  </si>
  <si>
    <t>GONZALO CHARBONNIER</t>
  </si>
  <si>
    <t>Barraca de materiales y acero.</t>
  </si>
  <si>
    <t>DI NAPOLI RODRIGUEZ JOSE MARIA, DI NAPOLI RODRIGUEZ GISELLE Y OTROS</t>
  </si>
  <si>
    <t>Importación y exportación de productos varios.</t>
  </si>
  <si>
    <t>ANSELMO CESARCO Y ASOCIADOS S.A.</t>
  </si>
  <si>
    <t>Seguros generales.</t>
  </si>
  <si>
    <t>PORTO SEGURO – SEGUROS DEL RUGUAY S.A.</t>
  </si>
  <si>
    <t>Alquiler de maquinaria para traslado de muebles.</t>
  </si>
  <si>
    <t>ALTILEC S.A.</t>
  </si>
  <si>
    <t>EMAROX S.A.</t>
  </si>
  <si>
    <t>CYMACO  S.A.</t>
  </si>
  <si>
    <t>Venta al por menor de calzados y afines.</t>
  </si>
  <si>
    <t>TAKELY S.A.</t>
  </si>
  <si>
    <t>Centro de estética y SPA.</t>
  </si>
  <si>
    <t>ALVARO ENRIQUE PADIN ALZA</t>
  </si>
  <si>
    <t>KPMG S.C.</t>
  </si>
  <si>
    <t>OLGA PARDO SANTAYANA CANAVERIS</t>
  </si>
  <si>
    <t>AFLISUR S.A.</t>
  </si>
  <si>
    <t>Chipeado y limpieza de residuos forestales.</t>
  </si>
  <si>
    <t>TETEO S.A.</t>
  </si>
  <si>
    <t>Frigorífica.</t>
  </si>
  <si>
    <t>VILLA LIMA S.A.</t>
  </si>
  <si>
    <t>Clínica Médica y Estética.</t>
  </si>
  <si>
    <t>DERM LTDA.</t>
  </si>
  <si>
    <t>Venta al por menor de prendas de vestir.</t>
  </si>
  <si>
    <t>Importación y comercialización al por mayor de de vehículos automotores.</t>
  </si>
  <si>
    <t>Importación y ventas de maderas.</t>
  </si>
  <si>
    <t>GABYCAR S.R.L.</t>
  </si>
  <si>
    <t>Electricidad, venta de artículos de iluminación.</t>
  </si>
  <si>
    <t>DRIZELOR S.A.</t>
  </si>
  <si>
    <t>Comercio al por menor, venta de alimentos.</t>
  </si>
  <si>
    <t>MADRE TIERRA S.R.L.</t>
  </si>
  <si>
    <t>Acuicultura.</t>
  </si>
  <si>
    <t>ROCHA STURGEON CO. S.A.</t>
  </si>
  <si>
    <t>Empresa de servicios financieros.</t>
  </si>
  <si>
    <t>GALES SERVICIOS FINANCIEROS S.A.</t>
  </si>
  <si>
    <t>Venta al por menor de cosméticos, perfumes.</t>
  </si>
  <si>
    <t>SAN ROQUE  S.A.</t>
  </si>
  <si>
    <t>Venta de combustible para automotores.</t>
  </si>
  <si>
    <t>FONBAY S.R.L.</t>
  </si>
  <si>
    <t>BEDIUK S.A.</t>
  </si>
  <si>
    <t>WIRSEY S.A.</t>
  </si>
  <si>
    <t>Correo.</t>
  </si>
  <si>
    <t>TONOTEC S.A.</t>
  </si>
  <si>
    <t>TILCOR  S.A.</t>
  </si>
  <si>
    <t>Transporte general de cargas.</t>
  </si>
  <si>
    <t>PETROMOVIL S.R.L.</t>
  </si>
  <si>
    <t>Servicios profesionales, auditoría, asesoramiento fiscal.</t>
  </si>
  <si>
    <t>MONTONE CARAMICO, LUIS FRANCISCO, BARBONI DUTRA, ALEJANDRO LUI Y OTROS</t>
  </si>
  <si>
    <t>EMILIANO JOSE MARTINEZ HUERTA</t>
  </si>
  <si>
    <t>Construcciones e instalaciones  electromecánicas y servicio forestal.</t>
  </si>
  <si>
    <t>CONSTRUCCIONES E INSTALACIONES ELECTROMECANICAS S.A.</t>
  </si>
  <si>
    <t>Venta al por menor de electrodomésticos.</t>
  </si>
  <si>
    <t>Importación y comercio de vehículos.</t>
  </si>
  <si>
    <t>CAMUR S.A.</t>
  </si>
  <si>
    <t>Comercialización de artículos de ferretería.</t>
  </si>
  <si>
    <t>BASILDOR S.A.</t>
  </si>
  <si>
    <t>Comercialización de chapas de hierro y otros.</t>
  </si>
  <si>
    <t>ARNALDO SABATINI  SRL</t>
  </si>
  <si>
    <t>Actividades de los agentes y corredores de seguros.</t>
  </si>
  <si>
    <t>AGUILAR SOCIEDAD COLECTIVA</t>
  </si>
  <si>
    <t>MEHUA S.A.</t>
  </si>
  <si>
    <t>ALBE SRL</t>
  </si>
  <si>
    <t>EL CHAJÁ DEL LITORAL S.A.</t>
  </si>
  <si>
    <t>Comercio al por mayor de granos, semillas y oleaginosas.</t>
  </si>
  <si>
    <t>GARMET S.A.</t>
  </si>
  <si>
    <t>Importación, comercialización, transformación y fraccionamiento de papel.</t>
  </si>
  <si>
    <t>KENTILUX S.A.</t>
  </si>
  <si>
    <t>Fábrica de productos de limpieza, tocador y cosméticos.</t>
  </si>
  <si>
    <t>VESSENA S.A.</t>
  </si>
  <si>
    <t>Agencia de carga aérea y servicios comerciales.</t>
  </si>
  <si>
    <t>AERO CARGAS S.A.</t>
  </si>
  <si>
    <t>Servicios internet y soluciones de comunicación.</t>
  </si>
  <si>
    <t>COMINT UR S.A.</t>
  </si>
  <si>
    <t>Venta por mayor de equipos y maquinaria agrícola.</t>
  </si>
  <si>
    <t>DISCOUNT BANK(LATIN AMERICA) S.A.</t>
  </si>
  <si>
    <t>Otras actividades especializadas de construcción.</t>
  </si>
  <si>
    <t>LINTEMAX S.A.</t>
  </si>
  <si>
    <t>ESTANELS.A.</t>
  </si>
  <si>
    <t>OMNIVENTURE S.A.</t>
  </si>
  <si>
    <t>ECOSILY S.A.</t>
  </si>
  <si>
    <t>JOSE DANIEL MONTEMURRO GALEANO</t>
  </si>
  <si>
    <t>Fabricación de compuestos termoplásticos.</t>
  </si>
  <si>
    <t>Fabricación de premoldeados de hormigón.</t>
  </si>
  <si>
    <t>SCHMIDT PREMOLDEADOS S.A.</t>
  </si>
  <si>
    <t>YAZAKI URUGUAY S.A.</t>
  </si>
  <si>
    <t>Producción agropecuaria. Servicios de provisión de maquinaria con operario.</t>
  </si>
  <si>
    <t>Venta de automotores 0 km, repuestos, taller.</t>
  </si>
  <si>
    <t>TAMIBEL S.A.</t>
  </si>
  <si>
    <t>Comercio al por mayor de bebidas importadas, excepto vino.</t>
  </si>
  <si>
    <t>DIAGEO URUGUAY S.A. (75691)</t>
  </si>
  <si>
    <t>DIAGEO URUGUAY S.A. (75690)</t>
  </si>
  <si>
    <t>Bar, cervecería, pizzería, restaurante.</t>
  </si>
  <si>
    <t>METRO LP S.A.</t>
  </si>
  <si>
    <t>MANUSOL S.A.</t>
  </si>
  <si>
    <t>Explotación de bosques y prestación de servicios forestales.</t>
  </si>
  <si>
    <t>Fabricación y venta al por mayor y menor de bijouterie, vestimenta y accesorios.</t>
  </si>
  <si>
    <t>SER CONSULTORES S.C.</t>
  </si>
  <si>
    <t>Sector financiero.</t>
  </si>
  <si>
    <t>BANCO ITAU URUGUAY S.A.</t>
  </si>
  <si>
    <t>Mantenimiento y reparación mecánica y eléctrica de automotores.</t>
  </si>
  <si>
    <t>Comercio al por menor de artículos de bebes y niños.</t>
  </si>
  <si>
    <t>HUV S.R.L.</t>
  </si>
  <si>
    <t>Servicios financieros.</t>
  </si>
  <si>
    <t>Servicio técnico, comerciales y profesionales n.e.p.</t>
  </si>
  <si>
    <t>PINUCOR S.A.</t>
  </si>
  <si>
    <t>Transporte profesional de carga para terceros.</t>
  </si>
  <si>
    <t>Logistica y almacenamiento.</t>
  </si>
  <si>
    <t>ABOTIL S.A.</t>
  </si>
  <si>
    <t>Comercio al por mayor de equipo electrónico.</t>
  </si>
  <si>
    <t>TECNOSUD S.A.</t>
  </si>
  <si>
    <t>GRANDES TIENDAS MONTEVIDEO S.A.</t>
  </si>
  <si>
    <t>Transporte terrestre interdepartamental e internacional.</t>
  </si>
  <si>
    <t>Administración de otros tipos de instalaciones deportivas. Otras actividades de diversión y esparcimiento. 
Otras actividades de juego. Correo. Elaboración de productos alimenticios.</t>
  </si>
  <si>
    <t>HÍPICA RIOPLATENSE URUGUAY S.A.</t>
  </si>
  <si>
    <t>GLORIA ELGUERA ESPINOSA</t>
  </si>
  <si>
    <t>SANTA FRANCISCA SOC. GANADERA</t>
  </si>
  <si>
    <t>Venta de repuestos, equipos y servicios para transporte de carga.</t>
  </si>
  <si>
    <t>TRES EJES LTDA.</t>
  </si>
  <si>
    <t>CIELO AZUL CEMENTOS Y CALIZAS S.A.</t>
  </si>
  <si>
    <t>DRASVEL S.A.</t>
  </si>
  <si>
    <t>Taller mecánico.</t>
  </si>
  <si>
    <t>GERMAN RODRIGUEZ CASTRO S.R.L.</t>
  </si>
  <si>
    <t>Perforaciones para minería.</t>
  </si>
  <si>
    <t>PERFORACIONES SAN JOSE S.R.L</t>
  </si>
  <si>
    <t>Venta de prendas de vestir.</t>
  </si>
  <si>
    <t>Estación, servicio de gomería, ferretería, veterinaria y hostal.</t>
  </si>
  <si>
    <t>SD VARELA LTDA.</t>
  </si>
  <si>
    <t>Construcción y venta de hoteal condominio - comercio, restoranes y hoteles - Servicios hoteleros 4 estrellas.</t>
  </si>
  <si>
    <t>FIDEICOMISO HOTEL VIVALDI Y RADARIL SA</t>
  </si>
  <si>
    <t>BUBEL S.A.</t>
  </si>
  <si>
    <t>Explotación agropecuaria e industrialización de arroz.</t>
  </si>
  <si>
    <t>Extracción de gemas, piedras preciosas y semipreciosas.</t>
  </si>
  <si>
    <t>Desarrollo, producción y comercialización de casa prefabricadas con maderas de producción nacional.</t>
  </si>
  <si>
    <t>PERIBEL S.A.</t>
  </si>
  <si>
    <t>HORMIGON AZUL  MIXTO S.A.</t>
  </si>
  <si>
    <t>Venta por mayor de papel e insumos.</t>
  </si>
  <si>
    <t>BADINEL S.A.</t>
  </si>
  <si>
    <t>Comercialización, importación y distribución de productos comestibles y no comestibles.</t>
  </si>
  <si>
    <t>MERCOVENTA S.R.L.</t>
  </si>
  <si>
    <t>Comercialización al por menor y reparación de vehículos automotores y venta de accesorios.</t>
  </si>
  <si>
    <t>MACROMERCADO MAYORISTA S.A.</t>
  </si>
  <si>
    <t>Farmacia, distribución de especialidades farmaceúticas.</t>
  </si>
  <si>
    <t>FIORESTE S.R.L.</t>
  </si>
  <si>
    <t>Aromatización ambiental, importación, representación comercialización, distribución y prestación de servicios.</t>
  </si>
  <si>
    <t>ROLERIL S.A.</t>
  </si>
  <si>
    <t>AGUASOL S.R.L.</t>
  </si>
  <si>
    <t>Productor Agropecuario.</t>
  </si>
  <si>
    <t>Matadero de ganado bovino.</t>
  </si>
  <si>
    <t>Fabricación de film de polietileno y bolsas de silo.</t>
  </si>
  <si>
    <t>PACIFIL S.A.</t>
  </si>
  <si>
    <t>Fabricación y comercialización de artículos de alambre.</t>
  </si>
  <si>
    <t>ALAMBRESA S.A.</t>
  </si>
  <si>
    <t>Construccion de obras publicas y privadas.</t>
  </si>
  <si>
    <t>HERBALIFE URUGUAY S.R.L.</t>
  </si>
  <si>
    <t>Comercialización de productos oftalmologicos.</t>
  </si>
  <si>
    <t>CLARTE S.A.</t>
  </si>
  <si>
    <t>LOGICALIS URUGUAY S.A.</t>
  </si>
  <si>
    <t>Comercio por mayor de maquinaria agrícola, vial y repuestos.</t>
  </si>
  <si>
    <t>Propiedad y explotación de bienes inmuebles propios, excepto rurales. Hotelería y restoran.</t>
  </si>
  <si>
    <t>JHSF S.R.L.</t>
  </si>
  <si>
    <t>FERNANDEZ QUINTEROS LILIAN REGINA</t>
  </si>
  <si>
    <t>Ganadería y Agricultura.</t>
  </si>
  <si>
    <t>LAS MAÑANITAS SOC. EN COMANDITA</t>
  </si>
  <si>
    <t>Fabricación de cemento, cal y yeso.</t>
  </si>
  <si>
    <t>COMPAÑIA NACIONAL DE CEMENTOS S.A.</t>
  </si>
  <si>
    <t>Importación y fabricación de tubos, conexiones y accesorios de PVC.</t>
  </si>
  <si>
    <t>Industria Metalúrgica.</t>
  </si>
  <si>
    <t>CIGAROL S.A.</t>
  </si>
  <si>
    <t>Fabricación y venta de cerámica y afines.</t>
  </si>
  <si>
    <t>CERAMICA SALINAS S.A.</t>
  </si>
  <si>
    <t>NIXUS S.A. Y SUMMA FSF S.A.</t>
  </si>
  <si>
    <t>Televisión para abonados.</t>
  </si>
  <si>
    <t>TRACTORAL S.A.</t>
  </si>
  <si>
    <t>Importación y venta de equipos de computación.</t>
  </si>
  <si>
    <t>NALTILEX S.A.</t>
  </si>
  <si>
    <t>SUPERCELLI 3 S.A.</t>
  </si>
  <si>
    <t>Despachantes de aduana.</t>
  </si>
  <si>
    <t>LAUREIRO ALVEZ, LUIS ALEJANDRO</t>
  </si>
  <si>
    <t>Televisión por cable para abonados.</t>
  </si>
  <si>
    <t>VAL S.R.L.</t>
  </si>
  <si>
    <t>MANUEL LOBO 281 S.R.L</t>
  </si>
  <si>
    <t>Cultivo de cereales y otros cultivos.</t>
  </si>
  <si>
    <t>PARAJE ROCIO S.A.</t>
  </si>
  <si>
    <t>Productores de leche S.A.</t>
  </si>
  <si>
    <t>Reparación y recauchutaje de neumáticos</t>
  </si>
  <si>
    <t>Cantina</t>
  </si>
  <si>
    <t>DIEGO SEBASTIAN MURELL PEREZ</t>
  </si>
  <si>
    <t>Propietario de inmuebles rurales explotados por terceros</t>
  </si>
  <si>
    <t>COSTAS DEL QUEGUAY S.C.S.</t>
  </si>
  <si>
    <t>Venta de repuestos y accesorios para vehículos</t>
  </si>
  <si>
    <t>Autoservicio</t>
  </si>
  <si>
    <t>Fabricación insumos equipamiento impresión fotográfica</t>
  </si>
  <si>
    <t>ALTA GAMA S.A.</t>
  </si>
  <si>
    <t>Servicios de apoyo a la forestación</t>
  </si>
  <si>
    <t>NESHAL S.A.</t>
  </si>
  <si>
    <t>Servicios al agro, agropecuaria.</t>
  </si>
  <si>
    <t>AGROCHANA S.R.L.</t>
  </si>
  <si>
    <t>ISNARDI BANCHERO,  HUGO JESUS</t>
  </si>
  <si>
    <t>Instalación eléctrica y de comunicaciones</t>
  </si>
  <si>
    <t>Custodia y administración de documentos</t>
  </si>
  <si>
    <t>STORAGE URUGUAY S.A.</t>
  </si>
  <si>
    <t>Supermercado</t>
  </si>
  <si>
    <t>Comercio al por menor en supermercados. Comercio al por mayor en otros alimentos y bebidas. Comercio al por menor de carne y 
menudencias, depósito y almacenaje.</t>
  </si>
  <si>
    <t>Distribución y venta de bebidas</t>
  </si>
  <si>
    <t>Agencia marítima</t>
  </si>
  <si>
    <t>Estación de servicio, con servicios y supermercado</t>
  </si>
  <si>
    <t>Automotora</t>
  </si>
  <si>
    <t>KREATORY S.A.</t>
  </si>
  <si>
    <t>Transporte terrestre de carga interdepartamental e internacional</t>
  </si>
  <si>
    <t>Almacén de cueros</t>
  </si>
  <si>
    <t>PODESTA HNOS S.A.</t>
  </si>
  <si>
    <t>JASTER S.A.</t>
  </si>
  <si>
    <t>GADINSTAR S.A.</t>
  </si>
  <si>
    <t>Servicios de depósito y almacenaje</t>
  </si>
  <si>
    <t>SEBIRAL S.A.</t>
  </si>
  <si>
    <t>Explotación agropecuaria mixta</t>
  </si>
  <si>
    <t>MABALY S.A.</t>
  </si>
  <si>
    <t>Cría de aves de corral para su venta</t>
  </si>
  <si>
    <t>GRANJA LA NATURALEZA LDA.</t>
  </si>
  <si>
    <t>OPTIMAX LTDA.</t>
  </si>
  <si>
    <t>Empresa de servicios forestales</t>
  </si>
  <si>
    <t>Horticultura y citricultura, packing. Ventas de frutas y verduras</t>
  </si>
  <si>
    <t>NORIDEL S.A.</t>
  </si>
  <si>
    <t>Industria frigorífica</t>
  </si>
  <si>
    <t>Fabricación de fertilizantes</t>
  </si>
  <si>
    <t>Fabricación de muebles metálicos</t>
  </si>
  <si>
    <t>Industrialización y producción de materiales para calzado</t>
  </si>
  <si>
    <t>Otras actividades profesionales, científicas y técnicas ncp</t>
  </si>
  <si>
    <t>OBRINEL S.A.</t>
  </si>
  <si>
    <t>MINCHIOTTI HNOS. S.C.</t>
  </si>
  <si>
    <t>Comercio al por mayor de granos y semillas</t>
  </si>
  <si>
    <t>NUTRIFEED S.R.L.</t>
  </si>
  <si>
    <t>Servicios agropecuarios</t>
  </si>
  <si>
    <t>AGROSENDA S.R.L.</t>
  </si>
  <si>
    <t>Explotación agropecuaria ganadera</t>
  </si>
  <si>
    <t>Bodega</t>
  </si>
  <si>
    <t>FRIGORÍFICO CANELONES S.A.</t>
  </si>
  <si>
    <t>Estación de servicio y minishop</t>
  </si>
  <si>
    <t>GOOBAS S.A.</t>
  </si>
  <si>
    <t>TRARIPEL S.A. Y FIDEICOMISO ARTIGAS</t>
  </si>
  <si>
    <t>Cría de ganado vacuno y cultivo de cereales</t>
  </si>
  <si>
    <t>CASIC S.A.</t>
  </si>
  <si>
    <t>MI POTRILLO S.R.L.</t>
  </si>
  <si>
    <t>VETAS NATURALES S.A.</t>
  </si>
  <si>
    <t>Fabricación y venta de pinturas</t>
  </si>
  <si>
    <t>RÍO DE LA PLATA PINTURAS S.R.L.</t>
  </si>
  <si>
    <t>Fotomecánica digital</t>
  </si>
  <si>
    <t>TYPEWORKS LTDA.</t>
  </si>
  <si>
    <t>Diagnósticos y tratamientos odontológicos especiales</t>
  </si>
  <si>
    <t>SABUC LTDA.</t>
  </si>
  <si>
    <t>Diagnósticos médicos por tomografía computada</t>
  </si>
  <si>
    <t>GRILLO, BONNEVAUX Y OTROS</t>
  </si>
  <si>
    <t>Diseño y armado de stands</t>
  </si>
  <si>
    <t>ESTANDARTE S.R.L.</t>
  </si>
  <si>
    <t>Prestación de servicios agropecuarios</t>
  </si>
  <si>
    <t>AZZUBI S.R.L.</t>
  </si>
  <si>
    <t>ARO 2 S.A.</t>
  </si>
  <si>
    <t>JOSE PABLO PERCIVALE BONILLA</t>
  </si>
  <si>
    <t>Importadores y comercio de vehículos automotores</t>
  </si>
  <si>
    <t>Importación, compra y venta de materiales de construcción</t>
  </si>
  <si>
    <t>WINVIL S.A.</t>
  </si>
  <si>
    <t>Transporte de carga por carretera</t>
  </si>
  <si>
    <t>TR S.R.L.</t>
  </si>
  <si>
    <t>Comercialización de agroquímicos y otros insumos para la actividad agropecuaria</t>
  </si>
  <si>
    <t>Transporte profesional de carga</t>
  </si>
  <si>
    <t>LINECK S.A.</t>
  </si>
  <si>
    <t>Televisión por cable</t>
  </si>
  <si>
    <t>LATORRACA PEREZ MARCEL GASTON</t>
  </si>
  <si>
    <t>Casa de crédito</t>
  </si>
  <si>
    <t>KRISS S.A.</t>
  </si>
  <si>
    <t>Venta por mayor de artículos de menage</t>
  </si>
  <si>
    <t>KELMAX URUGUAY S.A.</t>
  </si>
  <si>
    <t>Administradora de créditos personales</t>
  </si>
  <si>
    <t>Comercio al por menor de productos textiles, prendas</t>
  </si>
  <si>
    <t>Almacenes minoristas, autoservicios</t>
  </si>
  <si>
    <t>IBERPARK S.A.</t>
  </si>
  <si>
    <t>Comercio al por menor realizado por free shop</t>
  </si>
  <si>
    <t>Distribuciones al por mayor de productos de consumo</t>
  </si>
  <si>
    <t>DRAYSER LTDA.</t>
  </si>
  <si>
    <t>Transporte terrestre de cargas nacional</t>
  </si>
  <si>
    <t>CORBIEL S.A.</t>
  </si>
  <si>
    <t>Importación y venta de libros y material educativo por</t>
  </si>
  <si>
    <t>Industria básica del hierro y el acero</t>
  </si>
  <si>
    <t>Agroindustria</t>
  </si>
  <si>
    <t>ESTANCIAS DEL LAGO S.A.</t>
  </si>
  <si>
    <t>Fabricación y venta de artículos de espuma de poliuretano en todas sus formas y colchones de resortes</t>
  </si>
  <si>
    <t>RAGARIX S.A.</t>
  </si>
  <si>
    <t>Hotel Plaza Biarritz</t>
  </si>
  <si>
    <t>AROLOMY S.A.</t>
  </si>
  <si>
    <t>Plantación y comercialización de arándanos</t>
  </si>
  <si>
    <t>ACRIRAL S.A.</t>
  </si>
  <si>
    <t>SEBASTIAN PEREIRA PICA</t>
  </si>
  <si>
    <t>ARROSPIDE MARTINEZ, JORGE DIMAR Y ARROSPIDE MARTINEZ ALBERTO DIONEL.</t>
  </si>
  <si>
    <t>BRISA CALMA S.A.</t>
  </si>
  <si>
    <t>AVERT S.A.</t>
  </si>
  <si>
    <t>KALINSUR S.A.</t>
  </si>
  <si>
    <t>Hotel Casino Carrasco</t>
  </si>
  <si>
    <t>CARRASCO NOBILE S.A.</t>
  </si>
  <si>
    <t>Shopping Center</t>
  </si>
  <si>
    <t>SUKRA S.A.</t>
  </si>
  <si>
    <t>ENSSLIN, WALDEMAR Y HAROLDO ASOC. AGRAR. LTDA.</t>
  </si>
  <si>
    <t>Producción, acondicionamiento y comercialización de semillas y otros insumos para el mercado agropecuario.</t>
  </si>
  <si>
    <t>ESTEROS S.A.</t>
  </si>
  <si>
    <t>Cultivo, industrialización y exportación de arroz</t>
  </si>
  <si>
    <t>Fabricación de conductores eléctricos para automóviles</t>
  </si>
  <si>
    <t>Fabricación de raciones balanceadas para ganado</t>
  </si>
  <si>
    <t>Fabricación de motores eléctricos, generadores, transformadores</t>
  </si>
  <si>
    <t>WESTAC URUGUAY S.A.</t>
  </si>
  <si>
    <t>Metalúrgica</t>
  </si>
  <si>
    <t>Fabricación de productos textiles</t>
  </si>
  <si>
    <t>LASTRIL S.A.</t>
  </si>
  <si>
    <t>Fábrica de cajas y envases de cartón. Compra y venta de recortes de papel en proceso</t>
  </si>
  <si>
    <t>DEPÓSITO PEDERNAL S.A.</t>
  </si>
  <si>
    <t>Alquiler de equipamiento de audio e interpretación simultánea</t>
  </si>
  <si>
    <t>LORES S.A.</t>
  </si>
  <si>
    <t>Constructora</t>
  </si>
  <si>
    <t>CALPUSA URUGUAY S.A.</t>
  </si>
  <si>
    <t>Despachantes de aduana y asesores en comercio exterior</t>
  </si>
  <si>
    <t>SUCESORES DE MIGUEL ANGEL CASTRO S.C.</t>
  </si>
  <si>
    <t>TA-TA S.A.</t>
  </si>
  <si>
    <t>Importación y comercialización de software y afines.</t>
  </si>
  <si>
    <t>CONEBAN S.A.</t>
  </si>
  <si>
    <t>Compra venta de artículos varios</t>
  </si>
  <si>
    <t>FREE STYLE LTDA</t>
  </si>
  <si>
    <t>Servicio Fúnebre</t>
  </si>
  <si>
    <t>Comercialización de equipos de telefonía móvil</t>
  </si>
  <si>
    <t>ANBEL S.R.L.</t>
  </si>
  <si>
    <t>Transporte de carga terrestre</t>
  </si>
  <si>
    <t>Transporte terrestre de carga nacional e internacional</t>
  </si>
  <si>
    <t>LOGTRANS LTDA.</t>
  </si>
  <si>
    <t>GRAMONT VAZQUEZ, ALBERTO</t>
  </si>
  <si>
    <t>Fabricación de raciones balanceadas</t>
  </si>
  <si>
    <t>VETERINARIA BORTAGARAY Y CÍA. LTDA.</t>
  </si>
  <si>
    <t>Proyectos de ingeniería; fabricación y montaje electromecánico de máquinas, estructuras y similares.</t>
  </si>
  <si>
    <t>TRIMEC S.A.</t>
  </si>
  <si>
    <t>Industria farmacéutica</t>
  </si>
  <si>
    <t>Construcción y mantenimiento vial</t>
  </si>
  <si>
    <t>Transporte de carga</t>
  </si>
  <si>
    <t>INTERFLEX LTDA.</t>
  </si>
  <si>
    <t>Venta y distribución por mayor de artículos varios.</t>
  </si>
  <si>
    <t>Venta de vestimenta</t>
  </si>
  <si>
    <t>Call center (servicio de atención telefónica)</t>
  </si>
  <si>
    <t>CRISOLUR S.A.</t>
  </si>
  <si>
    <t>FALERO PISTONE ALFREDO VALERIO</t>
  </si>
  <si>
    <t>Imprenta, importación, papelería</t>
  </si>
  <si>
    <t>HINKELY S.A.</t>
  </si>
  <si>
    <t>MABEFOX S.A.</t>
  </si>
  <si>
    <t>PLASKER S.A.</t>
  </si>
  <si>
    <t>Servicios a la agricultura</t>
  </si>
  <si>
    <t>SOSA SILVEIRA, LUIS ANDRÉS</t>
  </si>
  <si>
    <t>Elaboración de harina de trigo y otros productos de su molienda</t>
  </si>
  <si>
    <t>Comercio por mayor de máquinas, equipos y materiales para el agro.</t>
  </si>
  <si>
    <t>SISTEMAR S.A.</t>
  </si>
  <si>
    <t>Salas de cine y entretenimientos</t>
  </si>
  <si>
    <t>COMPAÑÍA DE ENTRETENIMIENTOS S.A.</t>
  </si>
  <si>
    <t>Empresa de viajes y turismo</t>
  </si>
  <si>
    <t>TRANSHOTEL LTDA.</t>
  </si>
  <si>
    <t>Comercio al por menor de prendas de vestir de dama</t>
  </si>
  <si>
    <t>FARAMIL S.A.</t>
  </si>
  <si>
    <t>Cementerio Privado</t>
  </si>
  <si>
    <t>EMELIR S.A.</t>
  </si>
  <si>
    <t>Manipulación de cargas</t>
  </si>
  <si>
    <t>Comercio al por menor de artículos de menage y bazar</t>
  </si>
  <si>
    <t>PRESENTACIONES S.A.</t>
  </si>
  <si>
    <t>Venta al por menor de muebles para hogar y accesorios</t>
  </si>
  <si>
    <t>Venta de prendas de vestir y calzado</t>
  </si>
  <si>
    <t>PROVINCOR S.A.</t>
  </si>
  <si>
    <t>Comercio al por menor de prendas y accesorios de dama</t>
  </si>
  <si>
    <t>KAUNAS S.A.</t>
  </si>
  <si>
    <t>Importación y venta al por mayor de artículos de limpieza, insecticidas y productos para el cuidado del hogar y automotores</t>
  </si>
  <si>
    <t>SC JOHNSON &amp; SON DE URUGUAY S.A.</t>
  </si>
  <si>
    <t>Comercio al por menor de productos veterinarios</t>
  </si>
  <si>
    <t>Servicio de localización y recupero de vehículos</t>
  </si>
  <si>
    <t>Construcción de obras públicas y privadas</t>
  </si>
  <si>
    <t>Transporte de mercaderías y cosas nacionales</t>
  </si>
  <si>
    <t>Ferretería industrial, venta de materiales para la industria</t>
  </si>
  <si>
    <t>SYAR S.A.</t>
  </si>
  <si>
    <t>Venta de electrodomésticos y muebles</t>
  </si>
  <si>
    <t>Servicio de ambulancias con asistencia medica</t>
  </si>
  <si>
    <t>Cultivo de cereales (excepto arroz), legumbres, semillas. Cría de ganado vacuno con destino a producción de carne. Elaboración de otros 
productos de molinería de cereales.</t>
  </si>
  <si>
    <t>EL CIMARRAU S.R.L</t>
  </si>
  <si>
    <t>UREXPORT S.A.</t>
  </si>
  <si>
    <t>Fabricación de productos plásticos</t>
  </si>
  <si>
    <t>BONSET LATIN AMÉRICA S.A.</t>
  </si>
  <si>
    <t>Laboratorio veterinario</t>
  </si>
  <si>
    <t>Producción y comercialización de productos forestales</t>
  </si>
  <si>
    <t>Fabricación de sustancias químicas básicas</t>
  </si>
  <si>
    <t>FARMING S.R.L.</t>
  </si>
  <si>
    <t>PRINT SHOP</t>
  </si>
  <si>
    <t>Panadería y fábrica de pastas</t>
  </si>
  <si>
    <t>Operadora del servicio de telefonía y banda ancha móvil.</t>
  </si>
  <si>
    <t>Explotación de gimnasio y arrendamiento de inmueble</t>
  </si>
  <si>
    <t>DAFEWOR S.A.</t>
  </si>
  <si>
    <t>Comercio al por mayor de comestibles, excepto carne</t>
  </si>
  <si>
    <t>Hotel de alta rotatividad</t>
  </si>
  <si>
    <t>ELISKO S.A.</t>
  </si>
  <si>
    <t>Servicios financieros</t>
  </si>
  <si>
    <t>FORTIGOLD S.A.</t>
  </si>
  <si>
    <t>Comercio por menor de partes, piezas y accesorios de vehículos</t>
  </si>
  <si>
    <t>SELVIR S.A.</t>
  </si>
  <si>
    <t>NISWOL S.A.</t>
  </si>
  <si>
    <t>Cámaras frías y fábrica de hielo</t>
  </si>
  <si>
    <t>CORPORACION FRIGORIFICA DEL URUGUAY S.A.</t>
  </si>
  <si>
    <t>Elaboración de tabacos y cigarrillos</t>
  </si>
  <si>
    <t>COMPAÑÍA INDUSTRIAL DE TABACOS MONTE-PAZ S.A.</t>
  </si>
  <si>
    <t>Comercio al por mayor de productos textiles</t>
  </si>
  <si>
    <t>SUPERCELI 3 LTDA.</t>
  </si>
  <si>
    <t>Transporte terrestre profesional de cargas</t>
  </si>
  <si>
    <t>FERREIRA Y ALMIRON S.R.L.</t>
  </si>
  <si>
    <t>GINEMAR S.A.</t>
  </si>
  <si>
    <t>MEU PAY LTDA.</t>
  </si>
  <si>
    <t>Venta al por menor de artículos para el hogar.</t>
  </si>
  <si>
    <t>IRONAL S.A.</t>
  </si>
  <si>
    <t>Venta al por mayor de productos agrícolas</t>
  </si>
  <si>
    <t>Transporte profesional de carga y logística</t>
  </si>
  <si>
    <t>HUDYN S.A.</t>
  </si>
  <si>
    <t>Barraca de maderas</t>
  </si>
  <si>
    <t>LUISSI S.A.</t>
  </si>
  <si>
    <t>Comercio al por menor de combustibles para vehículos en almacenes especializados</t>
  </si>
  <si>
    <t>VIENTONOR S.A.</t>
  </si>
  <si>
    <t>Importadores y distribuidores de derivados del petróleo y afines</t>
  </si>
  <si>
    <t>Otras actividades relacionadas a la salud humana</t>
  </si>
  <si>
    <t>Estación de servicio y afines. Minimercado</t>
  </si>
  <si>
    <t>MOVIREC S.A.</t>
  </si>
  <si>
    <t>Comercio por mayor de artículos de ferretería, eléctricos y electrodomésticos para el hogar</t>
  </si>
  <si>
    <t>GLETIN S.A.</t>
  </si>
  <si>
    <t>SABIGOLD S.A.</t>
  </si>
  <si>
    <t>PALDENIR S.A.</t>
  </si>
  <si>
    <t>GUIGOU CAIRUS, MARCS ENRIQUE N.F.</t>
  </si>
  <si>
    <t>TRES MONTES S.A.</t>
  </si>
  <si>
    <t>AGROPECUARIA DEL LITORAL</t>
  </si>
  <si>
    <t>PEDRO ARTAGAVEYTIA GÓMEZ Y GUILLERMO ARTAGAVEYTIA GÓMEZ</t>
  </si>
  <si>
    <t>Fabricación y venta de quipos electromecánicos</t>
  </si>
  <si>
    <t>PARTILUZ S.A.</t>
  </si>
  <si>
    <t>Servicios de guardias de seguridad.</t>
  </si>
  <si>
    <t>ADT SECURITY SERVICES S.A.</t>
  </si>
  <si>
    <t>PERCELI LTDA.</t>
  </si>
  <si>
    <t>MULTICUATRO S.A.</t>
  </si>
  <si>
    <t>DESTAR S.A.</t>
  </si>
  <si>
    <t>Empresa de emergencia médica móvil</t>
  </si>
  <si>
    <t>PLENTIRCO S.A.</t>
  </si>
  <si>
    <t>TRIDE TRANS S.A.</t>
  </si>
  <si>
    <t>Realización de mejoras y adquisición de vehículos, mobiliario y equipos</t>
  </si>
  <si>
    <t>LA SANITARIA S.A. Y LIVELUX S.A.</t>
  </si>
  <si>
    <t>CASA ELIO OCAMPOS S.C.</t>
  </si>
  <si>
    <t>Venta de artículos al por menor de accesorios para automóviles</t>
  </si>
  <si>
    <t>NOPALLI S.A.</t>
  </si>
  <si>
    <t>MASDELAR S.A.</t>
  </si>
  <si>
    <t>ALBARIL S.A. (175/03 Y 455/07)</t>
  </si>
  <si>
    <t>Asociación civil sin fines de lucro</t>
  </si>
  <si>
    <t>CLUB ALEMAN DE MONTEVIDEO (175/03)</t>
  </si>
  <si>
    <t>Tambo, explotación agropecuaria y ganadera</t>
  </si>
  <si>
    <t>GARCÍA GERBOLES HEBE Y URANI GARCÍA DANIEL</t>
  </si>
  <si>
    <t>UNION AGRICULTURE GROUP S.A.</t>
  </si>
  <si>
    <t>Importación y venta de vestimenta.</t>
  </si>
  <si>
    <t>Propiedad, construcción y explotación de bienes inmobiliarios propios.</t>
  </si>
  <si>
    <t>Fabricación y comercialización de partes, piezas y accesorios de vehículos automotores</t>
  </si>
  <si>
    <t>HECTOR CARDELINO S.A.</t>
  </si>
  <si>
    <t>Elaboración de alimentos preparados para animales</t>
  </si>
  <si>
    <t>Elaboración de productos alimenticios</t>
  </si>
  <si>
    <t>FANAPRHU S.A.</t>
  </si>
  <si>
    <t>Industrias manufactureras. Elaboración de productos alimenticios.</t>
  </si>
  <si>
    <t>MISOW S.A.</t>
  </si>
  <si>
    <t>Planta de silos</t>
  </si>
  <si>
    <t>Arrendamiento de grúas autopropulsadas y vehículos de gran porte.</t>
  </si>
  <si>
    <t>LAPALMIR S.A.</t>
  </si>
  <si>
    <t>CARRAU Y CIA S.A.</t>
  </si>
  <si>
    <t>ELISKO S.A</t>
  </si>
  <si>
    <t>Minimercado</t>
  </si>
  <si>
    <t>NOVERTIL S.A.</t>
  </si>
  <si>
    <t>Construcción (pavimentos)</t>
  </si>
  <si>
    <t>Servicio financiero</t>
  </si>
  <si>
    <t>Zapatería - artículos de cuero - artículos deportivos</t>
  </si>
  <si>
    <t>WANDAMEL S.A.</t>
  </si>
  <si>
    <t>Créditos al consumo sin garantía</t>
  </si>
  <si>
    <t>CREDIFAST S.A.</t>
  </si>
  <si>
    <t>Comercio al por menor de calzados y prendas de vestir</t>
  </si>
  <si>
    <t>TIGILOT S.A.</t>
  </si>
  <si>
    <t>Industrialización y comercialización de arroz</t>
  </si>
  <si>
    <t>Frigorífico</t>
  </si>
  <si>
    <t>Fabricación y comercialización de láminas, bandejas y otros embases de poliestireno expandido</t>
  </si>
  <si>
    <t>PROMACOR S.A.</t>
  </si>
  <si>
    <t>Free shop</t>
  </si>
  <si>
    <t>CASA AMIGOS S.A.</t>
  </si>
  <si>
    <t>Comercio al por mayor de comestibles excepto carnes</t>
  </si>
  <si>
    <t>RENTREMAR S.A.</t>
  </si>
  <si>
    <t>Operador logístico</t>
  </si>
  <si>
    <t>MIRENTEX S.A.</t>
  </si>
  <si>
    <t>Transporte profesional de cargas</t>
  </si>
  <si>
    <t>VANY S.A.</t>
  </si>
  <si>
    <t>Importación, compra y venta al por mayor de</t>
  </si>
  <si>
    <t>Empresa de transporte terrestre local de carga, de</t>
  </si>
  <si>
    <t>CABINFOX S.A.</t>
  </si>
  <si>
    <t>CLISTOR S..A</t>
  </si>
  <si>
    <t>Taller de tornería</t>
  </si>
  <si>
    <t>DIPLATAL S.A.</t>
  </si>
  <si>
    <t>Servicios de diseño gráfico</t>
  </si>
  <si>
    <t>DIGITALFLEX S.R.L.</t>
  </si>
  <si>
    <t>Importación, exportación y distribución de calzados</t>
  </si>
  <si>
    <t>Instalación de objetos de carpintería de aluminio de obra</t>
  </si>
  <si>
    <t>CALIDAT S.A.</t>
  </si>
  <si>
    <t>Comercio al por mayor de productos farmacéuticos, veterinarios y de tocador</t>
  </si>
  <si>
    <t>EDUARDO CHIAPPE S.A.</t>
  </si>
  <si>
    <t>Cultivo de cereales (excepto arroz), legumbres, y semillas</t>
  </si>
  <si>
    <t>JUAN LACAZE S.A.</t>
  </si>
  <si>
    <t>Cultivo de arroz/ cría de ganado con destino a producción de carne</t>
  </si>
  <si>
    <t>VALDEZ GOMEZ, SANTOS ABAYUBÁ</t>
  </si>
  <si>
    <t>Cultivo de arroz, trigo y semillas finas</t>
  </si>
  <si>
    <t>ZEFERINO DUARTE ESCOSTEGUI Y OTROS</t>
  </si>
  <si>
    <t>MIBAMAR SA.</t>
  </si>
  <si>
    <t>Elaboracion y venta de cremas y repsoteria helada</t>
  </si>
  <si>
    <t>LA CIGALE S.A</t>
  </si>
  <si>
    <t>Elaboración de envases pet</t>
  </si>
  <si>
    <t>Industria del pescado</t>
  </si>
  <si>
    <t>CANREY S.A.</t>
  </si>
  <si>
    <t>Fabricación y venta de alfajores, importación y exportación</t>
  </si>
  <si>
    <t>Industria frigorífica de carne equina</t>
  </si>
  <si>
    <t>Administración central de pagos y cobranzas</t>
  </si>
  <si>
    <t>Servicios médicos</t>
  </si>
  <si>
    <t>SAPP S.A.</t>
  </si>
  <si>
    <t>Transporte profesional de carga nacional e internacional</t>
  </si>
  <si>
    <t>EMERNORT S.A.</t>
  </si>
  <si>
    <t>Servicios de publicidad y marketing</t>
  </si>
  <si>
    <t>MEDIBLOS S.A.</t>
  </si>
  <si>
    <t>Comercio al por mayor de computación, periféricos y software</t>
  </si>
  <si>
    <t>INCOTEL S.A.</t>
  </si>
  <si>
    <t>Construcción y reparación de obras de arquitectura</t>
  </si>
  <si>
    <t>BANITUR S.A.</t>
  </si>
  <si>
    <t>AGROTOPS S.A.</t>
  </si>
  <si>
    <t>Cría de ganado vacuno con destino a producción de carne. Cría de ganado vacuno con destino a producción de leche</t>
  </si>
  <si>
    <t>FELIX ARMAND UGON REINA,  MICHELIN SALOMON FREDY Y OTROS</t>
  </si>
  <si>
    <t>ROLAND PLAVAN, MIRTA; TALMÓN ROLAND,GERARDO Y OTRO</t>
  </si>
  <si>
    <t>Cultivo de cereales (excepto arroz), legumbres, semillas. Cría de ganado vacuno con destino a producción de carne.</t>
  </si>
  <si>
    <t>ORO BLUE LTDA.</t>
  </si>
  <si>
    <t>Cultivo de cereales (excepto arroz), legumbres, semillas. Servicios de provisión de maquinaria agrícola con operario.</t>
  </si>
  <si>
    <t>CAFARO RAFULS, MATIAS Y FODERE CARBAJAL, PABLO</t>
  </si>
  <si>
    <t>CERRO PAYUN S.A.</t>
  </si>
  <si>
    <t>CHRISTOPHER KUCHLER</t>
  </si>
  <si>
    <t>VALLE LA SERENA S.A.</t>
  </si>
  <si>
    <t>Compraventa e importación de prendas de vestir</t>
  </si>
  <si>
    <t>Comercio al por mayor de otro tipo de maquinarias o equipos</t>
  </si>
  <si>
    <t>Taller de reparación de autos</t>
  </si>
  <si>
    <t>VINADER S.A.</t>
  </si>
  <si>
    <t>DIAMETRAX S.A.</t>
  </si>
  <si>
    <t>AGRIDIAMOND S.A.</t>
  </si>
  <si>
    <t>Perforaciones y pozos semisurgentes</t>
  </si>
  <si>
    <t>SUCESORES DE ELENA PEREIRA S.A.</t>
  </si>
  <si>
    <t>PASO DEL CERRO S.A.</t>
  </si>
  <si>
    <t>ALIMEY S.A.</t>
  </si>
  <si>
    <t>Producción al por mayor de cristalería, menage y juguetes.</t>
  </si>
  <si>
    <t>APRAXA S.A.</t>
  </si>
  <si>
    <t>Importación de piezas para armado de maquinaria industrial.</t>
  </si>
  <si>
    <t>ICENOR S.A.</t>
  </si>
  <si>
    <t>BROVOSUL S.A.</t>
  </si>
  <si>
    <t>Almacenaje de mercaderías refrigeradas</t>
  </si>
  <si>
    <t>FRIGORIFICO ARBIZA S.A.</t>
  </si>
  <si>
    <t>Producción agrícola</t>
  </si>
  <si>
    <t>Barcos pesqueros</t>
  </si>
  <si>
    <t>EDOLUR S.A.</t>
  </si>
  <si>
    <t>ORIENTAL LAND S.A.</t>
  </si>
  <si>
    <t>Molino harinero y fabrica de raciones balanceadas</t>
  </si>
  <si>
    <t>Fabricación de productos de plástico moldeado</t>
  </si>
  <si>
    <t>Importación y venta de madera.</t>
  </si>
  <si>
    <t>GABYCAR LTDA.</t>
  </si>
  <si>
    <t>Importación, distribución y venta de equipos de seguridad industrial y ropa de trabajo</t>
  </si>
  <si>
    <t>GARIMPORT LTDA.</t>
  </si>
  <si>
    <t>Construcción</t>
  </si>
  <si>
    <t>STILER S.A.</t>
  </si>
  <si>
    <t>Servicios de contabilidad, auditoría y teneduría de libros</t>
  </si>
  <si>
    <t>MENDIBURU BATTISTESSA NELSON, CERISOLA CARDOSO ANDRÉS MIGUEL Y OTROS</t>
  </si>
  <si>
    <t>Importación y comercialización de herrajes y afines</t>
  </si>
  <si>
    <t>SCHVARTZER S.A.</t>
  </si>
  <si>
    <t>CADEMIX S.A.</t>
  </si>
  <si>
    <t>Explotación de tv cable para abonados</t>
  </si>
  <si>
    <t>TELESHOW S.A.</t>
  </si>
  <si>
    <t>Manipulación de carga</t>
  </si>
  <si>
    <t>Cafetería</t>
  </si>
  <si>
    <t>LIDERLOD S.A.</t>
  </si>
  <si>
    <t>JEROME LTDA.</t>
  </si>
  <si>
    <t>Importación y venta de elementos de goma, materiales eléctricos y soluciones tecnológicas</t>
  </si>
  <si>
    <t>DREGHAL S.A.</t>
  </si>
  <si>
    <t>Comercio al por mayor de maquinaria y equipos</t>
  </si>
  <si>
    <t>ALTERNATIVAS SUSTENTABLES S.A.</t>
  </si>
  <si>
    <t>Club House Club de Campo La Tahona</t>
  </si>
  <si>
    <t>Hotel Riviera</t>
  </si>
  <si>
    <t>RENTON S.A.</t>
  </si>
  <si>
    <t>Hotel Sunset Beach</t>
  </si>
  <si>
    <t>VELDEMAR S.A.</t>
  </si>
  <si>
    <t>Producción agropecuaria</t>
  </si>
  <si>
    <t>Servicios agrícolas</t>
  </si>
  <si>
    <t>YAROMAY S.A.</t>
  </si>
  <si>
    <t>Fabricación de artículos de plástico</t>
  </si>
  <si>
    <t>NOLAN S.A.</t>
  </si>
  <si>
    <t>Fabricación de medicamentos de uso animal</t>
  </si>
  <si>
    <t>LA BUENA ESTRELLA S.A.</t>
  </si>
  <si>
    <t>Industria básica del hierro y del acero</t>
  </si>
  <si>
    <t>Industria Alimenticia</t>
  </si>
  <si>
    <t>LESAFFRE URUGUAY S.A.</t>
  </si>
  <si>
    <t>Óptica</t>
  </si>
  <si>
    <t>NOLATIX S.A.</t>
  </si>
  <si>
    <t>Servicio de ingeniería</t>
  </si>
  <si>
    <t>Empresa administradora de créditos</t>
  </si>
  <si>
    <t>Transporte nacional e internacional de carga por vía terrestre</t>
  </si>
  <si>
    <t>JWE TRANSPORTES S.R.L.</t>
  </si>
  <si>
    <t>Barraca de materiales y ferretería</t>
  </si>
  <si>
    <t>Servicio de comunicaciones</t>
  </si>
  <si>
    <t>GUIGOU CAIRUS, MARCOS ENRIQUE N. F.</t>
  </si>
  <si>
    <t>URRUTIA ARTUS, CARLOS Y DIEGO</t>
  </si>
  <si>
    <t>URRUTIA ARTÚS, ANDRÉS EDUARDO</t>
  </si>
  <si>
    <t>RIANI GARCÍA, GUSTAVO</t>
  </si>
  <si>
    <t>Contratista - Servicios de apoyo a agropecuaria y forestación.</t>
  </si>
  <si>
    <t>FORESTAL CERRO COLORADO S.R.L.</t>
  </si>
  <si>
    <t>LUIS G. BONOMI Y CIA. S.A.</t>
  </si>
  <si>
    <t>Fábrica de cacerolas y sartenes.</t>
  </si>
  <si>
    <t>LOYMIL S.A.</t>
  </si>
  <si>
    <t>Compraventa de productos veterinarios.</t>
  </si>
  <si>
    <t>BIOGENESIS BAGO S.A.</t>
  </si>
  <si>
    <t>Talleres gráficos.</t>
  </si>
  <si>
    <t>TEAMAR S.A.</t>
  </si>
  <si>
    <t>Arrendamiento de inmuebles.</t>
  </si>
  <si>
    <t>RIDOLMIK S.A.</t>
  </si>
  <si>
    <t>Construcciones de obra de arquitectura.</t>
  </si>
  <si>
    <t>FACEMILL S.A.</t>
  </si>
  <si>
    <t>Comercialización de insumos y productos agropecuarios.</t>
  </si>
  <si>
    <t>SUPERMERCADO ITALIA S.R.L.</t>
  </si>
  <si>
    <t>Clínicas médicas excepto estética corporal.</t>
  </si>
  <si>
    <t>SISTEMA INTEGRAL DE ASISTENCIA MEDICA S.A.</t>
  </si>
  <si>
    <t>GATIER S.R.L.</t>
  </si>
  <si>
    <t>TONOSOL S.A.</t>
  </si>
  <si>
    <t>FAROLUR S.A.</t>
  </si>
  <si>
    <t>LA GENUINA S.R.L. (CAMBIO DE INDICADOR)</t>
  </si>
  <si>
    <t>Importación, industrialización y venta de alimentos.</t>
  </si>
  <si>
    <t>Fabricación y distribución de gases medicinales e industriales, equipamiento médico e industrial.</t>
  </si>
  <si>
    <t>HEY`DI URUGUAYA S.A.</t>
  </si>
  <si>
    <t>Ventas por mayor de artículos plásticos y afines. Importación.</t>
  </si>
  <si>
    <t>ROASUL S.A.</t>
  </si>
  <si>
    <t>CERISOLA CARDOSO, ANDRES MIGUEL, VARELA RELLAN, ALBERTO JOSE Y OTROS</t>
  </si>
  <si>
    <t xml:space="preserve">CERISOLA CARDOSO, ANDRES MIGUEL, VARELA RELLAN, ALBERTO JOSE Y OTROS </t>
  </si>
  <si>
    <t>Comercio por menor de combustible para vehículo.</t>
  </si>
  <si>
    <t>MIDEBAL S.A.</t>
  </si>
  <si>
    <t>Importación y comercialización de artículos eléctricos, de iluminación, de automatización industrial y ferretería en general.</t>
  </si>
  <si>
    <t>Transporte terrestre de cargas generales.</t>
  </si>
  <si>
    <t>ARTIPLAN S.A.</t>
  </si>
  <si>
    <t>Importador de productos alimenticios y material de calzado.</t>
  </si>
  <si>
    <t>Papelería.</t>
  </si>
  <si>
    <t>DOLLON S.A.</t>
  </si>
  <si>
    <t>Empresa de transporte.</t>
  </si>
  <si>
    <t>CIRIANI HNOS. S.R.L.</t>
  </si>
  <si>
    <t>Otras actividades de servicio.</t>
  </si>
  <si>
    <t>FACTORIL S.A.</t>
  </si>
  <si>
    <t>Comercio por mayor de productos farmaceuticos, veterinarios, de tocador.</t>
  </si>
  <si>
    <t>Venta de teléfonos celulares y accesorios.</t>
  </si>
  <si>
    <t>DAVILEM S.A.</t>
  </si>
  <si>
    <t>Estaciones de gasolina.</t>
  </si>
  <si>
    <t>FRAVILAR S.A.</t>
  </si>
  <si>
    <t>SAN FRANCISCO JAVIER SOCIEDAD AGRARIA LIMITADA.</t>
  </si>
  <si>
    <t>Estibador de madera.</t>
  </si>
  <si>
    <t>LEDINCOR S.A.</t>
  </si>
  <si>
    <t>ÁLVARO VERA</t>
  </si>
  <si>
    <t>Desarrollo de la forestación, mediante la plantación, manejo y explotación de bosques y compra para su posterior comercialización, de madera de eucaliptus para pulpa de celulosa.</t>
  </si>
  <si>
    <t>EUFORES S.A.</t>
  </si>
  <si>
    <t>F. ARAGON S.A.</t>
  </si>
  <si>
    <t>Venta de repuestos equipos y servicios àra transporte de cargas</t>
  </si>
  <si>
    <t>TRES EJES LTDA</t>
  </si>
  <si>
    <t>Fabricación de calzado y afines</t>
  </si>
  <si>
    <t>RIGALEX S.A.</t>
  </si>
  <si>
    <t>Elaboración de cafés, tes y cacao. Importación de productos terminados.</t>
  </si>
  <si>
    <t>NESTLE DEL URUGUAY S.A.</t>
  </si>
  <si>
    <t>Comercio al por mayor y por menor de vehículos automotores</t>
  </si>
  <si>
    <t>OVERSIL S.A.</t>
  </si>
  <si>
    <t>Importadora de muebles</t>
  </si>
  <si>
    <t>Inmobiliaria, administracion de propiedades, evaluadora inmuebles</t>
  </si>
  <si>
    <t>COSTA URBANA S.A. (EGISUR S.A)</t>
  </si>
  <si>
    <t>Transporte terrestre de cargas y de personas</t>
  </si>
  <si>
    <t>PEDRO SILBERSTEIN S.A.</t>
  </si>
  <si>
    <t>Empresa de transporte profesional de cargas</t>
  </si>
  <si>
    <t>ODATIR S.A.</t>
  </si>
  <si>
    <t>Importación y comercialización de vehículos</t>
  </si>
  <si>
    <t>DOLCE VITTA S.A.</t>
  </si>
  <si>
    <t>Transporte maritimo y de cabotaje de de carga</t>
  </si>
  <si>
    <t>OROFRAN S.A.</t>
  </si>
  <si>
    <t>Fabricación y venta de cementos y hormigón.</t>
  </si>
  <si>
    <t>Fabrica de papel y cartón.</t>
  </si>
  <si>
    <t>Fabricación y comercialización de prendas de vestir.</t>
  </si>
  <si>
    <t>Fabricación e importación de tejidos de alambre y afines.</t>
  </si>
  <si>
    <t>MF TECNOLOGIA S.A.</t>
  </si>
  <si>
    <t>LOMYBOR S.A.</t>
  </si>
  <si>
    <t>BULL URUGUAY S.A.</t>
  </si>
  <si>
    <t>Venta de ropa de dama.</t>
  </si>
  <si>
    <t>Barraca de materiales para la construcción.</t>
  </si>
  <si>
    <t>DAMARA S.A.</t>
  </si>
  <si>
    <t>TORNERIA LAGUZZI HNOS.</t>
  </si>
  <si>
    <t>Realización en Uruguay de obras de ingeniería civil de naturaleza públicay privada.</t>
  </si>
  <si>
    <t>TECHINT COMPAÑÍA TÉCNICA INTERNACIONAL SACI</t>
  </si>
  <si>
    <t>Comercialización por mayor de artículos de cristalería y menage.</t>
  </si>
  <si>
    <t>NIKE ARGENTINA S.R.L. SUCURSAL URUGUAY</t>
  </si>
  <si>
    <t>Distribucion de bebidas y productos alimenticios.</t>
  </si>
  <si>
    <t>DOMINGUEZ SAPPA ROBERTO UBALDO</t>
  </si>
  <si>
    <t>Comercio al por mayor de otros productos n.c.p.</t>
  </si>
  <si>
    <t>ARLOMAR S.A.</t>
  </si>
  <si>
    <t>Comercio al por mayor y menor de artículos domésticos, muebles y accesorios del hogar.</t>
  </si>
  <si>
    <t>ABC HOME S.R.L.</t>
  </si>
  <si>
    <t>Industria alimenticia.</t>
  </si>
  <si>
    <t>Fabricacion de mezcla o concreto asfáltico.</t>
  </si>
  <si>
    <t>Exportación de carne.</t>
  </si>
  <si>
    <t>Indumentaria deportiva.</t>
  </si>
  <si>
    <t>Actividades Inmobiliarias.</t>
  </si>
  <si>
    <t>DANEBIL S.A.</t>
  </si>
  <si>
    <t>Construcción de obras de arquitectura y fábrica de artículos de hormigón.</t>
  </si>
  <si>
    <t>CEREMILL S.A.</t>
  </si>
  <si>
    <t>SERGIO GAJER HOZWERT</t>
  </si>
  <si>
    <t>LOSELEM LTDA.</t>
  </si>
  <si>
    <t>Café bar y restorán.</t>
  </si>
  <si>
    <t>GAUDALES S.A.</t>
  </si>
  <si>
    <t>CLAITER S.A.</t>
  </si>
  <si>
    <t>NATELUR S.A.</t>
  </si>
  <si>
    <t>GAFERAN S.A.</t>
  </si>
  <si>
    <t>Otros alojamientos de corto plazo.</t>
  </si>
  <si>
    <t>TOTLOC S.A.</t>
  </si>
  <si>
    <t>Fabrica de resistencias eléctricas y comercio de artículos de ferretería.</t>
  </si>
  <si>
    <t>LINEA NATURAL MG LTDA.</t>
  </si>
  <si>
    <t>Importación, exportación, fabricación, comercialización e instalación de sistemas solares térmicos y fotovoltaicos, equipamiento y soluciones energéticas de fuentes renovables.</t>
  </si>
  <si>
    <t>HEMIFORCE S.A.</t>
  </si>
  <si>
    <t>CIUPSA</t>
  </si>
  <si>
    <t>Elaboración de bebidas sin alcohol, aguas minerales.</t>
  </si>
  <si>
    <t>Fabricación de cueros curtidos.</t>
  </si>
  <si>
    <t>DOFIN S.A.</t>
  </si>
  <si>
    <t>Transporte terrestre de carga nacional.</t>
  </si>
  <si>
    <t>RAFAEL BARBE SCHIAFFINO</t>
  </si>
  <si>
    <t>Empresa de seguridad.</t>
  </si>
  <si>
    <t>ALTOS PORTICOS S.A.</t>
  </si>
  <si>
    <t>Transporte marítimo y de cabotaje de carga.</t>
  </si>
  <si>
    <t>LIRIO BLANCO S.A.</t>
  </si>
  <si>
    <t>Transporte terrestre profesional de carga y afines.</t>
  </si>
  <si>
    <t>TRANSPORTES Y CARGAS DEL SUR S.R.L.</t>
  </si>
  <si>
    <t>Mueblería de artículos para el hogar.</t>
  </si>
  <si>
    <t>MACHADO SOUZA DANIEL EDUARDO</t>
  </si>
  <si>
    <t>MANKER S.A.</t>
  </si>
  <si>
    <t>FESTYLEND S.A.</t>
  </si>
  <si>
    <t>IREMAR S.A.</t>
  </si>
  <si>
    <t>SOFILMAR S.A.</t>
  </si>
  <si>
    <t>ESTANEL S.A. Y FIDEICOMISO ADM DAZZER</t>
  </si>
  <si>
    <t>JORCIN GAYOL, ARIEL DARIO</t>
  </si>
  <si>
    <t>Fabricación de almohadas y edredones de pluma, frazadas, sabanas, fundones y fundas para almohadas.</t>
  </si>
  <si>
    <t>TOPS FRAY MARCOS S.A.</t>
  </si>
  <si>
    <t>ABARLY S.A.</t>
  </si>
  <si>
    <t>Fabricación de prendas de vestir exteriores, exc. de piel.</t>
  </si>
  <si>
    <t>BELMOUR INVERSIONES S.A.</t>
  </si>
  <si>
    <t>Fabricación de accesorios para automóviles.</t>
  </si>
  <si>
    <t>FAURECIA AUTOMOTIVE DEL URUGUAY S.A. (EX BINATIR S.A.)</t>
  </si>
  <si>
    <t>Fábrica de envases pomos de aluminio y venta de adhesivos.</t>
  </si>
  <si>
    <t>ADESUR S.R.L.</t>
  </si>
  <si>
    <t>Industria textil.</t>
  </si>
  <si>
    <t>ATLIMOY S.A.</t>
  </si>
  <si>
    <t>Importación y venta de productos alimenticios.</t>
  </si>
  <si>
    <t>VANACITY S.A.</t>
  </si>
  <si>
    <t>Servicios aeroportuarios.</t>
  </si>
  <si>
    <t>Empresa profesional de transporte.</t>
  </si>
  <si>
    <t>VIAMAX S.A.</t>
  </si>
  <si>
    <t>TEXOIL S.A.</t>
  </si>
  <si>
    <t>.</t>
  </si>
  <si>
    <t>CDOR ARMANDO POZIOMEK Y ASOCIADOS LTDA.</t>
  </si>
  <si>
    <t>Free shops / venta de productos veterinarios.</t>
  </si>
  <si>
    <t>ALCIDES HERNANDEZ JAURECHE</t>
  </si>
  <si>
    <t>Alquiler de oficinas.</t>
  </si>
  <si>
    <t>MARIA NATALIA TORRES GARCIA</t>
  </si>
  <si>
    <t>Empresa de emergencia médica móvil.</t>
  </si>
  <si>
    <t>Venta de calzado y vestimenta, curtiembre, depósito, cine y sala de convenciones.</t>
  </si>
  <si>
    <t>MARIO C. MACRI S.A.</t>
  </si>
  <si>
    <t>RELINUR S.A.</t>
  </si>
  <si>
    <t>CIELBLUE S.A.</t>
  </si>
  <si>
    <t>FACITUR S.A.</t>
  </si>
  <si>
    <t>Fábrica de envases flexibles.</t>
  </si>
  <si>
    <t>Fabricación de envases de plástico.</t>
  </si>
  <si>
    <t>FENEROL S.A.</t>
  </si>
  <si>
    <t>Molienda, descascarado, limpiado y pulimento de arroz.</t>
  </si>
  <si>
    <t>Taller de confección y venta de ropa de vestir.</t>
  </si>
  <si>
    <t>LYCON S.A.</t>
  </si>
  <si>
    <t>Comercio al por menor y mayor de productos textiles.</t>
  </si>
  <si>
    <t>TERMOPAK S.R.L.</t>
  </si>
  <si>
    <t>Depósito Portuario.</t>
  </si>
  <si>
    <t>RILCOMAR S.A.</t>
  </si>
  <si>
    <t>Construcción de infraestructura de transporte, alquiler de equipo de construcción sin operario, comercio al por mayor de otro tipo de mquinaria y equipos.</t>
  </si>
  <si>
    <t>Importaciones.</t>
  </si>
  <si>
    <t>GELBRING S.A.</t>
  </si>
  <si>
    <t>GADAMIX S.A.</t>
  </si>
  <si>
    <t>RÍO ZORZAL S.A.</t>
  </si>
  <si>
    <t>LA HIGUERA SOCIEDAD CIVIL</t>
  </si>
  <si>
    <t>AMONO SRL</t>
  </si>
  <si>
    <t>Agropecuario Lechería.</t>
  </si>
  <si>
    <t>AGRICOLA T.M. SOC. AGRAR. DE RESP. LTDA.</t>
  </si>
  <si>
    <t>Explotación Avícola.</t>
  </si>
  <si>
    <t>JULIO MONTEMURRO</t>
  </si>
  <si>
    <t>BARILER S.A.</t>
  </si>
  <si>
    <t>Peinaduría de Lanas.</t>
  </si>
  <si>
    <t>ENGRAW EXPORT &amp; IMPORT CO. S.A.</t>
  </si>
  <si>
    <t>Importador y exportador, venta de productos alimenticios.</t>
  </si>
  <si>
    <t>Inspección Técnica Vehicular.</t>
  </si>
  <si>
    <t>SOCIEDAD URUGUAYA DE CONTROL TECNICO DE AUTOMOTORES S.A.</t>
  </si>
  <si>
    <t>Diagnósticos médicos por tomografía computada.</t>
  </si>
  <si>
    <t>GRILLO CRUZ BARTOLOME ANGEL, BONNEVAUX CASTILLO MARIA STELLA Y OTROS</t>
  </si>
  <si>
    <t>Emergencia médica.</t>
  </si>
  <si>
    <t>PEREZ FERNANDEZ AQUILINO, RIENZI SARALEGUI ATILIO Y OTROS</t>
  </si>
  <si>
    <t>Industria Avícola.</t>
  </si>
  <si>
    <t>AVICOLA FRONTINI LTDA.</t>
  </si>
  <si>
    <t>ORGANIZACIÓN MECANICA BOCCHI S.A.</t>
  </si>
  <si>
    <t>Comercialización de prendas de vestir masculinas.</t>
  </si>
  <si>
    <t>Comercio por mayor de maquinaria agrícola y vial y repuestos.</t>
  </si>
  <si>
    <t>MENDIBURU BATTISTESSA NELSON, CERISOLA CARDOSO ANDRS MIGUEK Y OTROS</t>
  </si>
  <si>
    <t>RENIER S.A.</t>
  </si>
  <si>
    <t>Empresa pompa fúnebre, ambulancias, remises.</t>
  </si>
  <si>
    <t>Clínica de medicina estética.</t>
  </si>
  <si>
    <t>EGIBEL S.A.</t>
  </si>
  <si>
    <t>Explotación agropecuaria mixta, explotación de bosques.</t>
  </si>
  <si>
    <t>DÍAZ CABANA, EDUARDO – VIDAL CANEDO, MARÍA ANTONIA</t>
  </si>
  <si>
    <t>EDUARDO DÍAZ VARELA</t>
  </si>
  <si>
    <t>Fabricación de productos metalúrgicos.</t>
  </si>
  <si>
    <t>SICONEL LTDA.</t>
  </si>
  <si>
    <t>LABORATORIOS GAUTIER S.A.</t>
  </si>
  <si>
    <t>Administradora de crédito y arrendamiento de maquinaria agrícola.</t>
  </si>
  <si>
    <t>Compañía importadora y distribuidora de hierros y aceros.</t>
  </si>
  <si>
    <t>Emisiones de radiodifusión y televisión.</t>
  </si>
  <si>
    <t>S.A. EMISORAS DE TELEVISION Y ANEXOS SAETA</t>
  </si>
  <si>
    <t>UNIMODA S.A.</t>
  </si>
  <si>
    <t>EDIMUR S.A.</t>
  </si>
  <si>
    <t>Compraventa  de maquinaria agrícola, comercialización de semillas, fertilizantes y agroquímicos.</t>
  </si>
  <si>
    <t>SEMAQUI LTDA.</t>
  </si>
  <si>
    <t>Transporte terrestre de cargas nacional e internacional.</t>
  </si>
  <si>
    <t>SEGUNDO TIEMPO S.R.L.</t>
  </si>
  <si>
    <t>Distribución y venta de productos alimenticios.</t>
  </si>
  <si>
    <t>GUPO IDEAS DISTRIBUCION S.R.L.</t>
  </si>
  <si>
    <t>Importador mayorista de herramientas y maquinarias.</t>
  </si>
  <si>
    <t>Aserradero</t>
  </si>
  <si>
    <t>Fabricación de cemento portland.</t>
  </si>
  <si>
    <t>COMPAÑÍA INDUSTRIALIZADORA DE MINERALES SA</t>
  </si>
  <si>
    <t>Industria metalúrgica liviana.</t>
  </si>
  <si>
    <t>NICEBELT S.A.</t>
  </si>
  <si>
    <t>Industria metalurgica</t>
  </si>
  <si>
    <t>ANIFOX S.A</t>
  </si>
  <si>
    <t>Industria Farmaceutica</t>
  </si>
  <si>
    <t>Importación y fabricación de maletas</t>
  </si>
  <si>
    <t>CUERART S.A.</t>
  </si>
  <si>
    <t>Comercio al por mayor y al por menor de vehículos automotores</t>
  </si>
  <si>
    <t>OLINTIR S.A.</t>
  </si>
  <si>
    <t>Importación de prendas textiles, calzados, tiendas</t>
  </si>
  <si>
    <t>UNISIGLO S.A.</t>
  </si>
  <si>
    <t>RIVERER S.A.</t>
  </si>
  <si>
    <t>Prestación de servicios de maquinaria agrícola</t>
  </si>
  <si>
    <t>VAZ ALVAREZ HUMBERTO, VAZ ALVAREZ JUAN, VERA ALVARO</t>
  </si>
  <si>
    <t>Producción de contenidos para tv cable</t>
  </si>
  <si>
    <t>BALDENUR S.A.</t>
  </si>
  <si>
    <t>Ventas al por mayor de artículos de papelería</t>
  </si>
  <si>
    <t>Venta de frutas y verduras - importación</t>
  </si>
  <si>
    <t>Comercio al por menor de pinturas y revestimientos</t>
  </si>
  <si>
    <t>PINTELUX PAINTINGS S.A.</t>
  </si>
  <si>
    <t>Procesamiento de datos, hospedaje y actividades conexas</t>
  </si>
  <si>
    <t>ARKANOSOFT S.R.L.</t>
  </si>
  <si>
    <t>Otros servicios de tratamiento de belleza</t>
  </si>
  <si>
    <t>Actividades de alojamiento en hoteles - ganadería.</t>
  </si>
  <si>
    <t>JALDERY S.A.</t>
  </si>
  <si>
    <t>CAMIAGRO S.A.</t>
  </si>
  <si>
    <t>FERLETIR S.A.</t>
  </si>
  <si>
    <t>Industria gráfica de obra.</t>
  </si>
  <si>
    <t>IMPRESORA DOLORES S.A.</t>
  </si>
  <si>
    <t>Fabricación de envases, bolsas de papel, imprenta.</t>
  </si>
  <si>
    <t>JANIL S.A.</t>
  </si>
  <si>
    <t>Fábrica de artículos decorativos de cerámica.</t>
  </si>
  <si>
    <t>Importación y venta de insumos de computación.</t>
  </si>
  <si>
    <t>DISTRICOMP S.A.</t>
  </si>
  <si>
    <t>Intermediación Fiannciera.</t>
  </si>
  <si>
    <t>DISCOUNT BANK (LATIN AMERICA</t>
  </si>
  <si>
    <t>Distribuidora de bebidas.</t>
  </si>
  <si>
    <t>EDYAN S.R.L.</t>
  </si>
  <si>
    <t>OBELIX S.A.</t>
  </si>
  <si>
    <t>Comercialización de prendas de vestir para hombres.</t>
  </si>
  <si>
    <t>Tienda de Ropa.</t>
  </si>
  <si>
    <t>PILAFOX S.A.</t>
  </si>
  <si>
    <t>Servicios de reparación de vehículos.</t>
  </si>
  <si>
    <t>DARDO WILFREDO BEVILACQUA MARTINEZ</t>
  </si>
  <si>
    <t>LUMIEN LTDA.</t>
  </si>
  <si>
    <t>Fabricación de bebidas sin alcohol.</t>
  </si>
  <si>
    <t>Elaboración de bebidas sin alcohol, aguas minerales y otras aguas embotelladas.</t>
  </si>
  <si>
    <t>Venta y producción de productos para la industria alimenticia - exportaciones e importaciones.</t>
  </si>
  <si>
    <t>L &amp; G S.A.</t>
  </si>
  <si>
    <t>NOICELEND S.A.</t>
  </si>
  <si>
    <t>Comercialización de insumos agropecuarios.</t>
  </si>
  <si>
    <t>FINONSUR S.A.</t>
  </si>
  <si>
    <t>Importación y comercialización al por mayor de vehículos automotores.</t>
  </si>
  <si>
    <t>Estudio Contable.</t>
  </si>
  <si>
    <t>CARLE URIOSTE JUAN DIEGO – ANDRIOLI PELLEGRINI RUBEN DARIO</t>
  </si>
  <si>
    <t>Importación y venta de productos para la construcción.</t>
  </si>
  <si>
    <t>RACELY S.A.</t>
  </si>
  <si>
    <t>TRANSPORTADORA ALONZO E HIJO S.R.L.</t>
  </si>
  <si>
    <t>SECORIL S.A.</t>
  </si>
  <si>
    <t>Telecomunicaciones y construcción.</t>
  </si>
  <si>
    <t>3 W S.A.</t>
  </si>
  <si>
    <t>Hotel boutique</t>
  </si>
  <si>
    <t>Servicio de provisión de maquinaria agrícola con operario</t>
  </si>
  <si>
    <t>SILO CAMPO S.A.</t>
  </si>
  <si>
    <t>MARTIN SOLER SOC. GANADERA</t>
  </si>
  <si>
    <t>DARIO BOTTARO Y EMILIANO FERREIRA</t>
  </si>
  <si>
    <t>Fabricación y venta de bijouterie, vestimenta y accesorios</t>
  </si>
  <si>
    <t>Venta de servicios fúnebres y anexos</t>
  </si>
  <si>
    <t>PREVISORA MARTINELLI S.A.</t>
  </si>
  <si>
    <t>Otras actividades, profesionales, científicas y técnicas.</t>
  </si>
  <si>
    <t>RECAUDA URUGUAY LTDA.</t>
  </si>
  <si>
    <t>TIDALKE S.A.</t>
  </si>
  <si>
    <t>TOPRINEX S.A.</t>
  </si>
  <si>
    <t>Despachantes de aduana y asesores en comercio exterior.</t>
  </si>
  <si>
    <t>Comercio al por menor en supermercados, carnicería, rosticería, restaurante y parrilla, telecomunicaciones y local de cobranza.</t>
  </si>
  <si>
    <t>RIEBOMAS S.A.</t>
  </si>
  <si>
    <t>Comercio al por mayor de productos de cristalería y menage</t>
  </si>
  <si>
    <t>MYENDY S.A.</t>
  </si>
  <si>
    <t>LINDOL S.A.</t>
  </si>
  <si>
    <t>FISLERY S.A.</t>
  </si>
  <si>
    <t>Papelería</t>
  </si>
  <si>
    <t>ALBERTO GANDULIA S.A.</t>
  </si>
  <si>
    <t>Condominum Hotel Punta Carretas</t>
  </si>
  <si>
    <t>FISWEY S.A.</t>
  </si>
  <si>
    <t>Apart Hotel en Malvin</t>
  </si>
  <si>
    <t>INMARTIS S.A.</t>
  </si>
  <si>
    <t>Frigorífico y matadero</t>
  </si>
  <si>
    <t>Fabricación de muebles y cortinas, venta de pinturas y barnices</t>
  </si>
  <si>
    <t>ENKO S.A.</t>
  </si>
  <si>
    <t>Productos hospitalarios y médicos.</t>
  </si>
  <si>
    <t>SUFARMA S.R.L.</t>
  </si>
  <si>
    <t>Agencia de Publicidad.</t>
  </si>
  <si>
    <t>Supermercado y tienda.</t>
  </si>
  <si>
    <t>Comercialización de vestimenta para hombre.</t>
  </si>
  <si>
    <t>SEGURAL S.A.</t>
  </si>
  <si>
    <t>Importación y venta de materias primas.</t>
  </si>
  <si>
    <t>Horacio Quiroga</t>
  </si>
  <si>
    <t>Deporte</t>
  </si>
  <si>
    <t>CLUB NACIONAL DE FOOTBALL</t>
  </si>
  <si>
    <t>TRIACA Y CIA</t>
  </si>
  <si>
    <t>Explotación agropecuaria/ contratación de maquinaría agrícola con chofer</t>
  </si>
  <si>
    <t>KENT BURGOS, GUSTAVO RANDERS</t>
  </si>
  <si>
    <t>Fabricación de compuesto de caucho.</t>
  </si>
  <si>
    <t>Elaboración de envases PET</t>
  </si>
  <si>
    <t>Fabricación y comercialización de tambores, chapa y hojalata.</t>
  </si>
  <si>
    <t>PRESTAL S.A.</t>
  </si>
  <si>
    <t>Textil - Lana.</t>
  </si>
  <si>
    <t>MONTELAN S.A</t>
  </si>
  <si>
    <t>MADALER S.A.</t>
  </si>
  <si>
    <t>Fabricación de pastas secas.</t>
  </si>
  <si>
    <t>DARCEL S.A.</t>
  </si>
  <si>
    <t>Curtiembre, comercialización y acopio de frutos del país.</t>
  </si>
  <si>
    <t>NAUSSA S.A.</t>
  </si>
  <si>
    <t>Representación y distribución de bebidas en general.</t>
  </si>
  <si>
    <t>DISTRIBUIDORA DE BEBIDAS ARTIGAS S.R.L.</t>
  </si>
  <si>
    <t>Alquiler de maquinaria, equipos y mercancías tangibles.</t>
  </si>
  <si>
    <t>Comercio al por mayor de metales minerales y minerales metalíferos.</t>
  </si>
  <si>
    <t>VERNOL S.A.</t>
  </si>
  <si>
    <t>Comercializadora de materiales para la construcción y el hogar .</t>
  </si>
  <si>
    <t>MARTIN REZK S.A.</t>
  </si>
  <si>
    <t>CARGO OMBUES S.A.</t>
  </si>
  <si>
    <t>Transporte de cargas, mudanzas internacionales y guardamuebles.</t>
  </si>
  <si>
    <t>URUVAN TRANSPORT LTDA.</t>
  </si>
  <si>
    <t>MIDORAL S.A.</t>
  </si>
  <si>
    <t>INGENIERIA PACIFICO S.A.</t>
  </si>
  <si>
    <t>RECORD TOOLS S.A. Y DYNFER S.A.</t>
  </si>
  <si>
    <t>FONSELAR S.A.</t>
  </si>
  <si>
    <t>HORACIO LEONARDO BARREIRO GARCIA</t>
  </si>
  <si>
    <t>Actividades relacionadas con la salud humana.</t>
  </si>
  <si>
    <t>SUMMUN MEDICINA PRIVADA S.A.</t>
  </si>
  <si>
    <t>Óptica, fotografía, importación y exportación.</t>
  </si>
  <si>
    <t>TYLOR S.A.</t>
  </si>
  <si>
    <t>ALBA GALEANO S.A.</t>
  </si>
  <si>
    <t>Cría de pollos. Comercio al por mayor de materias primas agropecuarias, animales vivos, alimentos, bebidas y tabacos.</t>
  </si>
  <si>
    <t>Fabricación y venta de artículos Publicitarios y Promocionales</t>
  </si>
  <si>
    <t>DISER LTDA.</t>
  </si>
  <si>
    <t>Artículos eléctricos y de ferretería</t>
  </si>
  <si>
    <t>Industrialización de productos cárnicos.</t>
  </si>
  <si>
    <t>Supermercados, elaborados productos panificados y congelados</t>
  </si>
  <si>
    <t>HENDERSON Y CIA. S.A.</t>
  </si>
  <si>
    <t>Fabricación de maquinaria de uso médico e industrial</t>
  </si>
  <si>
    <t>TABIRAL</t>
  </si>
  <si>
    <t>Fabricación de otros productos de plástico N.C.P.</t>
  </si>
  <si>
    <t>LUANFER S.A.</t>
  </si>
  <si>
    <t>MABO SOCIEDAD LIMITADA</t>
  </si>
  <si>
    <t>KAPLAN KATZ ALFREDO BENNO</t>
  </si>
  <si>
    <t>Prestación de servicios de transporte terrestre internacional de carga, y almacenamiento y depoósito de mercadería.</t>
  </si>
  <si>
    <t>CONSUR LTDA.</t>
  </si>
  <si>
    <t>Arrendamiento de servicios de televisión.</t>
  </si>
  <si>
    <t>SOIER S.A.</t>
  </si>
  <si>
    <t>GULMEN S.A.</t>
  </si>
  <si>
    <t>BALESTRA DIEGO GERMAN Y CLARAMUNT SAPRIZA RICARDO SOCIEDAD DE HECHO</t>
  </si>
  <si>
    <t>Generación de energía eléctrica a partir de biomasa.</t>
  </si>
  <si>
    <t>BIOENER S.A.</t>
  </si>
  <si>
    <t>Fabricación de films de materiales plásticos y embalajes flexibles.</t>
  </si>
  <si>
    <t>INCOPLAST EMBALAJES S.A.</t>
  </si>
  <si>
    <t>LUNDIN S.A.</t>
  </si>
  <si>
    <t>Venta al por mayor de productos alimenticios.</t>
  </si>
  <si>
    <t>Comercio por mayor de materias primas agropecuarias.</t>
  </si>
  <si>
    <t>ALPINO LTDA.</t>
  </si>
  <si>
    <t>Comercio de textiles.</t>
  </si>
  <si>
    <t>EGROL S.A.</t>
  </si>
  <si>
    <t>Bodega Boutique</t>
  </si>
  <si>
    <t>RUELMAR S.A.</t>
  </si>
  <si>
    <t>Molino harinero</t>
  </si>
  <si>
    <t>Cultivo de arroz</t>
  </si>
  <si>
    <t>Alquiler de equipos de computación, oficina sin operario y otras</t>
  </si>
  <si>
    <t>Comercialización y distribución de artículos electrónicos</t>
  </si>
  <si>
    <t>JOACAMAR LTDA.</t>
  </si>
  <si>
    <t>Taller mecánico</t>
  </si>
  <si>
    <t>Arrendamiento de espacios</t>
  </si>
  <si>
    <t>Venta de materiales de construcción</t>
  </si>
  <si>
    <t>PABISUR S.A.</t>
  </si>
  <si>
    <t>Emergencia medica</t>
  </si>
  <si>
    <t>EMERGENCIA MEDICA SORIANO LTDA.</t>
  </si>
  <si>
    <t>servicio de monitoreo y respuesta y servicio de guardia de seguridad</t>
  </si>
  <si>
    <t>TECNOFREN S.A.</t>
  </si>
  <si>
    <t>AVILEY S.A.</t>
  </si>
  <si>
    <t>Estación de Servicio</t>
  </si>
  <si>
    <t>CARLOS A. OTERO LTDA.</t>
  </si>
  <si>
    <t>Servicio de alquiler y arrendamiento de maquinarias</t>
  </si>
  <si>
    <t>NEDECAR SA</t>
  </si>
  <si>
    <t>Transporte profesional de cargas nacional e internacional</t>
  </si>
  <si>
    <t>SARLA Y RAMON S.C.</t>
  </si>
  <si>
    <t>AMANECERES CALMOS S.A.</t>
  </si>
  <si>
    <t>LUIS E. BONINO E HIJOS</t>
  </si>
  <si>
    <t>ARROCERA LA LOMA S.R.L.</t>
  </si>
  <si>
    <t>Laboratorio de especialidades farmacéuticas. Manufactura, importación y distribución de productos éticos y de consumo masivo.</t>
  </si>
  <si>
    <t>Emisiones de radiofusión y televisión</t>
  </si>
  <si>
    <t>Distribución de alimentos</t>
  </si>
  <si>
    <t>DECOSOL S.A.</t>
  </si>
  <si>
    <t>OCEANIR  S.A.</t>
  </si>
  <si>
    <t>RIO DE LOS CEIBOS S.A.</t>
  </si>
  <si>
    <t>RAFAEL BOTTARO CARVE</t>
  </si>
  <si>
    <t>Almacenamiento y Depósito Silos</t>
  </si>
  <si>
    <t>CONORIL S.A.</t>
  </si>
  <si>
    <t>Comercialización de granos</t>
  </si>
  <si>
    <t>CROP URUGUAY S.A. COLONIA</t>
  </si>
  <si>
    <t>CROP URUGUAY S.A. SORIANO</t>
  </si>
  <si>
    <t>Elaboración de aceite de oliva.</t>
  </si>
  <si>
    <t>OLIVARES SALTEÑOS S.R.L.</t>
  </si>
  <si>
    <t>HIERROMAT S.A.</t>
  </si>
  <si>
    <t>Arrendamiento de locales comerciales</t>
  </si>
  <si>
    <t>DASWELY S.A.</t>
  </si>
  <si>
    <t>Comercialización de productos pesqueros</t>
  </si>
  <si>
    <t>UDELSUR S.A.</t>
  </si>
  <si>
    <t>Contact center</t>
  </si>
  <si>
    <t>NIXUS S.A y SUMMA FSF S.A.</t>
  </si>
  <si>
    <t>Comercio de pescados y mariscos</t>
  </si>
  <si>
    <t>Venta de automotores 0 km, repuestos, taller</t>
  </si>
  <si>
    <t>Acondicionamiento y almacenaje de granos</t>
  </si>
  <si>
    <t>ICANOL S.A.</t>
  </si>
  <si>
    <t>Intermediación en la compra-venta y arrendamiento de inmuebles</t>
  </si>
  <si>
    <t>GOLUC S.A.</t>
  </si>
  <si>
    <t>Comercialización de equipos de computación, partes y servicios de internet</t>
  </si>
  <si>
    <t>GLENOX S.A.</t>
  </si>
  <si>
    <t>GINEMAR SA</t>
  </si>
  <si>
    <t>Venta de ropa de cama blanca</t>
  </si>
  <si>
    <t>Hotel Boutique</t>
  </si>
  <si>
    <t>FIBEREY S.A.</t>
  </si>
  <si>
    <t>Punta Grand Hotel</t>
  </si>
  <si>
    <t>Fabricación e importación de productos médicos, farmacéuticos y antiparasitarios.</t>
  </si>
  <si>
    <t>MEDICPLAST S.A.</t>
  </si>
  <si>
    <t>Laboratorio clínico de análisis toxicológicos.</t>
  </si>
  <si>
    <t>LABORATORIO INSTITUTO MATEO ORFILA S.C.</t>
  </si>
  <si>
    <t>Industria de autopartes</t>
  </si>
  <si>
    <t>TAKATA S.A.</t>
  </si>
  <si>
    <t>Fabricación de muebles y accesorios de metal</t>
  </si>
  <si>
    <t>NICOLAS DE MARCO y CIA. S.A.</t>
  </si>
  <si>
    <t>Importación y venta de artículos para la construcción</t>
  </si>
  <si>
    <t>Importación y venta en plaza de envases plásticos</t>
  </si>
  <si>
    <t>MCI S.A.</t>
  </si>
  <si>
    <t>Comercio al por mayor</t>
  </si>
  <si>
    <t>Comercio por mayor de artículos de ferretería y eléctricos</t>
  </si>
  <si>
    <t>Barraca de materiales y acero</t>
  </si>
  <si>
    <t>SUCESORES DE JOSE MARIA DI NAPOLI GRILLI Y MIRTA RODRIGUEZ SILVA</t>
  </si>
  <si>
    <t>MEU PAY LTDA</t>
  </si>
  <si>
    <t>Barraca, venta artículos de construcción</t>
  </si>
  <si>
    <t>Arrendarora y Venta de Inmuebles</t>
  </si>
  <si>
    <t>Instalación sanitaria y barométrica</t>
  </si>
  <si>
    <t>SANITARIA PATRON S.R.L</t>
  </si>
  <si>
    <t>Hostería Aguasol</t>
  </si>
  <si>
    <t>AGUASOL SRL.</t>
  </si>
  <si>
    <t>Hotel Balmoral</t>
  </si>
  <si>
    <t>Cultivos en general</t>
  </si>
  <si>
    <t>MACARRÓN S.A.</t>
  </si>
  <si>
    <t>Agricultura y ganadería</t>
  </si>
  <si>
    <t>ROCIO CAMPERO S.A.</t>
  </si>
  <si>
    <t>EFICE S.A.</t>
  </si>
  <si>
    <t>Construcción y montajes</t>
  </si>
  <si>
    <t>SERVICIOS DE INGENIERIA ELECTRICA URUGUAY S.A.</t>
  </si>
  <si>
    <t>Avicultura</t>
  </si>
  <si>
    <t>ROSWAL INTERNACIONAL LTDA.</t>
  </si>
  <si>
    <t>Importación y venta al por mayor de frutas y verduras frescas.</t>
  </si>
  <si>
    <t>PROEXUR S.R.L.</t>
  </si>
  <si>
    <t>Centro logístico de depósito y distribución</t>
  </si>
  <si>
    <t>FADIMAX S.A.</t>
  </si>
  <si>
    <t>Servicios agrícolas y ganaderos</t>
  </si>
  <si>
    <t>PINO ALZUETA NOE ANTONIO (SUCESION)</t>
  </si>
  <si>
    <t>Servicio de cobranzas</t>
  </si>
  <si>
    <t>SABILIR S.A.</t>
  </si>
  <si>
    <t>Transporte terrestre local de carga</t>
  </si>
  <si>
    <t>Servicios gastronómicos</t>
  </si>
  <si>
    <t>EXPOUY S.A.</t>
  </si>
  <si>
    <t>ANGAPA SA</t>
  </si>
  <si>
    <t>Investigación de mercado</t>
  </si>
  <si>
    <t>BAY S.A.</t>
  </si>
  <si>
    <t>Servicios de provisión de maquinaria agrícola con operario</t>
  </si>
  <si>
    <t>DATELSUR SA</t>
  </si>
  <si>
    <t>Estación de servicio</t>
  </si>
  <si>
    <t>RIMIZOK S.A.</t>
  </si>
  <si>
    <t>Restaurantes y parrillas</t>
  </si>
  <si>
    <t>VENYSOL S.A.</t>
  </si>
  <si>
    <t>Propiedad y explotación de bienes inmuebles propios excepto rurales</t>
  </si>
  <si>
    <t>IDEALINK SRL</t>
  </si>
  <si>
    <t>Inmobiliaria, administración de propiedades, avaluadora de inmuebles</t>
  </si>
  <si>
    <t>EGISUR S.A.</t>
  </si>
  <si>
    <t>Estación de servicios y mini mercado</t>
  </si>
  <si>
    <t>PREMILAR S.A.</t>
  </si>
  <si>
    <t>FAST GRANOS URUGUAY S.A.</t>
  </si>
  <si>
    <t>Arrendamiento de inmuebles</t>
  </si>
  <si>
    <t>Servicios de procesamiento de datos y computación</t>
  </si>
  <si>
    <t>IMB DEL URUGUAY S.A.</t>
  </si>
  <si>
    <t>CENTRO DE ECOTURISMO S.R.L.</t>
  </si>
  <si>
    <t>Fabricación y venta de medias femeninas y prendas sin costura</t>
  </si>
  <si>
    <t>DARCY S.A.</t>
  </si>
  <si>
    <t>Elaboración, importación y exportación de productos químicos para la industria del cuero</t>
  </si>
  <si>
    <t>KAMOA S.A.</t>
  </si>
  <si>
    <t>Industrialización y comercialización de cueros y derivados</t>
  </si>
  <si>
    <t>Faena y comercialización de carne</t>
  </si>
  <si>
    <t>SOMICAR S.A.</t>
  </si>
  <si>
    <t>Fábrica de pinturas, esmaltes, lacas y barnices.</t>
  </si>
  <si>
    <t>SINEDIN S.R.L.</t>
  </si>
  <si>
    <t>LEGAMAR S.A.</t>
  </si>
  <si>
    <t>Transporte terrestre de carga</t>
  </si>
  <si>
    <t>COCO`S GRILL S.R.L.</t>
  </si>
  <si>
    <t>Comerc, Import-Export, Cpra-Vta en plaza de Insumos</t>
  </si>
  <si>
    <t>LABTECH LTDA.</t>
  </si>
  <si>
    <t>Comercio por mayor de maquinaria, equipos agrícola y</t>
  </si>
  <si>
    <t>Transporte Terrestre de Carga Interdepartamental e</t>
  </si>
  <si>
    <t>TRANSFOR DEL LITORAL S.R.L.</t>
  </si>
  <si>
    <t>RUMBO SUR S.R.L. Y FIDEICOMISO 10111</t>
  </si>
  <si>
    <t>FUNDACION PARQUE DE VACACIONES UTE-ANTEL</t>
  </si>
  <si>
    <t>Comercialización y acopio de granos e insumos.</t>
  </si>
  <si>
    <t>AGRO ACOPIO FÉRTIL S.A.</t>
  </si>
  <si>
    <t>Cultivo de frutas cítricas y cultivo de frutas con pepita y con hueso</t>
  </si>
  <si>
    <t>FRUTÍCOLA LIBERTAD S.A.</t>
  </si>
  <si>
    <t>Industria del frio. Servicios frigoríficos y producción de hielo</t>
  </si>
  <si>
    <t>Materias primas para la industria alimentaria</t>
  </si>
  <si>
    <t>TRENAMIX S.A.</t>
  </si>
  <si>
    <t>Industria publicitaria</t>
  </si>
  <si>
    <t>PUBLICARTEL S.A.</t>
  </si>
  <si>
    <t>Comercialización de diferentes líneas de productos</t>
  </si>
  <si>
    <t>Explotador de zona franca</t>
  </si>
  <si>
    <t>WTC FREE ZONE S.A.</t>
  </si>
  <si>
    <t>Operadora del servicio de telefonía y banda ancha móvil</t>
  </si>
  <si>
    <t>TEMBIAPO S.A.</t>
  </si>
  <si>
    <t>Alquiler de boxes para almacenaje</t>
  </si>
  <si>
    <t>VIABRAN S.A.</t>
  </si>
  <si>
    <t>Publicidad en carteles, aérea, cine y luminosos</t>
  </si>
  <si>
    <t>Operador portuario-terminal de contenedores</t>
  </si>
  <si>
    <t>TRANSPORTADORA CUELLO HNOS LTDA.</t>
  </si>
  <si>
    <t>Empresa profesional de carga especializada en transporte de combustible</t>
  </si>
  <si>
    <t>CYMAR S.R.L.</t>
  </si>
  <si>
    <t>JULIO DOLDAN LTDA.</t>
  </si>
  <si>
    <t>Comercio al por menor y mayor de productos textiles</t>
  </si>
  <si>
    <t>Transporte nacional de cargas</t>
  </si>
  <si>
    <t>GARINOR LOGISTICA S.R.L.</t>
  </si>
  <si>
    <t>Empresa de seguridad</t>
  </si>
  <si>
    <t>CORAL MELODY S.A.</t>
  </si>
  <si>
    <t>Importación y distribución de telas de tapicería</t>
  </si>
  <si>
    <t>METROPOLITANA S.A.</t>
  </si>
  <si>
    <t>Transporte Terrestre de cargas interdepartamental e internacional</t>
  </si>
  <si>
    <t>importador y comercio por mayor de vehículos automotores, compra y venta de repuestos</t>
  </si>
  <si>
    <t>Comercio al por menor en Free Shops</t>
  </si>
  <si>
    <t>DARLING S.R.L</t>
  </si>
  <si>
    <t>KMF Consultores LTDA.</t>
  </si>
  <si>
    <t>Hotel Esplendor</t>
  </si>
  <si>
    <t>MUZERY S.A.</t>
  </si>
  <si>
    <t>Imprenta, importación, papelería.</t>
  </si>
  <si>
    <t>GONZALO RODRIGUEZ VERO</t>
  </si>
  <si>
    <t>Importación y venta de productos de construcción y agro.</t>
  </si>
  <si>
    <t>NAKA LTDA.</t>
  </si>
  <si>
    <t>OBRATEL  S.A.</t>
  </si>
  <si>
    <t>SACEEM S.A</t>
  </si>
  <si>
    <t>Pinturería</t>
  </si>
  <si>
    <t>LUMIFORE S.A.</t>
  </si>
  <si>
    <t>Televisión, estaciones retransmisoras</t>
  </si>
  <si>
    <t>DAGONIR S.A.</t>
  </si>
  <si>
    <t>Transporte terrestre profesional de carga</t>
  </si>
  <si>
    <t>CARLOS ROSSATI LTDA.</t>
  </si>
  <si>
    <t>Comisionista en Negocios Rurales</t>
  </si>
  <si>
    <t>Hotel Nirvana</t>
  </si>
  <si>
    <t>HOTEL NIRVANA</t>
  </si>
  <si>
    <t>Construcción y hotelería</t>
  </si>
  <si>
    <t>MOLINO SAN JOSÉ  S.A.</t>
  </si>
  <si>
    <t>Prestación de Servicios Forestales</t>
  </si>
  <si>
    <t>GARINOR S.A.</t>
  </si>
  <si>
    <t>ADM URUGUAY SCA</t>
  </si>
  <si>
    <t>NUEVO TERRUÑO S.A.</t>
  </si>
  <si>
    <t>COMPAÑÍA AGROPECUARIA DE SIEMBRA, INVERNADA Y CRIA (C.A.S.I.C. S.A.)</t>
  </si>
  <si>
    <t>PR LIMITADA</t>
  </si>
  <si>
    <t>Prestación de Asistencia y servicios médicos</t>
  </si>
  <si>
    <t>Importación-exportación-compra-venta en plaza de insumos informáticos, hardware y software, 
electrodomésticos, bazar, juguetería, pinturas, vestimenta.</t>
  </si>
  <si>
    <t>Farmacia y perfumería</t>
  </si>
  <si>
    <t>FARTI S.R.L.</t>
  </si>
  <si>
    <t>ALFREDO MILLER Y CIA. LTDA.</t>
  </si>
  <si>
    <t>Estudio contable profesional</t>
  </si>
  <si>
    <t>PEREZ ALFARO &amp; ASOCIADOS CONTADORES LTDA.</t>
  </si>
  <si>
    <t>Distribución de alimentos, bebidas y tabacos</t>
  </si>
  <si>
    <t>Alquiler de maquinaria, ingenieria civil y servicios de equipos para carga e izaje</t>
  </si>
  <si>
    <t>Importación, venta, arrendamiento y reparación de autoelevadores,</t>
  </si>
  <si>
    <t>GENERADORA URUGUAY S.A.</t>
  </si>
  <si>
    <t>ROMANES SRL</t>
  </si>
  <si>
    <t>Distribuidor independiente por mayor de productos NEP; fabricación de productos alimenticios diversos.</t>
  </si>
  <si>
    <t>APIARIOS CABRAL S.A. (AMPLIACIÓN)</t>
  </si>
  <si>
    <t>Fabricación y colocación de membranas impermeabilizantes</t>
  </si>
  <si>
    <t>Industrialización y comercialización de productos lácteos y derivados</t>
  </si>
  <si>
    <t>BG INDUSTRIA LACTEA S.A.</t>
  </si>
  <si>
    <t>Fabricación de bandejas y contenedores plásticos</t>
  </si>
  <si>
    <t>ELINORD S.A.</t>
  </si>
  <si>
    <t>Venta e indumentaria femenina, telas y accesorios al por menor y mayor</t>
  </si>
  <si>
    <t>CHIC PARISIEN S.A. (AMPLIACIÓN)</t>
  </si>
  <si>
    <t>Alquiler de salón para eventos y catering</t>
  </si>
  <si>
    <t>VERELINE S.A.</t>
  </si>
  <si>
    <t>Comercializacion de sistemas de energia renovable</t>
  </si>
  <si>
    <t>Comercio al por mayor de electrodomésticos</t>
  </si>
  <si>
    <t>Comercio al por mayor de otros productos</t>
  </si>
  <si>
    <t>FM RADIO INTEGRACIÓN 101,5  S.R.L.</t>
  </si>
  <si>
    <t>Planta de almacenaje, prelimpieza, secado de granos; planta de  almacenaje para fertilizantes a granel;
elaboración de alimentos para animales</t>
  </si>
  <si>
    <t>Industrialización, importación y venta de alimentos.</t>
  </si>
  <si>
    <t>BARRACA DEAMBROSI S.A. (AMPLIACIÓN)</t>
  </si>
  <si>
    <t>Fabricación de productos de hormigón y hormigón prefabricado</t>
  </si>
  <si>
    <t>DUCAREL S.A. (AMPLIACIÓN)</t>
  </si>
  <si>
    <t>Industrias extractivas</t>
  </si>
  <si>
    <t>ERMAL S.A. (AMPLIACIÓN)</t>
  </si>
  <si>
    <t>Fabricación de hojas para enchapado y paneles en base de madera</t>
  </si>
  <si>
    <t>EURO PELLET S.A.</t>
  </si>
  <si>
    <t>Matadero de ganado bovino</t>
  </si>
  <si>
    <t>Comercio al por mayor de productos farmacéuticos, de tocador y cosméticos.</t>
  </si>
  <si>
    <t>MEDICALKIT S.A. (AMPLIACIÓN)</t>
  </si>
  <si>
    <t>Arrendamientos de espacios comerciales</t>
  </si>
  <si>
    <t>EXPO FERIA ARIEL S.A. (AMPLIACIÓN)</t>
  </si>
  <si>
    <t>Importación y comercialización de electrodomésticos</t>
  </si>
  <si>
    <t>MOTOCICLO S.A.</t>
  </si>
  <si>
    <t>Servicios de provisión de maquinaria agrícola con operarios y personal</t>
  </si>
  <si>
    <t>AGROSERVICIOS DEL SUR S.R.L.</t>
  </si>
  <si>
    <t>Comercio por mayor de instrumentos musicales, opticos, bicicletas, y otros.</t>
  </si>
  <si>
    <t>MELYPLAN S.A.</t>
  </si>
  <si>
    <t>HOTEL EMBAJADOR S.A. (AMPLIACIÓN)</t>
  </si>
  <si>
    <t>VILLA LUCERO (ADECUACIÓN AL 455/007)</t>
  </si>
  <si>
    <t>COUSA (AMPLIACIÓN)</t>
  </si>
  <si>
    <t>LANCO S.A. (AMPLIACIÓN)</t>
  </si>
  <si>
    <t>Impresión de libros texto-encuadernación.</t>
  </si>
  <si>
    <t>TRADINCO S.A.</t>
  </si>
  <si>
    <t>Fabricación de instrumentos y suministros médicos y dentales.</t>
  </si>
  <si>
    <t>TECHTILIA S.A.</t>
  </si>
  <si>
    <t>WOOLPRESS LTDA.</t>
  </si>
  <si>
    <t>Transporte profesional de carga nacional e internacional.</t>
  </si>
  <si>
    <t>TRANSPORTES E&amp;G LTDA. (AMPLIACIÓN)</t>
  </si>
  <si>
    <t>Bazar - Free Shop.</t>
  </si>
  <si>
    <t>LA IDEAL LTDA. (AMPLIACIÓN)</t>
  </si>
  <si>
    <t>REDLALIN S.A.</t>
  </si>
  <si>
    <t>NOPITSCH D´ ANREA JORGE ERICH Y NOPITSCH SEVERI JORGE AGUSTIN.</t>
  </si>
  <si>
    <t>Seguridad, monitoreo y respuesta de alarmas.</t>
  </si>
  <si>
    <t>SEGURUGUAY S.A.</t>
  </si>
  <si>
    <t>BARRACA PARANA S.A. (AMPLIACIÓN)</t>
  </si>
  <si>
    <t>Explotador Zona Franca.</t>
  </si>
  <si>
    <t>ITSEN S.A. (AMPLIACIÓN)</t>
  </si>
  <si>
    <t>Transporte de carga terrestre nacional e internacional.</t>
  </si>
  <si>
    <t>PRADERA AGRESTE S.A.</t>
  </si>
  <si>
    <t>LESKESUR S.A.</t>
  </si>
  <si>
    <t>Hospitales, sanatorios y clinicas medicas.</t>
  </si>
  <si>
    <t>AMERILAND S.A.</t>
  </si>
  <si>
    <t>Comercio por mayor de partes, piezas y accesorios de vehículos.</t>
  </si>
  <si>
    <t>SURIL S.A.</t>
  </si>
  <si>
    <t>Depósito y almacenaje de mercadería de terceros. Recinto portuario.</t>
  </si>
  <si>
    <t>Clínica médica, excepto de estética corporal. Alquiler y mant. de prendas relacionadas con la actividad médica.</t>
  </si>
  <si>
    <t>INSTITUTO DE CARDIOLOGIA INTERVENCIONISTA - INCI S.A.</t>
  </si>
  <si>
    <t>PADUMONT S.R.L.</t>
  </si>
  <si>
    <t>CDU CEREALES DEL URUGUAY S.A.</t>
  </si>
  <si>
    <t>MULEN S.A. (AMPLIACIÓN)</t>
  </si>
  <si>
    <t>PARICOR S.A.</t>
  </si>
  <si>
    <t>BREN S.A. (SEGUNDA AMPLIACION)</t>
  </si>
  <si>
    <t>Fabricación de artículos con materiales textiles, excepto prendas.</t>
  </si>
  <si>
    <t>RALIALKA S.A. (AMPLIACIÓN).</t>
  </si>
  <si>
    <t>Elaboración de postres y sabores en polvo.</t>
  </si>
  <si>
    <t>WALTARY S.A.</t>
  </si>
  <si>
    <t>Envasado de especialidades farmaceúticas.</t>
  </si>
  <si>
    <t>S.A.C. E I. NICOLAS VAN HAAREN (URUGUAY)</t>
  </si>
  <si>
    <t>Extracción de gemas naturales, piedras preciosas y semi-preciosas.</t>
  </si>
  <si>
    <t>AZUR S.A.</t>
  </si>
  <si>
    <t>Comercio al por mayor de granos, semillas y oleaginosas. Elaboración de p roductos de molinería y aceite de arroz.</t>
  </si>
  <si>
    <t>Industrias básicas del hierro y el acero.</t>
  </si>
  <si>
    <t>Explotación de otras minas y canteras.</t>
  </si>
  <si>
    <t>GUILLERMO RIANI CEBEY</t>
  </si>
  <si>
    <t>DIVINO S.A. (AMPLIACION)</t>
  </si>
  <si>
    <t>Comercio por mayor de maquinas y equipos y materiales para el agro.</t>
  </si>
  <si>
    <t>CRISMIL S.A. (AMPLIACIÓN)</t>
  </si>
  <si>
    <t>Cultivo de productos agrícolascombinado con cría de animales.</t>
  </si>
  <si>
    <t>CENTRAL MEDIFAR MELO LTDA.</t>
  </si>
  <si>
    <t>Transporte de carga nacional e internacional.</t>
  </si>
  <si>
    <t>IGABIL S.A.</t>
  </si>
  <si>
    <t>Comercialización de equipamientos industriales para la industria de la alimentación.</t>
  </si>
  <si>
    <t>MAREL EQUIPAMIENTOS INDUSTRIALES URUGUAY S.A.</t>
  </si>
  <si>
    <t>Comercio al por menor de muebles y accesorios para el hogar y oficinas.</t>
  </si>
  <si>
    <t>MUSITELLI &amp; DIGITAL S.A.</t>
  </si>
  <si>
    <t>MABO SOC. LTDA.</t>
  </si>
  <si>
    <t>BOGAY S.A.</t>
  </si>
  <si>
    <t>Servicios agrícolas, fundamentalemente fumigación, pulverización, fertilización, siembra y cosecha.</t>
  </si>
  <si>
    <t>SIEMBRA DEL NORTE S.RL.</t>
  </si>
  <si>
    <t>Comercio al por mayor de productos de aplicaciones agropecuarias.</t>
  </si>
  <si>
    <t>Venta de audifonos.</t>
  </si>
  <si>
    <t>Explotación agrícola ganadera</t>
  </si>
  <si>
    <t>Hostal</t>
  </si>
  <si>
    <t>QUINTA ECO HOSTEL S.R.L.</t>
  </si>
  <si>
    <t>Extracción en minas y canteras</t>
  </si>
  <si>
    <t>VALYMAR S.A.</t>
  </si>
  <si>
    <t>RIPOLLVET S.A.</t>
  </si>
  <si>
    <t>Elaboración de alimentos</t>
  </si>
  <si>
    <t>CALDEM S.A.</t>
  </si>
  <si>
    <t>RONDATEL S.A. (AMPLIACIÓN).</t>
  </si>
  <si>
    <t>VINTELUX S.A.</t>
  </si>
  <si>
    <t>Investigación de mercado y encuestas de opinión pública.</t>
  </si>
  <si>
    <t>DRIALEX S.A.</t>
  </si>
  <si>
    <t>Servicio de distribución de combustibles líquidos, lubricantes y gas licuado de petróleo - supergas para red de estaciones ANCAP.</t>
  </si>
  <si>
    <t>DISTRIBUIDORA URUGUAYA DE COMBUSTIBLES S.A.(DUCSA )</t>
  </si>
  <si>
    <t>EVANCOR S.A.</t>
  </si>
  <si>
    <t>Explotación agropecuaria y venta de servicios agrícolas.</t>
  </si>
  <si>
    <t>JISDEL S.A.</t>
  </si>
  <si>
    <t>Panadería.</t>
  </si>
  <si>
    <t>JORGE ENRIQUE ANZORENA CARRANCIO</t>
  </si>
  <si>
    <t>LA CABAÑA S.R.L.</t>
  </si>
  <si>
    <t>Prestación de servicios agrícolas.</t>
  </si>
  <si>
    <t>NALDU S.A.</t>
  </si>
  <si>
    <t>Venta de prendas de vestir, calzado, importación y exportación.</t>
  </si>
  <si>
    <t>Distribución de productos de limpieza , tocador y cosméticos.</t>
  </si>
  <si>
    <t>ALIANZUR S.A.</t>
  </si>
  <si>
    <t>Administración de servicios turísticos y hotelería.</t>
  </si>
  <si>
    <t>ROMANLYR S.A. (AMPLIACIÓN)</t>
  </si>
  <si>
    <t>PARAJE VERDE S.A.</t>
  </si>
  <si>
    <t>HOTEL AMÉRICA S.A.</t>
  </si>
  <si>
    <t>Club Deportivo.</t>
  </si>
  <si>
    <t>SAN ISIDRO GOLF Y YATCH CLUB (SOLO 175/003)</t>
  </si>
  <si>
    <t>ROBLE NARANJO S.A.</t>
  </si>
  <si>
    <t>Diseño y construcción de equipamiento para la industria alimenticia.</t>
  </si>
  <si>
    <t>Importación y comercialización de software y afines. Suministro de equipamiento informático.</t>
  </si>
  <si>
    <t>Distribución de pescado y Restaurantes.</t>
  </si>
  <si>
    <t>IGAMAR S.A.</t>
  </si>
  <si>
    <t>BARRACA CASTILLO LTDA.</t>
  </si>
  <si>
    <t>Construcciones y obras de arquitectura.</t>
  </si>
  <si>
    <t>CASA VALOR CONSTRUCTORA S.A.</t>
  </si>
  <si>
    <t>Servicio de acompañantes en hospital, sanatorio y domicilio.</t>
  </si>
  <si>
    <t>SACOF S.R.L.</t>
  </si>
  <si>
    <t>Salón de fiestas.</t>
  </si>
  <si>
    <t>ESTACION UNION LTDA.</t>
  </si>
  <si>
    <t>Zapateria venta por menor sin fabricación.</t>
  </si>
  <si>
    <t>Hotel Embajador</t>
  </si>
  <si>
    <t>HOTEL EMBAJADOR S.A. (AMPLIACION)</t>
  </si>
  <si>
    <t>NIFEMARE S.A.</t>
  </si>
  <si>
    <t>Hotel Acqualina</t>
  </si>
  <si>
    <t>Producción de frutas cítricas</t>
  </si>
  <si>
    <t>MILAGRO S.A.</t>
  </si>
  <si>
    <t>EL HOGAR DE LAS MEDIAS (AMPLIACION)</t>
  </si>
  <si>
    <t>Peinaduría de lana</t>
  </si>
  <si>
    <t>ENGRAW EXPORT &amp; IMPORT CO. S.A. (AMPLIACION)</t>
  </si>
  <si>
    <t>Elaboración y venta de productos lácteos</t>
  </si>
  <si>
    <t>QUESERIA HELVETICA S.A.</t>
  </si>
  <si>
    <t>Industrialización y comercialización de agua mineral e importación y comercialización de productos lácteos frescos.</t>
  </si>
  <si>
    <t>Prestación de servicios de salud</t>
  </si>
  <si>
    <t>Agencia de carga aérea y servicios comerciales</t>
  </si>
  <si>
    <t>Servicio de Ingeniería para la Industria, el Comercio, el sector Servicios y el área energética, tanto en privados como en públicos.</t>
  </si>
  <si>
    <t>BRACORAL S.A.</t>
  </si>
  <si>
    <t>Operador Portuario</t>
  </si>
  <si>
    <t>Importación y venta de productos alimenticios</t>
  </si>
  <si>
    <t>MISTICAR S.A.</t>
  </si>
  <si>
    <t>HERMOSISIMA S.A.</t>
  </si>
  <si>
    <t>Fabricación, montaje y alquiler de andamios y elementos de encofrado.</t>
  </si>
  <si>
    <t>Fabricación y comercialización de cera</t>
  </si>
  <si>
    <t>Fabricación de dulce de leche, caramelos</t>
  </si>
  <si>
    <t>GRANJA PINEROLO S.A.</t>
  </si>
  <si>
    <t>Producción, procesamiento y conservación de carnes y productos cárnicos.</t>
  </si>
  <si>
    <t>Venta, Publicidad, Importación de productos.</t>
  </si>
  <si>
    <t>MAITIKA  S.A.</t>
  </si>
  <si>
    <t>Venta por menor de materiales de construcción y artículos afines.</t>
  </si>
  <si>
    <t>MATILUR  S.A.</t>
  </si>
  <si>
    <t>CARVEY  S.A.</t>
  </si>
  <si>
    <t>Importación y venta de prendas textiles, calzados y afines.</t>
  </si>
  <si>
    <t>UNISIGLO  S.A.</t>
  </si>
  <si>
    <t>Servicios Agrícolas.</t>
  </si>
  <si>
    <t>PATRIOT  SRL</t>
  </si>
  <si>
    <t>DEFFÉMINIS MUXI, HÉCTOR JACINTO</t>
  </si>
  <si>
    <t>Actividades posteriores a la producción de películas y programas de televisión.</t>
  </si>
  <si>
    <t>MILECENT  S.A.</t>
  </si>
  <si>
    <t>Producción, exportación y venta local de derivados industriales de citrus</t>
  </si>
  <si>
    <t>NOLIR S.A.</t>
  </si>
  <si>
    <t>Comercio al por menor de artículos de ferretería</t>
  </si>
  <si>
    <t>SOUTHLAND INVERSIONES LTDA.</t>
  </si>
  <si>
    <t>Asesoramiento técnico profesional - arquitectura, proyectos y dirección</t>
  </si>
  <si>
    <t>Importación y comercialización de calzados y afines</t>
  </si>
  <si>
    <t>Transporte terrestre de carga nacional</t>
  </si>
  <si>
    <t>JOSÉ CRISTOFALO S.R.L</t>
  </si>
  <si>
    <t>Prestación de servicios agrícola-forestales</t>
  </si>
  <si>
    <t>SALENUR S.A.</t>
  </si>
  <si>
    <t>Instalación de redes y cableados en materia informática</t>
  </si>
  <si>
    <t>JANKOVICS RETTICH, DANIEL ESTEBAN</t>
  </si>
  <si>
    <t>Fabrica de papel y cartón</t>
  </si>
  <si>
    <t>PAMER (AMPLIACIÓN)</t>
  </si>
  <si>
    <t>Productora y comercializadora de bolsas de plastillera.</t>
  </si>
  <si>
    <t>ULIREN S.A. (AMPLIACIÓN)</t>
  </si>
  <si>
    <t>Fabricación de Envases de plástico.</t>
  </si>
  <si>
    <t>PLASTIMET LTDA.</t>
  </si>
  <si>
    <t>Recauchutaje de neumáticos</t>
  </si>
  <si>
    <t>PRITECNO S.A.</t>
  </si>
  <si>
    <t>Transporte Profesional de Carga Nacional e Internacional</t>
  </si>
  <si>
    <t>LEIZA ROSTAN MARIANO WILFREDO</t>
  </si>
  <si>
    <t>Comercialización e importación de productos para la producción pecuaria</t>
  </si>
  <si>
    <t>Propiedad y explotaciones de bienes inmobiliarios propios no rurales</t>
  </si>
  <si>
    <t>HARRISON  S.A.</t>
  </si>
  <si>
    <t>NOBLEPORT S.A.</t>
  </si>
  <si>
    <t>Archivo de documentos en papel. Archivo de medios magnéticos</t>
  </si>
  <si>
    <t>CARRAU &amp; CIA. S.A.</t>
  </si>
  <si>
    <t>BENE PERDOMO, ANGEL ARIEL</t>
  </si>
  <si>
    <t>DIAGEO URUGUAY S.A.</t>
  </si>
  <si>
    <t>Transporte de pasajeros y/o ambulancias</t>
  </si>
  <si>
    <t>DROT S.A.</t>
  </si>
  <si>
    <t>Hotel &amp; Resort</t>
  </si>
  <si>
    <t>FIVEY S.A.</t>
  </si>
  <si>
    <t>Tiendas</t>
  </si>
  <si>
    <t>Cámaras frigoríficas, servicios de depósito de mercadería ajena.</t>
  </si>
  <si>
    <t>Administración de otro tipo de instalaciones deportivas y otras actividades de diversión y esparcimiento.</t>
  </si>
  <si>
    <t>Importadores y Mayoristas</t>
  </si>
  <si>
    <t>Publicidad</t>
  </si>
  <si>
    <t>ZUR PRODUCTORA  SRL</t>
  </si>
  <si>
    <t>Creación, grabación y distribución de música</t>
  </si>
  <si>
    <t>KANTUTA  S.A.</t>
  </si>
  <si>
    <t>SUPERMERCADOS DISCO DEL URUGUAY  S.A.</t>
  </si>
  <si>
    <t>Importación y venta de libros y material educativo por menor y mayor</t>
  </si>
  <si>
    <t>BOOKSHOP  S.A.</t>
  </si>
  <si>
    <t>Comercio por mayor de productos farmacéuticos, veterinarios, de tocador y cosméticos.</t>
  </si>
  <si>
    <t>L’OREAL URUGUAY S.A.</t>
  </si>
  <si>
    <t>Servicios de mensajerías</t>
  </si>
  <si>
    <t>DIAZ UALDE LETICIA MARGARITA</t>
  </si>
  <si>
    <t>Concesión de servicios portuarios.</t>
  </si>
  <si>
    <t>TIMONSUR  S.A.</t>
  </si>
  <si>
    <t>Instalación y centralización de alarmas, servicio de monitoreo y respuesta telefónica.</t>
  </si>
  <si>
    <t>CONTROL MONITOR SYSTEMS S.A.</t>
  </si>
  <si>
    <t>Instalación de sistemas de calefacción</t>
  </si>
  <si>
    <t>SUVIAL S.A.</t>
  </si>
  <si>
    <t>FENIROL S.A. (AMPLIACIÓN)</t>
  </si>
  <si>
    <t>Fabricación de productos de plástico</t>
  </si>
  <si>
    <t>HACENDADOS DEL SUR S.A.</t>
  </si>
  <si>
    <t>NIREA S.A.</t>
  </si>
  <si>
    <t>DUENDE S.R.L. (AMPLIACIÓN)</t>
  </si>
  <si>
    <t>Comercio al por mayor de artículos de ferretería</t>
  </si>
  <si>
    <t>OROFINO S.A. (AMPLIACIÓN)</t>
  </si>
  <si>
    <t>INCOCI S.A. (AMPLIACIÓN)</t>
  </si>
  <si>
    <t>Comercio por Mayor</t>
  </si>
  <si>
    <t>GERALIR S.A.</t>
  </si>
  <si>
    <t>Servicios especiales a la industria textil</t>
  </si>
  <si>
    <t>Fabricación de Plaguicidas y otros productos químicos de uso agropecuario.</t>
  </si>
  <si>
    <t>Producción y Difusión Audiovisual</t>
  </si>
  <si>
    <t>BORCHARDT OREIRO, LUCAS MARCEL</t>
  </si>
  <si>
    <t>Distribución de Alimentos</t>
  </si>
  <si>
    <t>Importación y distribución de insumos agropecuarios</t>
  </si>
  <si>
    <t>RUBEN HUERTAS PASTORINO</t>
  </si>
  <si>
    <t>Depósito y Almacenaje.</t>
  </si>
  <si>
    <t>LOGISTICA SAN JUAN S.R.L.</t>
  </si>
  <si>
    <t>FERNANDEZ EROSTRARBE, JOSE</t>
  </si>
  <si>
    <t>Barraca de materiales de construcción</t>
  </si>
  <si>
    <t>Intermediación en la comercialización de productos siderúrgicos, tubos</t>
  </si>
  <si>
    <t>TENARIS GLOBAL SERVICES S.A.</t>
  </si>
  <si>
    <t>Importación y venta de repuestos.</t>
  </si>
  <si>
    <t>ACESUR S.A.</t>
  </si>
  <si>
    <t>Transportista</t>
  </si>
  <si>
    <t>IL TRAMONTO S.R.L.</t>
  </si>
  <si>
    <t>BALHEGO JUSTO, MARIA DE FATIMA</t>
  </si>
  <si>
    <t>Propiedad y explotación de bienes inmobiliarios propios, excepto rurales</t>
  </si>
  <si>
    <t>HERITAGE INVESTMENTS S.R.L.</t>
  </si>
  <si>
    <t>Mayorista de productos informáticos</t>
  </si>
  <si>
    <t>Importación y venta de muebles y otros.</t>
  </si>
  <si>
    <t>ANGAPA S.A. (AMPLIACIÓN)</t>
  </si>
  <si>
    <t>YOUNG &amp; RUBICAM S.A. (AMPLIACIÓN)</t>
  </si>
  <si>
    <t>ARREDO S.A. (AMPLIACIÓN)</t>
  </si>
  <si>
    <t>Servicio de maquinaria para la industria y comercio</t>
  </si>
  <si>
    <t>CORIN S.A. (AMPLIACIÓN.)</t>
  </si>
  <si>
    <t>Administradora de fondos de ahorro previsional</t>
  </si>
  <si>
    <t>Servicio Integral de Limpieza.</t>
  </si>
  <si>
    <t>REBOLLO VICENTE, JORGE EDUARDO</t>
  </si>
  <si>
    <t>Comercialización e Importación de artículos deportivos.</t>
  </si>
  <si>
    <t>Y. LUCAS CALCRAFT S.A.</t>
  </si>
  <si>
    <t>Venta, representación y servicio de equipos</t>
  </si>
  <si>
    <t>ROYTRONIC S.A.</t>
  </si>
  <si>
    <t>Servicios de provisión de maquinaria agrícola con personal</t>
  </si>
  <si>
    <t>ALBE S.R.L.</t>
  </si>
  <si>
    <t>Encuestas telefónicas</t>
  </si>
  <si>
    <t>MADYTEL S.A.</t>
  </si>
  <si>
    <t>Importación y comercialización de alimentos para mascotas, en particular perros y gatos; 
electrodomésticos y telefonía celular.</t>
  </si>
  <si>
    <t>Encuestadora</t>
  </si>
  <si>
    <t>DENVERAL S.A.</t>
  </si>
  <si>
    <t>Operación de televisión para abonados ,modalidad cable</t>
  </si>
  <si>
    <t>SIETE ISLAS S.A</t>
  </si>
  <si>
    <t>Farmacia</t>
  </si>
  <si>
    <t>EMAITI S.A.</t>
  </si>
  <si>
    <t>Transporte de cargas terrestre</t>
  </si>
  <si>
    <t>Venta de ropa, importación, exportación.</t>
  </si>
  <si>
    <t>LIGHTNING BOLT S.A.</t>
  </si>
  <si>
    <t>Venta automotores 0 km, repuestos, taller</t>
  </si>
  <si>
    <t>Feria permanente de la construcción</t>
  </si>
  <si>
    <t>ARROYO ESPERANZA S.A.</t>
  </si>
  <si>
    <t>Venta y distribución por mayor de artículos varios. Comercialización por mayor de materiales de construcción.</t>
  </si>
  <si>
    <t>QUINRO S.A. (AMPLIACIÓN)</t>
  </si>
  <si>
    <t>Carnicería y Abasto</t>
  </si>
  <si>
    <t>PERDOMO ARTOLA, JORGE</t>
  </si>
  <si>
    <t>Estación de servicio y venta de combustible</t>
  </si>
  <si>
    <t>HERNANDEZ WALTER Y MATTO ORTEGA  ROSA</t>
  </si>
  <si>
    <t>Comercio por mayor de granos, semillas y frutas oleaginosas</t>
  </si>
  <si>
    <t>VETERINARIA BORTAGARAY Y CIA. LTDA.</t>
  </si>
  <si>
    <t>Comercio al por menor de pinturas y revestimientos similares</t>
  </si>
  <si>
    <t>PINTELUX PAINTINGS S.A. (AMPLIACIÓN)</t>
  </si>
  <si>
    <t>Servicio de venta por mayor de materiales de construcción</t>
  </si>
  <si>
    <t>HEY DI URUGUAYA S.A.</t>
  </si>
  <si>
    <t>Compra- Venta de papel y cartón en desuso.</t>
  </si>
  <si>
    <t>Barraca de Cereales</t>
  </si>
  <si>
    <t>JONURY S.A.</t>
  </si>
  <si>
    <t>Estudio Jurídico, Contable y Notarial</t>
  </si>
  <si>
    <t>POSADAS, POSADAS &amp; VECINO S.C.</t>
  </si>
  <si>
    <t>Importación y venta en plaza de aditivos, lubricantes y similares</t>
  </si>
  <si>
    <t>CERRUME LTDA.</t>
  </si>
  <si>
    <t>Clínica de Oncología, terapias radientes y afines.</t>
  </si>
  <si>
    <t>CENTRO DE ONCOLOGIA Y RADIOTERAPIA DEL LITORAL LTDA. (AMPLIACIÓN)</t>
  </si>
  <si>
    <t>Servicio de higiene - recolección de residuos</t>
  </si>
  <si>
    <t>POLTICOR  S.A.</t>
  </si>
  <si>
    <t>Ingeniería y construcción en general</t>
  </si>
  <si>
    <t>MONTELECNOR  S.A.</t>
  </si>
  <si>
    <t>Importación y comercialización de repuestos para vehículos automotores.</t>
  </si>
  <si>
    <t>Importación y ventas</t>
  </si>
  <si>
    <t>Comercio al por mayor de papelería</t>
  </si>
  <si>
    <t>MAPA  S.A.</t>
  </si>
  <si>
    <t>Importador de productos alimenticios y material para la industria del calzado.</t>
  </si>
  <si>
    <t>SADAN  S.A.</t>
  </si>
  <si>
    <t>BONPOINT S.A</t>
  </si>
  <si>
    <t>Agricultura, ganadería</t>
  </si>
  <si>
    <t>Cultivo de cereales (excepto arroz), legumbres, semillas</t>
  </si>
  <si>
    <t>Cría de ganado vacuno con destino a la producción de carne</t>
  </si>
  <si>
    <t>LA GUILLERMINA S.R.L.</t>
  </si>
  <si>
    <t>Comercialización, exportación, importación de bebidas y productos alimenticios.</t>
  </si>
  <si>
    <t>GARA GARDO S. EN C.</t>
  </si>
  <si>
    <t>Servicio de alquiler de salas de reuniones oficinas</t>
  </si>
  <si>
    <t>VAWOY S.A</t>
  </si>
  <si>
    <t>SHOWMIL S.A</t>
  </si>
  <si>
    <t>Serivicios médicos</t>
  </si>
  <si>
    <t>SAPP S.A</t>
  </si>
  <si>
    <t>PROYECCION ELECTROLUZ URUGUAY S.A.</t>
  </si>
  <si>
    <t>Servicios de venta y reparación de materiales de pisos mazisos</t>
  </si>
  <si>
    <t>PISAR LTDA</t>
  </si>
  <si>
    <t>Embotelladora de agua mineral</t>
  </si>
  <si>
    <t>Servicios de construcción y consultoría</t>
  </si>
  <si>
    <t>MTA S.R.L.</t>
  </si>
  <si>
    <t>Comercialización y reparación de máquinas de soldadura e insumos</t>
  </si>
  <si>
    <t>LAYVA S.A</t>
  </si>
  <si>
    <t>Comercio por menor de prendas de vestir</t>
  </si>
  <si>
    <t>LAFICOM S.A</t>
  </si>
  <si>
    <t>Servivios de fumigación y riego</t>
  </si>
  <si>
    <t>JURDEY S.A.</t>
  </si>
  <si>
    <t>Instalación y comercialización de  equipos electrónicos</t>
  </si>
  <si>
    <t>GRIMIFER S.A</t>
  </si>
  <si>
    <t>FRIGORIFICO MATADERO CARRASCO S.A.</t>
  </si>
  <si>
    <t>ESTABLECIMIENTOS COLONIA S.A.</t>
  </si>
  <si>
    <t>EL MIÑON S.A.</t>
  </si>
  <si>
    <t>Cosecha forestal</t>
  </si>
  <si>
    <t>DALFEY  S.A.</t>
  </si>
  <si>
    <t>Banca de quinielas</t>
  </si>
  <si>
    <t>Hotel Conrad</t>
  </si>
  <si>
    <t>BALUMA S.A. (AMPLIACIÓN)</t>
  </si>
  <si>
    <t>Servicios de provisión  de maquinaria agrícola</t>
  </si>
  <si>
    <t>AGROFRAN S.R.L</t>
  </si>
  <si>
    <t>Hotel y Casino</t>
  </si>
  <si>
    <t>BALUMA  S.A.</t>
  </si>
  <si>
    <t>ECOMUNI S.A.</t>
  </si>
  <si>
    <t>IBROLUX S.A.</t>
  </si>
  <si>
    <t>CLEDERBOL S.A.</t>
  </si>
  <si>
    <t>Desarrollo logístico para el manejo de madera.</t>
  </si>
  <si>
    <t>LOGIFOR  S.A.</t>
  </si>
  <si>
    <t>Elaboración de jugos</t>
  </si>
  <si>
    <t>GIRENAR S.A.</t>
  </si>
  <si>
    <t>FRIGORÍFICO MATADERO CARRASCO S.A. (AMPLIACIÓN)</t>
  </si>
  <si>
    <t>Fabricación y venta de tubos de acero</t>
  </si>
  <si>
    <t>Generación de energía eléctrica</t>
  </si>
  <si>
    <t>GENERACION EOLICA MINAS S.A.</t>
  </si>
  <si>
    <t>Alquiler y Venta de Equipos para filmación</t>
  </si>
  <si>
    <t>TAPAHUAC  S.A.</t>
  </si>
  <si>
    <t>KLÜVER CARGO  LTDA.</t>
  </si>
  <si>
    <t>Comercio por mayor de materias primas agropecuarias</t>
  </si>
  <si>
    <t>ALPINO  LTDA.</t>
  </si>
  <si>
    <t>Arrendamiento de oficinas y locales comerciales</t>
  </si>
  <si>
    <t>Deposito y almacenaje</t>
  </si>
  <si>
    <t>FERBIR S.R.L.</t>
  </si>
  <si>
    <t>Importación, exportación y representaciones de productos alimenticios, de tocador</t>
  </si>
  <si>
    <t>Importación y venta en plaza de repuestos y accesoriios de vehículos</t>
  </si>
  <si>
    <t>Intermediación fianaciera</t>
  </si>
  <si>
    <t>DISCOUNT BANK (LATIN AMERICA) S.A.</t>
  </si>
  <si>
    <t>Gastronomía - café bar</t>
  </si>
  <si>
    <t>BEMOLES S.A.</t>
  </si>
  <si>
    <t>Comercialización de productos químicos-farmaceúticos</t>
  </si>
  <si>
    <t>BAYER S.A.</t>
  </si>
  <si>
    <t>Servicios de tratamientos de belleza</t>
  </si>
  <si>
    <t>BANEWUR RUBIN ANA CARINA</t>
  </si>
  <si>
    <t>Tienda de ropa</t>
  </si>
  <si>
    <t>Distribución al por mayor de productos diversos</t>
  </si>
  <si>
    <t>HNOS. ARMAND UGÓN &amp; Cía. S.A.</t>
  </si>
  <si>
    <t>HYUNDAI FIDOCAR S.A.,</t>
  </si>
  <si>
    <t>Productora de contenidos</t>
  </si>
  <si>
    <t>TENFIELD S.A</t>
  </si>
  <si>
    <t>Agricultura; horticultura</t>
  </si>
  <si>
    <t>PIANO BIANCO JORGE ALBERTO Y BIANCO FEO JORGE CARLOS</t>
  </si>
  <si>
    <t>VINISOLD S.A.</t>
  </si>
  <si>
    <t>LA ESCALERA SCA</t>
  </si>
  <si>
    <t>GINEVE S.A.</t>
  </si>
  <si>
    <t>Comercio por mayor de grano, semillas y frutos oleaginosas</t>
  </si>
  <si>
    <t>ADP S.A.</t>
  </si>
  <si>
    <t>Serivicios financieros</t>
  </si>
  <si>
    <t>BANCO SURINVEST S.A.</t>
  </si>
  <si>
    <t>MARTINEZ ARREGUI, HORACIO ALEJANDRO</t>
  </si>
  <si>
    <t>Arrocero y contratista de maquinaria agrícola</t>
  </si>
  <si>
    <t>RIVERO GARCIA AGUSTIN</t>
  </si>
  <si>
    <t>Producción y exportación de prendas de tejido de punto.</t>
  </si>
  <si>
    <t>TWINS S.A.</t>
  </si>
  <si>
    <t>Fabricación de bebidas</t>
  </si>
  <si>
    <t>F.N.C. S.A. (AMPLIACIÓN)</t>
  </si>
  <si>
    <t>Compra-Venta de artículos y equipamiento integral contra incendios.</t>
  </si>
  <si>
    <t>NERISUD S.A.</t>
  </si>
  <si>
    <t>Construcción de obras de arquitectura y fábrica de artículos de hormigón</t>
  </si>
  <si>
    <t>Importación y venta de insumos de computación</t>
  </si>
  <si>
    <t>Emisiones de Radiodifusión y Televisión</t>
  </si>
  <si>
    <t>Venta al por mayor de productos de limpieza, adhesivos y artículos de ferretería</t>
  </si>
  <si>
    <t>Agencia de Publicidad</t>
  </si>
  <si>
    <t>Arrendamiento de gruas autopropulsadas y vehiculos de gran porte</t>
  </si>
  <si>
    <t>Clínica de cirugía plástica</t>
  </si>
  <si>
    <t>FLORILUX S.A.</t>
  </si>
  <si>
    <t>Abasto de Carne</t>
  </si>
  <si>
    <t>SANTA CLARA S.R.L.</t>
  </si>
  <si>
    <t>Servicios de telecomunicaciones</t>
  </si>
  <si>
    <t>SATERIX S.A.</t>
  </si>
  <si>
    <t>Venta de informática, servicio técnico, papelería y librería</t>
  </si>
  <si>
    <t>Explotación de minerales</t>
  </si>
  <si>
    <t>URUMINING S.A.</t>
  </si>
  <si>
    <t>Producción y comercialización de harina de carne y hueso y sebo fundido</t>
  </si>
  <si>
    <t>CARDAMA S.A. (AMPLIACIÓN)</t>
  </si>
  <si>
    <t>BARRACA DEAMBROSI S.A</t>
  </si>
  <si>
    <t>Free Shop</t>
  </si>
  <si>
    <t>Servicios profesionales</t>
  </si>
  <si>
    <t>SABLICH ALONSO JOSÉ LUIS, BECCHIO DÍAZ JAVIER ALFREDO Y OTROS 
(AMPLIACIÓN)</t>
  </si>
  <si>
    <t>BADINEL S.A. (AMPLIACIÓN)</t>
  </si>
  <si>
    <t>Venta de vehículos automotores y camiones</t>
  </si>
  <si>
    <t>REMOL S.A. (AMPLIACIÓN)</t>
  </si>
  <si>
    <t>REMOL S.A.</t>
  </si>
  <si>
    <t>MENDIBURU BATTISTESSA NELSON, CERISOLA CARDOSO ANDRES MIGUELY OTROS</t>
  </si>
  <si>
    <t>SUCESION DE NOE ANTONIO PINO ALZUETA</t>
  </si>
  <si>
    <t>CANISUR  S.A.</t>
  </si>
  <si>
    <t>TRANSPORTE E &amp; G LTDA.</t>
  </si>
  <si>
    <t>Administradora de crédito y arrendamiento de maquinaria agrícola</t>
  </si>
  <si>
    <t>PRADOR S.A</t>
  </si>
  <si>
    <t>Exportación de lana peinada en tops</t>
  </si>
  <si>
    <t>LANAS TRINIDAD S.A</t>
  </si>
  <si>
    <t>Fabricación y venta de prendas de vestir</t>
  </si>
  <si>
    <t>PRILI S.A</t>
  </si>
  <si>
    <t>Explotador de zonafranca</t>
  </si>
  <si>
    <t>ZONAMERICA S.A</t>
  </si>
  <si>
    <t>Agencia de cobranzas</t>
  </si>
  <si>
    <t>ZAIDAL S.A</t>
  </si>
  <si>
    <t>Servicios Contables</t>
  </si>
  <si>
    <t>THE WINTERBOTHAM TRUST COMPANY (URUGUAY) S.A.</t>
  </si>
  <si>
    <t>VILAS ISNARDI CLEMENTE JAVIER</t>
  </si>
  <si>
    <t>Correo Privado</t>
  </si>
  <si>
    <t>TIEMPOST URUGUAY S.A.</t>
  </si>
  <si>
    <t>Importación  y venta de vestimenta</t>
  </si>
  <si>
    <t>TEXTIL UNIVERSAL S.A</t>
  </si>
  <si>
    <t>SOLARIS TECNOLOGIA AGRICOLA S.A.</t>
  </si>
  <si>
    <t>Depósito y almacenaje</t>
  </si>
  <si>
    <t>NAVONA S.A</t>
  </si>
  <si>
    <t>LESPAN S.A.</t>
  </si>
  <si>
    <t>LAGOMARSINO S.A</t>
  </si>
  <si>
    <t>Comercialización de equipos de telefonía movil</t>
  </si>
  <si>
    <t>Venta de artículos de bazar y ferretería</t>
  </si>
  <si>
    <t>BRILIARD S.A. (AMPLIACIÓN)</t>
  </si>
  <si>
    <t>AZURAGRO SOCIEDAD AGRARIA DE RESPONSABILIDAD LIMITADA</t>
  </si>
  <si>
    <t>ARTEVIR S.A.</t>
  </si>
  <si>
    <t>NIMBARI S.A.</t>
  </si>
  <si>
    <t>Especialidades farmacéuticas de uso humano</t>
  </si>
  <si>
    <t>LABORATORIO ATHENA S.A.</t>
  </si>
  <si>
    <t>Fabricación y venta de artículos de óptica</t>
  </si>
  <si>
    <t>JIKI S.A</t>
  </si>
  <si>
    <t>GUIGOU CAIRUS, MARCOS ENRIQUE N.F.</t>
  </si>
  <si>
    <t>Servicios Agropecuarios de fumigación</t>
  </si>
  <si>
    <t>VAZQUEZ MIRO, JUAN DIEGO</t>
  </si>
  <si>
    <t>Forestal</t>
  </si>
  <si>
    <t>BREN S.A. (AMPLIACIÓN)</t>
  </si>
  <si>
    <t>Industria de la construcción e instalaciones de la construcción</t>
  </si>
  <si>
    <t>BASIREY S.A. (AMPLIACIÓN)</t>
  </si>
  <si>
    <t>Cantina, restaurante</t>
  </si>
  <si>
    <t>CHARLY PARK CAFÉ S.A.</t>
  </si>
  <si>
    <t>Importación y venta de prendas</t>
  </si>
  <si>
    <t>ESLALON S.A.</t>
  </si>
  <si>
    <t>Importación, exportación y venta de prendas para damas y accesorios.</t>
  </si>
  <si>
    <t>Transmisiones de televisión por cable o satélite</t>
  </si>
  <si>
    <t>RISELCO S.A. (AMPLIACIÓN)</t>
  </si>
  <si>
    <t>LA SAN CARLOS S.R.L.</t>
  </si>
  <si>
    <t>Transporte terrestre de pasajeros</t>
  </si>
  <si>
    <t>CITA S.A.</t>
  </si>
  <si>
    <t>Comercio al por mayor de bebidas importadas</t>
  </si>
  <si>
    <t>Venta al por menor de calzado</t>
  </si>
  <si>
    <t>VICTOR LTDA.</t>
  </si>
  <si>
    <t>Obras viales y civiles</t>
  </si>
  <si>
    <t>EDUARDO MARTINEZ S.A</t>
  </si>
  <si>
    <t>Venta de prendas de vestir</t>
  </si>
  <si>
    <t>MOTTCA S.A.</t>
  </si>
  <si>
    <t>S.R.L. DEL NORTE EMPRENDIMIENTOS</t>
  </si>
  <si>
    <t>Agroindustria cítrica</t>
  </si>
  <si>
    <t>AZUCITRUS S.A.</t>
  </si>
  <si>
    <t>Fabricación de productos veterinarios</t>
  </si>
  <si>
    <t>Curtiembre</t>
  </si>
  <si>
    <t>ZENDALEATHER S.A.</t>
  </si>
  <si>
    <t>PULSAR S.A.</t>
  </si>
  <si>
    <t>Comercialización de arándanos, importación, exportación</t>
  </si>
  <si>
    <t>SILVANBERRIES S.R.L.</t>
  </si>
  <si>
    <t>ENDIBEN S.A.</t>
  </si>
  <si>
    <t>Transporte profesional terrestre de carga</t>
  </si>
  <si>
    <t>ODACOR S.A. (AMPLIACIÓN)</t>
  </si>
  <si>
    <t>Venta de ropa</t>
  </si>
  <si>
    <t>LUSOMAR S.A.</t>
  </si>
  <si>
    <t>ECOTEC S.A.</t>
  </si>
  <si>
    <t>Importación y distribución de electrónicos, lentes ópticos 3D</t>
  </si>
  <si>
    <t>GIDEY S.A.</t>
  </si>
  <si>
    <t>Café y Bar</t>
  </si>
  <si>
    <t>ABIADAN S.A.</t>
  </si>
  <si>
    <t>HSBC BANK (URUGUAY) S.A. (AMPLIACIÓN)</t>
  </si>
  <si>
    <t>Restaurante y cafetería</t>
  </si>
  <si>
    <t>BRIDEN S.A.</t>
  </si>
  <si>
    <t>Importación y distribuciónde artículos médicos</t>
  </si>
  <si>
    <t>RESIMPEX S.A.</t>
  </si>
  <si>
    <t>LEYDON S.A.</t>
  </si>
  <si>
    <t>Operador portuario, terminal contenedores</t>
  </si>
  <si>
    <t>Tienda y mercería</t>
  </si>
  <si>
    <t>TA TE TI S.A.</t>
  </si>
  <si>
    <t>SILVEIRA Y ALMADA S.R.L. (AMPLIACIÓN)</t>
  </si>
  <si>
    <t>Distribución de bebidas</t>
  </si>
  <si>
    <t>Mantenimiento y reparación mecánica y eléctrica</t>
  </si>
  <si>
    <t>EQUIPO S.A.</t>
  </si>
  <si>
    <t>Compraventa e Importación de prendas de vestir</t>
  </si>
  <si>
    <t>INDUTOP S.A. (AMPLIACIÓN)</t>
  </si>
  <si>
    <t>ANDORIL S.A. (AMPLIACIÓN)</t>
  </si>
  <si>
    <t>TILSEN S.A. (AMPLIACIÓN)</t>
  </si>
  <si>
    <t>Construccion-obras civiles</t>
  </si>
  <si>
    <t>ESPINA OBRAS HIDRAULICAS S.A.</t>
  </si>
  <si>
    <t>Corredores de bolsa, de cambios y gestores.</t>
  </si>
  <si>
    <t>FENIX TRADING SOCIEDAD DE BOLSA S.A.</t>
  </si>
  <si>
    <t>Comercialización de teléfonos celulares</t>
  </si>
  <si>
    <t>NICATEL S.A.</t>
  </si>
  <si>
    <t>Comercio por mayor de computadoras, periféricos y software</t>
  </si>
  <si>
    <t>Importación, compra y venta y distribución al por mayor de materiales eléctricos</t>
  </si>
  <si>
    <t>GERALEX S.A.</t>
  </si>
  <si>
    <t>Intermediación financiera</t>
  </si>
  <si>
    <t>Venta al por menor de electrodomésticos, vestimenta y artículos de bazar</t>
  </si>
  <si>
    <t>Venta de articulos del hogar, bazar y afines.</t>
  </si>
  <si>
    <t>Hotelería y turismo</t>
  </si>
  <si>
    <t>TELBEC S.A. (AMPLIACIÓN)</t>
  </si>
  <si>
    <t>Hotel y sala de slots</t>
  </si>
  <si>
    <t>MIRADOR CAMPERO</t>
  </si>
  <si>
    <t>AGUASOL LTDA.</t>
  </si>
  <si>
    <t>DURULTE S.A. (AMPLIACIÓN).</t>
  </si>
  <si>
    <t>Industria básica de hierro, acero y metales no ferrosos</t>
  </si>
  <si>
    <t>TISCOR S.A.</t>
  </si>
  <si>
    <t>MAGDALENA SOC. AGROP. Y GANADERA S.A.</t>
  </si>
  <si>
    <t>Contratista rural, servicio  de cosecha, siembra, fumigación y fertilización.</t>
  </si>
  <si>
    <t>MINFLER S.A.</t>
  </si>
  <si>
    <t>CHARBONNIER, GONZALO</t>
  </si>
  <si>
    <t>RUIZ, JULIAN (AMPLIACIÓN)</t>
  </si>
  <si>
    <t>Servicios</t>
  </si>
  <si>
    <t>CANDYSUR S.A. (AMPLIACIÓN)</t>
  </si>
  <si>
    <t>Venta al por menor de insumos agroveterinarios</t>
  </si>
  <si>
    <t>PRODUCTORES DE LECHE S.A.</t>
  </si>
  <si>
    <t>Fabricación y venta de ropa de trabajo</t>
  </si>
  <si>
    <t>MESILAR S.A.</t>
  </si>
  <si>
    <t>Comercio de vehículos automotores</t>
  </si>
  <si>
    <t>Venta de artículos de papelería</t>
  </si>
  <si>
    <t>Venta por mayor y menor de artículos de bazar y ferretería</t>
  </si>
  <si>
    <t>Hotel Boutique en Altos de Montoya</t>
  </si>
  <si>
    <t>PSAROU S.A.</t>
  </si>
  <si>
    <t>FREMOY S.A.</t>
  </si>
  <si>
    <t>NIVELCIT S.A. (HOTEL PALM BEACH)</t>
  </si>
  <si>
    <t>PASO DRAGON S.A.</t>
  </si>
  <si>
    <t>Diseño, Producción y comercialización de marcapasos</t>
  </si>
  <si>
    <t>CCC DEL URUGUAY S.A.</t>
  </si>
  <si>
    <t>Fabricación de productos metálicos para usos estructural.</t>
  </si>
  <si>
    <t>DIMERTAL S.A.</t>
  </si>
  <si>
    <t>Molienda, descascarado, limpiado y pulimento de arroz</t>
  </si>
  <si>
    <t>Comercio por mayor de grano, semillas y frutas oleaginosas</t>
  </si>
  <si>
    <t>CEREOIL S.A..</t>
  </si>
  <si>
    <t>Generación de energía eléctrica a partir de biomasa</t>
  </si>
  <si>
    <t>GALOFER S.A.</t>
  </si>
  <si>
    <t>Servivio de cámara frigorífica</t>
  </si>
  <si>
    <t>LIRTIX S.A. (AMPLIACIÓN)</t>
  </si>
  <si>
    <t>Comercio al por menor realizado por los Free Shops</t>
  </si>
  <si>
    <t>NAVINTEN S.A. (AMPLIACIÓN)</t>
  </si>
  <si>
    <t>Correo privado</t>
  </si>
  <si>
    <t>UES S.A.</t>
  </si>
  <si>
    <t>Flete profesional de cargas</t>
  </si>
  <si>
    <t>FLETE TOTAL S.A.</t>
  </si>
  <si>
    <t>CHOLILA S.A.</t>
  </si>
  <si>
    <t>Importadores y mayoristas</t>
  </si>
  <si>
    <t>Depósito fiscal</t>
  </si>
  <si>
    <t>Fábrica de molduras de poliestireno y fabricación de productos de plástico</t>
  </si>
  <si>
    <t>ARQUIFOAM S.R.L.</t>
  </si>
  <si>
    <t>Fideicomiso inmobiliario</t>
  </si>
  <si>
    <t>FIDEICOMISO CAELUM</t>
  </si>
  <si>
    <t>Actividad agropecuaria</t>
  </si>
  <si>
    <t>WALDEMAR Y HAROLDO ENSSLIN ASOC. AGRAR. LTDA</t>
  </si>
  <si>
    <t>Venta por menor de artículos para el hogar</t>
  </si>
  <si>
    <t>IRONAL S.A</t>
  </si>
  <si>
    <t>Comercialización de vehículos automotores y taller mecánico</t>
  </si>
  <si>
    <t>SILCA S.A.</t>
  </si>
  <si>
    <t>Proyectos y construcciones</t>
  </si>
  <si>
    <t>Distribución y comercialización de productos alimenticios</t>
  </si>
  <si>
    <t>SENPA S.R.L.</t>
  </si>
  <si>
    <t>Producción y comercialización de harina de carne y hueso fundico</t>
  </si>
  <si>
    <t>CARDAMA S.A</t>
  </si>
  <si>
    <t>Elaboración de otros productos alimenticios N.C.P</t>
  </si>
  <si>
    <t>ALTOS MOTIVOS S.A</t>
  </si>
  <si>
    <t>Elaboración y ventas de cucuruchos</t>
  </si>
  <si>
    <t>FABRICA NACIONAL DE CUCURUCHOS LTDA.</t>
  </si>
  <si>
    <t>Fabricación de artículos de hormigón y cemento</t>
  </si>
  <si>
    <t>DELBROS S.A</t>
  </si>
  <si>
    <t>Fábrica de tejidos y medias</t>
  </si>
  <si>
    <t>TEMECA S.A</t>
  </si>
  <si>
    <t>ACOSTA TEIXEIRA, MARIA ELENE</t>
  </si>
  <si>
    <t>HINKELY S.A</t>
  </si>
  <si>
    <t>Explotación ganadera</t>
  </si>
  <si>
    <t>MADINOR S.A</t>
  </si>
  <si>
    <t>Compra, almacenamiento y venta de insumos agropecuarios y semillas</t>
  </si>
  <si>
    <t>PASTORINI OTTE, SERGIO NERY</t>
  </si>
  <si>
    <t>Hotel y sala de casino</t>
  </si>
  <si>
    <t>VIDAPLAN S.A</t>
  </si>
  <si>
    <t>VIAJESE S.A</t>
  </si>
  <si>
    <t>TA-TA</t>
  </si>
  <si>
    <t>Servicios empresariales</t>
  </si>
  <si>
    <t>NIDES S.A</t>
  </si>
  <si>
    <t>NATELUR S.A</t>
  </si>
  <si>
    <t>Casa de música</t>
  </si>
  <si>
    <t>DEKANIL S.A</t>
  </si>
  <si>
    <t>BARENTS S.A</t>
  </si>
  <si>
    <t>Productos químicos industriales</t>
  </si>
  <si>
    <t>SMC S.A. (AMPLIACIÓN)</t>
  </si>
  <si>
    <t>Confección de prendas de vestir</t>
  </si>
  <si>
    <t>TOM MIX  S.A.</t>
  </si>
  <si>
    <t>Servicios fúnebres</t>
  </si>
  <si>
    <t>PREVISORA MARTINELLI  S.A. (AMPLIACIÓN)</t>
  </si>
  <si>
    <t>Diagnósticos y tratamientos odontológicos</t>
  </si>
  <si>
    <t>Producción de programas televisivos en video</t>
  </si>
  <si>
    <t>GUBILEN S.A. (AMPLIACIÓN)</t>
  </si>
  <si>
    <t>Construcciones viales</t>
  </si>
  <si>
    <t>CONSTRUCCION VIALES Y CIVILES S.A. (AMPLIACIÓN)</t>
  </si>
  <si>
    <t>Fabricación de fertilizantes y acopio de granos</t>
  </si>
  <si>
    <t>Vestimenta (confección de prendas de vestir con telas circulares) y Textil</t>
  </si>
  <si>
    <t>PRILI S.A. (AMPLIACIÓN)</t>
  </si>
  <si>
    <t>Explotación de bienes muebles propios</t>
  </si>
  <si>
    <t>TOBRINOR S.A.</t>
  </si>
  <si>
    <t>Fabricación de esencias y condimentos</t>
  </si>
  <si>
    <t>PARQUE CIENTIFICO Y TECNOLOGICO DE PANDO</t>
  </si>
  <si>
    <t>Cultivo de cereales excepto arroz/servicio de fumigación/servicio de provisión de maquinaria agrícola 
con operario/cría de ganado vacuno, con destino a producción de carne</t>
  </si>
  <si>
    <t>FRIPP GODAY, RUBEN ABEL</t>
  </si>
  <si>
    <t>Producción y comercialización de pastas frescas0</t>
  </si>
  <si>
    <t>Fabricación de hamburguesas y congelados cárnicos</t>
  </si>
  <si>
    <t>Elaboración y venta de cucuruchos, cubanitos y afines</t>
  </si>
  <si>
    <t>Procesamiento, importación y comercialización de alimentos</t>
  </si>
  <si>
    <t>CRAMON S.A. (AMPLIACIÓN)</t>
  </si>
  <si>
    <t>Industria Pesquera</t>
  </si>
  <si>
    <t>NOVABARCA S.A.</t>
  </si>
  <si>
    <t>Industria láctea</t>
  </si>
  <si>
    <t>ECOLAT URUGUAY S.A.</t>
  </si>
  <si>
    <t>Producción y comercialización de semillas y granos</t>
  </si>
  <si>
    <t>GLORIA ISABEL ELGUERA ESPINOZA.</t>
  </si>
  <si>
    <t>Fabricación, importación y distribución de cosméticos</t>
  </si>
  <si>
    <t>Transporte de pasajeros</t>
  </si>
  <si>
    <t>COMPAÑÍA ORIENTAL DE TRANSPORTE S.A.</t>
  </si>
  <si>
    <t>Comercio por menor de ropa de damas</t>
  </si>
  <si>
    <t>Comercialización de electrodomésticos y muebles</t>
  </si>
  <si>
    <t>LASER TV LTDA.</t>
  </si>
  <si>
    <t>VITALTREX S.A.</t>
  </si>
  <si>
    <t>ROTH PUNTENER, JUAN CARLOS</t>
  </si>
  <si>
    <t>Agropecuario, prestación de servicios agropecuarios</t>
  </si>
  <si>
    <t>OYHARZABAL AUCHAYNA, ENRIQUE CARLOS (AMPLIACIÓN)</t>
  </si>
  <si>
    <t>LIDER GUIGOU (AMPLIACIÓN)</t>
  </si>
  <si>
    <t>Explotación de bosques y prestación de servicios forestales</t>
  </si>
  <si>
    <t>Fabricación de muebles y cortinas. Venta de pinturas y barnices</t>
  </si>
  <si>
    <t>Fruticultura, viticultura, otros cultivos, explotación ganadera (excepto lechería), elaboración de aceites y grasas de origen vegetal y animal, elaboración de vinos, construcción de edificios y obras de ingeniería civil, venta al por mayor de alimentos, bebidas y tabaco.</t>
  </si>
  <si>
    <t>Fábrica de productos lácteos</t>
  </si>
  <si>
    <t>Fabricación de alimentos</t>
  </si>
  <si>
    <t>BLUE BIRD SA. (AMPLIACIÓN)</t>
  </si>
  <si>
    <t>Fábrica de hormigón premoldeado.</t>
  </si>
  <si>
    <t>RYMOR S.A.</t>
  </si>
  <si>
    <t>Autoservice</t>
  </si>
  <si>
    <t>DOMINGUEZ PARDIÑAS MARIA GRACIELA</t>
  </si>
  <si>
    <t>Asesoramiento en comunicación periodística</t>
  </si>
  <si>
    <t>ABEFIR S.A.</t>
  </si>
  <si>
    <t>Compañía importadora y distribuidora de hierros y aceros</t>
  </si>
  <si>
    <t>HIERROMAT S.A. (AMPLIAC.)</t>
  </si>
  <si>
    <t>SHOPPING CENTERS (URUGUAY) S.A. (FICTO)</t>
  </si>
  <si>
    <t>ROJO RUBI S.A.</t>
  </si>
  <si>
    <t>Explotación agropecuaria y molino arrocero</t>
  </si>
  <si>
    <t>Acuicultura – Cría de esturiones y producción de caviar</t>
  </si>
  <si>
    <t>LISECK S.A</t>
  </si>
  <si>
    <t>DAVEDJIAN APIKIAN VARTQUEZ.</t>
  </si>
  <si>
    <t>Fabricación, importación y venta de artículos de tapicería y alfombras.</t>
  </si>
  <si>
    <t>URUGUAY TAPICES S.A..</t>
  </si>
  <si>
    <t>Elaboración de fiambres y chacinados, comercio por mayor de carne vacuna y menudencias.</t>
  </si>
  <si>
    <t>TRIPUY S.A.</t>
  </si>
  <si>
    <t>Administración y venta de propiedades</t>
  </si>
  <si>
    <t>ADMINISTRACIONES Y COMISIONES S.A.</t>
  </si>
  <si>
    <t>Comercialización de frutas y verduras</t>
  </si>
  <si>
    <t>DACOREL S.A.(AMPLIAC.)</t>
  </si>
  <si>
    <t>Panadería</t>
  </si>
  <si>
    <t>LA URUGUAYA S.R.L.</t>
  </si>
  <si>
    <t>Venta de artículos para el hogar</t>
  </si>
  <si>
    <t>J. MARCELINO IGOA S.A.</t>
  </si>
  <si>
    <t>Casa de cambio</t>
  </si>
  <si>
    <t>SENDEROS DEL SUR S.A.</t>
  </si>
  <si>
    <t>LUVEL S.A.</t>
  </si>
  <si>
    <t>SAN FRANCISCO JAVIER SOCIEDAD AGRARIA LIMITADA</t>
  </si>
  <si>
    <t>Servicios a la agricultura y ganadería</t>
  </si>
  <si>
    <t>IGOA CARVALHO, JOSE PEDRO</t>
  </si>
  <si>
    <t>A Y E STOLOVAS  HNOS SOC. GAN.</t>
  </si>
  <si>
    <t>LA REPISADA S.A.</t>
  </si>
  <si>
    <t>Almacenamiento y depósito (silos,etc.)</t>
  </si>
  <si>
    <t>MOLINOS ARROCEROS RIO BRANCO S.A.</t>
  </si>
  <si>
    <t>Fabricación de fertilizantes y productos químicos</t>
  </si>
  <si>
    <t>INDUSTRIA SULFÚRICA S.A.</t>
  </si>
  <si>
    <t>TECNOFYR S.A.</t>
  </si>
  <si>
    <t>Alquiler de equipos</t>
  </si>
  <si>
    <t>VESWON S.A.</t>
  </si>
  <si>
    <t>Transporte y fletes nacionales e internacionales</t>
  </si>
  <si>
    <t>LEPRA E HIJO LTDA.</t>
  </si>
  <si>
    <t>Asesoramiento administrativo-contable</t>
  </si>
  <si>
    <t>Importador y exportador, venta de productos alimenticios</t>
  </si>
  <si>
    <t>Empresa pompa fúnebre, ambulancias, remises</t>
  </si>
  <si>
    <t>Otorgamiento de microcréditos</t>
  </si>
  <si>
    <t>Transporte profesional de carga, transporte de carga por carretera</t>
  </si>
  <si>
    <t>SOSA COCARO MARIO RAUL</t>
  </si>
  <si>
    <t>LABUNIX S.A.</t>
  </si>
  <si>
    <t>TOM BARDNER</t>
  </si>
  <si>
    <t>Produccción de azúcar</t>
  </si>
  <si>
    <t>AZUCARERA DEL LITORAL S.A. (AMPLIACIÓN)</t>
  </si>
  <si>
    <t>Fabricación de cemento, yeso, cal</t>
  </si>
  <si>
    <t>Fabricación de productos químicos para el agro</t>
  </si>
  <si>
    <t>PROQUIMUR LTDA.</t>
  </si>
  <si>
    <t>Fabricación de vestimenta</t>
  </si>
  <si>
    <t>WELCOLAN S.A.</t>
  </si>
  <si>
    <t>Generación de energía eléctrica con biomasa</t>
  </si>
  <si>
    <t>PONLAR S.A.</t>
  </si>
  <si>
    <t>Curtiembre y taller de acabado</t>
  </si>
  <si>
    <t>Comercialización de ropa femenina</t>
  </si>
  <si>
    <t>SEVRINI VILLAMOR, MARTIN (AMPLIACIÓN)</t>
  </si>
  <si>
    <t>Transporte de carga terrrestre profesional</t>
  </si>
  <si>
    <t>KINETIC S.A.</t>
  </si>
  <si>
    <t>Comercio minorista de alimentos / Agencia de cobranzas</t>
  </si>
  <si>
    <t>DINOMAR S.A.</t>
  </si>
  <si>
    <t>Comercio al por menor de productos textiles</t>
  </si>
  <si>
    <t>Arrendamiento de máquinas para la construcción</t>
  </si>
  <si>
    <t>FERYU S.R.L.</t>
  </si>
  <si>
    <t>Compra, venta, acopio de insumos agropecuarios</t>
  </si>
  <si>
    <t>NUEVO SURCO S.R.L.</t>
  </si>
  <si>
    <t>Aplicación de servicios agrícolas</t>
  </si>
  <si>
    <t>EGADIL  S.A. (AMPLIACIÓN)</t>
  </si>
  <si>
    <t>Explotación agrícola – ganadera</t>
  </si>
  <si>
    <t>Almacén por mayor, importación, envasado industrial de alimentos.</t>
  </si>
  <si>
    <t>Elaboración de raciones balanceadas.</t>
  </si>
  <si>
    <t>REMIPLAT S.A.</t>
  </si>
  <si>
    <t>Producción, importación y venta de helados artesanales.</t>
  </si>
  <si>
    <t>Industrialización  y comercialización de artículos de limpieza y cosmética</t>
  </si>
  <si>
    <t>JASPE S.A.</t>
  </si>
  <si>
    <t>Actividades de arquitectura e ingeniería</t>
  </si>
  <si>
    <t>B-Z S.R.L.</t>
  </si>
  <si>
    <t>Producción de productos lácteos</t>
  </si>
  <si>
    <t>Ind. Frigorífica de Pescados</t>
  </si>
  <si>
    <t>Taller de fabricación de carrocerías</t>
  </si>
  <si>
    <t>JOCASTEL S.A.</t>
  </si>
  <si>
    <t>Fabricación de almohadas y edredones de pluma, frazadas, sábanas, fundones para acolchados y 
fundas para almohada.</t>
  </si>
  <si>
    <t>Administración de servicios turísticos y hotelería</t>
  </si>
  <si>
    <t>Cine</t>
  </si>
  <si>
    <t>ODACAR S.A (AMPLIACIÓN)</t>
  </si>
  <si>
    <t>Operador portuario</t>
  </si>
  <si>
    <t>SUPERMERCADOS DISCO DEL URUGUAY S.A. (AMPLIACIÓN)</t>
  </si>
  <si>
    <t>MARTINEZ ARREGUI HORACIO ALEJANDRO</t>
  </si>
  <si>
    <t>Construcción, equipamiento y farmacia</t>
  </si>
  <si>
    <t>MANUEL F. PASTOR E HIJOS LTDA.</t>
  </si>
  <si>
    <t>Exhibidor cinematográfico</t>
  </si>
  <si>
    <t>JELSI S.A. (AMPLIACIÓN)</t>
  </si>
  <si>
    <t>Venta por menor de productos de ferretería, revistas, diarios, golosinas y productos de tabaco</t>
  </si>
  <si>
    <t>HECTOR B. AGUIÑAGALDE S.A</t>
  </si>
  <si>
    <t>Importación, exportación y venta de artículos para fotografía y afines</t>
  </si>
  <si>
    <t>FOTO MARTIN S.A.</t>
  </si>
  <si>
    <t>Empresa de transporte</t>
  </si>
  <si>
    <t>Confitería</t>
  </si>
  <si>
    <t>AULIDE S.A.</t>
  </si>
  <si>
    <t>Servicio de almacenaje y acondicionamiento de granos</t>
  </si>
  <si>
    <t>COAT S.A. (AMPLIACIÓN)</t>
  </si>
  <si>
    <t>Comercialización de Insumos Agropecuarios – Exportación de Granos</t>
  </si>
  <si>
    <t>Venta de servicios agropecuarios</t>
  </si>
  <si>
    <t>AGROSERVICIOS LOS ROBLES LTDA.</t>
  </si>
  <si>
    <t>OMAR GRASSI S.R.L.</t>
  </si>
  <si>
    <t>Industria alimenticia</t>
  </si>
  <si>
    <t>Laboratorio de especialidades veterinarias.</t>
  </si>
  <si>
    <t>LABORATORIOS MICROSULES S.A.</t>
  </si>
  <si>
    <t>Producción, importación y comercialización de productos agroquímicos, veterinarios y farmaceúticos.</t>
  </si>
  <si>
    <t>COMPAÑIA CIBELES S.A.</t>
  </si>
  <si>
    <t>Fabricación de jabones, artículos de limpieza, artículos de tocador y preparados para pulir y limpiar</t>
  </si>
  <si>
    <t>ELECTROQUIMICA S.A.</t>
  </si>
  <si>
    <t>DABOMAR S.A.</t>
  </si>
  <si>
    <t>Alojamiento en hoteles</t>
  </si>
  <si>
    <t>GARONIX S.A.</t>
  </si>
  <si>
    <t>Televisión para abonados</t>
  </si>
  <si>
    <t>DOLFYCOR S.A. (AMPLIACIÓN)</t>
  </si>
  <si>
    <t>Importación de autos y repuestos y venta plaza</t>
  </si>
  <si>
    <t>CAMUR S.A. (AMPLIACIÓN)</t>
  </si>
  <si>
    <t>SPACE ENERGY TECH S.A. (AMPLIACIÓN)</t>
  </si>
  <si>
    <t>TELEMAS S.A. (AMPLIACIÓN)</t>
  </si>
  <si>
    <t>REIFORD S.A. (AMPLIACIÓN)</t>
  </si>
  <si>
    <t>Alquiler de autos sin chofer</t>
  </si>
  <si>
    <t>INTER RENT S.R.L.</t>
  </si>
  <si>
    <t>Prestación de servicios forestales</t>
  </si>
  <si>
    <t>GARINOR S.A. (AMPLIACIÓN)</t>
  </si>
  <si>
    <t>Almacenaje de granos</t>
  </si>
  <si>
    <t>SILOPIN S.A. (AMPLIACIÓN)</t>
  </si>
  <si>
    <t>Servicio de acondicionamiento y almacenaje de granos.</t>
  </si>
  <si>
    <t>PESSI S.A.</t>
  </si>
  <si>
    <t>EL  HOGAR DE LAS MEDIAS S.A.</t>
  </si>
  <si>
    <t>Fabricación y venta de especialidades farmacéuticas, blisteado y acondicionamiento.</t>
  </si>
  <si>
    <t>PLASTICOS CANMAI S.R.L.</t>
  </si>
  <si>
    <t>Instalaciones sanitarias e instalaciones contra incendio</t>
  </si>
  <si>
    <t>ANDRES WHITTENBERGER S.A</t>
  </si>
  <si>
    <t>Producción y comercialización en plaza y en el exterior de perfiles extruídos de aluminio, envases flexibles de laminados con aluminio y envases flexibles de films plásticos, impresos y sin impresión.</t>
  </si>
  <si>
    <t>ALUMINIOS DEL URUGUAY S.A</t>
  </si>
  <si>
    <t>Fabricación y venta de cementos y hormigones</t>
  </si>
  <si>
    <t>CEMENTOS  ARTIGAS  S.A.</t>
  </si>
  <si>
    <t>LABORATORIOS INSTITUTO MATEO ORFILA S.C.</t>
  </si>
  <si>
    <t>Elaboración y comercio de productos alimenticios</t>
  </si>
  <si>
    <t>MADINIX S.A.</t>
  </si>
  <si>
    <t>Servicios de telefonía movil</t>
  </si>
  <si>
    <t>TELEFÓNICA MÓVILES DEL URUGUAY  S.A. (AMPLIACIÓN)</t>
  </si>
  <si>
    <t>Transporte caretero de cargas</t>
  </si>
  <si>
    <t>ECROS S.A.</t>
  </si>
  <si>
    <t>Molino arrocero</t>
  </si>
  <si>
    <t>DEMELFOR S.A</t>
  </si>
  <si>
    <t>EBIGOLD S.A.</t>
  </si>
  <si>
    <t>ITACARE S.A.</t>
  </si>
  <si>
    <t>TRANSPORTE SENDERO S.R.L</t>
  </si>
  <si>
    <t>Ferretería industrial, venta de repuestos y maquinaria</t>
  </si>
  <si>
    <t>LA CASA DE LA MOTOCIERRA S.A.</t>
  </si>
  <si>
    <t>MACROMERCADO S.A. (AMPLIACIÓN)</t>
  </si>
  <si>
    <t>Instalaciones telefónicas y eléctricas</t>
  </si>
  <si>
    <t>CITE S.A.</t>
  </si>
  <si>
    <t>Distribución y venta de alimentos y bebidas</t>
  </si>
  <si>
    <t>Importación, distribución y venta de equipos y ropa de trabajo</t>
  </si>
  <si>
    <t>DOS CEIBOS S. A.</t>
  </si>
  <si>
    <t>SIERRAS CALMAS S.A.</t>
  </si>
  <si>
    <t>Agroindustrial</t>
  </si>
  <si>
    <t>Otros servicios de apoyo a la agricultura</t>
  </si>
  <si>
    <t>MURIALDO MARCOS Y RAMIRO SOC. CIVIL</t>
  </si>
  <si>
    <t>Talleres de tornería.</t>
  </si>
  <si>
    <t>F.ARAGON S.R.L.</t>
  </si>
  <si>
    <t>Metalúrgica y anexos</t>
  </si>
  <si>
    <t>METALURGICA LODAR S.R.L.</t>
  </si>
  <si>
    <t>Fabricación y armado de automotores.</t>
  </si>
  <si>
    <t>Fabricación de hormigón</t>
  </si>
  <si>
    <t>Fábrica de raciones balanceadas</t>
  </si>
  <si>
    <t>PROSEM URUGUAY S.R.L.</t>
  </si>
  <si>
    <t>Imprenta Fabricación de librillos de papel para fumar</t>
  </si>
  <si>
    <t>Fabricación de cierres de cremallera</t>
  </si>
  <si>
    <t>MIZARMAR S.A.</t>
  </si>
  <si>
    <t>Realización en Uruguay de obras de ingeniería civil de naturaleza pública y privada</t>
  </si>
  <si>
    <t>TECHINT COMPAÑÍA TECNICA INTERNACIONAL S.A.C.I. (AMPLIACIÓN)</t>
  </si>
  <si>
    <t>Consultorio médico</t>
  </si>
  <si>
    <t>TAULLARD PIÑEYRO DANIEL OSCAR (AMPLIACIÓN)</t>
  </si>
  <si>
    <t>Importación y exportación de artículos de vidrio</t>
  </si>
  <si>
    <t>SOCIEDAD ANONIMA CRISTALERIAS DEL URUGUAY (AMPLIACIÓN)</t>
  </si>
  <si>
    <t>Empresa de seguridad y vigilancia</t>
  </si>
  <si>
    <t>PROSEGUR URUGUAY COMPAÑÍA DE SEGURIDAD S.A. (AMPLIACIÓN)</t>
  </si>
  <si>
    <t>Televisión para abonados y telecomunicaciones</t>
  </si>
  <si>
    <t>PRAIAMAR S.A. (AMPLIACIÓN)</t>
  </si>
  <si>
    <t>Servicios logísticos</t>
  </si>
  <si>
    <t>PLATERAN S.A. (AMPLIACIÓN)</t>
  </si>
  <si>
    <t>Promociones y servicios. Maderera</t>
  </si>
  <si>
    <t>PEDRO SILBERSTEIN S.A. (AMPLIACIÓN)</t>
  </si>
  <si>
    <t>Consultaría de negocios y outsourcing de procesos</t>
  </si>
  <si>
    <t>OIM LTDA. (AMPLIACIÓN)</t>
  </si>
  <si>
    <t>Comercio al por  mayor de alimentos</t>
  </si>
  <si>
    <t>Industria de la confección</t>
  </si>
  <si>
    <t>LANCER S.A. (AMPLIACIÓN)</t>
  </si>
  <si>
    <t>Servicio de ingeniería para la industria, el comercio, el sector servicio y el área energética, tanto en 
privados como público.</t>
  </si>
  <si>
    <t>INGENER S.A. (AMPLIACIÓN)</t>
  </si>
  <si>
    <t>Fabricación de paneles de poliestireno expandido</t>
  </si>
  <si>
    <t>IGABEN S.A. (AMPLIACIÓN)</t>
  </si>
  <si>
    <t>Comercialización de prendas de vestir masculinas</t>
  </si>
  <si>
    <t>HARRINGTON S.A. (AMPLIACIÓN)</t>
  </si>
  <si>
    <t>Servicios de provisión de maquinaria agricola</t>
  </si>
  <si>
    <t>GRANDES PILARES S.A.</t>
  </si>
  <si>
    <t>Fabricación de sustancias químicas básicas y biocombustibles</t>
  </si>
  <si>
    <t>FENEDUR S.A. (AMPLIACIÓN)</t>
  </si>
  <si>
    <t>ENZUR S.A. (AMPLIACIÓN)</t>
  </si>
  <si>
    <t>Fabricación de colchones y afines.</t>
  </si>
  <si>
    <t>EL GALO S.A.</t>
  </si>
  <si>
    <t>EBITAL S.A. (AMPLIACIÓN)</t>
  </si>
  <si>
    <t>Servicios internet y soluciones de comunicación</t>
  </si>
  <si>
    <t>COMINT UR S.A. (AMPLIACIÓN)</t>
  </si>
  <si>
    <t>COLAVECO</t>
  </si>
  <si>
    <t>Clínica de oncología, terapias radientes y afines</t>
  </si>
  <si>
    <t>CENTRO DE ONCOLOGIA Y RADIOTERAPIA DEL LITORAL LTDA.</t>
  </si>
  <si>
    <t>Importación de autos, venta en plaza y taller de reparación</t>
  </si>
  <si>
    <t>Telecomunicaciones</t>
  </si>
  <si>
    <t>AM WIRELESS URUGUAY S.A. (AMPLIACIÓN)</t>
  </si>
  <si>
    <t>Fábrica, ensamble y montaje de vehículos automotores</t>
  </si>
  <si>
    <t>Fabricación y armado de máquinas y proveedores marítimos</t>
  </si>
  <si>
    <t>MARINE SERVICE SPARE PARTES &amp; MAITENANCE S.A.</t>
  </si>
  <si>
    <t>Importación y comercialización de alimentos, bebidas y textiles y fabricación de textiles.</t>
  </si>
  <si>
    <t>LEOPOLDO GROSS y ASOCIADOS</t>
  </si>
  <si>
    <t>Fabricación de calzados</t>
  </si>
  <si>
    <t>TYPEWORKS S.A.</t>
  </si>
  <si>
    <t>Transporte terrestre de carga y servicios conexos</t>
  </si>
  <si>
    <t>PROSEGUR TRANSPORTADORA DE CAUDALES S.A.</t>
  </si>
  <si>
    <t>NUEVO BANCO COMERCIAL S.A.</t>
  </si>
  <si>
    <t>Radiodifusión</t>
  </si>
  <si>
    <t>LANOS  S.A.</t>
  </si>
  <si>
    <t>Prestación de servicios fúnebres y ambulancias</t>
  </si>
  <si>
    <t>COCHERIA Y PREVISORA DEL NORTE  S.A.</t>
  </si>
  <si>
    <t>Archivo de documentos en papel, archido de medios magnéticos</t>
  </si>
  <si>
    <t>HUBER RIBEIRO MIRIAM, RIBEIRO NETO DROVAL Y OTROS</t>
  </si>
  <si>
    <t>Elaboración de fruta, dulces, mermeladas tanto en su versión tradicional como dietética apta para 
diabéticos y Light</t>
  </si>
  <si>
    <t>ALIMENTOS LIMAY S.A.</t>
  </si>
  <si>
    <t>Faena y elaboración de productos cárnicos</t>
  </si>
  <si>
    <t>ELDINAR S.A. (AMPLIACIÓN)</t>
  </si>
  <si>
    <t>Servicio de cobranza y pagos</t>
  </si>
  <si>
    <t>ABITAB S.A. (AMPLIACIÓN)</t>
  </si>
  <si>
    <t>Propiedad y explotación de bienes inmobiliarios, no rurales</t>
  </si>
  <si>
    <t>FIDEICOMISO Nº 40893/09</t>
  </si>
  <si>
    <t>Tienda</t>
  </si>
  <si>
    <t>GRANDES TIENDAS MONTEVIDEO S.A. (AMPLIACIÓN)</t>
  </si>
  <si>
    <t>Comercio por menor de pinturas</t>
  </si>
  <si>
    <t>CLONOR S.A.</t>
  </si>
  <si>
    <t>Estacion de servicio</t>
  </si>
  <si>
    <t>RAUL LAPORTA Y CIA LTDA.</t>
  </si>
  <si>
    <t>Salón de congresos, fiestas y eventos</t>
  </si>
  <si>
    <t>MYKONOS S.A. (AMPLIACIÓN)</t>
  </si>
  <si>
    <t>Otras actividades de diversión y esparcimiento</t>
  </si>
  <si>
    <t>HIPICA RIOPLATENSE URUGUAY S.A.</t>
  </si>
  <si>
    <t>Producción de películas y programas de TV</t>
  </si>
  <si>
    <t>OLINHTO HERNAN TAJAM PALADINO</t>
  </si>
  <si>
    <t>Importación y distribución de artículos de bazar y ferretería</t>
  </si>
  <si>
    <t>JUAN GOLDFARB S.A. (AMPLIACIÓN)</t>
  </si>
  <si>
    <t>Proyectos constructivos o de diseño y dirección de obra</t>
  </si>
  <si>
    <t>ESTUDIO AR S.A.</t>
  </si>
  <si>
    <t>Asistencia medica de emergencia</t>
  </si>
  <si>
    <t>Operador inmobiliario</t>
  </si>
  <si>
    <t>Salas de exhibición</t>
  </si>
  <si>
    <t>NELSURY S.A.</t>
  </si>
  <si>
    <t>: Ganadería, Agricultura; Cabaña y Prestación de Servicios Agrícolas</t>
  </si>
  <si>
    <t>NIRELUX S.A.</t>
  </si>
  <si>
    <t>Frigorífico de carne bovina, ovina y de liebre.</t>
  </si>
  <si>
    <t>Producción y comercialización de grasas y aceites vegetales</t>
  </si>
  <si>
    <t>Contratistas e instalación de luz eléctrica</t>
  </si>
  <si>
    <t>ORITECNO S.A</t>
  </si>
  <si>
    <t>Servicios de TV cable</t>
  </si>
  <si>
    <t>CABLEVISIÓN PAN DE AZÚCAR Ltda - Consorcio San Fernando</t>
  </si>
  <si>
    <t>TV CABLE DEL ESTE S.A. - Consorcio San Fernando</t>
  </si>
  <si>
    <t>Reparación, importación y venta de turbocompresores</t>
  </si>
  <si>
    <t>ALVARO FRANCHINI BORRALLO</t>
  </si>
  <si>
    <t>Servicios de cobranza</t>
  </si>
  <si>
    <t>Servicios de ingeniería</t>
  </si>
  <si>
    <t>BIELOMAS S.A.</t>
  </si>
  <si>
    <t>AVEFENIX S.R.L.</t>
  </si>
  <si>
    <t>Servicios de seguridad</t>
  </si>
  <si>
    <t>Producción, Transmisión y Distribución de energía eléctrica</t>
  </si>
  <si>
    <t>LIDERDAT S.A.</t>
  </si>
  <si>
    <t>Servicio de alquiler de maquinaria para la producción, Transmisión y Distribución de energía eléctrica</t>
  </si>
  <si>
    <t>CORALDIM S.A.</t>
  </si>
  <si>
    <t>ARROZAL 33</t>
  </si>
  <si>
    <t>Laboratorio de Análisis Clínicos, otras actividades científicas y técnicas</t>
  </si>
  <si>
    <t>NATALINK S.A.</t>
  </si>
  <si>
    <t>Fabricación y venta de productos veterinarios.</t>
  </si>
  <si>
    <t>LABORATORIOS CALIER DE URUGUAY S.A.</t>
  </si>
  <si>
    <t>Producción local e importación de papeles higiénicos (línea tissue) y pañales, para su 
comercialización local y en el exteior.</t>
  </si>
  <si>
    <t>Venta y distribución por mayor de artículos varios. Comercialización por mayor de materiales de 
construcción</t>
  </si>
  <si>
    <t>Comercialización de vehículos, venta de repuestos y servicio postventa</t>
  </si>
  <si>
    <t>DEVOTO HNOS. S.A.</t>
  </si>
  <si>
    <t>Zapatería, venta por menor  sin fabricación</t>
  </si>
  <si>
    <t>Limpieza</t>
  </si>
  <si>
    <t>TRANSDYV S.R.L.</t>
  </si>
  <si>
    <t>Explotación de Zona Franca</t>
  </si>
  <si>
    <t>Auditoría y consultoría</t>
  </si>
  <si>
    <t>Hospital</t>
  </si>
  <si>
    <t>MOVIANO S.A.</t>
  </si>
  <si>
    <t>GRACIELA Y JOSE MEIJON LTDA.</t>
  </si>
  <si>
    <t>Diagnóstico médico por tomografía computada</t>
  </si>
  <si>
    <t>GRILLO CRUZ BARTOLOME ANGEL; BONNEVAUX CASTILLO MARIA Y  OTROS</t>
  </si>
  <si>
    <t>Inspección Técnica vehicular</t>
  </si>
  <si>
    <t>DON DETODO CASTILLOS S.R.L.</t>
  </si>
  <si>
    <t>QUILVEST FAMILY OFFICE URUGUAY S.A.</t>
  </si>
  <si>
    <t>Comercio al por mayor de artículos eléctricos</t>
  </si>
  <si>
    <t>Perfumería</t>
  </si>
  <si>
    <t>SAN ROQUE s.a.</t>
  </si>
  <si>
    <t>INSUPERABLE S.A.</t>
  </si>
  <si>
    <t>Concesión y administración de créditos</t>
  </si>
  <si>
    <t>Importación y venta de artículos de ferreteria</t>
  </si>
  <si>
    <t>Operadora portuaria</t>
  </si>
  <si>
    <t>Importación y distribución de prodcutos varios</t>
  </si>
  <si>
    <t>BROCOS S.A.</t>
  </si>
  <si>
    <t>Venta de ropa de cama</t>
  </si>
  <si>
    <t>NEWCO S.A.</t>
  </si>
  <si>
    <t>Recoleccción de residuos</t>
  </si>
  <si>
    <t>TEXELMAR S.A.</t>
  </si>
  <si>
    <t>TECHINT  COMPAÑÍA TÉCNICA INTERNACIONAL SACI</t>
  </si>
  <si>
    <t>Industria química. Fabricación y colocación de membranas impermeabilizantes</t>
  </si>
  <si>
    <t>SLINGER ARGIBAY ALEJANDRO CARLOS Y ANEGON</t>
  </si>
  <si>
    <t>Cultivo de frutas cítricas y cultivo de frutas con pepita y hueso</t>
  </si>
  <si>
    <t>SASSON SUKIENNIK ALEGRE Y MITELMAN CROSSKOPF MAURICIO ( 
ESTABLECIMIENTO HORTIFRUTÍCOLA KIYU S.C.)</t>
  </si>
  <si>
    <t>RISELCO</t>
  </si>
  <si>
    <t>Comercio al por mayor de artículos eléctricos y electrodomésticos para el hogar</t>
  </si>
  <si>
    <t>PUNKTAL S.A.</t>
  </si>
  <si>
    <t>Producción de aceites, grasas y harinas de origen animal</t>
  </si>
  <si>
    <t>ORLIN S.A.</t>
  </si>
  <si>
    <t>Industria manufactureras</t>
  </si>
  <si>
    <t>NOGALINA S.A</t>
  </si>
  <si>
    <t>Fabricación y comercialización de conductores eléctricos</t>
  </si>
  <si>
    <t>Venta de artículos de juguetería</t>
  </si>
  <si>
    <t>NEMOR S.A.</t>
  </si>
  <si>
    <t>Transporte  terrestre internacional de carga, almacenamiento y deposito de mercaderia</t>
  </si>
  <si>
    <t>Supermercado con comestibles</t>
  </si>
  <si>
    <t>Fabricación de resortes de alambre de acero.</t>
  </si>
  <si>
    <t>LEGGET AND PLATT DEL URUGUAY S.A.</t>
  </si>
  <si>
    <t>Promoción, propaganda y publicidad</t>
  </si>
  <si>
    <t>LABORDE GARCIA, ALVARO MODESTO</t>
  </si>
  <si>
    <t>Fábrica de tintas Offset, flexográficas</t>
  </si>
  <si>
    <t>JOSE CASTIGLIONI (H) S.A..</t>
  </si>
  <si>
    <t>Venta por mayor de materiales de construcción</t>
  </si>
  <si>
    <t>HEY DI URUGUAY S.A.</t>
  </si>
  <si>
    <t>GLENCORE S.A.</t>
  </si>
  <si>
    <t>FARMACO URUGUAYA S.A.</t>
  </si>
  <si>
    <t>Cultivo de productos agrícolas en combinación con cría de animales</t>
  </si>
  <si>
    <t>EL CIMARRAU S.R.L.</t>
  </si>
  <si>
    <t>COMPAÑIA OLEAGINOSA URUGUAYA S.A.</t>
  </si>
  <si>
    <t>Barraca, artículos de construcción, venta de leña</t>
  </si>
  <si>
    <t>Venta por mayor y menor de articulos de bazar, ferreteria y jugueteria</t>
  </si>
  <si>
    <t>Venta por mayor de flores, frutas, verduras y productos de granja. Depósito, almacenaje y 
conservación.</t>
  </si>
  <si>
    <t>BOSSI HERMANOS S.R.L.</t>
  </si>
  <si>
    <t>Transporte internacional</t>
  </si>
  <si>
    <t>Empresa financiera, préstamos de dinero</t>
  </si>
  <si>
    <t>PREKOR S.A.</t>
  </si>
  <si>
    <t>Producción y comercialización de productos agropecuarios</t>
  </si>
  <si>
    <t>ARTAGAVEYTIA SANTAYANA HORACIO Y BRANCATO ROSAS  ALEJANDRO</t>
  </si>
  <si>
    <t>Arrocera</t>
  </si>
  <si>
    <t>ARROCERA PAMPA S.R.L.</t>
  </si>
  <si>
    <t>CLAUDIA MARCELA ARISMENDI AGUILAR</t>
  </si>
  <si>
    <t>Fábrica de artículos de hormigón</t>
  </si>
  <si>
    <t>CONCREXUR S.A</t>
  </si>
  <si>
    <t>GRAMILAR S.A</t>
  </si>
  <si>
    <t>Impresoras de cintas y calcografías</t>
  </si>
  <si>
    <t>IMPRESORA DE CINTAS S.A</t>
  </si>
  <si>
    <t>Laboratorio farmacéutico</t>
  </si>
  <si>
    <t>LABORATORIO ION S.A</t>
  </si>
  <si>
    <t>TRANSPORTES JUANGO  S.A.</t>
  </si>
  <si>
    <t>TA-TA S.A</t>
  </si>
  <si>
    <t>Venta e instalación de equipos de riego</t>
  </si>
  <si>
    <t>SUCESORES DE ALBERTO GONZALEZ</t>
  </si>
  <si>
    <t>Agencia de publicidad</t>
  </si>
  <si>
    <t>Impotadora de materiales eléctricos</t>
  </si>
  <si>
    <t>Promociones y servicios</t>
  </si>
  <si>
    <t>NETPOINT  S.A.</t>
  </si>
  <si>
    <t>Importación y venta de artículos varios</t>
  </si>
  <si>
    <t>DYD S.A.</t>
  </si>
  <si>
    <t>COMAS AROCENA  S.A</t>
  </si>
  <si>
    <t>Servicio de provisión de maquinaria agrícola</t>
  </si>
  <si>
    <t>TONIGRAL S.A.</t>
  </si>
  <si>
    <t>Deposito en puerto libre</t>
  </si>
  <si>
    <t>Ganadería y agricultura</t>
  </si>
  <si>
    <t>Comercialización de artículos para hombres.</t>
  </si>
  <si>
    <t>LOS 4 ASES S.A. (AMPLIACIÓN)</t>
  </si>
  <si>
    <t>Importación y ventas de maquinaria agroindustrial</t>
  </si>
  <si>
    <t>INTERAGROVIAL S.A. (AMPLIACIÓN)</t>
  </si>
  <si>
    <t>Importación y venta de maderas</t>
  </si>
  <si>
    <t>Producción y difusión audiovisual</t>
  </si>
  <si>
    <t>Venta por mayor de papel e insumos</t>
  </si>
  <si>
    <t>Industria arrocera</t>
  </si>
  <si>
    <t>ARROZUR S.A.</t>
  </si>
  <si>
    <t>ALIAN S.A. (AMPLIACIÓN)</t>
  </si>
  <si>
    <t>Exhibición de películas cinematográficas</t>
  </si>
  <si>
    <t>SERTEN S.A</t>
  </si>
  <si>
    <t>SANATORIO AMERICANO S.A</t>
  </si>
  <si>
    <t>Comercio al por mayor de sustancias químicas</t>
  </si>
  <si>
    <t>QUÍMICA S.A.</t>
  </si>
  <si>
    <t>Ferretería al por mayor</t>
  </si>
  <si>
    <t>Ingeiería y construcción</t>
  </si>
  <si>
    <t>MONTELECNOR S.A</t>
  </si>
  <si>
    <t>Venta por menor de semillas, abonos y fertilizantes</t>
  </si>
  <si>
    <t>Importación y comercio de insumos informáticos</t>
  </si>
  <si>
    <t>INCOCI S.A.</t>
  </si>
  <si>
    <t>Venta de insumos informáticos</t>
  </si>
  <si>
    <t>Procesamiento y elaboración de chacinados</t>
  </si>
  <si>
    <t>GALANTE &amp; MARTINS LTDA</t>
  </si>
  <si>
    <t>Comercio de vestimenta</t>
  </si>
  <si>
    <t>CLOSED S.A</t>
  </si>
  <si>
    <t>Institución Financiera</t>
  </si>
  <si>
    <t>CITIBANK N.A. SUCURSAL URUGUAY</t>
  </si>
  <si>
    <t>Estudio jurídico</t>
  </si>
  <si>
    <t>CARLOS DELPIAZZO RODRIGUEZ</t>
  </si>
  <si>
    <t>Asesoramiento a empresas</t>
  </si>
  <si>
    <t>CARLE URIOSTE JUAN DIEGO - ANDRIOLI PELLEGRINI RUBEN DARIO</t>
  </si>
  <si>
    <t>BARREIRO GARCIA HORACIO LEONARDO</t>
  </si>
  <si>
    <t>ANDORIL S.A</t>
  </si>
  <si>
    <t>ALISTRA S.A</t>
  </si>
  <si>
    <t>Servicios de pensiones</t>
  </si>
  <si>
    <t>AFINIDAD AFAP S.A.</t>
  </si>
  <si>
    <t>MONTEFOR S.A.</t>
  </si>
  <si>
    <t>PULTER LIMITADA</t>
  </si>
  <si>
    <t>Fábrica de harina de carne, pescado y sebos.</t>
  </si>
  <si>
    <t>YARUS S.A.</t>
  </si>
  <si>
    <t>Cultivo de frutas</t>
  </si>
  <si>
    <t>FRUTÍCOLA LIBERTA</t>
  </si>
  <si>
    <t>TRIDELEN S.A.</t>
  </si>
  <si>
    <t>TAMPA S.R.L.</t>
  </si>
  <si>
    <t>Elaboración de productos de panadería.</t>
  </si>
  <si>
    <t>TRUJILLO GUILLEN JUAN JOSE.</t>
  </si>
  <si>
    <t>Industria Alimenticia – Producción de mejoradores para panificación y reventa de levadura</t>
  </si>
  <si>
    <t>Fabricación de artículos con materiales textiles excepto prendas.</t>
  </si>
  <si>
    <t>Industria química</t>
  </si>
  <si>
    <t>Chipeado de madera</t>
  </si>
  <si>
    <t>TIZANIA S.A.</t>
  </si>
  <si>
    <t>Tienda, merceria, bazar y afines</t>
  </si>
  <si>
    <t>MERCATEX LTDA.</t>
  </si>
  <si>
    <t>Comercio al por menor realizado en  los free shops</t>
  </si>
  <si>
    <t>NAVINTEN S.A.</t>
  </si>
  <si>
    <t>Deposito, almacenaje de bienes (incluso refrigerados) y conservación.</t>
  </si>
  <si>
    <t>DEPOSITOS MONTEVIDEO</t>
  </si>
  <si>
    <t>Fabricación, Instalación y Mantenimiento de Ascensores, Montacargas, Escaleras Mecánicas y 
Equipos especiales para minusválidos</t>
  </si>
  <si>
    <t>TINOS S.A.</t>
  </si>
  <si>
    <t>Importación y Comercialización de Vestimenta</t>
  </si>
  <si>
    <t>Fabricación de films y bolsas de polietileno y polipropileno</t>
  </si>
  <si>
    <t>TASHIRO &amp; TAKATA S.R.L.</t>
  </si>
  <si>
    <t>SUARIS S.A.</t>
  </si>
  <si>
    <t>Gandería y agricultura</t>
  </si>
  <si>
    <t>SOMARIL S.A.</t>
  </si>
  <si>
    <t>Producción de raciones</t>
  </si>
  <si>
    <t>SILOSOLD S.A.</t>
  </si>
  <si>
    <t>Fabricación de productos metalúrgicos</t>
  </si>
  <si>
    <t>SICONEL S.A.</t>
  </si>
  <si>
    <t>SERVICIOS DE INGENIERÍA ELÉCTRICA URUGUAY S.A.</t>
  </si>
  <si>
    <t>SAN ROQUE S.A</t>
  </si>
  <si>
    <t>Fabricación de pastas y otros productos alimenticios; importación, exportación y comercialización en 
general.</t>
  </si>
  <si>
    <t>PRONTOMETAL S.A. (AMPLIACIÓN)</t>
  </si>
  <si>
    <t>PRADO ENCANTO S.A.</t>
  </si>
  <si>
    <t>Elaboración de productos de panadería y galletería</t>
  </si>
  <si>
    <t>Fábrica de pinturas, lacas y barnices</t>
  </si>
  <si>
    <t>PERCIBAL LTDA.</t>
  </si>
  <si>
    <t>Construcción y venta de inmueble, explotación de hoteles</t>
  </si>
  <si>
    <t>SOMBRA FRESCA  S.A.</t>
  </si>
  <si>
    <t>ODALER  S.A.</t>
  </si>
  <si>
    <t>Fábrica y elaboración de  hormigón</t>
  </si>
  <si>
    <t>Emisora de televisión</t>
  </si>
  <si>
    <t>MONTE CARLO T.V S.A</t>
  </si>
  <si>
    <t>MOLINO RIO URUGUAY S.A. (AMPLIACIÓN)</t>
  </si>
  <si>
    <t>Recauchutaje de neumáticos y balanceo de cubiertas</t>
  </si>
  <si>
    <t>MARNU S.R.L.</t>
  </si>
  <si>
    <t>LOLITA S.A</t>
  </si>
  <si>
    <t>LAGUNA BRILLANTE S.A.</t>
  </si>
  <si>
    <t>Laboratorios Especialidades Farmacéuticas</t>
  </si>
  <si>
    <t>Producción de hortalizas</t>
  </si>
  <si>
    <t>Extracción y venta de áridos sub-acuáticos</t>
  </si>
  <si>
    <t>INDRE S.A.</t>
  </si>
  <si>
    <t>Mayoristas en hardware y software. Importaciones.</t>
  </si>
  <si>
    <t>INCOTEL S.A. (AMPLIAC.)</t>
  </si>
  <si>
    <t>GRAMINCO S.A.</t>
  </si>
  <si>
    <t>Construcción, comercialización y administración de la Terminal y Shopping Tres Cruces</t>
  </si>
  <si>
    <t>GRALADO  S.A.</t>
  </si>
  <si>
    <t>Importación y comercialización de semillas y afines</t>
  </si>
  <si>
    <t>GENTOS S.A.</t>
  </si>
  <si>
    <t>GAUCHITO DE ORO S.A</t>
  </si>
  <si>
    <t>GADICOR S.A.</t>
  </si>
  <si>
    <t>FIDEICOMISO WORLD TRADE  CENTER  III</t>
  </si>
  <si>
    <t>Producción y servicio de mantenimiento de baterías industriales</t>
  </si>
  <si>
    <t>FEDESIR S.A.</t>
  </si>
  <si>
    <t>Laboratorio Optico</t>
  </si>
  <si>
    <t>ELTISOL S.A.</t>
  </si>
  <si>
    <t>Comercio por menor de motos, motociclos, automotores y repuestos.</t>
  </si>
  <si>
    <t>DORTIN</t>
  </si>
  <si>
    <t>Servicios de fumigación, siembra y otros</t>
  </si>
  <si>
    <t>DALARO S.A.</t>
  </si>
  <si>
    <t>Transporte colectivo de pasajeros urbano, interdepartamental e internacional</t>
  </si>
  <si>
    <t>CUTCSA</t>
  </si>
  <si>
    <t>Herrería y carpintería metálica de obra.</t>
  </si>
  <si>
    <t>CORINDIA S.A.</t>
  </si>
  <si>
    <t>Rematadores</t>
  </si>
  <si>
    <t>CASTELLS EASTMAN HORACIO, CASTELLS MONTES HORACIO Y OTROS.</t>
  </si>
  <si>
    <t>CAROLINA S.A.</t>
  </si>
  <si>
    <t>Intermediación Financiera</t>
  </si>
  <si>
    <t>BANCO BANDES URUGUAY  S.A.</t>
  </si>
  <si>
    <t>Transporte Profesional de Carga y Servicios al agro.</t>
  </si>
  <si>
    <t>ARTEFIL  S.A.</t>
  </si>
  <si>
    <t>AGROIMPULSO S.R.L.</t>
  </si>
  <si>
    <t>Venta de ciclomotores y motos</t>
  </si>
  <si>
    <t>VEROBLUE S.A. -</t>
  </si>
  <si>
    <t>Seguridad y alarmas</t>
  </si>
  <si>
    <t>SEGURURUGUAY S.R.L. -</t>
  </si>
  <si>
    <t>Alquiler de maquinaria para la construcción</t>
  </si>
  <si>
    <t>RENDON S.A.</t>
  </si>
  <si>
    <t>Taller de chapa y pintura</t>
  </si>
  <si>
    <t>PROCLASSIC S.R.L.</t>
  </si>
  <si>
    <t>Importación y venta de productos para la construcción</t>
  </si>
  <si>
    <t>NOBLEZA NAVIERA</t>
  </si>
  <si>
    <t>Perforación de pozos</t>
  </si>
  <si>
    <t>MELO PERFORACIONES LTDA.</t>
  </si>
  <si>
    <t>Comercio de productos médicos</t>
  </si>
  <si>
    <t>Venta de seguros</t>
  </si>
  <si>
    <t>MAPFRE LA URUGUAYA S.A.</t>
  </si>
  <si>
    <t>Servicio de cámara frigorífica</t>
  </si>
  <si>
    <t>LIRTIX S.A. -</t>
  </si>
  <si>
    <t>Transporte terrestre</t>
  </si>
  <si>
    <t>Servicios de comunicación</t>
  </si>
  <si>
    <t>Gastronomía</t>
  </si>
  <si>
    <t>GUSTLAR S.A.</t>
  </si>
  <si>
    <t>Servicios de contabilidad y auditoría</t>
  </si>
  <si>
    <t>FERRERE TURCATTI DANIEL MARTÍN, CERISOLA CARDOSO ANDRÉS MIGUEL Y 
OTROS</t>
  </si>
  <si>
    <t>Estación de servicio y supermercado</t>
  </si>
  <si>
    <t>Servicios de compañía de enfermos</t>
  </si>
  <si>
    <t>Venta de productos para la construccción</t>
  </si>
  <si>
    <t>Servoios de TV cable</t>
  </si>
  <si>
    <t>CABLE PLUS  S.A.</t>
  </si>
  <si>
    <t>Cementerio privado</t>
  </si>
  <si>
    <t>BERLEY  S.A.</t>
  </si>
  <si>
    <t>Servicio de alquiler de salas de reuniones y oficinas</t>
  </si>
  <si>
    <t>VAWOY  S.A.</t>
  </si>
  <si>
    <t>Importación y venta de prendas de vestir textiles calzados y afines</t>
  </si>
  <si>
    <t>Venta y arrendamiento de grupos electrógenos</t>
  </si>
  <si>
    <t>TORRES GUILLERMO, ALBERTO RAMON</t>
  </si>
  <si>
    <t>Transporte  terrestre  de carga y servicios conexos</t>
  </si>
  <si>
    <t>Comercialización de productos de la industria de la tecnología</t>
  </si>
  <si>
    <t>TECHDATA URUGUAY S.A.</t>
  </si>
  <si>
    <t>Compra, distribución y venta de insumos para el sector agropecuario</t>
  </si>
  <si>
    <t>SOLARIS TECNOLOGÍA AGRICOLA  S.A.</t>
  </si>
  <si>
    <t>Servicios profesionales jurídicos, contables y tributarios</t>
  </si>
  <si>
    <t>RUEDA, ABADI, PEREIRA &amp; ASOCIADOS</t>
  </si>
  <si>
    <t>PEPTITLAND S.A.</t>
  </si>
  <si>
    <t>Importación y venta de productos de construcción y agro</t>
  </si>
  <si>
    <t>MASTERSON S.R.L.</t>
  </si>
  <si>
    <t>Prestación de servicios y concesión de espacios para oficina temporarias</t>
  </si>
  <si>
    <t>LUCATIA  S.A.</t>
  </si>
  <si>
    <t>Venta de rulemanes, motores eléctricos, lubricantes y correas</t>
  </si>
  <si>
    <t>LARRIQUE RULEMANES  S.A.</t>
  </si>
  <si>
    <t>Construcción de obra de arquitectura</t>
  </si>
  <si>
    <t>KENTISUR  S.A.</t>
  </si>
  <si>
    <t>Servicios de localización y recupero de vehículos</t>
  </si>
  <si>
    <t>GLOBAL RECOVERY S.A</t>
  </si>
  <si>
    <t>Comercialización de productos hidráulicos, bombas, sistemas de riego, motores, etc.</t>
  </si>
  <si>
    <t>Construcción de pozos semisurgentes</t>
  </si>
  <si>
    <t>FERNANDO LUIS MERIDA PHOYU</t>
  </si>
  <si>
    <t>Pub y restaurante</t>
  </si>
  <si>
    <t>EL TARTAMUDO S.R.L.</t>
  </si>
  <si>
    <t>DEKANIL  S.A.</t>
  </si>
  <si>
    <t>Actividades inmobiliarias</t>
  </si>
  <si>
    <t>Eliminación de desperdicios y aguas residuales, saneamiento y actividades similares.</t>
  </si>
  <si>
    <t>CONSORCIO QUALIX-ECOTECNO MALDONADO</t>
  </si>
  <si>
    <t>Importación y venta de madera</t>
  </si>
  <si>
    <t>BARRACA PARANA  S.A.</t>
  </si>
  <si>
    <t>Transporte de carga para terceros</t>
  </si>
  <si>
    <t>ALISMAN S.A.</t>
  </si>
  <si>
    <t>Servicios de cobranzas y pagos</t>
  </si>
  <si>
    <t>Fabricación de productos metálicos para uso estructural</t>
  </si>
  <si>
    <t>CIR S.A.</t>
  </si>
  <si>
    <t>Venta por menor de ropa interior y afines</t>
  </si>
  <si>
    <t>EL HOGAR DE LAS MEDIAS  S.A.</t>
  </si>
  <si>
    <t>Fabricación y venta de productos cosméticos</t>
  </si>
  <si>
    <t>ONACRIL S.A.</t>
  </si>
  <si>
    <t>Explotación pecuaria</t>
  </si>
  <si>
    <t>AGROPECUARIA EL TERO SC</t>
  </si>
  <si>
    <t>Venta importación y mantenimiento de equipos de calefacción y refrigeración</t>
  </si>
  <si>
    <t>ECOMARK S.A.</t>
  </si>
  <si>
    <t>Prestaciones de servicios de perforaciones horizontales</t>
  </si>
  <si>
    <t>CONCIERTO S.A.</t>
  </si>
  <si>
    <t>VINEKOLL S.A.</t>
  </si>
  <si>
    <t>Administración de tarjetas de crédito</t>
  </si>
  <si>
    <t>VERENDY  S.A.</t>
  </si>
  <si>
    <t>Comercio por mayor de maquinaria, equipo y materiales para el agro</t>
  </si>
  <si>
    <t>Comercialización de productos en madera y hierro para la construcción</t>
  </si>
  <si>
    <t>TIMBER  S.A.</t>
  </si>
  <si>
    <t>Barraca de cereales, servicio de almacenamiento y acondicionamiento de granos</t>
  </si>
  <si>
    <t>TECNOLOY S.A.</t>
  </si>
  <si>
    <t>Auditorias, asesoramiento contable, servicios profesionales, suministro de personal</t>
  </si>
  <si>
    <t>STAVROS MOYAL Y ASOCIADOS S.R.L.</t>
  </si>
  <si>
    <t>Venta de equipos y maquinaria agrícola e industrial</t>
  </si>
  <si>
    <t>SIERRA GRANDE S.A.</t>
  </si>
  <si>
    <t>Comercialización de prendas femeninas al público</t>
  </si>
  <si>
    <t>SEVRINI VILLAMOR, MARTIN</t>
  </si>
  <si>
    <t>Venta de vehículos automotores y tractores</t>
  </si>
  <si>
    <t>REMOL  S.A.</t>
  </si>
  <si>
    <t>Fabricación prendas de vestir exteriores, exc. De piel</t>
  </si>
  <si>
    <t>RELAMPAGO S.A.</t>
  </si>
  <si>
    <t>Comercio por menor de motos, motociclos, automotores y repuestos</t>
  </si>
  <si>
    <t>RELADI S.A</t>
  </si>
  <si>
    <t>Barraca</t>
  </si>
  <si>
    <t>Comercio al por menor de aparatos, artículos y equipos de uso doméstico</t>
  </si>
  <si>
    <t>PRESENTACIONES  S.A.</t>
  </si>
  <si>
    <t>PINTELUX S.A.</t>
  </si>
  <si>
    <t>PERTILCO  S.A.</t>
  </si>
  <si>
    <t>PERSES  S.A.</t>
  </si>
  <si>
    <t>Servicio de proveeduría marítima</t>
  </si>
  <si>
    <t>ONTELUR S.A.</t>
  </si>
  <si>
    <t>Eventos y promociones</t>
  </si>
  <si>
    <t>NEWMIND  S.A.</t>
  </si>
  <si>
    <t>Venta de electrodomésticos</t>
  </si>
  <si>
    <t>NELSON SOBRERO  S.A.</t>
  </si>
  <si>
    <t>MCI  S.A.</t>
  </si>
  <si>
    <t>Boutique gourmet, rosticería, pastelería francesa y organización de eventos</t>
  </si>
  <si>
    <t>Supermercado con autoservicio</t>
  </si>
  <si>
    <t>Oficina de representación de banco del exterior</t>
  </si>
  <si>
    <t>MAR DORADO S.A.</t>
  </si>
  <si>
    <t>Distribución independiente por mayor de comestibles no especificado</t>
  </si>
  <si>
    <t>MALDOLAT S.R.L.</t>
  </si>
  <si>
    <t>LIGHPLANET  S.A.</t>
  </si>
  <si>
    <t>Transporte terrestre de carga, de personas.</t>
  </si>
  <si>
    <t>Importación y distribución de agroquímicos</t>
  </si>
  <si>
    <t>Servicio de reparto de cartas y encomiendas.</t>
  </si>
  <si>
    <t>INTEREY S.A.</t>
  </si>
  <si>
    <t>Venta, instalación y mantenimiento de equipos de bombeo.</t>
  </si>
  <si>
    <t>HIDRO SERVICE S.R.L.</t>
  </si>
  <si>
    <t>Venta de repuestos y accesorios para industria</t>
  </si>
  <si>
    <t>GOMEZ HAEDO S.R.L.</t>
  </si>
  <si>
    <t>GERALEX  S.A.</t>
  </si>
  <si>
    <t>Organización de eventos y convenciones empresariales</t>
  </si>
  <si>
    <t>FITZ ROY S.A.</t>
  </si>
  <si>
    <t>FINACAM S.A.</t>
  </si>
  <si>
    <t>Venta al por menor de combustible para automotores</t>
  </si>
  <si>
    <t>FEBYCAR S.A.</t>
  </si>
  <si>
    <t>Prestación de servicios y asesoramiento a empresas de televisión para abonados</t>
  </si>
  <si>
    <t>EQUITAL  S.A,</t>
  </si>
  <si>
    <t>EGROL  S.A.</t>
  </si>
  <si>
    <t>Distribuidora de bebidas</t>
  </si>
  <si>
    <t>Clínica psiquiátrica</t>
  </si>
  <si>
    <t>EBOTIR S.A.</t>
  </si>
  <si>
    <t>Venta por mayor de artículos sanitarios e importación</t>
  </si>
  <si>
    <t>DIENSUR S.A.</t>
  </si>
  <si>
    <t>Restaurante y parilla</t>
  </si>
  <si>
    <t>DEVANA S.A.</t>
  </si>
  <si>
    <t>DACOREL  S.A.</t>
  </si>
  <si>
    <t>Venta de combustible al por menor y venta de mercadería en general</t>
  </si>
  <si>
    <t>COSDONY  S.A.</t>
  </si>
  <si>
    <t>Comercio al por menor de combustibles para automotores</t>
  </si>
  <si>
    <t>CELEMYR S.A.</t>
  </si>
  <si>
    <t>Servicios de salud</t>
  </si>
  <si>
    <t>CARBALLEDO S.A.</t>
  </si>
  <si>
    <t>Restaurantes y parrillada</t>
  </si>
  <si>
    <t>CAPEX S.A.</t>
  </si>
  <si>
    <t>Construcción de una nueva planta para aumentar el nivel de producción y eficiencia</t>
  </si>
  <si>
    <t>BORDONIX  S.A.</t>
  </si>
  <si>
    <t>Comercialización de frutas y legumbres.</t>
  </si>
  <si>
    <t>Compra y venta de insumos agropecuarios, granos, semillas</t>
  </si>
  <si>
    <t>Industrialización y comercialización de cebada malteada</t>
  </si>
  <si>
    <t>MALTERÍA ORIENTAL S.A.</t>
  </si>
  <si>
    <t>CHIADEL S.A. (AMPLIACIÓN)</t>
  </si>
  <si>
    <t>Lavadero de arena y pedregullo, elaboración de hormigón, movimiento de tierra</t>
  </si>
  <si>
    <t>AGRO LAKE S.A.</t>
  </si>
  <si>
    <t>Casa de Cambio.</t>
  </si>
  <si>
    <t>ALMAR  S.A.</t>
  </si>
  <si>
    <t>Explotación de TV Cable.</t>
  </si>
  <si>
    <t>ALDITUR  S.A.</t>
  </si>
  <si>
    <t>Restaurante de cocina japonesa.</t>
  </si>
  <si>
    <t>DISOLAR  S.A.</t>
  </si>
  <si>
    <t>Seguros</t>
  </si>
  <si>
    <t>DIVINA PASTORA SEGUROS DE AMERICA  S.A.</t>
  </si>
  <si>
    <t>Fabricación de caños y fundición de acero</t>
  </si>
  <si>
    <t>TUBACERO  S.A. (AMPLIACIÓN)</t>
  </si>
  <si>
    <t>Fabricación de repuestos y partes de maquinaria, importación y comercialización de los mismos</t>
  </si>
  <si>
    <t>BILPA S.A. (AMPLIACIÓN)</t>
  </si>
  <si>
    <t>Alimenticio, Comida Rápida</t>
  </si>
  <si>
    <t>ADISER S.A.  (AMPLIACIÓN)</t>
  </si>
  <si>
    <t>Productos Agroquímicos</t>
  </si>
  <si>
    <t>AGRITEC S.A. (AMPLIACIÓN)</t>
  </si>
  <si>
    <t>PUERTOSUR S.A. (AMPLIACIÓN)</t>
  </si>
  <si>
    <t>NOVOCELL S.A.</t>
  </si>
  <si>
    <t>Servicios de trille, siembra y similares</t>
  </si>
  <si>
    <t>IVANCHENKO FARALL, DIEGO MARTIN</t>
  </si>
  <si>
    <t>Servicios a la ganadería y agricultura</t>
  </si>
  <si>
    <t>COPIFER S.A.</t>
  </si>
  <si>
    <t>SIMANER S.A.</t>
  </si>
  <si>
    <t>MARÍA HELENA RODRÍGUEZ FOLLE NF</t>
  </si>
  <si>
    <t>RUCEBELL S.A.</t>
  </si>
  <si>
    <t>Importación y venta de productos alimentarios envasados e industrializados</t>
  </si>
  <si>
    <t>F. PACHE INDUSTRIAL Y COMERCIAL S.A.</t>
  </si>
  <si>
    <t>Arrendamiento de grúas (con operarios) e instalaciones industriales</t>
  </si>
  <si>
    <t>Barraca de Cereales y Oleaginosos</t>
  </si>
  <si>
    <t>Bancos y casas bancarias</t>
  </si>
  <si>
    <t>BANCO SURINVEST  S.A.</t>
  </si>
  <si>
    <t>Fabricación de artículos de hormigón premoldeado</t>
  </si>
  <si>
    <t>IBANYL S.A.</t>
  </si>
  <si>
    <t>ENGRAW EXPORT IMPORT CO. S.A.</t>
  </si>
  <si>
    <t>Hotel Continental</t>
  </si>
  <si>
    <t>BRIO S.A.</t>
  </si>
  <si>
    <t>Servicios agrícolas de fumigación terrestre.</t>
  </si>
  <si>
    <t>DELTENER S.A.</t>
  </si>
  <si>
    <t>Fabrica de artículos decorativos en cerámica artesanal</t>
  </si>
  <si>
    <t>ANCERS S.A. (AMPLIACIÓN)</t>
  </si>
  <si>
    <t>Importaciones, Exportaciones y venta de artículos de bazar, juguetería, bijouterie y afines.</t>
  </si>
  <si>
    <t>PEPEGANGA   S.A.</t>
  </si>
  <si>
    <t>Comercio por mayor de maquinaria agrícola y vial y repuestos</t>
  </si>
  <si>
    <t>CORPORACIÓN DE MAQUINARIA  S.A.</t>
  </si>
  <si>
    <t>Empresa Administradora de Créditos</t>
  </si>
  <si>
    <t>RETOP  S.A. (AMPLIACIÓN)</t>
  </si>
  <si>
    <t>RETOP  S.A.</t>
  </si>
  <si>
    <t>Importación y venta al por mayor de frutas y verduras secas.</t>
  </si>
  <si>
    <t>PROEXUR  S.R.L.</t>
  </si>
  <si>
    <t>Venta de artículos de escritorio, escolares, dibujo, libros y juguetes</t>
  </si>
  <si>
    <t>MOSCA  HNOS.   S.A.</t>
  </si>
  <si>
    <t>JELSI  S.A.</t>
  </si>
  <si>
    <t>Fabricación de artículos de plástico para uso médico</t>
  </si>
  <si>
    <t>RUSCH URUGUAY S.A.</t>
  </si>
  <si>
    <t>AGROINDUSTRIAS URUGUAY S.A.</t>
  </si>
  <si>
    <t>Fabricación y comercialización de láminas, bandejas 
y otros envases de poliestireno expandido.</t>
  </si>
  <si>
    <t>DISER S.A.</t>
  </si>
  <si>
    <t>Fab. de jabones y art. de limpieza y tocador</t>
  </si>
  <si>
    <t>ALGORTA (AMPLIACIÓN)</t>
  </si>
  <si>
    <t>ERSINAL  (AMPLIACIÓN)</t>
  </si>
  <si>
    <t>Servicios a la Industria Cinematografica</t>
  </si>
  <si>
    <t>MUSITELLI (AMPLIACIÓN)</t>
  </si>
  <si>
    <t>Fab. de prendas de vestir</t>
  </si>
  <si>
    <t>LYCON (AMPLIACIÓN)</t>
  </si>
  <si>
    <t>Carteles para publicidad en la vía pública</t>
  </si>
  <si>
    <t>LUYMONT S.A.</t>
  </si>
  <si>
    <t>Recauchutaje de Neumáticos</t>
  </si>
  <si>
    <t>GADEREY  S.A.</t>
  </si>
  <si>
    <t>LYVTYLER  S.A.</t>
  </si>
  <si>
    <t>SOLTIS  S.A.</t>
  </si>
  <si>
    <t>Productos Hospitalarios y Médico</t>
  </si>
  <si>
    <t>SUFARMA  S.A.</t>
  </si>
  <si>
    <t>Cultivo de arroz, cría y engorde de ganado</t>
  </si>
  <si>
    <t>NADAL DA LUZ LUCIANO EDUARDO</t>
  </si>
  <si>
    <t>CLAISE  S.A.</t>
  </si>
  <si>
    <t>Fab. de productos de hormigón y hormigón prefabricado</t>
  </si>
  <si>
    <t>DUCAREL  S.A.</t>
  </si>
  <si>
    <t>Elaboración de aceites y grasas</t>
  </si>
  <si>
    <t>MOLIMED  S.A.</t>
  </si>
  <si>
    <t>Cultivo de arroz, trigo, sorgo y semillas finas</t>
  </si>
  <si>
    <t>ZEFERINO DUARTE ESCOSTEGUY Y OTROS</t>
  </si>
  <si>
    <t>Construcción y comercialización de un Shopping Center</t>
  </si>
  <si>
    <t>AVIZORY S.A.</t>
  </si>
  <si>
    <t>SEMILLERÍA DENUCIO LTDA.</t>
  </si>
  <si>
    <t>Feed – lot - Ganadería</t>
  </si>
  <si>
    <t>Hotel Genovés</t>
  </si>
  <si>
    <t>GENOVES S.R.L.</t>
  </si>
  <si>
    <t>FAVERO, HUGO Y DIFILIPPO S.A.</t>
  </si>
  <si>
    <t>Comercialización de combustibles, lubricantes, y supergas</t>
  </si>
  <si>
    <t>Comercialización y distribución de productos alimenticios</t>
  </si>
  <si>
    <t>VAN DAM S.A.</t>
  </si>
  <si>
    <t>BARRACA JORGE W. ERRO S.A.</t>
  </si>
  <si>
    <t>Comercio de juguetes, CD, videos y edición de videos</t>
  </si>
  <si>
    <t>MTA SRL.</t>
  </si>
  <si>
    <t>Servicios de Contabilidad, auditoría y teneduría de libros</t>
  </si>
  <si>
    <t>MENDIBURU BATISTESSA NELSON, FERRERE TURCATTI DANIEL MATIN Y OTROS</t>
  </si>
  <si>
    <t>Transporte Profesional de Carga</t>
  </si>
  <si>
    <t>FALIREY S.A.</t>
  </si>
  <si>
    <t>Hostería Parador Solanas del Mar</t>
  </si>
  <si>
    <t>CALDEMAR S.A.</t>
  </si>
  <si>
    <t>Hotel Maxim</t>
  </si>
  <si>
    <t>BOREMAR S.A.</t>
  </si>
  <si>
    <t>Productor agropecuario</t>
  </si>
  <si>
    <t>HEBERT ROGER GONZÁLEZ SILVERA</t>
  </si>
  <si>
    <t>MARCOS ENRIQUE GUIGOU CAIROS</t>
  </si>
  <si>
    <t>VILLAMALLOR MARDONES JUAN VICTORINO Y FAGUNDEZ LIMA MARÍA DE LOS ÁMGELES</t>
  </si>
  <si>
    <t>Sunset Hotel Pririápolis</t>
  </si>
  <si>
    <t>ELAMAR S.A.</t>
  </si>
  <si>
    <t>Fabricación de Cueros Curtidos</t>
  </si>
  <si>
    <t>Fábrica de artículos de vidrio</t>
  </si>
  <si>
    <t>LILER S.A.</t>
  </si>
  <si>
    <t>Fábrica de carteles para publicidad vial</t>
  </si>
  <si>
    <t>Transporte Colectivo de Pasajeros urbano, interdepartamental e internacional</t>
  </si>
  <si>
    <t>COMPAÑÍA URUGUAYA DE TRANSPORTES COLECTIVOS S.A.</t>
  </si>
  <si>
    <t>GALAXOR  S.A.</t>
  </si>
  <si>
    <t>Gimnasio y Fitness</t>
  </si>
  <si>
    <t>BIENSTAR  S.A.</t>
  </si>
  <si>
    <t>Intermediación en compra, venta y arrendamiento de inmuebles</t>
  </si>
  <si>
    <t>BILKERY S.A.</t>
  </si>
  <si>
    <t>Servicio de televisión para abonados</t>
  </si>
  <si>
    <t>MONTE CABLEVIDEO S.A.</t>
  </si>
  <si>
    <t>Construcciones Viales</t>
  </si>
  <si>
    <t>Agropecuario y servicio de mantenimiento y preparación de suelos</t>
  </si>
  <si>
    <t>MAR PINOS S.A.</t>
  </si>
  <si>
    <t>LA INVERNADA S.C.A.</t>
  </si>
  <si>
    <t>Embotelladora de refrescos</t>
  </si>
  <si>
    <t>MONTEVIDEO REFRESCOS  S.A.</t>
  </si>
  <si>
    <t>Empresa gráfica imprenta</t>
  </si>
  <si>
    <t>MERALIR  S.A.</t>
  </si>
  <si>
    <t>Laboratorio Médico</t>
  </si>
  <si>
    <t>Lavado y enfardaje de lanas</t>
  </si>
  <si>
    <t>LAVADEROS DE LANAS BLENGIO S.A. (AMPLIACIÓN)</t>
  </si>
  <si>
    <t>Eliminación de desperdicios y aguas residentes, saneamiento y actividades similares.</t>
  </si>
  <si>
    <t>CONSORCIO QUALIX-ECOTECNO</t>
  </si>
  <si>
    <t>Operador Portuario – Terminal de Contenedores</t>
  </si>
  <si>
    <t>MONTECON  S.A.</t>
  </si>
  <si>
    <t>Fabricación de aceite de soja</t>
  </si>
  <si>
    <t>CALOSOL  S.A.</t>
  </si>
  <si>
    <t>Elaboración de pulpa y extracto de tomate</t>
  </si>
  <si>
    <t>VULCANIA  S.A.</t>
  </si>
  <si>
    <t>Carpintería de obra blanca</t>
  </si>
  <si>
    <t>RAUL TURNES  S.A.</t>
  </si>
  <si>
    <t>Taller Metalúrgico</t>
  </si>
  <si>
    <t>CIR  S.A.</t>
  </si>
  <si>
    <t>Cantera de granito</t>
  </si>
  <si>
    <t>CALMEX  S.A.</t>
  </si>
  <si>
    <t>Fábrica de productos porcinos</t>
  </si>
  <si>
    <t>AVI-PORC LTDA.</t>
  </si>
  <si>
    <t>Hotel Terrazas de la Viuda</t>
  </si>
  <si>
    <t>NATURAIS  S.A.</t>
  </si>
  <si>
    <t>Hotel Plaza Fuerte</t>
  </si>
  <si>
    <t>FLEXUR  S.A.</t>
  </si>
  <si>
    <t>HOTEL EMBAJADOR  S.A.</t>
  </si>
  <si>
    <t>Com. por mayor de eq. electrónicos y de telecomunicaciones</t>
  </si>
  <si>
    <t>ELCOREY  S.A.</t>
  </si>
  <si>
    <t>Producción y comercialización de pastas secas</t>
  </si>
  <si>
    <t>prestación de servicios agropecuarios</t>
  </si>
  <si>
    <t>Hotel Parque Oceánico</t>
  </si>
  <si>
    <t>PARQUE OCEÁNICO  S.A.</t>
  </si>
  <si>
    <t>Construcción vial</t>
  </si>
  <si>
    <t>COLIER  S.A.</t>
  </si>
  <si>
    <t>Com. de maquinaria agrícola</t>
  </si>
  <si>
    <t>CASA BARCELLO SRL</t>
  </si>
  <si>
    <t>Gastronomía y espectáculos públicos</t>
  </si>
  <si>
    <t>GADUFIR  S.A.</t>
  </si>
  <si>
    <t>JAMES  S.A.</t>
  </si>
  <si>
    <t>Fabricación de pinturas y productos químicos</t>
  </si>
  <si>
    <t>BEHAR Y COMPAÑÍA  S.A.</t>
  </si>
  <si>
    <t>Industria alimentaria</t>
  </si>
  <si>
    <t>FEDIR   S.A.</t>
  </si>
  <si>
    <t>FRIGORÍFICO SAN JACINTO - NIREA  S.A.</t>
  </si>
  <si>
    <t>JONURY  S.A.</t>
  </si>
  <si>
    <t>JULIAN RUIZ BREMERMANN</t>
  </si>
  <si>
    <t>METROPOLITANA  S.A.</t>
  </si>
  <si>
    <t>PAMER  S.A.</t>
  </si>
  <si>
    <t>Fábrica de artículos decorativos en cerámica artesanal</t>
  </si>
  <si>
    <t>LAS HERMANAS SOCIEDAD AGROPECUARIA S.A.</t>
  </si>
  <si>
    <t>Fabricación de medias y prendas de ves</t>
  </si>
  <si>
    <t>PRILI  S.A.</t>
  </si>
  <si>
    <t>Punta Shopping</t>
  </si>
  <si>
    <t>MARYSTAY  S.A.</t>
  </si>
  <si>
    <t>SANARY  S.A.</t>
  </si>
  <si>
    <t>Parrillada</t>
  </si>
  <si>
    <t>EL MONCHO  SRL</t>
  </si>
  <si>
    <t>Radisson Montevideo Victoria Plaza Hotel y Casino</t>
  </si>
  <si>
    <t>COMPAÑÍA RIOPLATENSE DE HOTELES  S.A.</t>
  </si>
  <si>
    <t>Fábrica de esencias básicas</t>
  </si>
  <si>
    <t>DOMINAL  S.A.</t>
  </si>
  <si>
    <t>ZENDALEATHER  S.A.</t>
  </si>
  <si>
    <t>ITSEN  S.A.</t>
  </si>
  <si>
    <t>Ensamblado de vehículos</t>
  </si>
  <si>
    <t>CHERY SOCMA  S.A.</t>
  </si>
  <si>
    <t>Hotel Candela</t>
  </si>
  <si>
    <t>MANUEL ANTONIO MACEDO RODRÍGUEZ</t>
  </si>
  <si>
    <t>Extracción de madera</t>
  </si>
  <si>
    <t>CAMPO LINDERO  S.A.</t>
  </si>
  <si>
    <t>Exp. agropecuaria y prestación de servicios agrícolas</t>
  </si>
  <si>
    <t>HORACIO ANTONIO BIANCHI MAZZOLI</t>
  </si>
  <si>
    <t>Elaboración de alimentos para animales</t>
  </si>
  <si>
    <t>VELTOMAR  S.A.</t>
  </si>
  <si>
    <t>Fab. de art. de espuma de poliuretano y colchones</t>
  </si>
  <si>
    <t>DIVINO  S.A.</t>
  </si>
  <si>
    <t>GUSTAVO RANDERS KENT BURGOS</t>
  </si>
  <si>
    <t>Fabricación de papel y de productos de papel</t>
  </si>
  <si>
    <t>FABRICA NACIONAL DE PAPEL  S.A.</t>
  </si>
  <si>
    <t>Explotación agrícola</t>
  </si>
  <si>
    <t>BOGARR LTDA.</t>
  </si>
  <si>
    <t>CAMPO DEL SOL  S.A.</t>
  </si>
  <si>
    <t>Fab. de contenedores y bandejas de poliestireno</t>
  </si>
  <si>
    <t>ELINORD  S.A.</t>
  </si>
  <si>
    <t>Uno All Suites Hotel</t>
  </si>
  <si>
    <t>VERDE PAISAJE  S.A.</t>
  </si>
  <si>
    <t>Fabricación de ladrillos cerámicos huecos</t>
  </si>
  <si>
    <t>TERENOR  S.A.</t>
  </si>
  <si>
    <t>Frigorifico</t>
  </si>
  <si>
    <t>Productos Alimenticio</t>
  </si>
  <si>
    <t>WADENA S.A.</t>
  </si>
  <si>
    <t>TENFIELD  S.A.</t>
  </si>
  <si>
    <t>NOAS FARMA URUGUAY  S.A.</t>
  </si>
  <si>
    <t>Hotel la Capilla</t>
  </si>
  <si>
    <t>TIOR  S.A.</t>
  </si>
  <si>
    <t>Silvicultura y fab. de aceites vegetales</t>
  </si>
  <si>
    <t>SOMACOR  S.A.</t>
  </si>
  <si>
    <t>LABORATORIO LIBRA  S.A.</t>
  </si>
  <si>
    <t>Fab. y com. de especialidades farmacéuticas</t>
  </si>
  <si>
    <t>URUFARMA  S.A.</t>
  </si>
  <si>
    <t>Fabricación de telas plásticas</t>
  </si>
  <si>
    <t>VANORAY  S.A.</t>
  </si>
  <si>
    <t>Ind. plástica</t>
  </si>
  <si>
    <t>GOLDEN TREE PLASTIC INDUSTRIA URUGUAY S.A.</t>
  </si>
  <si>
    <t>Fab. de sustancias químicas básicas y biocombustibles</t>
  </si>
  <si>
    <t>FENEDUR  S.A.</t>
  </si>
  <si>
    <t>Fab.y com. de bolsas de plastillera</t>
  </si>
  <si>
    <t>ULIREN  S.A.</t>
  </si>
  <si>
    <t>TIERRA GREDA  S.A.</t>
  </si>
  <si>
    <t>GUIGOU RICCA, LIDER ENRIQUE</t>
  </si>
  <si>
    <t>FRONDA  S.A.</t>
  </si>
  <si>
    <t>Cultivo de frutas oleagionosas - aceitunas</t>
  </si>
  <si>
    <t>PRADO DEL SOL  S.A.</t>
  </si>
  <si>
    <t>Agrícola ganadera</t>
  </si>
  <si>
    <t>Procesamiento de alimentos</t>
  </si>
  <si>
    <t>CRAMON  S.A.</t>
  </si>
  <si>
    <t>Fabricación de polietileno</t>
  </si>
  <si>
    <t>POLYBAG LTDA.</t>
  </si>
  <si>
    <t>Actividad agrícola y pecuaria</t>
  </si>
  <si>
    <t>TAFILAR  S.A.</t>
  </si>
  <si>
    <t>LA SEMILLA SC</t>
  </si>
  <si>
    <t>Operador de telefonía y banda ancha móvil</t>
  </si>
  <si>
    <t>Prod. de películas  y programas de televisión</t>
  </si>
  <si>
    <t>ANDRÉS VARELA CASTILLO</t>
  </si>
  <si>
    <t>TELEFONICA MOVILES DEL URUGUAY .S.A</t>
  </si>
  <si>
    <t>Centro de Salud</t>
  </si>
  <si>
    <t>FAMIBEL  S.A.</t>
  </si>
  <si>
    <t>Hotel Brisas del Este</t>
  </si>
  <si>
    <t>IDARPA  S.A.</t>
  </si>
  <si>
    <t>El Descubrimiento Resort Club</t>
  </si>
  <si>
    <t>RIMISOL  S.A.</t>
  </si>
  <si>
    <t>Fabricación de Films de materiales plásticos</t>
  </si>
  <si>
    <t>JARDORAN  S.A.</t>
  </si>
  <si>
    <t>Producción y venta de semillas y granos</t>
  </si>
  <si>
    <t>GLORIA ISABEL ELGUERA ESPINOZA</t>
  </si>
  <si>
    <t>SMC  S.A.</t>
  </si>
  <si>
    <t>SOLAPA  S.A.</t>
  </si>
  <si>
    <t>Productos derivados de plásticos</t>
  </si>
  <si>
    <t>LAJA  S.A.</t>
  </si>
  <si>
    <t>Elaboración de Aceites de Origen Vegetal</t>
  </si>
  <si>
    <t>VERYDIAN S.A.</t>
  </si>
  <si>
    <t>Fábrica de cables de accionamiento mecánico</t>
  </si>
  <si>
    <t>MONTREAL  S.A.</t>
  </si>
  <si>
    <t>CRISTALPET  S.A.</t>
  </si>
  <si>
    <t>Aserradero y corte de árboles</t>
  </si>
  <si>
    <t>URUFOR  S.A.</t>
  </si>
  <si>
    <t>Producción de productos elaborados en acero</t>
  </si>
  <si>
    <t>GERDAU LAISA  S.A.</t>
  </si>
  <si>
    <t>Fábrica de puntillas y encajes</t>
  </si>
  <si>
    <t>ENCATEX  S.A.</t>
  </si>
  <si>
    <t>Fabricación de Cemento, Cal, Yeso</t>
  </si>
  <si>
    <t>COMPAÑÍA NACIONAL DE CEMENTOS  S.A.</t>
  </si>
  <si>
    <t>SILVEIRA Y ALMADA  SRL</t>
  </si>
  <si>
    <t>ERNST &amp; YOUNG-URUGUAY S.C.</t>
  </si>
  <si>
    <t>MONTEVIDEO REFRESCOS  S.R.L.</t>
  </si>
  <si>
    <t>Silos para almacenamiento de granos</t>
  </si>
  <si>
    <t>ECOPAISAJE  S.A.</t>
  </si>
  <si>
    <t>Textil</t>
  </si>
  <si>
    <t>NABIFER  S.A.</t>
  </si>
  <si>
    <t>MARTA GRUNVALD FARKAS</t>
  </si>
  <si>
    <t>Alquiler de equipos industriales</t>
  </si>
  <si>
    <t>MADREY  S.A.</t>
  </si>
  <si>
    <t>PEDRO SILBERSTEIN  S.A.</t>
  </si>
  <si>
    <t>Inmobiliaria</t>
  </si>
  <si>
    <t>HOUSELAND  S.A.</t>
  </si>
  <si>
    <t>FACTEL  S.A.</t>
  </si>
  <si>
    <t>Crianza, matanza y conservación de aves</t>
  </si>
  <si>
    <t>GRANJA AVICOLA DEL CAMPO  SRL</t>
  </si>
  <si>
    <t>Turística</t>
  </si>
  <si>
    <t>OFESUR  S.A.</t>
  </si>
  <si>
    <t>Industrialización y comercialización de suero de leche</t>
  </si>
  <si>
    <t>BELFICOR  S.A.</t>
  </si>
  <si>
    <t>Elaboración de azúcar</t>
  </si>
  <si>
    <t>AZUCARERA DEL LITORAL  S.A.</t>
  </si>
  <si>
    <t>Industria gráfica, imprenta</t>
  </si>
  <si>
    <t>PIMESOL  S.A.</t>
  </si>
  <si>
    <t>EL TRIGAL  S.A.</t>
  </si>
  <si>
    <t>Extracción de granito negro</t>
  </si>
  <si>
    <t>PIMAFOX  S.A.</t>
  </si>
  <si>
    <t>Fabrica de jabones y artículos de limpieza</t>
  </si>
  <si>
    <t>ELECTROQUÍMICA  S.A.</t>
  </si>
  <si>
    <t>Hostal del espinillo</t>
  </si>
  <si>
    <t>HOSTAL DEL ESPINILLOS  S.A.</t>
  </si>
  <si>
    <t>Productos químicos de uso veterinario</t>
  </si>
  <si>
    <t>MERIAL  S.A.</t>
  </si>
  <si>
    <t>Fab. de otros productos de metal NCP</t>
  </si>
  <si>
    <t>RYLEY  S.A.</t>
  </si>
  <si>
    <t>Agencias marítimas</t>
  </si>
  <si>
    <t>CSAV GROUP AGENCIES URUGUAY  S.A.</t>
  </si>
  <si>
    <t>Tienda de ropa de hombre</t>
  </si>
  <si>
    <t>LOS 4 ASES   S.A.</t>
  </si>
  <si>
    <t>PARTRY  S.A.</t>
  </si>
  <si>
    <t>PREVISORA MARTINELLI  S.A.</t>
  </si>
  <si>
    <t>Imp. de artículos de bazar</t>
  </si>
  <si>
    <t>PEPEGANGA  S.A.</t>
  </si>
  <si>
    <t>Supermercados</t>
  </si>
  <si>
    <t>TA-TA  S.A.</t>
  </si>
  <si>
    <t>Servicios forestales</t>
  </si>
  <si>
    <t>BORNIK  S.A.</t>
  </si>
  <si>
    <t>FRIGORÍFICO TACUAREMBÓ  S.A.</t>
  </si>
  <si>
    <t>Importación de prendas de vestir</t>
  </si>
  <si>
    <t>TEXTIL UNIVERSAL  S.A.</t>
  </si>
  <si>
    <t>Producción de aceites comestibles</t>
  </si>
  <si>
    <t>Obras de ingeniería</t>
  </si>
  <si>
    <t>CIEMSA</t>
  </si>
  <si>
    <t>Com. de máquinas para el agro</t>
  </si>
  <si>
    <t>CRISMIL  S.A.</t>
  </si>
  <si>
    <t>Seguridad y vigilancia</t>
  </si>
  <si>
    <t>PROSEGUR URUGUAY COMPAÑÍA DE SEGURIDAD  S.A.</t>
  </si>
  <si>
    <t>PROSEGUR ALARMAS  S.A.</t>
  </si>
  <si>
    <t>Explotación de bienes inmuebles</t>
  </si>
  <si>
    <t>VERDES CRISTALES  S.A.</t>
  </si>
  <si>
    <t>Logística y distribución</t>
  </si>
  <si>
    <t>Com. de cosméticos y prod. de tocador</t>
  </si>
  <si>
    <t>Servicios profesionales de contadores públicos</t>
  </si>
  <si>
    <t>DAUBER MARTA MARCELO</t>
  </si>
  <si>
    <t>Venta de art. sanitarios</t>
  </si>
  <si>
    <t>BOSCH Y CIA  S.A.</t>
  </si>
  <si>
    <t>Importación de agroquímicos</t>
  </si>
  <si>
    <t>CANELISIMA  S.A.</t>
  </si>
  <si>
    <t>Importación de muebles</t>
  </si>
  <si>
    <t>ANGAPA  S.A.</t>
  </si>
  <si>
    <t>SOMASOL  S.A.</t>
  </si>
  <si>
    <t>Fabricación de mobiliario de oficinas</t>
  </si>
  <si>
    <t>DREMICO  S.A.</t>
  </si>
  <si>
    <t>Fabricación de cubiertas y cámaras de caucho</t>
  </si>
  <si>
    <t>BOKOS  S.A.</t>
  </si>
  <si>
    <t>FNC  S.A.</t>
  </si>
  <si>
    <t>LINPAC PLASTICS S.A.</t>
  </si>
  <si>
    <t>Hotel Cottage</t>
  </si>
  <si>
    <t>HOTEL COTTAGE  S.A.</t>
  </si>
  <si>
    <t>Call y Contact Center</t>
  </si>
  <si>
    <t>WOKNAL  S.A.</t>
  </si>
  <si>
    <t>RUFRASAN S.A.</t>
  </si>
  <si>
    <t>KELGIN  S.A.</t>
  </si>
  <si>
    <t>ZINDEX  S.A.</t>
  </si>
  <si>
    <t>Transporte de cargas y servicios conexos</t>
  </si>
  <si>
    <t>PROSEGUR TRANSPORTADORA DE CAUDALES S.A</t>
  </si>
  <si>
    <t>Comercio de prod. químicos</t>
  </si>
  <si>
    <t>DROGUERÍA PAYSANDÚ  S.A.</t>
  </si>
  <si>
    <t>Servicios a imprentas y editoriales</t>
  </si>
  <si>
    <t>EDITORIAL LA LEY  URUGUAY  S.A.</t>
  </si>
  <si>
    <t>Comercio al por menor de combustible</t>
  </si>
  <si>
    <t>GADOWEL  S.A.</t>
  </si>
  <si>
    <t>Bazar</t>
  </si>
  <si>
    <t>GOMEZ  SRL</t>
  </si>
  <si>
    <t>Logística y transporte</t>
  </si>
  <si>
    <t>MODYLER  S.A.</t>
  </si>
  <si>
    <t>Comercio al por mayor de maquinas</t>
  </si>
  <si>
    <t>CORPORACIÓN DE MAQUINARIA S.A.</t>
  </si>
  <si>
    <t>EBITAL  S.A.</t>
  </si>
  <si>
    <t>Ganadería, molienda de trigo, almacenaje y conservación</t>
  </si>
  <si>
    <t>CAMPOFERTIL  S.A.</t>
  </si>
  <si>
    <t>Explotación agropecuaria (lechería)</t>
  </si>
  <si>
    <t>LEMBAY  S.A.</t>
  </si>
  <si>
    <t>Ind. Frigorífica</t>
  </si>
  <si>
    <t>ESTABLECIMIENTO COLONIA  S.A.</t>
  </si>
  <si>
    <t>INALER  S.A.</t>
  </si>
  <si>
    <t>Laminado de llama en tela y polifón</t>
  </si>
  <si>
    <t>Procesamiento y elaboración de carnes y chacinados</t>
  </si>
  <si>
    <t>FRIGORIFICO ECOCARNES S.A.</t>
  </si>
  <si>
    <t>BERDICK S.A.</t>
  </si>
  <si>
    <t>Elaboración de Tabacos y Cigarrillos</t>
  </si>
  <si>
    <t>COMPAÑÍA INDUSTRIAL DE TABACO MONTE PAZ S.A.</t>
  </si>
  <si>
    <t>Fábrica de tejido de punto</t>
  </si>
  <si>
    <t>FILANER S.A.</t>
  </si>
  <si>
    <t>Fabricación de compuesto de caucho termoplástico (TR)</t>
  </si>
  <si>
    <t>NELODIR S.A.</t>
  </si>
  <si>
    <t>Distribución de gas natural por cañería</t>
  </si>
  <si>
    <t>DISTRIBUIDORA DE GAS MONTEVIDEO S.A.</t>
  </si>
  <si>
    <t>Prod. e imp. de prod. agroquímicos, vet. y farmacéuticos</t>
  </si>
  <si>
    <t>COMPAÑÍA CIBELES  S.A.</t>
  </si>
  <si>
    <t>GIMLEY  S.A.</t>
  </si>
  <si>
    <t>Producción y comercialización de etanol, biodiesel y azúcar</t>
  </si>
  <si>
    <t>CLEDINOR  S.A.</t>
  </si>
  <si>
    <t>Industrialización de madera</t>
  </si>
  <si>
    <t>MADALER  S.A.</t>
  </si>
  <si>
    <t>IGABEN S.A.</t>
  </si>
  <si>
    <t>Belvedere Apart Hotel</t>
  </si>
  <si>
    <t>SABIGOLD  S.A.</t>
  </si>
  <si>
    <t>Sheraton Montevideo Hotel</t>
  </si>
  <si>
    <t>TONOSOL  S.A.</t>
  </si>
  <si>
    <t>Ind. de arroz</t>
  </si>
  <si>
    <t>SAMAN</t>
  </si>
  <si>
    <t>Fab. de papel</t>
  </si>
  <si>
    <t>GLENCORE  S.A.</t>
  </si>
  <si>
    <t>AGROPECUARIA DEL LITORAL  S.A.</t>
  </si>
  <si>
    <t>Comercialización de granos e insumos</t>
  </si>
  <si>
    <t>AGRO ACOPIO FERTIL  S.A.</t>
  </si>
  <si>
    <t>Producción y conservación de carnes</t>
  </si>
  <si>
    <t>Desarrollo y fabricación de aerogeneradores</t>
  </si>
  <si>
    <t>AMPLIM  S.A.</t>
  </si>
  <si>
    <t>Producción de manufacturas de plástico</t>
  </si>
  <si>
    <t>Producción y fraccionamiento de miel</t>
  </si>
  <si>
    <t>SWEET HONEY  SRL</t>
  </si>
  <si>
    <t>Conplejo turístico en Punta Negra</t>
  </si>
  <si>
    <t>PARAJE LINDO  S.A.</t>
  </si>
  <si>
    <t>Fab. y venta de plantas potabilizadoras, depuradoras</t>
  </si>
  <si>
    <t>NEKELIND  S.A.</t>
  </si>
  <si>
    <t>Prod. de hormigón y exp. de plantas potabilizadoras de agua</t>
  </si>
  <si>
    <t>C.U.P.H.  ROCCO S.A.</t>
  </si>
  <si>
    <t>Fab. de alfajores</t>
  </si>
  <si>
    <t>DURULTE  S.A.</t>
  </si>
  <si>
    <t>Comercialización de calzados</t>
  </si>
  <si>
    <t>URUFORUS  S.A.</t>
  </si>
  <si>
    <t>HSBC BANK (URUGUAY)  S.A.</t>
  </si>
  <si>
    <t>VELTIDOR  S.A.</t>
  </si>
  <si>
    <t>JUAN  GOLDFARB  S.A.</t>
  </si>
  <si>
    <t>Transporte</t>
  </si>
  <si>
    <t>Fábrica de prendas de tejido de punto</t>
  </si>
  <si>
    <t>TWINS  S.A.</t>
  </si>
  <si>
    <t>DANK  S.A.</t>
  </si>
  <si>
    <t>Fabricación de especialidades farmacéuticas</t>
  </si>
  <si>
    <t>LABORATORIOS CAILLON HAMONET S.A.C.I</t>
  </si>
  <si>
    <t>Producción, procesamiento y conservación de carnes</t>
  </si>
  <si>
    <t>ESTABLECIMIENTO JUAN SARUBBI S.A.</t>
  </si>
  <si>
    <t>Salas cinematográficas</t>
  </si>
  <si>
    <t>ODACAR  S.A.</t>
  </si>
  <si>
    <t>STORAGE (URUGUAY)  S.A.</t>
  </si>
  <si>
    <t>NUEVO BANCO COMERCIAL  S.A.</t>
  </si>
  <si>
    <t>CREDIT URUGUAY BANCO  S.A.</t>
  </si>
  <si>
    <t>Comunicaciones</t>
  </si>
  <si>
    <t>GARINOR  S.A.</t>
  </si>
  <si>
    <t>KEDAL  S.A.</t>
  </si>
  <si>
    <t>Servicios Logísticos</t>
  </si>
  <si>
    <t>RALESUR  S.A.</t>
  </si>
  <si>
    <t>BERGENGRUEN HELLER ALEX, GARBINO NOCETI CARLOS ENRIQUE Y OTRA</t>
  </si>
  <si>
    <t>Servicios de seguridad y vigilancia</t>
  </si>
  <si>
    <t>ASECO URUGUAY  S.A.</t>
  </si>
  <si>
    <t>Transporte de caudales</t>
  </si>
  <si>
    <t>ABUDIL  S.A.</t>
  </si>
  <si>
    <t>Elaboración y conservación de pescados</t>
  </si>
  <si>
    <t>FRIPUR  S.A.</t>
  </si>
  <si>
    <t>Distribuidor de prod. NEP y fab. de productos alimenticios</t>
  </si>
  <si>
    <t>APIARIOS CABRAL  SRL</t>
  </si>
  <si>
    <t>ATLIMOY  S.A.</t>
  </si>
  <si>
    <t>Laboratorio de análisis médicos</t>
  </si>
  <si>
    <t>S. BIDEGAIN  S.A</t>
  </si>
  <si>
    <t>Fábrica de pinturas, barnices, lacas, esmaltes y masilla</t>
  </si>
  <si>
    <t>PINTURAS INDUSTRIALES  S.A.</t>
  </si>
  <si>
    <t>Ind. de artículos de limpieza y cosmética</t>
  </si>
  <si>
    <t>JASPE  S.A.</t>
  </si>
  <si>
    <t>Citricultura y horticultura</t>
  </si>
  <si>
    <t>NORIDEL  S.A.</t>
  </si>
  <si>
    <t>BERRIES DEL LITORAL  S.A.</t>
  </si>
  <si>
    <t>Elaboración de productos lácteos</t>
  </si>
  <si>
    <t>DULEI  S.A.</t>
  </si>
  <si>
    <t>Diseño, producción y comercialización de marcapasos</t>
  </si>
  <si>
    <t>CCC DEL URUGUAY  S.A.</t>
  </si>
  <si>
    <t>CH. M. RAJCHMAN Y HNO. S.A.</t>
  </si>
  <si>
    <t>Destrucción de residuos</t>
  </si>
  <si>
    <t>KRILE  S.A.</t>
  </si>
  <si>
    <t>PROQUIMUR  S.A.</t>
  </si>
  <si>
    <t>Fábrica de cuchillos y accesorios, metalúrgica</t>
  </si>
  <si>
    <t>NYG  LTDA.</t>
  </si>
  <si>
    <t>Extracción e industrialización de piedra de granito</t>
  </si>
  <si>
    <t>CANTERAS MONTEVIDEO  S.A.</t>
  </si>
  <si>
    <t>Hotel el Jardín</t>
  </si>
  <si>
    <t>MARCELO RAMÓN ROMERO WAKSMAN</t>
  </si>
  <si>
    <t>Compra y venta de montes y cosecha forestal</t>
  </si>
  <si>
    <t>PINALOOK  S.A.</t>
  </si>
  <si>
    <t>Aserradero, cepillado y trabajo a máquina de madera</t>
  </si>
  <si>
    <t>PANDELCO  S.A.</t>
  </si>
  <si>
    <t>LAGOMARSINO  S.A.</t>
  </si>
  <si>
    <t>Producción de madera contrachapada (playwood)</t>
  </si>
  <si>
    <t>LOS PIQUES  S.A.</t>
  </si>
  <si>
    <t>LA IDEAL LTDA.</t>
  </si>
  <si>
    <t>PLATERAN  S.A.</t>
  </si>
  <si>
    <t>Control de calidad y certificación</t>
  </si>
  <si>
    <t>SGC (URUGUAY) LTDA</t>
  </si>
  <si>
    <t>DEFINEL  S.A.</t>
  </si>
  <si>
    <t>Banco, agencias, sucursales y casas bancarias</t>
  </si>
  <si>
    <t>BANCO BILBAO VIZCAYA  ARGENTARÍA URUGUAY S.A.</t>
  </si>
  <si>
    <t>SACEEM  S.A.</t>
  </si>
  <si>
    <t>Construcción especializada</t>
  </si>
  <si>
    <t>TEYMA URUGUAY  S.A.</t>
  </si>
  <si>
    <t>MASCARÓ MANCHEGO, MARÍA ADRIANA Y GATTI DURA ANA LAURA</t>
  </si>
  <si>
    <t>Comercialización de productos de consumo masivo</t>
  </si>
  <si>
    <t>SEBAMAR  S.A.</t>
  </si>
  <si>
    <t>PANADERÍA LA FAMILIA  SRL</t>
  </si>
  <si>
    <t>Impresión para lentes ópticos</t>
  </si>
  <si>
    <t>SIDENA  S.A.</t>
  </si>
  <si>
    <t>Fab. de cartón corrugado y envases</t>
  </si>
  <si>
    <t>producción de aceites, grasas y harinas de origen animal</t>
  </si>
  <si>
    <t>ORLIN  S.A.</t>
  </si>
  <si>
    <t>BLUE BIRD  S.A.</t>
  </si>
  <si>
    <t>Ind. frigorífica de pescados</t>
  </si>
  <si>
    <t>EVAMEL  S.A.</t>
  </si>
  <si>
    <t>Ind. química</t>
  </si>
  <si>
    <t>ENZUR  S.A.</t>
  </si>
  <si>
    <t>Fábrica de pinturas</t>
  </si>
  <si>
    <t>PINTURAS INCA  S.A.</t>
  </si>
  <si>
    <t>Hotel del Oeste</t>
  </si>
  <si>
    <t>MELODIR  S.A.</t>
  </si>
  <si>
    <t>ARROZAL 33  S.A.</t>
  </si>
  <si>
    <t>Molino Harinero</t>
  </si>
  <si>
    <t>MOLINO RÍO URUGUAY S.A.</t>
  </si>
  <si>
    <t>DON ARTURO LTDA.</t>
  </si>
  <si>
    <t>COOPAR  S.A.</t>
  </si>
  <si>
    <t>Secado y maquinado de madera nacional</t>
  </si>
  <si>
    <t>AGROMONT S.A.</t>
  </si>
  <si>
    <t>Combustibles sólidos, líquidos y gaseosos</t>
  </si>
  <si>
    <t>Instalación y centralización de alarmas</t>
  </si>
  <si>
    <t>CONTROL MONITOR SYSTEMS  S.A.</t>
  </si>
  <si>
    <t>Comercialización de productos informáticos y electrónicos</t>
  </si>
  <si>
    <t>TANFERSUR  S.A.</t>
  </si>
  <si>
    <t>DEDICADO  S.A.</t>
  </si>
  <si>
    <t>ENALUR  S.A.</t>
  </si>
  <si>
    <t>ORODUL  S.A.</t>
  </si>
  <si>
    <t>Fabricación de repuestos y partes de maquinaria</t>
  </si>
  <si>
    <t>BILPA  S.A.</t>
  </si>
  <si>
    <t>LA NUEVA  CERRO  S.A.</t>
  </si>
  <si>
    <t>Fábrica de productos farmacéuticos y botánicos</t>
  </si>
  <si>
    <t>SERVIMEDIC  S.A.</t>
  </si>
  <si>
    <t>LAURA BURJEL ALVAREZ</t>
  </si>
  <si>
    <t>Fabricación de plásticos</t>
  </si>
  <si>
    <t>TEK-M</t>
  </si>
  <si>
    <t>Gran Hotel Paysandú</t>
  </si>
  <si>
    <t>Servicios fúnebres y velatorios</t>
  </si>
  <si>
    <t>REQUIEM SRL</t>
  </si>
  <si>
    <t>STALORI  S.A.</t>
  </si>
  <si>
    <t>GUERRA GARGANO RAFAEL PABLO</t>
  </si>
  <si>
    <t>Servicios de maquinaria</t>
  </si>
  <si>
    <t>ARTIPLAN  S.A.</t>
  </si>
  <si>
    <t>Fábrica de dulces, mermeladas y conservas</t>
  </si>
  <si>
    <t>LOS NIETITOS  S.A.</t>
  </si>
  <si>
    <t>Industria plástica y materiales de construcción</t>
  </si>
  <si>
    <t>DIALCO  S.A.</t>
  </si>
  <si>
    <t>Elaboración de productos químicos</t>
  </si>
  <si>
    <t>DIROX  S.A.</t>
  </si>
  <si>
    <t>EPIMAL  S.A.</t>
  </si>
  <si>
    <t>Importación de y venta de pintura</t>
  </si>
  <si>
    <t>SHERWIN WILLIAMS URUGUAY S.A.</t>
  </si>
  <si>
    <t>Importación de indumentaria deportiva</t>
  </si>
  <si>
    <t>Importación y exportación de alimentos</t>
  </si>
  <si>
    <t>FERAL  S.A.</t>
  </si>
  <si>
    <t>ODACOR  S.A.</t>
  </si>
  <si>
    <t>PRAIAMAR S.A.</t>
  </si>
  <si>
    <t>Laboratorio  veterinario</t>
  </si>
  <si>
    <t>PRONDIL  S.A.</t>
  </si>
  <si>
    <t>Fabricación de raciones animales balanceadas</t>
  </si>
  <si>
    <t>ECOSOLD  S.A.</t>
  </si>
  <si>
    <t>Fabricación de compuestos termoplásticos</t>
  </si>
  <si>
    <t>MONTELUR  S.A.</t>
  </si>
  <si>
    <t>Producción de productos cárnicos</t>
  </si>
  <si>
    <t>B-Z  SRL</t>
  </si>
  <si>
    <t>DAIRY PARTENERS URUGUAY S.A.</t>
  </si>
  <si>
    <t>Fab. De carteles para publicidad en la vía pública</t>
  </si>
  <si>
    <t>LUYMONT  S.A.</t>
  </si>
  <si>
    <t>Frigorífico de carne equina</t>
  </si>
  <si>
    <t>CLAY  S.A.</t>
  </si>
  <si>
    <t>Salón de eventos</t>
  </si>
  <si>
    <t>MYKONOS  LTDA.</t>
  </si>
  <si>
    <t>Importación y exportación de art. de vidrio</t>
  </si>
  <si>
    <t>SOCIEDAD ANONIMA CRISTALERÍAS DEL URUGUAY</t>
  </si>
  <si>
    <t>ALQUIMIA   4  LTDA.</t>
  </si>
  <si>
    <t>Com. de cosmeticos y prod. de tocador</t>
  </si>
  <si>
    <t>INGENER  S.A.</t>
  </si>
  <si>
    <t>DISCOUNT BANK LATIN AMERICA S.A.</t>
  </si>
  <si>
    <t>Importador de alimentos</t>
  </si>
  <si>
    <t>Fabricación de livings</t>
  </si>
  <si>
    <t>NYR  S.A.</t>
  </si>
  <si>
    <t>Producción de fertilizantes y sales minerales</t>
  </si>
  <si>
    <t>TIMACAGRO URUGUAY  S.A.</t>
  </si>
  <si>
    <t>AGROTOPS  S.A.</t>
  </si>
  <si>
    <t>Fabricación de productos porcinos</t>
  </si>
  <si>
    <t>GRANJA LA FAMILIDA LTDA.</t>
  </si>
  <si>
    <t>Contratista de servicios rurales</t>
  </si>
  <si>
    <t>SERVICAMPO SOCIEDAD AGRARIA DE RESPONSABILIDAD LTDA.</t>
  </si>
  <si>
    <t>NORTELCO  S.A.</t>
  </si>
  <si>
    <t>GUBALEN  S.A.</t>
  </si>
  <si>
    <t>Industria avícola</t>
  </si>
  <si>
    <t>FENIROL  S.A.</t>
  </si>
  <si>
    <t>Ind. básica de hierro, acero y metales no ferrosos</t>
  </si>
  <si>
    <t>TISCOR  S.A.</t>
  </si>
  <si>
    <t>Prod. de grasas y aceites vegetales especiales</t>
  </si>
  <si>
    <t>Laboratorio óptico</t>
  </si>
  <si>
    <t>OPTEC  S.A.</t>
  </si>
  <si>
    <t>Comercialización de insumos agropecuarios</t>
  </si>
  <si>
    <t>ALBERTI MOLFINO OSVALDO ANTONIO</t>
  </si>
  <si>
    <t>SLINGER ALEJANDRO Y ANEGÓN BERNARDO</t>
  </si>
  <si>
    <t>Arrendamientos de inmuebles y construcción</t>
  </si>
  <si>
    <t>VERALDY  S.A.</t>
  </si>
  <si>
    <t>MULEN  S.A.</t>
  </si>
  <si>
    <t>PAMIREL  S.A.</t>
  </si>
  <si>
    <t>Servicio de siembra y trille</t>
  </si>
  <si>
    <t>BRASELLI FERRARI, GUSTAVO</t>
  </si>
  <si>
    <t>COAT  S.A.</t>
  </si>
  <si>
    <t>FORECENTRO  S.A.</t>
  </si>
  <si>
    <t>Constratista rural</t>
  </si>
  <si>
    <t>IDEAWIN  S.A.</t>
  </si>
  <si>
    <t>Fab. de especialidades farmacéuticas</t>
  </si>
  <si>
    <t>MEDICPLAST  S.A.</t>
  </si>
  <si>
    <t>Producción de productos panificados</t>
  </si>
  <si>
    <t>RONDATEL  S.A.</t>
  </si>
  <si>
    <t>Consultoría de negocios</t>
  </si>
  <si>
    <t>OIM  LTDA.</t>
  </si>
  <si>
    <t>Bca. de materiales de construcción</t>
  </si>
  <si>
    <t>NELIT  S.A.</t>
  </si>
  <si>
    <t>Importación y venta de maquinaria agrícola</t>
  </si>
  <si>
    <t>MAYFER  S.A.</t>
  </si>
  <si>
    <t>MERAMILL  S.A.</t>
  </si>
  <si>
    <t>CAMBRE Y CIA  S.A.</t>
  </si>
  <si>
    <t>CALDREY S.A</t>
  </si>
  <si>
    <t>Actividad agrícola-ganadera</t>
  </si>
  <si>
    <t>LAS DOS HERMANAS S.C.A.N</t>
  </si>
  <si>
    <t>Venta y mant. de equipos de bombeo</t>
  </si>
  <si>
    <t>HIDRO SERVICE SRL</t>
  </si>
  <si>
    <t>Hotel Bermúdez de Nueva Palmira</t>
  </si>
  <si>
    <t>CAMINANTE  S.A.</t>
  </si>
  <si>
    <t>Hotel Artigas</t>
  </si>
  <si>
    <t>LANCARIL  S.A.</t>
  </si>
  <si>
    <t>ALTIX  S.A.</t>
  </si>
  <si>
    <t>Ind. de productos farmacéuticos</t>
  </si>
  <si>
    <t>Fab. de materiales de construcción</t>
  </si>
  <si>
    <t>ETCHEVERRY  Y CIA.  S.A.</t>
  </si>
  <si>
    <t>RAFELOR  S.A.</t>
  </si>
  <si>
    <t>Compleo Turistico en José Ignacio</t>
  </si>
  <si>
    <t>BERMICK  S.A.</t>
  </si>
  <si>
    <t>GAITAN  S.A.</t>
  </si>
  <si>
    <t>QUINRO  S.A.</t>
  </si>
  <si>
    <t>FIDEICOMISO WORLD TRADE CENTER  III</t>
  </si>
  <si>
    <t>TRANSDYV  S.A.</t>
  </si>
  <si>
    <t>Importación de vehículos</t>
  </si>
  <si>
    <t>CAMUR  S.A.</t>
  </si>
  <si>
    <t>Explotación de inmuebles propios</t>
  </si>
  <si>
    <t>CANTOMI URUGUAY  S.A.</t>
  </si>
  <si>
    <t>Óptica y  fotografía</t>
  </si>
  <si>
    <t>TYLOR  S.A.</t>
  </si>
  <si>
    <t>TRACEL S.A.</t>
  </si>
  <si>
    <t>REIFORD S.A.</t>
  </si>
  <si>
    <t>DOLFYCOR S.A.</t>
  </si>
  <si>
    <t>TELEMAS S.A.</t>
  </si>
  <si>
    <t>SPACE ENERGY TECH S.A.</t>
  </si>
  <si>
    <t>AUDOMAR S.A.</t>
  </si>
  <si>
    <t>Prestación de asistencia y servicios médicos</t>
  </si>
  <si>
    <t>SIAM  S.A.</t>
  </si>
  <si>
    <t>Importación de herramientas</t>
  </si>
  <si>
    <t>RECORD TOOLS  S.A.</t>
  </si>
  <si>
    <t>Comercio al por menor de vestimenta</t>
  </si>
  <si>
    <t>DESTOL  S.A.</t>
  </si>
  <si>
    <t>Importación de prendas de vestir y calzados</t>
  </si>
  <si>
    <t>INDUTOP  S.A.</t>
  </si>
  <si>
    <t>Venta de vehículos</t>
  </si>
  <si>
    <t>Empresa de transporte de cargas</t>
  </si>
  <si>
    <t>Construcción de obras viales</t>
  </si>
  <si>
    <t>CAYMA  SRL</t>
  </si>
  <si>
    <t>Consultorio Médico</t>
  </si>
  <si>
    <t>DANIEL OSCAR TAULLARD PIÑEYRO</t>
  </si>
  <si>
    <t>Administradora de créditos</t>
  </si>
  <si>
    <t>ERSINAL  S.A.</t>
  </si>
  <si>
    <t>Servicio de procesamiento de datos</t>
  </si>
  <si>
    <t>PRECODATA  S.A.</t>
  </si>
  <si>
    <t>CARGO OMBUES  S.A.</t>
  </si>
  <si>
    <t>Alquiler de vehículos</t>
  </si>
  <si>
    <t>URUCAR  S.A.</t>
  </si>
  <si>
    <t>Actividades auxiliares de intermediación financiera</t>
  </si>
  <si>
    <t>CESARKAS RUBINSTEIN  DANIEL</t>
  </si>
  <si>
    <t>BAUTISTA GERPE  LTDA.</t>
  </si>
  <si>
    <t>FRIGORÍFICO MATADERO CARRASCO  S.A.</t>
  </si>
  <si>
    <t>Fab. de conductores eléctricos</t>
  </si>
  <si>
    <t>NEOROL  S.A.</t>
  </si>
  <si>
    <t>FRIGORÍFICO TACUAREMBÓ S.A.</t>
  </si>
  <si>
    <t>JULIO BERKES S.A.</t>
  </si>
  <si>
    <t>YOUNG &amp; RUBICAM  S.A.</t>
  </si>
  <si>
    <t>Importadores</t>
  </si>
  <si>
    <t>ELDINAR  S.A.</t>
  </si>
  <si>
    <t>Importación de maquinaria</t>
  </si>
  <si>
    <t>BROMBERG  Y CIA.  S.A.</t>
  </si>
  <si>
    <t>Centro de convenciones</t>
  </si>
  <si>
    <t>PALECOR  S.A.</t>
  </si>
  <si>
    <t>Hotel Horacio Quiroga</t>
  </si>
  <si>
    <t>RONDILCOR  S.A.</t>
  </si>
  <si>
    <t>Cosecha de granos</t>
  </si>
  <si>
    <t>BILCASOL S.A.</t>
  </si>
  <si>
    <t>KISDUR  S.A.</t>
  </si>
  <si>
    <t>Archivo de documentación en papel</t>
  </si>
  <si>
    <t>ARCHIDOC S.A.</t>
  </si>
  <si>
    <t>SOCUR  S.A.</t>
  </si>
  <si>
    <t>Papelería y Juguetería</t>
  </si>
  <si>
    <t>MOSCA HNOS.  S.A.</t>
  </si>
  <si>
    <t>Venta de cosméticos, perfumes y art. de tocador</t>
  </si>
  <si>
    <t>KILBRINE  S.A.</t>
  </si>
  <si>
    <t>ELIASUR  S.A.</t>
  </si>
  <si>
    <t>EMPRENDIMIENTOS DE VALOR  S.A.</t>
  </si>
  <si>
    <t>Venta de materiales eléctricos</t>
  </si>
  <si>
    <t>MERCOLUZ  S.A.</t>
  </si>
  <si>
    <t>Fab. de envases plásticos</t>
  </si>
  <si>
    <t>FENEROL  S.A.</t>
  </si>
  <si>
    <t>Transporte internacionald de cargas</t>
  </si>
  <si>
    <t>JUAN CARLOS DE MARIA S.A.</t>
  </si>
  <si>
    <t>Hotel Pocitos Plaza</t>
  </si>
  <si>
    <t>TELBEC  S.A.</t>
  </si>
  <si>
    <t>Fab. de uniformes y ropa de trabajo</t>
  </si>
  <si>
    <t>LANCER  S.A.</t>
  </si>
  <si>
    <t>Fab. de productos de hormigón premoldeados</t>
  </si>
  <si>
    <t>SCHMIDT PREMOLDADOS S.A.</t>
  </si>
  <si>
    <t>Fab. de muebles metálicos</t>
  </si>
  <si>
    <t>Fab. de tejidos</t>
  </si>
  <si>
    <t>PAYLANA  S.A.</t>
  </si>
  <si>
    <t>Arrendamiento de maquinaria</t>
  </si>
  <si>
    <t>RUMBO FORESTAL  S.A.</t>
  </si>
  <si>
    <t>KREATORY  S.A.</t>
  </si>
  <si>
    <t>Prod. de harina y carne de hueso y sebo fundido</t>
  </si>
  <si>
    <t>CARDAMA  S.A.</t>
  </si>
  <si>
    <t>Importación de Automotores</t>
  </si>
  <si>
    <t>AUTOLIDER URUGUAY  S.A.</t>
  </si>
  <si>
    <t>Fab. de Especialidades Farmacéuticas</t>
  </si>
  <si>
    <t>LABORATORIO GADOR  S.A.</t>
  </si>
  <si>
    <t>Venta de art. de bazar y mueblería</t>
  </si>
  <si>
    <t>KENZIA  S.A.</t>
  </si>
  <si>
    <t>DEVOTO HNOS.  S.A.</t>
  </si>
  <si>
    <t>Auditoría-Consultoría</t>
  </si>
  <si>
    <t>Juguetería</t>
  </si>
  <si>
    <t>NEMOR  S.A.</t>
  </si>
  <si>
    <t>ISBEL  S.A.</t>
  </si>
  <si>
    <t>ANIFOX  S.A.</t>
  </si>
  <si>
    <t>MIRTRANS URUGUAY  S.A.</t>
  </si>
  <si>
    <t>Producción de tops de lana peinada</t>
  </si>
  <si>
    <t>Logística y servicios forestales</t>
  </si>
  <si>
    <t>BODDEN  S.A.</t>
  </si>
  <si>
    <t>SCHANDY  S.A.</t>
  </si>
  <si>
    <t>Talado de bosques</t>
  </si>
  <si>
    <t>ADIPAL  S.A.</t>
  </si>
  <si>
    <t>Exploración, extracción y proc. De mineral aurífero</t>
  </si>
  <si>
    <t>LORYSER  S.A.</t>
  </si>
  <si>
    <t>Servicio de maquinaria agrícola</t>
  </si>
  <si>
    <t>SEMBRANDO URUGUAY SRL</t>
  </si>
  <si>
    <t>CHIC PARISIEN  S.A.</t>
  </si>
  <si>
    <t>AGUIA MADERAS URUGUAY  S.A.</t>
  </si>
  <si>
    <t>Fab. de productos químicos</t>
  </si>
  <si>
    <t>AGRITEC  S.A.</t>
  </si>
  <si>
    <t>Empresa Periodística</t>
  </si>
  <si>
    <t>EL PAÍS  S.A.</t>
  </si>
  <si>
    <t>Fab. de comidas rapidas</t>
  </si>
  <si>
    <t>SANTA CLARA Y TODOS LOS SANTOS S.A.</t>
  </si>
  <si>
    <t>ALYWARD GREGORY PETER, NEWMAN JHON MICHAEL Y OTROS</t>
  </si>
  <si>
    <t>Fab. de transformadores</t>
  </si>
  <si>
    <t>PARTILUZ  S.A.</t>
  </si>
  <si>
    <t>Fab. de madera compensada</t>
  </si>
  <si>
    <t>FILARNE  S.A.</t>
  </si>
  <si>
    <t>Fab. de fertilizantes</t>
  </si>
  <si>
    <t>PEDRO MACCIO Y CIA.  S.A.</t>
  </si>
  <si>
    <t>Comercialización de madera</t>
  </si>
  <si>
    <t>LAFELCO S.A.</t>
  </si>
  <si>
    <t>TIMBERLOG  S.A.</t>
  </si>
  <si>
    <t>Vivero forestal</t>
  </si>
  <si>
    <t>NIDERA  S.A.</t>
  </si>
  <si>
    <t>Industrialización de leche</t>
  </si>
  <si>
    <t>BONPROLE INDUSTRIAS LACTEAS S.A.</t>
  </si>
  <si>
    <t>Laboratorio</t>
  </si>
  <si>
    <t>GRAMON BAGO DEL URUGUAY  S.A.</t>
  </si>
  <si>
    <t>Procesamiento de Madera</t>
  </si>
  <si>
    <t>CHIPPER  S.A.</t>
  </si>
  <si>
    <t>NIREA  S.A</t>
  </si>
  <si>
    <t>Fab. de medias y prendas sin costura</t>
  </si>
  <si>
    <t>Solanas Vacation Club</t>
  </si>
  <si>
    <t>ROMANLYR  S.A.</t>
  </si>
  <si>
    <t>ONTILCOR  S.A.</t>
  </si>
  <si>
    <t>Fab. de prendas de abrigo</t>
  </si>
  <si>
    <t>Balmoral Plaza Hotel</t>
  </si>
  <si>
    <t>PUERTOSUR  S.A.</t>
  </si>
  <si>
    <t>Complejo Turístico en Laguna del Sauce</t>
  </si>
  <si>
    <t>COSTA DEL SUR  S.A.</t>
  </si>
  <si>
    <t>FRIGORÍFICO CENTENARIO  S.A.</t>
  </si>
  <si>
    <t>Fab. de productos panificados congelados</t>
  </si>
  <si>
    <t>LARINUR  S.A.</t>
  </si>
  <si>
    <t>Fab. de productos farmacéuticos</t>
  </si>
  <si>
    <t>SPEFAR  S.A.</t>
  </si>
  <si>
    <t>Com. de vehículos</t>
  </si>
  <si>
    <t>Fab. de tapas para empanadas</t>
  </si>
  <si>
    <t>LABREZZA  S.A.</t>
  </si>
  <si>
    <t>CONORIL  S.A.</t>
  </si>
  <si>
    <t>Producción de vinos</t>
  </si>
  <si>
    <t>ESTABLECIMIENTOS JUANICOS  S.A.</t>
  </si>
  <si>
    <t>Fab. de calzado</t>
  </si>
  <si>
    <t>RIGALEX  S.A.</t>
  </si>
  <si>
    <t>Venta de ropa interior y afines</t>
  </si>
  <si>
    <t>RITROK S.A.</t>
  </si>
  <si>
    <t>MONTE NOBLE S.A.</t>
  </si>
  <si>
    <t>PESSI  S.A.</t>
  </si>
  <si>
    <t>Producción lechera</t>
  </si>
  <si>
    <t>SEGUNDO ROCIO S.A.</t>
  </si>
  <si>
    <t>Zona Franca</t>
  </si>
  <si>
    <t>Barraca de Hierros</t>
  </si>
  <si>
    <t>BARRACA DE HIERROS SAN MARTÍN S.A.</t>
  </si>
  <si>
    <t>TECNOLUM  S.A.</t>
  </si>
  <si>
    <t>Bca. de cereales</t>
  </si>
  <si>
    <t>Farmacias</t>
  </si>
  <si>
    <t>COBOE  S.A.</t>
  </si>
  <si>
    <t>Punta Carretas Shopping</t>
  </si>
  <si>
    <t>ALIAN  S.A.</t>
  </si>
  <si>
    <t>Microcréditos</t>
  </si>
  <si>
    <t>MICROFINANZAS DEL URUGUAY  S.A.</t>
  </si>
  <si>
    <t>GERTIL  S.A.</t>
  </si>
  <si>
    <t>PLATERO LEÑA S.A.</t>
  </si>
  <si>
    <t>Almacenaje, limpieza y secado de granos</t>
  </si>
  <si>
    <t>MYRIN  S.A.</t>
  </si>
  <si>
    <t>Producción y filmción de programas</t>
  </si>
  <si>
    <t>GUBILEN  S.A.</t>
  </si>
  <si>
    <t>Almacen al por mayor de comestibles</t>
  </si>
  <si>
    <t>SLUCKIS  HNOS.  S.A.</t>
  </si>
  <si>
    <t>POLAKOF Y CIA.  S.A.</t>
  </si>
  <si>
    <t>Hotel en José Ignacio</t>
  </si>
  <si>
    <t>MARÍA ESTHER ELIZALDE CUNHA</t>
  </si>
  <si>
    <t>SWISS MEDICAL DEL URUGUAY S.A.</t>
  </si>
  <si>
    <t>Importación de envases plásticos</t>
  </si>
  <si>
    <t>Extracción de granito</t>
  </si>
  <si>
    <t>LA LARGADA  S.A.</t>
  </si>
  <si>
    <t>EXPO FERIA ARIEL LTDA</t>
  </si>
  <si>
    <t>CATAF</t>
  </si>
  <si>
    <t>Venta de repuestos</t>
  </si>
  <si>
    <t>FILAR  S.A.</t>
  </si>
  <si>
    <t>Importador</t>
  </si>
  <si>
    <t>DREGHAL  S.A.</t>
  </si>
  <si>
    <t>URFIX  S.A.</t>
  </si>
  <si>
    <t>Call Center</t>
  </si>
  <si>
    <t>LAKYFOR  S.A.</t>
  </si>
  <si>
    <t>Hotel Punta Trouville</t>
  </si>
  <si>
    <t>BLONDAL S.A.</t>
  </si>
  <si>
    <t>BIOENER S.A</t>
  </si>
  <si>
    <t>EL ESTUDIANTE SRL</t>
  </si>
  <si>
    <t>Importación de zapatos</t>
  </si>
  <si>
    <t>CYBE  S.A.</t>
  </si>
  <si>
    <t>ABITAB  S.A.</t>
  </si>
  <si>
    <t>Estudio de grabación</t>
  </si>
  <si>
    <t>FERVENZA EFFERRANDO NICOLAS Y OTROS</t>
  </si>
  <si>
    <t>Mayorista en hardware y software</t>
  </si>
  <si>
    <t>INCOTEL  S.A.</t>
  </si>
  <si>
    <t>Salón de fiestas</t>
  </si>
  <si>
    <t>SOFIMONT  S.A.</t>
  </si>
  <si>
    <t>Comercialización de prendas de vestir</t>
  </si>
  <si>
    <t>SABLICH ALONSO JOSE LUIS Y OTROS</t>
  </si>
  <si>
    <t>Producción de art. de plástico</t>
  </si>
  <si>
    <t>ATMA  S.A.</t>
  </si>
  <si>
    <t>Confección de ropa de cama</t>
  </si>
  <si>
    <t>BIBERBERG Y SAUL LTDA.</t>
  </si>
  <si>
    <t>Fab. De tubos trefilados</t>
  </si>
  <si>
    <t>Prod. de reaciones balanceadas</t>
  </si>
  <si>
    <t>VIENDAL S A.</t>
  </si>
  <si>
    <t>Lavadero y enfardaje de lanas</t>
  </si>
  <si>
    <t>Desarrollo y com. de electrodomésticos</t>
  </si>
  <si>
    <t>ALGORTA  S.A.</t>
  </si>
  <si>
    <t>Ind. de productos porcinos</t>
  </si>
  <si>
    <t>KALI  S.A.</t>
  </si>
  <si>
    <t>Prod. de especialidades farmacéuticas</t>
  </si>
  <si>
    <t>LABORATORIOS DISPERT  S.A.</t>
  </si>
  <si>
    <t>Extracción y comercialización de arena</t>
  </si>
  <si>
    <t>DOGALMAR  S.A.</t>
  </si>
  <si>
    <t>Ind. de cebada</t>
  </si>
  <si>
    <t>MALTERIA URUGUAY S.A.</t>
  </si>
  <si>
    <t>TELNIR  S.A.</t>
  </si>
  <si>
    <t>Institución financiera</t>
  </si>
  <si>
    <t>FINAB  S.A.</t>
  </si>
  <si>
    <t>Centro urbanistico de Ciudad de la Costa</t>
  </si>
  <si>
    <t>EGISUR  S.A.</t>
  </si>
  <si>
    <t>IMPRIMEX  S.A.</t>
  </si>
  <si>
    <t>Importación de eq. de computación</t>
  </si>
  <si>
    <t>NIFELCO  S.A.</t>
  </si>
  <si>
    <t>Contratista rural</t>
  </si>
  <si>
    <t>MINFLER  S.A.</t>
  </si>
  <si>
    <t>Com. de art. eléctricos</t>
  </si>
  <si>
    <t>FIERRO VIGNOLI  S.A.</t>
  </si>
  <si>
    <t>Transporte internacional de cargas</t>
  </si>
  <si>
    <t>COMAS AROCENA S.A.</t>
  </si>
  <si>
    <t>Est. de servicio</t>
  </si>
  <si>
    <t>SUC. LUIS ALBERTO ROCCA SRL</t>
  </si>
  <si>
    <t>MONTE CARLO TV  S.A.</t>
  </si>
  <si>
    <t>CERVECERÍA Y MALTERÍA PAYSANDÚ  S.A.</t>
  </si>
  <si>
    <t>FUMAYA S.A.</t>
  </si>
  <si>
    <t>Fab. de jugos cítricos</t>
  </si>
  <si>
    <t>NOLIR  S.A.</t>
  </si>
  <si>
    <t>Fab. de productos veterinarios</t>
  </si>
  <si>
    <t>MIGUEL FLEITAS Y CIA  SRL</t>
  </si>
  <si>
    <t>Deposito, almacenaje y conservación</t>
  </si>
  <si>
    <t>FRESENAL  S.A.</t>
  </si>
  <si>
    <t>Barraca de hierros</t>
  </si>
  <si>
    <t>APPEL  S.A.</t>
  </si>
  <si>
    <t>HOTEL EMBAJADOR S.A.</t>
  </si>
  <si>
    <t>Fab. de raciones balanceadas</t>
  </si>
  <si>
    <t>MONDELAN  S.A.</t>
  </si>
  <si>
    <t>Construcción y monteje</t>
  </si>
  <si>
    <t>BERKES  SRL</t>
  </si>
  <si>
    <t>Importación de insumos de computación</t>
  </si>
  <si>
    <t>ALHAJA  S.A.</t>
  </si>
  <si>
    <t>Servicios de internet y comunicaciones</t>
  </si>
  <si>
    <t>COMIN TUR  S.A.</t>
  </si>
  <si>
    <t>Importadora de calzados</t>
  </si>
  <si>
    <t>ON TIME S.A.</t>
  </si>
  <si>
    <t>TECHINT COMPAÑÍA TÉCNICA INTERNACIONAL ICSA</t>
  </si>
  <si>
    <t>Comercialización de artículos para hombres</t>
  </si>
  <si>
    <t>CADIBEL  S.A.</t>
  </si>
  <si>
    <t>Fab.de productos lácteos</t>
  </si>
  <si>
    <t>PILI  S.A.</t>
  </si>
  <si>
    <t>Fab.de productos textiles</t>
  </si>
  <si>
    <t>LYCON  S.A.</t>
  </si>
  <si>
    <t>SILOPIN  S.A.</t>
  </si>
  <si>
    <t>TIMBERFOR S.A.</t>
  </si>
  <si>
    <t>Planta de silos de cereales</t>
  </si>
  <si>
    <t>LDC URUGUAY  S.A.</t>
  </si>
  <si>
    <t>GALOFER  S.A.</t>
  </si>
  <si>
    <t>Producción de lácteos</t>
  </si>
  <si>
    <t>FAROLUR  S.A.</t>
  </si>
  <si>
    <t>Prod. y com. de arroz</t>
  </si>
  <si>
    <t>STRONG  S.A.</t>
  </si>
  <si>
    <t>Fab. de productos textiles</t>
  </si>
  <si>
    <t>MEDEA  S.A.</t>
  </si>
  <si>
    <t>Ind. de arrzo</t>
  </si>
  <si>
    <t>CASARONE AGROINDUSTRIAL  S.A.</t>
  </si>
  <si>
    <t>Com. de calzados</t>
  </si>
  <si>
    <t>PASQUALINI  S.A.</t>
  </si>
  <si>
    <t>Procesamiento de fibras de lana</t>
  </si>
  <si>
    <t>TEXTIL LA PAZ  S.A.</t>
  </si>
  <si>
    <t>Fab. de jabones y art. de tocador y limpieza</t>
  </si>
  <si>
    <t>ELECTROQUÍMICA S.A.</t>
  </si>
  <si>
    <t>Imp., Exp., de prendas para damas</t>
  </si>
  <si>
    <t>LOLITA  S.A.</t>
  </si>
  <si>
    <t>Com. de variados productos</t>
  </si>
  <si>
    <t>CARRAU Y CIA.  S.A.</t>
  </si>
  <si>
    <t>Asesoramiento administrativo contable</t>
  </si>
  <si>
    <t>BONINO MORLAN LUIS MARIO Y OTROS</t>
  </si>
  <si>
    <t>Promociones y Servicios</t>
  </si>
  <si>
    <t>Fab. de bebidas sin alcohol</t>
  </si>
  <si>
    <t>COMPAÑÍA SALUS  S.A.</t>
  </si>
  <si>
    <t>Fab. de productos carnicos</t>
  </si>
  <si>
    <t>SIMPLIFY  S.A.</t>
  </si>
  <si>
    <t>Fab. de cartón y papel</t>
  </si>
  <si>
    <t>AMERICAN CHEMICAL  ICSA</t>
  </si>
  <si>
    <t>TV Cable</t>
  </si>
  <si>
    <t>Importación de maquinaria agroindustrial</t>
  </si>
  <si>
    <t>CONDE  S.A.</t>
  </si>
  <si>
    <t>Venta de automotores y repuestos</t>
  </si>
  <si>
    <t>DISTRICOMP  S.A.</t>
  </si>
  <si>
    <t>TRINIDAD VIDEO CABLE  S.A.</t>
  </si>
  <si>
    <t>Logística Forestal</t>
  </si>
  <si>
    <t>Industria Gráfica</t>
  </si>
  <si>
    <t>GARINO HNOS.  S.A.</t>
  </si>
  <si>
    <t>ELISKO  S.A.</t>
  </si>
  <si>
    <t>Hotel Golden Beach</t>
  </si>
  <si>
    <t>ALTAS CUMBRES  S.A.</t>
  </si>
  <si>
    <t>LOS PIQUES S.A.</t>
  </si>
  <si>
    <t>Fábricación de biodiesel</t>
  </si>
  <si>
    <t>AFRATUR  S.A.</t>
  </si>
  <si>
    <t>SAVAGE  S.A.</t>
  </si>
  <si>
    <t>MACROMERCADO MAYORISTA</t>
  </si>
  <si>
    <t>TRANSEGUR  S.A.</t>
  </si>
  <si>
    <t>Centro Logístico</t>
  </si>
  <si>
    <t>GELIGOLD  S.A.</t>
  </si>
  <si>
    <t>CALIRAL  S.A.</t>
  </si>
  <si>
    <t>Destilación de acohol y generación de energía eléctrica</t>
  </si>
  <si>
    <t>ALCOHOLES DEL URUGUAY  S.A.</t>
  </si>
  <si>
    <t>Producción de astillas</t>
  </si>
  <si>
    <t>FULGHUM  FIBRES URUGUAY  S.A.</t>
  </si>
  <si>
    <t>EGADIL</t>
  </si>
  <si>
    <t>Fábrica de productos químicos</t>
  </si>
  <si>
    <t>Administración central de de red pagos</t>
  </si>
  <si>
    <t>NUMMI  S.A.</t>
  </si>
  <si>
    <t>SEDALER  S.A.</t>
  </si>
  <si>
    <t>EUROCEN EUROPEA DE CONTRATAS S.A. SUC. URUGUAY</t>
  </si>
  <si>
    <t>Fábricación de hormigón premoldeado</t>
  </si>
  <si>
    <t>FLASUR  S.A.</t>
  </si>
  <si>
    <t>KARE S.R.L.</t>
  </si>
  <si>
    <t>HENDERSON Y CIA  S.A.</t>
  </si>
  <si>
    <t>Ind., comercialización y exportación de arroz</t>
  </si>
  <si>
    <t>Fábrica de prendas de vestir</t>
  </si>
  <si>
    <t>Fábrica de hormigón</t>
  </si>
  <si>
    <t>CONSTRUCTORA SANTA MARÍA LTDA.</t>
  </si>
  <si>
    <t>Fábrica de revestimientos de pisos</t>
  </si>
  <si>
    <t>PRISWEL  S.A.</t>
  </si>
  <si>
    <t>Fábrica de tejidos de punto</t>
  </si>
  <si>
    <t>FILANER  S.A.</t>
  </si>
  <si>
    <t>Producción de Pan Envasado</t>
  </si>
  <si>
    <t>PANIFICADORA BIMBO S.A.</t>
  </si>
  <si>
    <t>BREEDERS  &amp;  PACKERS URUGUAY  S.A.</t>
  </si>
  <si>
    <t>WTC FREE ZONE  S.A.</t>
  </si>
  <si>
    <t>Estudio de Profesionales</t>
  </si>
  <si>
    <t>HERRERA NICOLAS Y OTROS</t>
  </si>
  <si>
    <t>ZONA FRANCA PUNTA PEREIRA  S.A.</t>
  </si>
  <si>
    <t>IMPRESIÓN DE EMPAQUES FLEXIBLES</t>
  </si>
  <si>
    <t>SIGMAPLAST URUGUAY  S.A.</t>
  </si>
  <si>
    <t>AMEREX</t>
  </si>
  <si>
    <t>Deportiva</t>
  </si>
  <si>
    <t>CARRASCO LAWN  TENNIS</t>
  </si>
  <si>
    <t>Torre de oficinas para alquiler</t>
  </si>
  <si>
    <t>SANTA RUFINA  S.A.</t>
  </si>
  <si>
    <t>Impresión gráfica y fab. de cajas de cigarrillos y naipes</t>
  </si>
  <si>
    <t>Fab. de guantes de látex</t>
  </si>
  <si>
    <t>KEVENOLL  S.A.</t>
  </si>
  <si>
    <t>EXPOFERIA ARIEL LTDA.</t>
  </si>
  <si>
    <t>Prod. y Com. de cervezas y refrescos</t>
  </si>
  <si>
    <t>MUSITELLI CINE VIDEO S.A.</t>
  </si>
  <si>
    <t>Hotel Brisas del Hum</t>
  </si>
  <si>
    <t>FILEMUR S.A.</t>
  </si>
  <si>
    <t>Proc. de cebada cervecera</t>
  </si>
  <si>
    <t>MALTERIA ORIENTAL  S.A.</t>
  </si>
  <si>
    <t>Molino de Harina</t>
  </si>
  <si>
    <t>MOLINO RIO URUGUAY  S.A.</t>
  </si>
  <si>
    <t>FORESTALLIA  S.A.</t>
  </si>
  <si>
    <t>BREN  S.A.</t>
  </si>
  <si>
    <t>Faena y procesamiento de carne</t>
  </si>
  <si>
    <t>Centro residencial para adultos mayores</t>
  </si>
  <si>
    <t>FAMIBEL S.A.  Y  LAGUBEL  S.A.</t>
  </si>
  <si>
    <t>Siderúrgica</t>
  </si>
  <si>
    <t>Elaboración y Com. De productos derivados del Surimi</t>
  </si>
  <si>
    <t>ARTEVA  S.A.</t>
  </si>
  <si>
    <t>Hotel Armon Suites</t>
  </si>
  <si>
    <t>ABELO</t>
  </si>
  <si>
    <t>SUC. CARLOS SCHNECK  S.A.</t>
  </si>
  <si>
    <t>LABORATORIOS CELSIUS  S.A.</t>
  </si>
  <si>
    <t>Prod. y com. de bandejas de poliestireno</t>
  </si>
  <si>
    <t>PROMACOR  S.A.</t>
  </si>
  <si>
    <t>Faena y comercialización de ganado vacuno y ovino</t>
  </si>
  <si>
    <t>FRIGORIFICO LAS PIEDRAS  S.A.</t>
  </si>
  <si>
    <t>Frigorifico de ganado vacuno</t>
  </si>
  <si>
    <t>FRIGORIFICO CANELONES  S.A.</t>
  </si>
  <si>
    <t>Hotel Las Olas Resort</t>
  </si>
  <si>
    <t>ARCOMILL  S.A.</t>
  </si>
  <si>
    <t>Hotel Albergo Immigranti</t>
  </si>
  <si>
    <t>BONITUR  S.A.</t>
  </si>
  <si>
    <t>Prod. de compuestos termoplásticos  TR</t>
  </si>
  <si>
    <t>INDIPEX  S.A.</t>
  </si>
  <si>
    <t>Faena de bovinos y ovinos</t>
  </si>
  <si>
    <t>Fabricación de vidrio hueco</t>
  </si>
  <si>
    <t>EBIGOLD  S.A.</t>
  </si>
  <si>
    <t>UTE</t>
  </si>
  <si>
    <t>US$ 2018</t>
  </si>
  <si>
    <t>Fecha</t>
  </si>
  <si>
    <t>Inversión promovida (US$)</t>
  </si>
  <si>
    <t>Actividad</t>
  </si>
  <si>
    <t>Sector</t>
  </si>
  <si>
    <t>Empresa</t>
  </si>
  <si>
    <t>TC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</si>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</sst>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3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[Output.xlsx]Dyn!PivotTable2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UY" b="1" i="0"/>
              <a:t>Inversión promovida por sector</a:t>
            </a:r>
          </a:p>
          <a:p>
            <a:pPr>
              <a:defRPr/>
            </a:pPr>
            <a:r>
              <a:rPr lang="es-UY"/>
              <a:t>Millones de dólares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Dyn!$B$3:$B$4</c:f>
              <c:strCache>
                <c:ptCount val="1"/>
                <c:pt idx="0">
                  <c:v>AGRO.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Dyn!$A$5:$A$64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Dyn!$B$5:$B$64</c:f>
              <c:numCache>
                <c:formatCode>#,##0</c:formatCode>
                <c:ptCount val="47"/>
                <c:pt idx="2">
                  <c:v>6410517.903118439</c:v>
                </c:pt>
                <c:pt idx="3">
                  <c:v>33496173.136987403</c:v>
                </c:pt>
                <c:pt idx="4">
                  <c:v>2930505.4642511597</c:v>
                </c:pt>
                <c:pt idx="5">
                  <c:v>100855194.18839656</c:v>
                </c:pt>
                <c:pt idx="6">
                  <c:v>17857436.071646366</c:v>
                </c:pt>
                <c:pt idx="7">
                  <c:v>9415207.3736540973</c:v>
                </c:pt>
                <c:pt idx="8">
                  <c:v>6999201.5225936705</c:v>
                </c:pt>
                <c:pt idx="9">
                  <c:v>38780772.859218568</c:v>
                </c:pt>
                <c:pt idx="10">
                  <c:v>28723854.804175671</c:v>
                </c:pt>
                <c:pt idx="11">
                  <c:v>22538407.4298492</c:v>
                </c:pt>
                <c:pt idx="12">
                  <c:v>13558086.572137799</c:v>
                </c:pt>
                <c:pt idx="13">
                  <c:v>56789511.996516421</c:v>
                </c:pt>
                <c:pt idx="14">
                  <c:v>46147910.424917981</c:v>
                </c:pt>
                <c:pt idx="15">
                  <c:v>40615198.004052565</c:v>
                </c:pt>
                <c:pt idx="16">
                  <c:v>74414092.604089424</c:v>
                </c:pt>
                <c:pt idx="17">
                  <c:v>51660289.607761256</c:v>
                </c:pt>
                <c:pt idx="18">
                  <c:v>45485092.313493505</c:v>
                </c:pt>
                <c:pt idx="19">
                  <c:v>38813233.875088818</c:v>
                </c:pt>
                <c:pt idx="20">
                  <c:v>29564846.588362258</c:v>
                </c:pt>
                <c:pt idx="21">
                  <c:v>4719924.1148102414</c:v>
                </c:pt>
                <c:pt idx="22">
                  <c:v>13470659.879118064</c:v>
                </c:pt>
                <c:pt idx="23">
                  <c:v>56732523.124610312</c:v>
                </c:pt>
                <c:pt idx="24">
                  <c:v>66750538.086535707</c:v>
                </c:pt>
                <c:pt idx="25">
                  <c:v>44780608.791334368</c:v>
                </c:pt>
                <c:pt idx="26">
                  <c:v>20772398.105455458</c:v>
                </c:pt>
                <c:pt idx="27">
                  <c:v>18147940.637353521</c:v>
                </c:pt>
                <c:pt idx="28">
                  <c:v>49389093.074790582</c:v>
                </c:pt>
                <c:pt idx="29">
                  <c:v>44148564.105901539</c:v>
                </c:pt>
                <c:pt idx="30">
                  <c:v>26656619.891417284</c:v>
                </c:pt>
                <c:pt idx="31">
                  <c:v>2192607.4236038686</c:v>
                </c:pt>
                <c:pt idx="32">
                  <c:v>50629430.763686515</c:v>
                </c:pt>
                <c:pt idx="33">
                  <c:v>30038359.733969286</c:v>
                </c:pt>
                <c:pt idx="34">
                  <c:v>22779116.014828917</c:v>
                </c:pt>
                <c:pt idx="35">
                  <c:v>2905978.6443107715</c:v>
                </c:pt>
                <c:pt idx="36">
                  <c:v>2822193.477177206</c:v>
                </c:pt>
                <c:pt idx="37">
                  <c:v>14478215.96966562</c:v>
                </c:pt>
                <c:pt idx="38">
                  <c:v>19447433.758139513</c:v>
                </c:pt>
                <c:pt idx="39">
                  <c:v>18661119.392515518</c:v>
                </c:pt>
                <c:pt idx="40">
                  <c:v>4428050.3880101163</c:v>
                </c:pt>
                <c:pt idx="41">
                  <c:v>8065783.9774964321</c:v>
                </c:pt>
                <c:pt idx="42">
                  <c:v>26152280.378339052</c:v>
                </c:pt>
                <c:pt idx="43">
                  <c:v>18177136.233673647</c:v>
                </c:pt>
                <c:pt idx="44">
                  <c:v>4303743.2986636087</c:v>
                </c:pt>
                <c:pt idx="45">
                  <c:v>25056716.078054201</c:v>
                </c:pt>
                <c:pt idx="46">
                  <c:v>3062997.6255764784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C-4274-96D3-331EA1B6D925}"/>
            </c:ext>
          </c:extLst>
        </c:ser>
        <c:ser>
          <c:idx val="1"/>
          <c:order val="1"/>
          <c:tx>
            <c:strRef>
              <c:f>Dyn!$C$3:$C$4</c:f>
              <c:strCache>
                <c:ptCount val="1"/>
                <c:pt idx="0">
                  <c:v>COM.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Dyn!$A$5:$A$64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Dyn!$C$5:$C$64</c:f>
              <c:numCache>
                <c:formatCode>#,##0</c:formatCode>
                <c:ptCount val="47"/>
                <c:pt idx="1">
                  <c:v>731400.37470887252</c:v>
                </c:pt>
                <c:pt idx="2">
                  <c:v>42647198.046725526</c:v>
                </c:pt>
                <c:pt idx="3">
                  <c:v>80817196.316676438</c:v>
                </c:pt>
                <c:pt idx="4">
                  <c:v>15993351.339732341</c:v>
                </c:pt>
                <c:pt idx="5">
                  <c:v>17233328.438643292</c:v>
                </c:pt>
                <c:pt idx="6">
                  <c:v>8830650.2483157646</c:v>
                </c:pt>
                <c:pt idx="7">
                  <c:v>28298982.567305345</c:v>
                </c:pt>
                <c:pt idx="8">
                  <c:v>30060885.615647763</c:v>
                </c:pt>
                <c:pt idx="9">
                  <c:v>73419424.772449568</c:v>
                </c:pt>
                <c:pt idx="10">
                  <c:v>25568087.436650656</c:v>
                </c:pt>
                <c:pt idx="11">
                  <c:v>54459272.031423822</c:v>
                </c:pt>
                <c:pt idx="12">
                  <c:v>76088067.735890418</c:v>
                </c:pt>
                <c:pt idx="13">
                  <c:v>38254197.916779578</c:v>
                </c:pt>
                <c:pt idx="14">
                  <c:v>53970515.13702257</c:v>
                </c:pt>
                <c:pt idx="15">
                  <c:v>73015496.137409613</c:v>
                </c:pt>
                <c:pt idx="16">
                  <c:v>42312630.216323249</c:v>
                </c:pt>
                <c:pt idx="17">
                  <c:v>65651081.963580459</c:v>
                </c:pt>
                <c:pt idx="18">
                  <c:v>56113003.72267548</c:v>
                </c:pt>
                <c:pt idx="19">
                  <c:v>113236511.68565105</c:v>
                </c:pt>
                <c:pt idx="20">
                  <c:v>192059644.037606</c:v>
                </c:pt>
                <c:pt idx="21">
                  <c:v>99574148.370948941</c:v>
                </c:pt>
                <c:pt idx="22">
                  <c:v>33245240.060493119</c:v>
                </c:pt>
                <c:pt idx="23">
                  <c:v>21723164.303397417</c:v>
                </c:pt>
                <c:pt idx="24">
                  <c:v>17418005.438667495</c:v>
                </c:pt>
                <c:pt idx="25">
                  <c:v>10605834.625143006</c:v>
                </c:pt>
                <c:pt idx="26">
                  <c:v>23624296.518714402</c:v>
                </c:pt>
                <c:pt idx="27">
                  <c:v>18126126.196227256</c:v>
                </c:pt>
                <c:pt idx="28">
                  <c:v>42510010.881434962</c:v>
                </c:pt>
                <c:pt idx="29">
                  <c:v>24223014.533978626</c:v>
                </c:pt>
                <c:pt idx="30">
                  <c:v>59982299.367256075</c:v>
                </c:pt>
                <c:pt idx="31">
                  <c:v>15198739.651237225</c:v>
                </c:pt>
                <c:pt idx="32">
                  <c:v>7418273.7860278804</c:v>
                </c:pt>
                <c:pt idx="33">
                  <c:v>57055848.824278064</c:v>
                </c:pt>
                <c:pt idx="34">
                  <c:v>30265715.330803536</c:v>
                </c:pt>
                <c:pt idx="35">
                  <c:v>19002796.198137149</c:v>
                </c:pt>
                <c:pt idx="36">
                  <c:v>10166842.321098717</c:v>
                </c:pt>
                <c:pt idx="37">
                  <c:v>7034662.6865121592</c:v>
                </c:pt>
                <c:pt idx="38">
                  <c:v>40968713.762891807</c:v>
                </c:pt>
                <c:pt idx="39">
                  <c:v>18634173.731066819</c:v>
                </c:pt>
                <c:pt idx="40">
                  <c:v>20371227.848770674</c:v>
                </c:pt>
                <c:pt idx="41">
                  <c:v>10229827.389516521</c:v>
                </c:pt>
                <c:pt idx="42">
                  <c:v>33980059.775417387</c:v>
                </c:pt>
                <c:pt idx="43">
                  <c:v>93236119.604524896</c:v>
                </c:pt>
                <c:pt idx="44">
                  <c:v>41581613.288554072</c:v>
                </c:pt>
                <c:pt idx="45">
                  <c:v>41154165.54011979</c:v>
                </c:pt>
                <c:pt idx="46">
                  <c:v>5518011.587428024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C-4274-96D3-331EA1B6D925}"/>
            </c:ext>
          </c:extLst>
        </c:ser>
        <c:ser>
          <c:idx val="2"/>
          <c:order val="2"/>
          <c:tx>
            <c:strRef>
              <c:f>Dyn!$D$3:$D$4</c:f>
              <c:strCache>
                <c:ptCount val="1"/>
                <c:pt idx="0">
                  <c:v>IND.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Dyn!$A$5:$A$64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Dyn!$D$5:$D$64</c:f>
              <c:numCache>
                <c:formatCode>#,##0</c:formatCode>
                <c:ptCount val="47"/>
                <c:pt idx="0">
                  <c:v>111912572.12838881</c:v>
                </c:pt>
                <c:pt idx="1">
                  <c:v>194401719.42311138</c:v>
                </c:pt>
                <c:pt idx="2">
                  <c:v>418946400.79169953</c:v>
                </c:pt>
                <c:pt idx="3">
                  <c:v>150097490.49541631</c:v>
                </c:pt>
                <c:pt idx="4">
                  <c:v>115180361.64432573</c:v>
                </c:pt>
                <c:pt idx="5">
                  <c:v>175997783.23434243</c:v>
                </c:pt>
                <c:pt idx="6">
                  <c:v>127383864.2393886</c:v>
                </c:pt>
                <c:pt idx="7">
                  <c:v>358472803.12661743</c:v>
                </c:pt>
                <c:pt idx="8">
                  <c:v>22846987.814122908</c:v>
                </c:pt>
                <c:pt idx="9">
                  <c:v>94954800.408486381</c:v>
                </c:pt>
                <c:pt idx="10">
                  <c:v>141661097.62973076</c:v>
                </c:pt>
                <c:pt idx="11">
                  <c:v>242182045.17178634</c:v>
                </c:pt>
                <c:pt idx="12">
                  <c:v>57480941.664325155</c:v>
                </c:pt>
                <c:pt idx="13">
                  <c:v>78696491.765373066</c:v>
                </c:pt>
                <c:pt idx="14">
                  <c:v>246843425.83030531</c:v>
                </c:pt>
                <c:pt idx="15">
                  <c:v>114726038.60003951</c:v>
                </c:pt>
                <c:pt idx="16">
                  <c:v>122840699.7197471</c:v>
                </c:pt>
                <c:pt idx="17">
                  <c:v>318669178.00068021</c:v>
                </c:pt>
                <c:pt idx="18">
                  <c:v>139052659.74494636</c:v>
                </c:pt>
                <c:pt idx="19">
                  <c:v>460405945.03105903</c:v>
                </c:pt>
                <c:pt idx="20">
                  <c:v>364613977.33402216</c:v>
                </c:pt>
                <c:pt idx="21">
                  <c:v>828652710.92318296</c:v>
                </c:pt>
                <c:pt idx="22">
                  <c:v>514755141.36651021</c:v>
                </c:pt>
                <c:pt idx="23">
                  <c:v>273425542.28454441</c:v>
                </c:pt>
                <c:pt idx="24">
                  <c:v>92662861.296744823</c:v>
                </c:pt>
                <c:pt idx="25">
                  <c:v>583212733.75746119</c:v>
                </c:pt>
                <c:pt idx="26">
                  <c:v>57999810.826127693</c:v>
                </c:pt>
                <c:pt idx="27">
                  <c:v>82972877.092722803</c:v>
                </c:pt>
                <c:pt idx="28">
                  <c:v>109678815.69778952</c:v>
                </c:pt>
                <c:pt idx="29">
                  <c:v>714368320.09385157</c:v>
                </c:pt>
                <c:pt idx="30">
                  <c:v>171337599.23660788</c:v>
                </c:pt>
                <c:pt idx="31">
                  <c:v>574278409.42474997</c:v>
                </c:pt>
                <c:pt idx="32">
                  <c:v>774210478.18645668</c:v>
                </c:pt>
                <c:pt idx="33">
                  <c:v>248027098.86862826</c:v>
                </c:pt>
                <c:pt idx="34">
                  <c:v>259037767.54881826</c:v>
                </c:pt>
                <c:pt idx="35">
                  <c:v>264273299.01330501</c:v>
                </c:pt>
                <c:pt idx="36">
                  <c:v>203125231.2995654</c:v>
                </c:pt>
                <c:pt idx="37">
                  <c:v>83447363.689392</c:v>
                </c:pt>
                <c:pt idx="38">
                  <c:v>132331213.55398329</c:v>
                </c:pt>
                <c:pt idx="39">
                  <c:v>18887375.139374234</c:v>
                </c:pt>
                <c:pt idx="40">
                  <c:v>40065737.506122105</c:v>
                </c:pt>
                <c:pt idx="41">
                  <c:v>38944318.106930792</c:v>
                </c:pt>
                <c:pt idx="42">
                  <c:v>138662157.98266026</c:v>
                </c:pt>
                <c:pt idx="43">
                  <c:v>35488247.218949497</c:v>
                </c:pt>
                <c:pt idx="44">
                  <c:v>59473416.286948055</c:v>
                </c:pt>
                <c:pt idx="45">
                  <c:v>54407861.700948291</c:v>
                </c:pt>
                <c:pt idx="46">
                  <c:v>8661978.1449987963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C-4274-96D3-331EA1B6D925}"/>
            </c:ext>
          </c:extLst>
        </c:ser>
        <c:ser>
          <c:idx val="3"/>
          <c:order val="3"/>
          <c:tx>
            <c:strRef>
              <c:f>Dyn!$E$3:$E$4</c:f>
              <c:strCache>
                <c:ptCount val="1"/>
                <c:pt idx="0">
                  <c:v>SERV.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Dyn!$A$5:$A$64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Dyn!$E$5:$E$64</c:f>
              <c:numCache>
                <c:formatCode>#,##0</c:formatCode>
                <c:ptCount val="47"/>
                <c:pt idx="0">
                  <c:v>37993284.478697136</c:v>
                </c:pt>
                <c:pt idx="1">
                  <c:v>186558320.3116053</c:v>
                </c:pt>
                <c:pt idx="2">
                  <c:v>83746248.144641116</c:v>
                </c:pt>
                <c:pt idx="3">
                  <c:v>109265962.88227607</c:v>
                </c:pt>
                <c:pt idx="4">
                  <c:v>46900914.623916842</c:v>
                </c:pt>
                <c:pt idx="5">
                  <c:v>92772847.174765646</c:v>
                </c:pt>
                <c:pt idx="6">
                  <c:v>150680679.50490263</c:v>
                </c:pt>
                <c:pt idx="7">
                  <c:v>90724503.644148886</c:v>
                </c:pt>
                <c:pt idx="8">
                  <c:v>16684749.392951334</c:v>
                </c:pt>
                <c:pt idx="9">
                  <c:v>254883667.17530495</c:v>
                </c:pt>
                <c:pt idx="10">
                  <c:v>58426076.3540572</c:v>
                </c:pt>
                <c:pt idx="11">
                  <c:v>62905960.230993226</c:v>
                </c:pt>
                <c:pt idx="12">
                  <c:v>75653615.999614745</c:v>
                </c:pt>
                <c:pt idx="13">
                  <c:v>105172878.25340708</c:v>
                </c:pt>
                <c:pt idx="14">
                  <c:v>97059265.775457993</c:v>
                </c:pt>
                <c:pt idx="15">
                  <c:v>76355655.495308891</c:v>
                </c:pt>
                <c:pt idx="16">
                  <c:v>97341301.156296298</c:v>
                </c:pt>
                <c:pt idx="17">
                  <c:v>109764870.57165748</c:v>
                </c:pt>
                <c:pt idx="18">
                  <c:v>155397754.39448541</c:v>
                </c:pt>
                <c:pt idx="19">
                  <c:v>230683171.36519065</c:v>
                </c:pt>
                <c:pt idx="20">
                  <c:v>37832743.845646806</c:v>
                </c:pt>
                <c:pt idx="21">
                  <c:v>99563447.749242365</c:v>
                </c:pt>
                <c:pt idx="22">
                  <c:v>53960770.372334771</c:v>
                </c:pt>
                <c:pt idx="23">
                  <c:v>19802727.483589977</c:v>
                </c:pt>
                <c:pt idx="24">
                  <c:v>209354407.88751593</c:v>
                </c:pt>
                <c:pt idx="25">
                  <c:v>43789450.790215038</c:v>
                </c:pt>
                <c:pt idx="26">
                  <c:v>61313964.031709857</c:v>
                </c:pt>
                <c:pt idx="27">
                  <c:v>102419714.50181733</c:v>
                </c:pt>
                <c:pt idx="28">
                  <c:v>55705273.862613916</c:v>
                </c:pt>
                <c:pt idx="29">
                  <c:v>33304264.880909756</c:v>
                </c:pt>
                <c:pt idx="30">
                  <c:v>56150575.026631631</c:v>
                </c:pt>
                <c:pt idx="31">
                  <c:v>83056323.694272786</c:v>
                </c:pt>
                <c:pt idx="32">
                  <c:v>35180226.96728278</c:v>
                </c:pt>
                <c:pt idx="33">
                  <c:v>67269228.621740222</c:v>
                </c:pt>
                <c:pt idx="34">
                  <c:v>42520696.962737411</c:v>
                </c:pt>
                <c:pt idx="35">
                  <c:v>20119438.869194757</c:v>
                </c:pt>
                <c:pt idx="36">
                  <c:v>45782310.836109124</c:v>
                </c:pt>
                <c:pt idx="37">
                  <c:v>38609547.734388985</c:v>
                </c:pt>
                <c:pt idx="38">
                  <c:v>39513829.576790765</c:v>
                </c:pt>
                <c:pt idx="39">
                  <c:v>20881835.359357908</c:v>
                </c:pt>
                <c:pt idx="40">
                  <c:v>21960888.324892405</c:v>
                </c:pt>
                <c:pt idx="41">
                  <c:v>47423614.811847568</c:v>
                </c:pt>
                <c:pt idx="42">
                  <c:v>39831380.234693557</c:v>
                </c:pt>
                <c:pt idx="43">
                  <c:v>93420612.535281062</c:v>
                </c:pt>
                <c:pt idx="44">
                  <c:v>539125125.79602075</c:v>
                </c:pt>
                <c:pt idx="45">
                  <c:v>56262139.087163508</c:v>
                </c:pt>
                <c:pt idx="46">
                  <c:v>47794601.340130165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C-4274-96D3-331EA1B6D925}"/>
            </c:ext>
          </c:extLst>
        </c:ser>
        <c:ser>
          <c:idx val="4"/>
          <c:order val="4"/>
          <c:tx>
            <c:strRef>
              <c:f>Dyn!$F$3:$F$4</c:f>
              <c:strCache>
                <c:ptCount val="1"/>
                <c:pt idx="0">
                  <c:v>TUR.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Dyn!$A$5:$A$64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Dyn!$F$5:$F$64</c:f>
              <c:numCache>
                <c:formatCode>#,##0</c:formatCode>
                <c:ptCount val="47"/>
                <c:pt idx="0">
                  <c:v>13025675.39777769</c:v>
                </c:pt>
                <c:pt idx="1">
                  <c:v>12761904.715707414</c:v>
                </c:pt>
                <c:pt idx="2">
                  <c:v>1734010.3323569677</c:v>
                </c:pt>
                <c:pt idx="3">
                  <c:v>31773745.29728058</c:v>
                </c:pt>
                <c:pt idx="4">
                  <c:v>16003428.915592462</c:v>
                </c:pt>
                <c:pt idx="5">
                  <c:v>52118632.879635409</c:v>
                </c:pt>
                <c:pt idx="6">
                  <c:v>14541939.336856898</c:v>
                </c:pt>
                <c:pt idx="7">
                  <c:v>17697486.545960154</c:v>
                </c:pt>
                <c:pt idx="8">
                  <c:v>14248496.568206711</c:v>
                </c:pt>
                <c:pt idx="9">
                  <c:v>40347021.042681277</c:v>
                </c:pt>
                <c:pt idx="10">
                  <c:v>109600546.92577991</c:v>
                </c:pt>
                <c:pt idx="11">
                  <c:v>86864213.538680971</c:v>
                </c:pt>
                <c:pt idx="12">
                  <c:v>35198975.577080838</c:v>
                </c:pt>
                <c:pt idx="13">
                  <c:v>53976077.218908653</c:v>
                </c:pt>
                <c:pt idx="14">
                  <c:v>106997497.04159313</c:v>
                </c:pt>
                <c:pt idx="15">
                  <c:v>102165540.27603368</c:v>
                </c:pt>
                <c:pt idx="16">
                  <c:v>24861131.230129138</c:v>
                </c:pt>
                <c:pt idx="17">
                  <c:v>149323725.88100764</c:v>
                </c:pt>
                <c:pt idx="18">
                  <c:v>109844120.24587481</c:v>
                </c:pt>
                <c:pt idx="19">
                  <c:v>49648580.847874902</c:v>
                </c:pt>
                <c:pt idx="20">
                  <c:v>18730996.661129761</c:v>
                </c:pt>
                <c:pt idx="21">
                  <c:v>34312109.658227846</c:v>
                </c:pt>
                <c:pt idx="22">
                  <c:v>23863652.070458118</c:v>
                </c:pt>
                <c:pt idx="23">
                  <c:v>65806688.715347879</c:v>
                </c:pt>
                <c:pt idx="24">
                  <c:v>20100748.60234445</c:v>
                </c:pt>
                <c:pt idx="25">
                  <c:v>28429549.590266012</c:v>
                </c:pt>
                <c:pt idx="26">
                  <c:v>27700881.971877888</c:v>
                </c:pt>
                <c:pt idx="27">
                  <c:v>27954647.518575646</c:v>
                </c:pt>
                <c:pt idx="28">
                  <c:v>34022167.261458486</c:v>
                </c:pt>
                <c:pt idx="29">
                  <c:v>66588478.239683323</c:v>
                </c:pt>
                <c:pt idx="30">
                  <c:v>67502479.105229363</c:v>
                </c:pt>
                <c:pt idx="31">
                  <c:v>276923415.57309383</c:v>
                </c:pt>
                <c:pt idx="32">
                  <c:v>34630982.900306851</c:v>
                </c:pt>
                <c:pt idx="33">
                  <c:v>9400208.216903206</c:v>
                </c:pt>
                <c:pt idx="34">
                  <c:v>18102007.584916309</c:v>
                </c:pt>
                <c:pt idx="35">
                  <c:v>9237922.062415503</c:v>
                </c:pt>
                <c:pt idx="36">
                  <c:v>10696889.840817917</c:v>
                </c:pt>
                <c:pt idx="37">
                  <c:v>13127742.511000168</c:v>
                </c:pt>
                <c:pt idx="38">
                  <c:v>5511160.1828549094</c:v>
                </c:pt>
                <c:pt idx="39">
                  <c:v>23266010.656932104</c:v>
                </c:pt>
                <c:pt idx="40">
                  <c:v>23389953.153363422</c:v>
                </c:pt>
                <c:pt idx="41">
                  <c:v>12355445.438777195</c:v>
                </c:pt>
                <c:pt idx="42">
                  <c:v>7206726.0848904997</c:v>
                </c:pt>
                <c:pt idx="43">
                  <c:v>31489787.884967964</c:v>
                </c:pt>
                <c:pt idx="44">
                  <c:v>25523455.596863814</c:v>
                </c:pt>
                <c:pt idx="45">
                  <c:v>23944187.57206719</c:v>
                </c:pt>
                <c:pt idx="46">
                  <c:v>18710.061026225612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C-4274-96D3-331EA1B6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9723976"/>
        <c:axId val="609725288"/>
      </c:barChart>
      <c:catAx>
        <c:axId val="6097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UY"/>
          </a:p>
        </c:txPr>
        <c:crossAx val="609725288"/>
        <c:crosses val="autoZero"/>
        <c:auto val="1"/>
        <c:lblAlgn val="ctr"/>
        <c:lblOffset val="100"/>
        <c:noMultiLvlLbl val="0"/>
      </c:catAx>
      <c:valAx>
        <c:axId val="60972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UY"/>
          </a:p>
        </c:txPr>
        <c:crossAx val="60972397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[Output.xlsx]Count!PivotTable2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Count!$B$3:$B$4</c:f>
              <c:strCache>
                <c:ptCount val="1"/>
                <c:pt idx="0">
                  <c:v>AGRO.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Count!$B$5:$B$64</c:f>
              <c:numCache>
                <c:formatCode>#,##0</c:formatCode>
                <c:ptCount val="47"/>
                <c:pt idx="2">
                  <c:v>4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30</c:v>
                </c:pt>
                <c:pt idx="10">
                  <c:v>27</c:v>
                </c:pt>
                <c:pt idx="11">
                  <c:v>29</c:v>
                </c:pt>
                <c:pt idx="12">
                  <c:v>6</c:v>
                </c:pt>
                <c:pt idx="13">
                  <c:v>19</c:v>
                </c:pt>
                <c:pt idx="14">
                  <c:v>28</c:v>
                </c:pt>
                <c:pt idx="15">
                  <c:v>29</c:v>
                </c:pt>
                <c:pt idx="16">
                  <c:v>39</c:v>
                </c:pt>
                <c:pt idx="17">
                  <c:v>44</c:v>
                </c:pt>
                <c:pt idx="18">
                  <c:v>28</c:v>
                </c:pt>
                <c:pt idx="19">
                  <c:v>14</c:v>
                </c:pt>
                <c:pt idx="20">
                  <c:v>28</c:v>
                </c:pt>
                <c:pt idx="21">
                  <c:v>9</c:v>
                </c:pt>
                <c:pt idx="22">
                  <c:v>16</c:v>
                </c:pt>
                <c:pt idx="23">
                  <c:v>18</c:v>
                </c:pt>
                <c:pt idx="24">
                  <c:v>10</c:v>
                </c:pt>
                <c:pt idx="25">
                  <c:v>32</c:v>
                </c:pt>
                <c:pt idx="26">
                  <c:v>20</c:v>
                </c:pt>
                <c:pt idx="27">
                  <c:v>18</c:v>
                </c:pt>
                <c:pt idx="28">
                  <c:v>30</c:v>
                </c:pt>
                <c:pt idx="29">
                  <c:v>35</c:v>
                </c:pt>
                <c:pt idx="30">
                  <c:v>24</c:v>
                </c:pt>
                <c:pt idx="31">
                  <c:v>2</c:v>
                </c:pt>
                <c:pt idx="32">
                  <c:v>15</c:v>
                </c:pt>
                <c:pt idx="33">
                  <c:v>22</c:v>
                </c:pt>
                <c:pt idx="34">
                  <c:v>16</c:v>
                </c:pt>
                <c:pt idx="35">
                  <c:v>3</c:v>
                </c:pt>
                <c:pt idx="36">
                  <c:v>4</c:v>
                </c:pt>
                <c:pt idx="37">
                  <c:v>26</c:v>
                </c:pt>
                <c:pt idx="38">
                  <c:v>15</c:v>
                </c:pt>
                <c:pt idx="39">
                  <c:v>24</c:v>
                </c:pt>
                <c:pt idx="40">
                  <c:v>5</c:v>
                </c:pt>
                <c:pt idx="41">
                  <c:v>5</c:v>
                </c:pt>
                <c:pt idx="42">
                  <c:v>22</c:v>
                </c:pt>
                <c:pt idx="43">
                  <c:v>18</c:v>
                </c:pt>
                <c:pt idx="44">
                  <c:v>8</c:v>
                </c:pt>
                <c:pt idx="45">
                  <c:v>16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1-479B-8940-792922B46F96}"/>
            </c:ext>
          </c:extLst>
        </c:ser>
        <c:ser>
          <c:idx val="1"/>
          <c:order val="1"/>
          <c:tx>
            <c:strRef>
              <c:f>Count!$C$3:$C$4</c:f>
              <c:strCache>
                <c:ptCount val="1"/>
                <c:pt idx="0">
                  <c:v>COM.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Count!$A$5:$A$64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Count!$C$5:$C$64</c:f>
              <c:numCache>
                <c:formatCode>#,##0</c:formatCode>
                <c:ptCount val="47"/>
                <c:pt idx="1">
                  <c:v>1</c:v>
                </c:pt>
                <c:pt idx="2">
                  <c:v>28</c:v>
                </c:pt>
                <c:pt idx="3">
                  <c:v>29</c:v>
                </c:pt>
                <c:pt idx="4">
                  <c:v>16</c:v>
                </c:pt>
                <c:pt idx="5">
                  <c:v>7</c:v>
                </c:pt>
                <c:pt idx="6">
                  <c:v>14</c:v>
                </c:pt>
                <c:pt idx="7">
                  <c:v>13</c:v>
                </c:pt>
                <c:pt idx="8">
                  <c:v>46</c:v>
                </c:pt>
                <c:pt idx="9">
                  <c:v>90</c:v>
                </c:pt>
                <c:pt idx="10">
                  <c:v>30</c:v>
                </c:pt>
                <c:pt idx="11">
                  <c:v>70</c:v>
                </c:pt>
                <c:pt idx="12">
                  <c:v>54</c:v>
                </c:pt>
                <c:pt idx="13">
                  <c:v>52</c:v>
                </c:pt>
                <c:pt idx="14">
                  <c:v>87</c:v>
                </c:pt>
                <c:pt idx="15">
                  <c:v>65</c:v>
                </c:pt>
                <c:pt idx="16">
                  <c:v>46</c:v>
                </c:pt>
                <c:pt idx="17">
                  <c:v>51</c:v>
                </c:pt>
                <c:pt idx="18">
                  <c:v>84</c:v>
                </c:pt>
                <c:pt idx="19">
                  <c:v>103</c:v>
                </c:pt>
                <c:pt idx="20">
                  <c:v>43</c:v>
                </c:pt>
                <c:pt idx="21">
                  <c:v>61</c:v>
                </c:pt>
                <c:pt idx="22">
                  <c:v>25</c:v>
                </c:pt>
                <c:pt idx="23">
                  <c:v>20</c:v>
                </c:pt>
                <c:pt idx="24">
                  <c:v>32</c:v>
                </c:pt>
                <c:pt idx="25">
                  <c:v>22</c:v>
                </c:pt>
                <c:pt idx="26">
                  <c:v>22</c:v>
                </c:pt>
                <c:pt idx="27">
                  <c:v>29</c:v>
                </c:pt>
                <c:pt idx="28">
                  <c:v>21</c:v>
                </c:pt>
                <c:pt idx="29">
                  <c:v>19</c:v>
                </c:pt>
                <c:pt idx="30">
                  <c:v>27</c:v>
                </c:pt>
                <c:pt idx="31">
                  <c:v>16</c:v>
                </c:pt>
                <c:pt idx="32">
                  <c:v>8</c:v>
                </c:pt>
                <c:pt idx="33">
                  <c:v>24</c:v>
                </c:pt>
                <c:pt idx="34">
                  <c:v>24</c:v>
                </c:pt>
                <c:pt idx="35">
                  <c:v>16</c:v>
                </c:pt>
                <c:pt idx="36">
                  <c:v>24</c:v>
                </c:pt>
                <c:pt idx="37">
                  <c:v>17</c:v>
                </c:pt>
                <c:pt idx="38">
                  <c:v>35</c:v>
                </c:pt>
                <c:pt idx="39">
                  <c:v>45</c:v>
                </c:pt>
                <c:pt idx="40">
                  <c:v>34</c:v>
                </c:pt>
                <c:pt idx="41">
                  <c:v>22</c:v>
                </c:pt>
                <c:pt idx="42">
                  <c:v>41</c:v>
                </c:pt>
                <c:pt idx="43">
                  <c:v>34</c:v>
                </c:pt>
                <c:pt idx="44">
                  <c:v>48</c:v>
                </c:pt>
                <c:pt idx="45">
                  <c:v>21</c:v>
                </c:pt>
                <c:pt idx="4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1-479B-8940-792922B46F96}"/>
            </c:ext>
          </c:extLst>
        </c:ser>
        <c:ser>
          <c:idx val="2"/>
          <c:order val="2"/>
          <c:tx>
            <c:strRef>
              <c:f>Count!$D$3:$D$4</c:f>
              <c:strCache>
                <c:ptCount val="1"/>
                <c:pt idx="0">
                  <c:v>IND.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Count!$A$5:$A$64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Count!$D$5:$D$64</c:f>
              <c:numCache>
                <c:formatCode>#,##0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48</c:v>
                </c:pt>
                <c:pt idx="3">
                  <c:v>40</c:v>
                </c:pt>
                <c:pt idx="4">
                  <c:v>43</c:v>
                </c:pt>
                <c:pt idx="5">
                  <c:v>42</c:v>
                </c:pt>
                <c:pt idx="6">
                  <c:v>46</c:v>
                </c:pt>
                <c:pt idx="7">
                  <c:v>28</c:v>
                </c:pt>
                <c:pt idx="8">
                  <c:v>30</c:v>
                </c:pt>
                <c:pt idx="9">
                  <c:v>62</c:v>
                </c:pt>
                <c:pt idx="10">
                  <c:v>62</c:v>
                </c:pt>
                <c:pt idx="11">
                  <c:v>38</c:v>
                </c:pt>
                <c:pt idx="12">
                  <c:v>25</c:v>
                </c:pt>
                <c:pt idx="13">
                  <c:v>46</c:v>
                </c:pt>
                <c:pt idx="14">
                  <c:v>47</c:v>
                </c:pt>
                <c:pt idx="15">
                  <c:v>59</c:v>
                </c:pt>
                <c:pt idx="16">
                  <c:v>29</c:v>
                </c:pt>
                <c:pt idx="17">
                  <c:v>44</c:v>
                </c:pt>
                <c:pt idx="18">
                  <c:v>49</c:v>
                </c:pt>
                <c:pt idx="19">
                  <c:v>40</c:v>
                </c:pt>
                <c:pt idx="20">
                  <c:v>56</c:v>
                </c:pt>
                <c:pt idx="21">
                  <c:v>69</c:v>
                </c:pt>
                <c:pt idx="22">
                  <c:v>62</c:v>
                </c:pt>
                <c:pt idx="23">
                  <c:v>42</c:v>
                </c:pt>
                <c:pt idx="24">
                  <c:v>25</c:v>
                </c:pt>
                <c:pt idx="25">
                  <c:v>31</c:v>
                </c:pt>
                <c:pt idx="26">
                  <c:v>27</c:v>
                </c:pt>
                <c:pt idx="27">
                  <c:v>43</c:v>
                </c:pt>
                <c:pt idx="28">
                  <c:v>44</c:v>
                </c:pt>
                <c:pt idx="29">
                  <c:v>55</c:v>
                </c:pt>
                <c:pt idx="30">
                  <c:v>43</c:v>
                </c:pt>
                <c:pt idx="31">
                  <c:v>41</c:v>
                </c:pt>
                <c:pt idx="32">
                  <c:v>29</c:v>
                </c:pt>
                <c:pt idx="33">
                  <c:v>24</c:v>
                </c:pt>
                <c:pt idx="34">
                  <c:v>32</c:v>
                </c:pt>
                <c:pt idx="35">
                  <c:v>82</c:v>
                </c:pt>
                <c:pt idx="36">
                  <c:v>57</c:v>
                </c:pt>
                <c:pt idx="37">
                  <c:v>61</c:v>
                </c:pt>
                <c:pt idx="38">
                  <c:v>64</c:v>
                </c:pt>
                <c:pt idx="39">
                  <c:v>26</c:v>
                </c:pt>
                <c:pt idx="40">
                  <c:v>34</c:v>
                </c:pt>
                <c:pt idx="41">
                  <c:v>20</c:v>
                </c:pt>
                <c:pt idx="42">
                  <c:v>31</c:v>
                </c:pt>
                <c:pt idx="43">
                  <c:v>17</c:v>
                </c:pt>
                <c:pt idx="44">
                  <c:v>34</c:v>
                </c:pt>
                <c:pt idx="45">
                  <c:v>30</c:v>
                </c:pt>
                <c:pt idx="4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1-479B-8940-792922B46F96}"/>
            </c:ext>
          </c:extLst>
        </c:ser>
        <c:ser>
          <c:idx val="3"/>
          <c:order val="3"/>
          <c:tx>
            <c:strRef>
              <c:f>Count!$E$3:$E$4</c:f>
              <c:strCache>
                <c:ptCount val="1"/>
                <c:pt idx="0">
                  <c:v>SERV.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Count!$A$5:$A$64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Count!$E$5:$E$64</c:f>
              <c:numCache>
                <c:formatCode>#,##0</c:formatCode>
                <c:ptCount val="47"/>
                <c:pt idx="0">
                  <c:v>2</c:v>
                </c:pt>
                <c:pt idx="1">
                  <c:v>10</c:v>
                </c:pt>
                <c:pt idx="2">
                  <c:v>42</c:v>
                </c:pt>
                <c:pt idx="3">
                  <c:v>52</c:v>
                </c:pt>
                <c:pt idx="4">
                  <c:v>42</c:v>
                </c:pt>
                <c:pt idx="5">
                  <c:v>25</c:v>
                </c:pt>
                <c:pt idx="6">
                  <c:v>29</c:v>
                </c:pt>
                <c:pt idx="7">
                  <c:v>16</c:v>
                </c:pt>
                <c:pt idx="8">
                  <c:v>29</c:v>
                </c:pt>
                <c:pt idx="9">
                  <c:v>114</c:v>
                </c:pt>
                <c:pt idx="10">
                  <c:v>44</c:v>
                </c:pt>
                <c:pt idx="11">
                  <c:v>65</c:v>
                </c:pt>
                <c:pt idx="12">
                  <c:v>60</c:v>
                </c:pt>
                <c:pt idx="13">
                  <c:v>54</c:v>
                </c:pt>
                <c:pt idx="14">
                  <c:v>85</c:v>
                </c:pt>
                <c:pt idx="15">
                  <c:v>59</c:v>
                </c:pt>
                <c:pt idx="16">
                  <c:v>43</c:v>
                </c:pt>
                <c:pt idx="17">
                  <c:v>45</c:v>
                </c:pt>
                <c:pt idx="18">
                  <c:v>92</c:v>
                </c:pt>
                <c:pt idx="19">
                  <c:v>78</c:v>
                </c:pt>
                <c:pt idx="20">
                  <c:v>38</c:v>
                </c:pt>
                <c:pt idx="21">
                  <c:v>42</c:v>
                </c:pt>
                <c:pt idx="22">
                  <c:v>28</c:v>
                </c:pt>
                <c:pt idx="23">
                  <c:v>18</c:v>
                </c:pt>
                <c:pt idx="24">
                  <c:v>27</c:v>
                </c:pt>
                <c:pt idx="25">
                  <c:v>28</c:v>
                </c:pt>
                <c:pt idx="26">
                  <c:v>23</c:v>
                </c:pt>
                <c:pt idx="27">
                  <c:v>40</c:v>
                </c:pt>
                <c:pt idx="28">
                  <c:v>28</c:v>
                </c:pt>
                <c:pt idx="29">
                  <c:v>26</c:v>
                </c:pt>
                <c:pt idx="30">
                  <c:v>37</c:v>
                </c:pt>
                <c:pt idx="31">
                  <c:v>29</c:v>
                </c:pt>
                <c:pt idx="32">
                  <c:v>13</c:v>
                </c:pt>
                <c:pt idx="33">
                  <c:v>39</c:v>
                </c:pt>
                <c:pt idx="34">
                  <c:v>20</c:v>
                </c:pt>
                <c:pt idx="35">
                  <c:v>18</c:v>
                </c:pt>
                <c:pt idx="36">
                  <c:v>29</c:v>
                </c:pt>
                <c:pt idx="37">
                  <c:v>27</c:v>
                </c:pt>
                <c:pt idx="38">
                  <c:v>32</c:v>
                </c:pt>
                <c:pt idx="39">
                  <c:v>37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33</c:v>
                </c:pt>
                <c:pt idx="44">
                  <c:v>34</c:v>
                </c:pt>
                <c:pt idx="45">
                  <c:v>22</c:v>
                </c:pt>
                <c:pt idx="4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1-479B-8940-792922B46F96}"/>
            </c:ext>
          </c:extLst>
        </c:ser>
        <c:ser>
          <c:idx val="4"/>
          <c:order val="4"/>
          <c:tx>
            <c:strRef>
              <c:f>Count!$F$3:$F$4</c:f>
              <c:strCache>
                <c:ptCount val="1"/>
                <c:pt idx="0">
                  <c:v>TUR.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Count!$A$5:$A$64</c:f>
              <c:multiLvlStrCache>
                <c:ptCount val="4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  <c:pt idx="44">
                    <c:v>Qtr1</c:v>
                  </c:pt>
                  <c:pt idx="45">
                    <c:v>Qtr2</c:v>
                  </c:pt>
                  <c:pt idx="46">
                    <c:v>Qtr3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  <c:pt idx="16">
                    <c:v>2012</c:v>
                  </c:pt>
                  <c:pt idx="20">
                    <c:v>2013</c:v>
                  </c:pt>
                  <c:pt idx="24">
                    <c:v>2014</c:v>
                  </c:pt>
                  <c:pt idx="28">
                    <c:v>2015</c:v>
                  </c:pt>
                  <c:pt idx="32">
                    <c:v>2016</c:v>
                  </c:pt>
                  <c:pt idx="36">
                    <c:v>2017</c:v>
                  </c:pt>
                  <c:pt idx="40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Count!$F$5:$F$64</c:f>
              <c:numCache>
                <c:formatCode>#,##0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23</c:v>
                </c:pt>
                <c:pt idx="12">
                  <c:v>14</c:v>
                </c:pt>
                <c:pt idx="13">
                  <c:v>12</c:v>
                </c:pt>
                <c:pt idx="14">
                  <c:v>18</c:v>
                </c:pt>
                <c:pt idx="15">
                  <c:v>18</c:v>
                </c:pt>
                <c:pt idx="16">
                  <c:v>10</c:v>
                </c:pt>
                <c:pt idx="17">
                  <c:v>19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6</c:v>
                </c:pt>
                <c:pt idx="23">
                  <c:v>11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9</c:v>
                </c:pt>
                <c:pt idx="31">
                  <c:v>14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3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11</c:v>
                </c:pt>
                <c:pt idx="40">
                  <c:v>4</c:v>
                </c:pt>
                <c:pt idx="41">
                  <c:v>8</c:v>
                </c:pt>
                <c:pt idx="42">
                  <c:v>3</c:v>
                </c:pt>
                <c:pt idx="43">
                  <c:v>12</c:v>
                </c:pt>
                <c:pt idx="44">
                  <c:v>6</c:v>
                </c:pt>
                <c:pt idx="45">
                  <c:v>9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1-479B-8940-792922B4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9723976"/>
        <c:axId val="609725288"/>
      </c:barChart>
      <c:catAx>
        <c:axId val="6097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9725288"/>
        <c:crosses val="autoZero"/>
        <c:auto val="1"/>
        <c:lblAlgn val="ctr"/>
        <c:lblOffset val="100"/>
        <c:noMultiLvlLbl val="0"/>
      </c:catAx>
      <c:valAx>
        <c:axId val="60972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97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22</xdr:row>
      <xdr:rowOff>161925</xdr:rowOff>
    </xdr:from>
    <xdr:to>
      <xdr:col>8</xdr:col>
      <xdr:colOff>1647825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5FEF4-A8E0-44B7-B9E3-B6A90B7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12</xdr:row>
      <xdr:rowOff>123825</xdr:rowOff>
    </xdr:from>
    <xdr:to>
      <xdr:col>12</xdr:col>
      <xdr:colOff>857250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0B9B-2800-41D3-ABFE-9E924D6E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DUCTOS%20CERES\Latin%20Macro%20Watch\LMW%20Database\01%20-%20LAC%20Database\Country%20Data\Uruguay\PW_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pc"/>
      <sheetName val="wpi"/>
      <sheetName val="tc"/>
      <sheetName val="RXR"/>
      <sheetName val="Trade prices"/>
      <sheetName val="wages"/>
      <sheetName val="Final anual"/>
      <sheetName val="final 1"/>
      <sheetName val="final 2"/>
      <sheetName val="final 3"/>
      <sheetName val="final 4"/>
      <sheetName val="final 5"/>
      <sheetName val="final 3 - VIEJO"/>
      <sheetName val="terms of trade_No usar"/>
      <sheetName val="TOT (no borrar)"/>
      <sheetName val="input Demetra"/>
      <sheetName val="Pegar Demetra"/>
    </sheetNames>
    <sheetDataSet>
      <sheetData sheetId="0"/>
      <sheetData sheetId="1">
        <row r="231">
          <cell r="B231">
            <v>81.500612562497935</v>
          </cell>
        </row>
        <row r="232">
          <cell r="B232">
            <v>82.245621005926964</v>
          </cell>
        </row>
        <row r="233">
          <cell r="B233">
            <v>83.185987218966261</v>
          </cell>
        </row>
        <row r="234">
          <cell r="B234">
            <v>83.460812555875634</v>
          </cell>
        </row>
        <row r="235">
          <cell r="B235">
            <v>84.189265256117352</v>
          </cell>
        </row>
        <row r="236">
          <cell r="B236">
            <v>85.268699711930068</v>
          </cell>
        </row>
        <row r="237">
          <cell r="B237">
            <v>85.649481805238239</v>
          </cell>
        </row>
        <row r="238">
          <cell r="B238">
            <v>86.520313896890841</v>
          </cell>
        </row>
        <row r="239">
          <cell r="B239">
            <v>87.040164232972415</v>
          </cell>
        </row>
        <row r="240">
          <cell r="B240">
            <v>87.328234164431649</v>
          </cell>
        </row>
        <row r="241">
          <cell r="B241">
            <v>87.491043342935654</v>
          </cell>
        </row>
        <row r="242">
          <cell r="B242">
            <v>88.305023012483034</v>
          </cell>
        </row>
        <row r="243">
          <cell r="B243">
            <v>89.00367537498758</v>
          </cell>
        </row>
        <row r="244">
          <cell r="B244">
            <v>88.765272673090294</v>
          </cell>
        </row>
        <row r="245">
          <cell r="B245">
            <v>89.447369292407544</v>
          </cell>
        </row>
        <row r="246">
          <cell r="B246">
            <v>89.410946657395442</v>
          </cell>
        </row>
        <row r="247">
          <cell r="B247">
            <v>89.775173007516315</v>
          </cell>
        </row>
        <row r="248">
          <cell r="B248">
            <v>90.795006787854703</v>
          </cell>
        </row>
        <row r="249">
          <cell r="B249">
            <v>91.692328068606997</v>
          </cell>
        </row>
        <row r="250">
          <cell r="B250">
            <v>92.821429753981661</v>
          </cell>
        </row>
        <row r="251">
          <cell r="B251">
            <v>93.036654415416706</v>
          </cell>
        </row>
        <row r="252">
          <cell r="B252">
            <v>93.026720969504325</v>
          </cell>
        </row>
        <row r="253">
          <cell r="B253">
            <v>93.079699347703723</v>
          </cell>
        </row>
        <row r="254">
          <cell r="B254">
            <v>93.516770967848743</v>
          </cell>
        </row>
        <row r="255">
          <cell r="B255">
            <v>94.39091420813881</v>
          </cell>
        </row>
        <row r="256">
          <cell r="B256">
            <v>94.917386841495329</v>
          </cell>
        </row>
        <row r="257">
          <cell r="B257">
            <v>95.818019270885074</v>
          </cell>
        </row>
        <row r="258">
          <cell r="B258">
            <v>95.98688785139565</v>
          </cell>
        </row>
        <row r="259">
          <cell r="B259">
            <v>96.13920068871893</v>
          </cell>
        </row>
        <row r="260">
          <cell r="B260">
            <v>96.410714876990838</v>
          </cell>
        </row>
        <row r="261">
          <cell r="B261">
            <v>97.457037846428932</v>
          </cell>
        </row>
        <row r="262">
          <cell r="B262">
            <v>98.622562166815683</v>
          </cell>
        </row>
        <row r="263">
          <cell r="B263">
            <v>98.917254395549818</v>
          </cell>
        </row>
        <row r="264">
          <cell r="B264">
            <v>99.5529949339426</v>
          </cell>
        </row>
        <row r="265">
          <cell r="B265">
            <v>99.47683851528096</v>
          </cell>
        </row>
        <row r="266">
          <cell r="B266">
            <v>100</v>
          </cell>
        </row>
        <row r="267">
          <cell r="B267">
            <v>101.25</v>
          </cell>
        </row>
        <row r="268">
          <cell r="B268">
            <v>102.2</v>
          </cell>
        </row>
        <row r="269">
          <cell r="B269">
            <v>103.65</v>
          </cell>
        </row>
        <row r="270">
          <cell r="B270">
            <v>104</v>
          </cell>
        </row>
        <row r="271">
          <cell r="B271">
            <v>104.34</v>
          </cell>
        </row>
        <row r="272">
          <cell r="B272">
            <v>104.71</v>
          </cell>
        </row>
        <row r="273">
          <cell r="B273">
            <v>105.5</v>
          </cell>
        </row>
        <row r="274">
          <cell r="B274">
            <v>106.09</v>
          </cell>
        </row>
        <row r="275">
          <cell r="B275">
            <v>106.63</v>
          </cell>
        </row>
        <row r="276">
          <cell r="B276">
            <v>107.39</v>
          </cell>
        </row>
        <row r="277">
          <cell r="B277">
            <v>107.84</v>
          </cell>
        </row>
        <row r="278">
          <cell r="B278">
            <v>108.6</v>
          </cell>
        </row>
        <row r="279">
          <cell r="B279">
            <v>109.4</v>
          </cell>
        </row>
        <row r="280">
          <cell r="B280">
            <v>110.31</v>
          </cell>
        </row>
        <row r="281">
          <cell r="B281">
            <v>111.4</v>
          </cell>
        </row>
        <row r="282">
          <cell r="B282">
            <v>112.31</v>
          </cell>
        </row>
        <row r="283">
          <cell r="B283">
            <v>112.75</v>
          </cell>
        </row>
        <row r="284">
          <cell r="B284">
            <v>113.09</v>
          </cell>
        </row>
        <row r="285">
          <cell r="B285">
            <v>113.39</v>
          </cell>
        </row>
        <row r="286">
          <cell r="B286">
            <v>114.45</v>
          </cell>
        </row>
        <row r="287">
          <cell r="B287">
            <v>115.84</v>
          </cell>
        </row>
        <row r="288">
          <cell r="B288">
            <v>117.17</v>
          </cell>
        </row>
        <row r="289">
          <cell r="B289">
            <v>117.58</v>
          </cell>
        </row>
        <row r="290">
          <cell r="B290">
            <v>116.72</v>
          </cell>
        </row>
        <row r="291">
          <cell r="B291">
            <v>118.94</v>
          </cell>
        </row>
        <row r="292">
          <cell r="B292">
            <v>120.12</v>
          </cell>
        </row>
        <row r="293">
          <cell r="B293">
            <v>120.91</v>
          </cell>
        </row>
        <row r="294">
          <cell r="B294">
            <v>121.45</v>
          </cell>
        </row>
        <row r="295">
          <cell r="B295">
            <v>121.84</v>
          </cell>
        </row>
        <row r="296">
          <cell r="B296">
            <v>122.37</v>
          </cell>
        </row>
        <row r="297">
          <cell r="B297">
            <v>123.31</v>
          </cell>
        </row>
        <row r="298">
          <cell r="B298">
            <v>124.59</v>
          </cell>
        </row>
        <row r="299">
          <cell r="B299">
            <v>126.29</v>
          </cell>
        </row>
        <row r="300">
          <cell r="B300">
            <v>127.33</v>
          </cell>
        </row>
        <row r="301">
          <cell r="B301">
            <v>127.59</v>
          </cell>
        </row>
        <row r="302">
          <cell r="B302">
            <v>126.67</v>
          </cell>
        </row>
        <row r="303">
          <cell r="B303">
            <v>129.76</v>
          </cell>
        </row>
        <row r="304">
          <cell r="B304">
            <v>131.91</v>
          </cell>
        </row>
        <row r="305">
          <cell r="B305">
            <v>132.68</v>
          </cell>
        </row>
        <row r="306">
          <cell r="B306">
            <v>132.6</v>
          </cell>
        </row>
        <row r="307">
          <cell r="B307">
            <v>133.02000000000001</v>
          </cell>
        </row>
        <row r="308">
          <cell r="B308">
            <v>133.47999999999999</v>
          </cell>
        </row>
        <row r="309">
          <cell r="B309">
            <v>134.47999999999999</v>
          </cell>
        </row>
        <row r="310">
          <cell r="B310">
            <v>135.49</v>
          </cell>
        </row>
        <row r="311">
          <cell r="B311">
            <v>136.85</v>
          </cell>
        </row>
        <row r="312">
          <cell r="B312">
            <v>137.66</v>
          </cell>
        </row>
        <row r="313">
          <cell r="B313">
            <v>137.86000000000001</v>
          </cell>
        </row>
        <row r="314">
          <cell r="B314">
            <v>137.13</v>
          </cell>
        </row>
        <row r="315">
          <cell r="B315">
            <v>140.16999999999999</v>
          </cell>
        </row>
        <row r="316">
          <cell r="B316">
            <v>141.71</v>
          </cell>
        </row>
        <row r="317">
          <cell r="B317">
            <v>142.69999999999999</v>
          </cell>
        </row>
        <row r="318">
          <cell r="B318">
            <v>143.51</v>
          </cell>
        </row>
        <row r="319">
          <cell r="B319">
            <v>144.21</v>
          </cell>
        </row>
        <row r="320">
          <cell r="B320">
            <v>144.86000000000001</v>
          </cell>
        </row>
        <row r="321">
          <cell r="B321">
            <v>146.61000000000001</v>
          </cell>
        </row>
        <row r="322">
          <cell r="B322">
            <v>148.34</v>
          </cell>
        </row>
        <row r="323">
          <cell r="B323">
            <v>149.36000000000001</v>
          </cell>
        </row>
        <row r="324">
          <cell r="B324">
            <v>150.26</v>
          </cell>
        </row>
        <row r="325">
          <cell r="B325">
            <v>150.9</v>
          </cell>
        </row>
        <row r="326">
          <cell r="B326">
            <v>150.07</v>
          </cell>
        </row>
        <row r="327">
          <cell r="B327">
            <v>153.74</v>
          </cell>
        </row>
        <row r="328">
          <cell r="B328">
            <v>156.19999999999999</v>
          </cell>
        </row>
        <row r="329">
          <cell r="B329">
            <v>157.82</v>
          </cell>
        </row>
        <row r="330">
          <cell r="B330">
            <v>158.54</v>
          </cell>
        </row>
        <row r="331">
          <cell r="B331">
            <v>160.07</v>
          </cell>
        </row>
        <row r="332">
          <cell r="B332">
            <v>160.71</v>
          </cell>
        </row>
        <row r="333">
          <cell r="B333">
            <v>161.34</v>
          </cell>
        </row>
        <row r="334">
          <cell r="B334">
            <v>162.26</v>
          </cell>
        </row>
        <row r="335">
          <cell r="B335">
            <v>162.66</v>
          </cell>
        </row>
        <row r="336">
          <cell r="B336">
            <v>162.96</v>
          </cell>
        </row>
        <row r="337">
          <cell r="B337">
            <v>163.12</v>
          </cell>
        </row>
        <row r="338">
          <cell r="B338">
            <v>162.22999999999999</v>
          </cell>
        </row>
        <row r="339">
          <cell r="B339">
            <v>166.45</v>
          </cell>
        </row>
        <row r="340">
          <cell r="B340">
            <v>167.28</v>
          </cell>
        </row>
        <row r="341">
          <cell r="B341">
            <v>168.41</v>
          </cell>
        </row>
        <row r="342">
          <cell r="B342">
            <v>168.78</v>
          </cell>
        </row>
        <row r="343">
          <cell r="B343">
            <v>169</v>
          </cell>
        </row>
        <row r="344">
          <cell r="B344">
            <v>169.25</v>
          </cell>
        </row>
        <row r="345">
          <cell r="B345">
            <v>169.79</v>
          </cell>
        </row>
        <row r="346">
          <cell r="B346">
            <v>171.1</v>
          </cell>
        </row>
        <row r="347">
          <cell r="B347">
            <v>172.02</v>
          </cell>
        </row>
        <row r="348">
          <cell r="B348">
            <v>172.81</v>
          </cell>
        </row>
        <row r="349">
          <cell r="B349">
            <v>173.39</v>
          </cell>
        </row>
        <row r="350">
          <cell r="B350">
            <v>172.86</v>
          </cell>
        </row>
        <row r="351">
          <cell r="B351">
            <v>177.55</v>
          </cell>
        </row>
        <row r="352">
          <cell r="B352">
            <v>179.11</v>
          </cell>
        </row>
        <row r="353">
          <cell r="B353">
            <v>179.61</v>
          </cell>
        </row>
        <row r="354">
          <cell r="B354">
            <v>179.73</v>
          </cell>
        </row>
        <row r="355">
          <cell r="B355">
            <v>181.19</v>
          </cell>
        </row>
        <row r="356">
          <cell r="B356">
            <v>182.98</v>
          </cell>
        </row>
        <row r="357">
          <cell r="B357">
            <v>184.07</v>
          </cell>
        </row>
        <row r="358">
          <cell r="B358">
            <v>185.31</v>
          </cell>
        </row>
        <row r="359">
          <cell r="B359">
            <v>186.23</v>
          </cell>
        </row>
        <row r="360">
          <cell r="B360">
            <v>186.66</v>
          </cell>
        </row>
        <row r="361">
          <cell r="B361">
            <v>187.34</v>
          </cell>
        </row>
        <row r="362">
          <cell r="B362">
            <v>186.62</v>
          </cell>
        </row>
        <row r="363">
          <cell r="B363">
            <v>190.67</v>
          </cell>
        </row>
        <row r="364">
          <cell r="B364">
            <v>192.53</v>
          </cell>
        </row>
        <row r="365">
          <cell r="B365">
            <v>193.59</v>
          </cell>
        </row>
        <row r="366">
          <cell r="B366">
            <v>194.42</v>
          </cell>
        </row>
        <row r="367">
          <cell r="B367">
            <v>195.19</v>
          </cell>
        </row>
        <row r="368">
          <cell r="B368">
            <v>196.44</v>
          </cell>
        </row>
        <row r="369">
          <cell r="B369">
            <v>197.94</v>
          </cell>
        </row>
        <row r="370">
          <cell r="B370">
            <v>199.69</v>
          </cell>
        </row>
        <row r="371">
          <cell r="B371">
            <v>197.94</v>
          </cell>
        </row>
      </sheetData>
      <sheetData sheetId="2"/>
      <sheetData sheetId="3">
        <row r="218">
          <cell r="B218">
            <v>21.201000000000001</v>
          </cell>
        </row>
        <row r="219">
          <cell r="B219">
            <v>20.943999999999999</v>
          </cell>
        </row>
        <row r="220">
          <cell r="B220">
            <v>20.625</v>
          </cell>
        </row>
        <row r="221">
          <cell r="B221">
            <v>19.927</v>
          </cell>
        </row>
        <row r="222">
          <cell r="B222">
            <v>19.867000000000001</v>
          </cell>
        </row>
        <row r="223">
          <cell r="B223">
            <v>19.481000000000002</v>
          </cell>
        </row>
        <row r="224">
          <cell r="B224">
            <v>19.242999999999999</v>
          </cell>
        </row>
        <row r="225">
          <cell r="B225">
            <v>19.198</v>
          </cell>
        </row>
        <row r="226">
          <cell r="B226">
            <v>20.423999999999999</v>
          </cell>
        </row>
        <row r="227">
          <cell r="B227">
            <v>22.321999999999999</v>
          </cell>
        </row>
        <row r="228">
          <cell r="B228">
            <v>23.661000000000001</v>
          </cell>
        </row>
        <row r="229">
          <cell r="B229">
            <v>24.331</v>
          </cell>
        </row>
        <row r="230">
          <cell r="B230">
            <v>23.288</v>
          </cell>
        </row>
        <row r="231">
          <cell r="B231">
            <v>23.248999999999999</v>
          </cell>
        </row>
        <row r="232">
          <cell r="B232">
            <v>23.966999999999999</v>
          </cell>
        </row>
        <row r="233">
          <cell r="B233">
            <v>24.015000000000001</v>
          </cell>
        </row>
        <row r="234">
          <cell r="B234">
            <v>23.673999999999999</v>
          </cell>
        </row>
        <row r="235">
          <cell r="B235">
            <v>23.363</v>
          </cell>
        </row>
        <row r="236">
          <cell r="B236">
            <v>23.367000000000001</v>
          </cell>
        </row>
        <row r="237">
          <cell r="B237">
            <v>22.831</v>
          </cell>
        </row>
        <row r="238">
          <cell r="B238">
            <v>21.923999999999999</v>
          </cell>
        </row>
        <row r="239">
          <cell r="B239">
            <v>20.806999999999999</v>
          </cell>
        </row>
        <row r="240">
          <cell r="B240">
            <v>20.452000000000002</v>
          </cell>
        </row>
        <row r="241">
          <cell r="B241">
            <v>19.696999999999999</v>
          </cell>
        </row>
        <row r="242">
          <cell r="B242">
            <v>19.581</v>
          </cell>
        </row>
        <row r="243">
          <cell r="B243">
            <v>19.765999999999998</v>
          </cell>
        </row>
        <row r="244">
          <cell r="B244">
            <v>19.606999999999999</v>
          </cell>
        </row>
        <row r="245">
          <cell r="B245">
            <v>19.34</v>
          </cell>
        </row>
        <row r="246">
          <cell r="B246">
            <v>19.242999999999999</v>
          </cell>
        </row>
        <row r="247">
          <cell r="B247">
            <v>20.446000000000002</v>
          </cell>
        </row>
        <row r="248">
          <cell r="B248">
            <v>21.084</v>
          </cell>
        </row>
        <row r="249">
          <cell r="B249">
            <v>20.847000000000001</v>
          </cell>
        </row>
        <row r="250">
          <cell r="B250">
            <v>20.55</v>
          </cell>
        </row>
        <row r="251">
          <cell r="B251">
            <v>20.206</v>
          </cell>
        </row>
        <row r="252">
          <cell r="B252">
            <v>19.963000000000001</v>
          </cell>
        </row>
        <row r="253">
          <cell r="B253">
            <v>19.975000000000001</v>
          </cell>
        </row>
        <row r="254">
          <cell r="B254">
            <v>19.861999999999998</v>
          </cell>
        </row>
        <row r="255">
          <cell r="B255">
            <v>19.584</v>
          </cell>
        </row>
        <row r="256">
          <cell r="B256">
            <v>19.334</v>
          </cell>
        </row>
        <row r="257">
          <cell r="B257">
            <v>18.995999999999999</v>
          </cell>
        </row>
        <row r="258">
          <cell r="B258">
            <v>18.846</v>
          </cell>
        </row>
        <row r="259">
          <cell r="B259">
            <v>18.521000000000001</v>
          </cell>
        </row>
        <row r="260">
          <cell r="B260">
            <v>18.443999999999999</v>
          </cell>
        </row>
        <row r="261">
          <cell r="B261">
            <v>18.739999999999998</v>
          </cell>
        </row>
        <row r="262">
          <cell r="B262">
            <v>19.558</v>
          </cell>
        </row>
        <row r="263">
          <cell r="B263">
            <v>19.91</v>
          </cell>
        </row>
        <row r="264">
          <cell r="B264">
            <v>19.884</v>
          </cell>
        </row>
        <row r="265">
          <cell r="B265">
            <v>19.965</v>
          </cell>
        </row>
        <row r="266">
          <cell r="B266">
            <v>19.623999999999999</v>
          </cell>
        </row>
        <row r="267">
          <cell r="B267">
            <v>19.436</v>
          </cell>
        </row>
        <row r="268">
          <cell r="B268">
            <v>19.527999999999999</v>
          </cell>
        </row>
        <row r="269">
          <cell r="B269">
            <v>19.681000000000001</v>
          </cell>
        </row>
        <row r="270">
          <cell r="B270">
            <v>20.227</v>
          </cell>
        </row>
        <row r="271">
          <cell r="B271">
            <v>21.687000000000001</v>
          </cell>
        </row>
        <row r="272">
          <cell r="B272">
            <v>21.791</v>
          </cell>
        </row>
        <row r="273">
          <cell r="B273">
            <v>21.295000000000002</v>
          </cell>
        </row>
        <row r="274">
          <cell r="B274">
            <v>21.207000000000001</v>
          </cell>
        </row>
        <row r="275">
          <cell r="B275">
            <v>20.128</v>
          </cell>
        </row>
        <row r="276">
          <cell r="B276">
            <v>19.77</v>
          </cell>
        </row>
        <row r="277">
          <cell r="B277">
            <v>19.302</v>
          </cell>
        </row>
        <row r="278">
          <cell r="B278">
            <v>19.326000000000001</v>
          </cell>
        </row>
        <row r="279">
          <cell r="B279">
            <v>19.111000000000001</v>
          </cell>
        </row>
        <row r="280">
          <cell r="B280">
            <v>18.997</v>
          </cell>
        </row>
        <row r="281">
          <cell r="B281">
            <v>18.983000000000001</v>
          </cell>
        </row>
        <row r="282">
          <cell r="B282">
            <v>19.244</v>
          </cell>
        </row>
        <row r="283">
          <cell r="B283">
            <v>20.655999999999999</v>
          </cell>
        </row>
        <row r="284">
          <cell r="B284">
            <v>21.045000000000002</v>
          </cell>
        </row>
        <row r="285">
          <cell r="B285">
            <v>21.834</v>
          </cell>
        </row>
        <row r="286">
          <cell r="B286">
            <v>22.123999999999999</v>
          </cell>
        </row>
        <row r="287">
          <cell r="B287">
            <v>21.611000000000001</v>
          </cell>
        </row>
        <row r="288">
          <cell r="B288">
            <v>21.318000000000001</v>
          </cell>
        </row>
        <row r="289">
          <cell r="B289">
            <v>21.331</v>
          </cell>
        </row>
        <row r="290">
          <cell r="B290">
            <v>21.619</v>
          </cell>
        </row>
        <row r="291">
          <cell r="B291">
            <v>22.388000000000002</v>
          </cell>
        </row>
        <row r="292">
          <cell r="B292">
            <v>22.599</v>
          </cell>
        </row>
        <row r="293">
          <cell r="B293">
            <v>22.812999999999999</v>
          </cell>
        </row>
        <row r="294">
          <cell r="B294">
            <v>22.975999999999999</v>
          </cell>
        </row>
        <row r="295">
          <cell r="B295">
            <v>22.91</v>
          </cell>
        </row>
        <row r="296">
          <cell r="B296">
            <v>22.963000000000001</v>
          </cell>
        </row>
        <row r="297">
          <cell r="B297">
            <v>23.672999999999998</v>
          </cell>
        </row>
        <row r="298">
          <cell r="B298">
            <v>24.279</v>
          </cell>
        </row>
        <row r="299">
          <cell r="B299">
            <v>23.916</v>
          </cell>
        </row>
        <row r="300">
          <cell r="B300">
            <v>23.952999999999999</v>
          </cell>
        </row>
        <row r="301">
          <cell r="B301">
            <v>24.073</v>
          </cell>
        </row>
        <row r="302">
          <cell r="B302">
            <v>24.442</v>
          </cell>
        </row>
        <row r="303">
          <cell r="B303">
            <v>24.555</v>
          </cell>
        </row>
        <row r="304">
          <cell r="B304">
            <v>25.257999999999999</v>
          </cell>
        </row>
        <row r="305">
          <cell r="B305">
            <v>26.314</v>
          </cell>
        </row>
        <row r="306">
          <cell r="B306">
            <v>26.603999999999999</v>
          </cell>
        </row>
        <row r="307">
          <cell r="B307">
            <v>26.792000000000002</v>
          </cell>
        </row>
        <row r="308">
          <cell r="B308">
            <v>27.684000000000001</v>
          </cell>
        </row>
        <row r="309">
          <cell r="B309">
            <v>28.456</v>
          </cell>
        </row>
        <row r="310">
          <cell r="B310">
            <v>28.794</v>
          </cell>
        </row>
        <row r="311">
          <cell r="B311">
            <v>29.29</v>
          </cell>
        </row>
        <row r="312">
          <cell r="B312">
            <v>29.471</v>
          </cell>
        </row>
        <row r="313">
          <cell r="B313">
            <v>29.71</v>
          </cell>
        </row>
        <row r="314">
          <cell r="B314">
            <v>30.747</v>
          </cell>
        </row>
        <row r="315">
          <cell r="B315">
            <v>31.690999999999999</v>
          </cell>
        </row>
        <row r="316">
          <cell r="B316">
            <v>32.162999999999997</v>
          </cell>
        </row>
        <row r="317">
          <cell r="B317">
            <v>31.515000000000001</v>
          </cell>
        </row>
        <row r="318">
          <cell r="B318">
            <v>31.385000000000002</v>
          </cell>
        </row>
        <row r="319">
          <cell r="B319">
            <v>30.745999999999999</v>
          </cell>
        </row>
        <row r="320">
          <cell r="B320">
            <v>30.036999999999999</v>
          </cell>
        </row>
        <row r="321">
          <cell r="B321">
            <v>28.837</v>
          </cell>
        </row>
        <row r="322">
          <cell r="B322">
            <v>28.728000000000002</v>
          </cell>
        </row>
        <row r="323">
          <cell r="B323">
            <v>28.094000000000001</v>
          </cell>
        </row>
        <row r="324">
          <cell r="B324">
            <v>28.664999999999999</v>
          </cell>
        </row>
        <row r="325">
          <cell r="B325">
            <v>28.76</v>
          </cell>
        </row>
        <row r="326">
          <cell r="B326">
            <v>28.530999999999999</v>
          </cell>
        </row>
        <row r="327">
          <cell r="B327">
            <v>28.422000000000001</v>
          </cell>
        </row>
        <row r="328">
          <cell r="B328">
            <v>28.401</v>
          </cell>
        </row>
        <row r="329">
          <cell r="B329">
            <v>28.388000000000002</v>
          </cell>
        </row>
        <row r="330">
          <cell r="B330">
            <v>28.117000000000001</v>
          </cell>
        </row>
        <row r="331">
          <cell r="B331">
            <v>28.364000000000001</v>
          </cell>
        </row>
        <row r="332">
          <cell r="B332">
            <v>28.635999999999999</v>
          </cell>
        </row>
        <row r="333">
          <cell r="B333">
            <v>28.638999999999999</v>
          </cell>
        </row>
        <row r="334">
          <cell r="B334">
            <v>28.882000000000001</v>
          </cell>
        </row>
        <row r="335">
          <cell r="B335">
            <v>29.349</v>
          </cell>
        </row>
        <row r="336">
          <cell r="B336">
            <v>29.202000000000002</v>
          </cell>
        </row>
        <row r="337">
          <cell r="B337">
            <v>28.847000000000001</v>
          </cell>
        </row>
        <row r="338">
          <cell r="B338">
            <v>28.529</v>
          </cell>
        </row>
        <row r="339">
          <cell r="B339">
            <v>28.477</v>
          </cell>
        </row>
        <row r="340">
          <cell r="B340">
            <v>28.369</v>
          </cell>
        </row>
        <row r="341">
          <cell r="B341">
            <v>28.297999999999998</v>
          </cell>
        </row>
        <row r="342">
          <cell r="B342">
            <v>30.56</v>
          </cell>
        </row>
        <row r="343">
          <cell r="B343">
            <v>31.33</v>
          </cell>
        </row>
        <row r="344">
          <cell r="B344">
            <v>31.146000000000001</v>
          </cell>
        </row>
        <row r="345">
          <cell r="B345">
            <v>31.326000000000001</v>
          </cell>
        </row>
        <row r="346">
          <cell r="B346">
            <v>32.866</v>
          </cell>
        </row>
        <row r="347">
          <cell r="B347">
            <v>32.886000000000003</v>
          </cell>
        </row>
        <row r="348">
          <cell r="B348">
            <v>32.534999999999997</v>
          </cell>
        </row>
        <row r="349">
          <cell r="B349">
            <v>32.198</v>
          </cell>
        </row>
        <row r="350">
          <cell r="B350">
            <v>32.582000000000001</v>
          </cell>
        </row>
        <row r="351">
          <cell r="B351">
            <v>32.594000000000001</v>
          </cell>
        </row>
        <row r="352">
          <cell r="B352">
            <v>33.298999999999999</v>
          </cell>
        </row>
        <row r="353">
          <cell r="B353">
            <v>34.136000000000003</v>
          </cell>
        </row>
        <row r="354">
          <cell r="B354">
            <v>35.162999999999997</v>
          </cell>
        </row>
        <row r="355">
          <cell r="B355">
            <v>35.25</v>
          </cell>
        </row>
        <row r="356">
          <cell r="B356">
            <v>34.823</v>
          </cell>
        </row>
        <row r="357">
          <cell r="B357">
            <v>35.954000000000001</v>
          </cell>
        </row>
        <row r="358">
          <cell r="B358">
            <v>36.683999999999997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Xavier" refreshedDate="43752.707615624997" createdVersion="6" refreshedVersion="6" minRefreshableVersion="3" recordCount="6483" xr:uid="{E19C35B9-CFF0-4F4D-81DB-E4B16DCF1D95}">
  <cacheSource type="worksheet">
    <worksheetSource ref="A1:F6484" sheet="2008-19"/>
  </cacheSource>
  <cacheFields count="8">
    <cacheField name="Empresa" numFmtId="0">
      <sharedItems/>
    </cacheField>
    <cacheField name="Sector" numFmtId="0">
      <sharedItems count="5">
        <s v="IND."/>
        <s v="TUR."/>
        <s v="SERV."/>
        <s v="COM."/>
        <s v="AGRO."/>
      </sharedItems>
    </cacheField>
    <cacheField name="Actividad" numFmtId="0">
      <sharedItems longText="1"/>
    </cacheField>
    <cacheField name="Inversión promovida (US$)" numFmtId="3">
      <sharedItems containsSemiMixedTypes="0" containsString="0" containsNumber="1" containsInteger="1" minValue="973" maxValue="483906901"/>
    </cacheField>
    <cacheField name="Fecha" numFmtId="17">
      <sharedItems containsSemiMixedTypes="0" containsNonDate="0" containsDate="1" containsString="0" minDate="2008-01-01T00:00:00" maxDate="2019-07-02T00:00:00" count="139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</sharedItems>
      <fieldGroup par="7" base="4">
        <rangePr groupBy="months" startDate="2008-01-01T00:00:00" endDate="2019-07-02T00:00:00"/>
        <groupItems count="14">
          <s v="&lt;1/1/200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7/2019"/>
        </groupItems>
      </fieldGroup>
    </cacheField>
    <cacheField name="Miles US$ 2018" numFmtId="3">
      <sharedItems containsSemiMixedTypes="0" containsString="0" containsNumber="1" minValue="1016.5664872503745" maxValue="496089985.15931147"/>
    </cacheField>
    <cacheField name="Quarters" numFmtId="0" databaseField="0">
      <fieldGroup base="4">
        <rangePr groupBy="quarters" startDate="2008-01-01T00:00:00" endDate="2019-07-02T00:00:00"/>
        <groupItems count="6">
          <s v="&lt;1/1/2008"/>
          <s v="Qtr1"/>
          <s v="Qtr2"/>
          <s v="Qtr3"/>
          <s v="Qtr4"/>
          <s v="&gt;2/7/2019"/>
        </groupItems>
      </fieldGroup>
    </cacheField>
    <cacheField name="Years" numFmtId="0" databaseField="0">
      <fieldGroup base="4">
        <rangePr groupBy="years" startDate="2008-01-01T00:00:00" endDate="2019-07-02T00:00:00"/>
        <groupItems count="14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/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Xavier" refreshedDate="43752.666251388888" createdVersion="6" refreshedVersion="6" minRefreshableVersion="3" recordCount="6483" xr:uid="{31686239-F247-4FBC-BCBC-C54E1FC1C6B8}">
  <cacheSource type="worksheet">
    <worksheetSource ref="A1:E6484" sheet="2008-19"/>
  </cacheSource>
  <cacheFields count="7">
    <cacheField name="Empresa" numFmtId="0">
      <sharedItems/>
    </cacheField>
    <cacheField name="Sector" numFmtId="0">
      <sharedItems count="5">
        <s v="IND."/>
        <s v="TUR."/>
        <s v="SERV."/>
        <s v="COM."/>
        <s v="AGRO."/>
      </sharedItems>
    </cacheField>
    <cacheField name="Actividad" numFmtId="0">
      <sharedItems longText="1"/>
    </cacheField>
    <cacheField name="Inversión promovida (US$)" numFmtId="3">
      <sharedItems containsSemiMixedTypes="0" containsString="0" containsNumber="1" containsInteger="1" minValue="973" maxValue="483906901"/>
    </cacheField>
    <cacheField name="Fecha" numFmtId="17">
      <sharedItems containsSemiMixedTypes="0" containsNonDate="0" containsDate="1" containsString="0" minDate="2008-01-01T00:00:00" maxDate="2019-07-02T00:00:00" count="139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</sharedItems>
      <fieldGroup par="6" base="4">
        <rangePr groupBy="months" startDate="2008-01-01T00:00:00" endDate="2019-07-02T00:00:00"/>
        <groupItems count="14">
          <s v="&lt;1/1/200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7/2019"/>
        </groupItems>
      </fieldGroup>
    </cacheField>
    <cacheField name="Quarters" numFmtId="0" databaseField="0">
      <fieldGroup base="4">
        <rangePr groupBy="quarters" startDate="2008-01-01T00:00:00" endDate="2019-07-02T00:00:00"/>
        <groupItems count="6">
          <s v="&lt;1/1/2008"/>
          <s v="Qtr1"/>
          <s v="Qtr2"/>
          <s v="Qtr3"/>
          <s v="Qtr4"/>
          <s v="&gt;2/7/2019"/>
        </groupItems>
      </fieldGroup>
    </cacheField>
    <cacheField name="Years" numFmtId="0" databaseField="0">
      <fieldGroup base="4">
        <rangePr groupBy="years" startDate="2008-01-01T00:00:00" endDate="2019-07-02T00:00:00"/>
        <groupItems count="14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/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3">
  <r>
    <s v="UTE"/>
    <x v="0"/>
    <s v="Generación de energía eléctrica"/>
    <n v="26141326"/>
    <x v="0"/>
    <n v="40529706.496690825"/>
  </r>
  <r>
    <s v="EBIGOLD  S.A."/>
    <x v="0"/>
    <s v="Fabricación de vidrio hueco"/>
    <n v="834555"/>
    <x v="0"/>
    <n v="1293900.2866704545"/>
  </r>
  <r>
    <s v="ERSINAL S.A."/>
    <x v="0"/>
    <s v="Faena de bovinos y ovinos"/>
    <n v="1675268"/>
    <x v="1"/>
    <n v="2542620.3029896612"/>
  </r>
  <r>
    <s v="INDIPEX  S.A."/>
    <x v="0"/>
    <s v="Prod. de compuestos termoplásticos  TR"/>
    <n v="6239484"/>
    <x v="1"/>
    <n v="9469910.9029594939"/>
  </r>
  <r>
    <s v="BONITUR  S.A."/>
    <x v="1"/>
    <s v="Hotel Albergo Immigranti"/>
    <n v="1487210"/>
    <x v="1"/>
    <n v="2257197.2608616976"/>
  </r>
  <r>
    <s v="ARCOMILL  S.A."/>
    <x v="1"/>
    <s v="Hotel Las Olas Resort"/>
    <n v="2115250"/>
    <x v="1"/>
    <n v="3210398.3338181605"/>
  </r>
  <r>
    <s v="FRIGORIFICO CANELONES  S.A."/>
    <x v="0"/>
    <s v="Frigorifico de ganado vacuno"/>
    <n v="11201860"/>
    <x v="1"/>
    <n v="17001504.635227181"/>
  </r>
  <r>
    <s v="FRIGORIFICO LAS PIEDRAS  S.A."/>
    <x v="0"/>
    <s v="Faena y comercialización de ganado vacuno y ovino"/>
    <n v="8421821"/>
    <x v="1"/>
    <n v="12782129.822061121"/>
  </r>
  <r>
    <s v="PROMACOR  S.A."/>
    <x v="0"/>
    <s v="Prod. y com. de bandejas de poliestireno"/>
    <n v="452848"/>
    <x v="1"/>
    <n v="687305.26636231469"/>
  </r>
  <r>
    <s v="LABORATORIOS CELSIUS  S.A."/>
    <x v="0"/>
    <s v="Fab. de productos farmacéuticos"/>
    <n v="1715900"/>
    <x v="1"/>
    <n v="2604289.0915960674"/>
  </r>
  <r>
    <s v="SUC. CARLOS SCHNECK  S.A."/>
    <x v="0"/>
    <s v="Frigorifico"/>
    <n v="6170656"/>
    <x v="1"/>
    <n v="9365447.9333246816"/>
  </r>
  <r>
    <s v="COUSA"/>
    <x v="0"/>
    <s v="Producción de aceites comestibles"/>
    <n v="1821018"/>
    <x v="1"/>
    <n v="2763830.8252229658"/>
  </r>
  <r>
    <s v="ABELO"/>
    <x v="1"/>
    <s v="Hotel Armon Suites"/>
    <n v="376327"/>
    <x v="1"/>
    <n v="571166.32727610762"/>
  </r>
  <r>
    <s v="MARYSTAY  S.A."/>
    <x v="1"/>
    <s v="Punta Shopping"/>
    <n v="4603500"/>
    <x v="1"/>
    <n v="6986913.4758217232"/>
  </r>
  <r>
    <s v="ARTEVA  S.A."/>
    <x v="0"/>
    <s v="Elaboración y Com. De productos derivados del Surimi"/>
    <n v="1776725"/>
    <x v="1"/>
    <n v="2696605.5925555229"/>
  </r>
  <r>
    <s v="MOLINOS SAN JOSE S.A."/>
    <x v="0"/>
    <s v="Molino de Harina"/>
    <n v="1690969"/>
    <x v="2"/>
    <n v="2498790.2380936793"/>
  </r>
  <r>
    <s v="GERDAU LAISA S.A."/>
    <x v="0"/>
    <s v="Siderúrgica"/>
    <n v="1301800"/>
    <x v="2"/>
    <n v="1923704.7704306536"/>
  </r>
  <r>
    <s v="FAMIBEL S.A.  Y  LAGUBEL  S.A."/>
    <x v="2"/>
    <s v="Centro residencial para adultos mayores"/>
    <n v="5298965"/>
    <x v="2"/>
    <n v="7830422.6830888512"/>
  </r>
  <r>
    <s v="BILACOR  S.A."/>
    <x v="0"/>
    <s v="Faena y procesamiento de carne"/>
    <n v="3893024"/>
    <x v="2"/>
    <n v="5752825.9642041977"/>
  </r>
  <r>
    <s v="NELSURY S.A."/>
    <x v="2"/>
    <s v="Servicios portuarios"/>
    <n v="20411663"/>
    <x v="2"/>
    <n v="30162861.795608286"/>
  </r>
  <r>
    <s v="BREN  S.A."/>
    <x v="2"/>
    <s v="Cosecha forestal"/>
    <n v="3005230"/>
    <x v="3"/>
    <n v="4276489.4043319514"/>
  </r>
  <r>
    <s v="HOTEL COTTAGE  S.A."/>
    <x v="1"/>
    <s v="Hotel Cottage"/>
    <n v="3010000"/>
    <x v="3"/>
    <n v="4283277.1891133701"/>
  </r>
  <r>
    <s v="FORESTALLIA  S.A."/>
    <x v="2"/>
    <s v="Cosecha forestal"/>
    <n v="3994976"/>
    <x v="3"/>
    <n v="5684913.4790217197"/>
  </r>
  <r>
    <s v="MOLINO RIO URUGUAY  S.A."/>
    <x v="0"/>
    <s v="Molino de Harina"/>
    <n v="891292"/>
    <x v="3"/>
    <n v="1268322.4891824699"/>
  </r>
  <r>
    <s v="MALTERIA ORIENTAL  S.A."/>
    <x v="0"/>
    <s v="Proc. de cebada cervecera"/>
    <n v="2162122"/>
    <x v="4"/>
    <n v="3040928.0234568655"/>
  </r>
  <r>
    <s v="FILEMUR S.A."/>
    <x v="1"/>
    <s v="Hotel Brisas del Hum"/>
    <n v="1439000"/>
    <x v="4"/>
    <n v="2023889.2281538362"/>
  </r>
  <r>
    <s v="MUSITELLI CINE VIDEO S.A."/>
    <x v="2"/>
    <s v="Servicios a la Industria Cinematografica"/>
    <n v="1392713"/>
    <x v="4"/>
    <n v="1958788.6300276672"/>
  </r>
  <r>
    <s v="FNC S.A."/>
    <x v="0"/>
    <s v="Prod. y Com. de cervezas y refrescos"/>
    <n v="12437600"/>
    <x v="4"/>
    <n v="17492928.884007055"/>
  </r>
  <r>
    <s v="EXPOFERIA ARIEL LTDA."/>
    <x v="3"/>
    <s v="Arrendamiento de locales comerciales"/>
    <n v="520031"/>
    <x v="4"/>
    <n v="731400.37470887252"/>
  </r>
  <r>
    <s v="KEVENOLL  S.A."/>
    <x v="0"/>
    <s v="Fab. de guantes de látex"/>
    <n v="6270069"/>
    <x v="4"/>
    <n v="8818572.0006124359"/>
  </r>
  <r>
    <s v="CASABO S.A."/>
    <x v="0"/>
    <s v="Impresión gráfica y fab. de cajas de cigarrillos y naipes"/>
    <n v="1348768"/>
    <x v="4"/>
    <n v="1896981.9502978409"/>
  </r>
  <r>
    <s v="SANTA RUFINA  S.A."/>
    <x v="2"/>
    <s v="Torre de oficinas para alquiler"/>
    <n v="9351290"/>
    <x v="4"/>
    <n v="13152171.716707913"/>
  </r>
  <r>
    <s v="CLUB NACIONAL DE FOOTBALL"/>
    <x v="1"/>
    <s v="Deportiva"/>
    <n v="1586000"/>
    <x v="4"/>
    <n v="2230638.1625100654"/>
  </r>
  <r>
    <s v="CARRASCO LAWN  TENNIS"/>
    <x v="1"/>
    <s v="Deportiva"/>
    <n v="3003366"/>
    <x v="4"/>
    <n v="4224100.1359301424"/>
  </r>
  <r>
    <s v="AMEREX"/>
    <x v="2"/>
    <s v="SERV."/>
    <n v="53785"/>
    <x v="4"/>
    <n v="75646.200233672047"/>
  </r>
  <r>
    <s v="SIGMAPLAST URUGUAY  S.A."/>
    <x v="0"/>
    <s v="IMPRESIÓN DE EMPAQUES FLEXIBLES"/>
    <n v="6438491"/>
    <x v="4"/>
    <n v="9055450.0211712439"/>
  </r>
  <r>
    <s v="ZONA FRANCA PUNTA PEREIRA  S.A."/>
    <x v="2"/>
    <s v="Zona Franca"/>
    <n v="84529607"/>
    <x v="5"/>
    <n v="115101458.92005672"/>
  </r>
  <r>
    <s v="HERRERA NICOLAS Y OTROS"/>
    <x v="2"/>
    <s v="Estudio de Profesionales"/>
    <n v="93894"/>
    <x v="5"/>
    <n v="127852.67514422262"/>
  </r>
  <r>
    <s v="WTC FREE ZONE  S.A."/>
    <x v="2"/>
    <s v="Zona Franca"/>
    <n v="17815448"/>
    <x v="5"/>
    <n v="24258767.180999752"/>
  </r>
  <r>
    <s v="PUBLICIDAD NOTABLE S.A."/>
    <x v="2"/>
    <s v="Agencia de Publicidad"/>
    <n v="196980"/>
    <x v="5"/>
    <n v="268221.82407724636"/>
  </r>
  <r>
    <s v="ITSEN  S.A."/>
    <x v="2"/>
    <s v="Zona Franca"/>
    <n v="15902535"/>
    <x v="5"/>
    <n v="21654010.281004433"/>
  </r>
  <r>
    <s v="BREEDERS  &amp;  PACKERS URUGUAY  S.A."/>
    <x v="0"/>
    <s v="Frigorífico"/>
    <n v="110045000"/>
    <x v="5"/>
    <n v="149845012.84689093"/>
  </r>
  <r>
    <s v="PANIFICADORA BIMBO S.A."/>
    <x v="0"/>
    <s v="Producción de Pan Envasado"/>
    <n v="2191076"/>
    <x v="5"/>
    <n v="2983523.2074925201"/>
  </r>
  <r>
    <s v="FILANER  S.A."/>
    <x v="0"/>
    <s v="Fábrica de tejidos de punto"/>
    <n v="65385"/>
    <x v="6"/>
    <n v="87554.110605798007"/>
  </r>
  <r>
    <s v="PRISWEL  S.A."/>
    <x v="0"/>
    <s v="Fábrica de revestimientos de pisos"/>
    <n v="2414009"/>
    <x v="6"/>
    <n v="3232490.8004801082"/>
  </r>
  <r>
    <s v="CONSTRUCTORA SANTA MARÍA LTDA."/>
    <x v="0"/>
    <s v="Fábrica de hormigón"/>
    <n v="307810"/>
    <x v="6"/>
    <n v="412174.51687039348"/>
  </r>
  <r>
    <s v="TEXTIL UNIVERSAL  S.A."/>
    <x v="0"/>
    <s v="Fábrica de prendas de vestir"/>
    <n v="178625"/>
    <x v="6"/>
    <n v="239188.69781999951"/>
  </r>
  <r>
    <s v="SAMAN"/>
    <x v="0"/>
    <s v="Ind., comercialización y exportación de arroz"/>
    <n v="4581249"/>
    <x v="6"/>
    <n v="6134544.3398134364"/>
  </r>
  <r>
    <s v="HENDERSON Y CIA  S.A."/>
    <x v="3"/>
    <s v="Supermercados"/>
    <n v="2273713"/>
    <x v="6"/>
    <n v="3044626.7414214392"/>
  </r>
  <r>
    <s v="KARE S.R.L."/>
    <x v="3"/>
    <s v="Supermercados"/>
    <n v="5566676"/>
    <x v="6"/>
    <n v="7454085.2827199083"/>
  </r>
  <r>
    <s v="TWINS  S.A."/>
    <x v="0"/>
    <s v="Fábrica de prendas de tejido de punto"/>
    <n v="212686"/>
    <x v="6"/>
    <n v="284798.24987848522"/>
  </r>
  <r>
    <s v="FLASUR  S.A."/>
    <x v="0"/>
    <s v="Fábricación de hormigón premoldeado"/>
    <n v="1807797"/>
    <x v="6"/>
    <n v="2420739.5960974204"/>
  </r>
  <r>
    <s v="EUROCEN EUROPEA DE CONTRATAS S.A. SUC. URUGUAY"/>
    <x v="2"/>
    <s v="Call Center"/>
    <n v="732043"/>
    <x v="6"/>
    <n v="980245.83299227944"/>
  </r>
  <r>
    <s v="SEDALER  S.A."/>
    <x v="2"/>
    <s v="Estación de servicio"/>
    <n v="939533"/>
    <x v="6"/>
    <n v="1258086.3531359977"/>
  </r>
  <r>
    <s v="NUMMI  S.A."/>
    <x v="2"/>
    <s v="Administración central de de red pagos"/>
    <n v="176841"/>
    <x v="6"/>
    <n v="236799.82371552993"/>
  </r>
  <r>
    <s v="DERVALIX  S.A."/>
    <x v="2"/>
    <s v="Manipulación de carga"/>
    <n v="731118"/>
    <x v="6"/>
    <n v="979007.20712533186"/>
  </r>
  <r>
    <s v="SPARTAN DE URUGUAY PRODUCTOS QUIMICOS LTDA."/>
    <x v="0"/>
    <s v="Fábrica de productos químicos"/>
    <n v="277582"/>
    <x v="6"/>
    <n v="371697.56259354018"/>
  </r>
  <r>
    <s v="EGADIL"/>
    <x v="4"/>
    <s v="Servicios agrícolas"/>
    <n v="177468"/>
    <x v="6"/>
    <n v="237639.41119507165"/>
  </r>
  <r>
    <s v="FULGHUM  FIBRES URUGUAY  S.A."/>
    <x v="0"/>
    <s v="Producción de astillas"/>
    <n v="9866158"/>
    <x v="6"/>
    <n v="13211328.114801235"/>
  </r>
  <r>
    <s v="ALCOHOLES DEL URUGUAY  S.A."/>
    <x v="0"/>
    <s v="Destilación de acohol y generación de energía eléctrica"/>
    <n v="19597761"/>
    <x v="6"/>
    <n v="26242479.685248826"/>
  </r>
  <r>
    <s v="CALIRAL  S.A."/>
    <x v="2"/>
    <s v="Centro Logístico"/>
    <n v="1659071"/>
    <x v="6"/>
    <n v="2221587.3034621379"/>
  </r>
  <r>
    <s v="GELIGOLD  S.A."/>
    <x v="2"/>
    <s v="Centro Logístico"/>
    <n v="2820545"/>
    <x v="6"/>
    <n v="3776864.8604210522"/>
  </r>
  <r>
    <s v="TRANSEGUR  S.A."/>
    <x v="2"/>
    <s v="Empresa de transporte de cargas"/>
    <n v="145940"/>
    <x v="6"/>
    <n v="195421.68542953525"/>
  </r>
  <r>
    <s v="LOS 4 ASES S.A."/>
    <x v="3"/>
    <s v="Tienda de ropa de hombre"/>
    <n v="1677448"/>
    <x v="6"/>
    <n v="2246195.1170371589"/>
  </r>
  <r>
    <s v="MACROMERCADO MAYORISTA"/>
    <x v="3"/>
    <s v="Supermercados"/>
    <n v="468640"/>
    <x v="6"/>
    <n v="627534.7311203056"/>
  </r>
  <r>
    <s v="SAVAGE  S.A."/>
    <x v="3"/>
    <s v="Óptica"/>
    <n v="166896"/>
    <x v="6"/>
    <n v="223482.92182710505"/>
  </r>
  <r>
    <s v="AFRATUR  S.A."/>
    <x v="0"/>
    <s v="Fábricación de biodiesel"/>
    <n v="852324"/>
    <x v="6"/>
    <n v="1141308.7064001863"/>
  </r>
  <r>
    <s v="LOS PIQUES S.A."/>
    <x v="0"/>
    <s v="Producción de madera contrachapada (playwood)"/>
    <n v="89602094"/>
    <x v="6"/>
    <n v="119982131.20114872"/>
  </r>
  <r>
    <s v="ALTAS CUMBRES  S.A."/>
    <x v="1"/>
    <s v="Hotel Golden Beach"/>
    <n v="825150"/>
    <x v="6"/>
    <n v="1104921.2260667465"/>
  </r>
  <r>
    <s v="ELISKO  S.A."/>
    <x v="2"/>
    <s v="Hotel"/>
    <n v="164274"/>
    <x v="7"/>
    <n v="217248.65962953068"/>
  </r>
  <r>
    <s v="GARINO HNOS.  S.A."/>
    <x v="2"/>
    <s v="Industria Gráfica"/>
    <n v="151244"/>
    <x v="7"/>
    <n v="200016.77853469652"/>
  </r>
  <r>
    <s v="LOGIFOR S.A."/>
    <x v="2"/>
    <s v="Logística Forestal"/>
    <n v="187492"/>
    <x v="7"/>
    <n v="247953.94092345698"/>
  </r>
  <r>
    <s v="TRINIDAD VIDEO CABLE  S.A."/>
    <x v="2"/>
    <s v="TV Cable"/>
    <n v="75138"/>
    <x v="7"/>
    <n v="99368.31018447032"/>
  </r>
  <r>
    <s v="DISTRICOMP  S.A."/>
    <x v="3"/>
    <s v="Importación y venta de insumos de computación"/>
    <n v="116526"/>
    <x v="7"/>
    <n v="154103.00663519907"/>
  </r>
  <r>
    <s v="JULIO CESAR LESTIDO S.A."/>
    <x v="3"/>
    <s v="Venta de automotores y repuestos"/>
    <n v="1280803"/>
    <x v="7"/>
    <n v="1693833.0776597743"/>
  </r>
  <r>
    <s v="CONDE  S.A."/>
    <x v="2"/>
    <s v="Empresa constructora"/>
    <n v="85372"/>
    <x v="7"/>
    <n v="112902.54434598472"/>
  </r>
  <r>
    <s v="INTERAGROVIAL  S.A."/>
    <x v="3"/>
    <s v="Importación de maquinaria agroindustrial"/>
    <n v="2496582"/>
    <x v="7"/>
    <n v="3301673.3820033176"/>
  </r>
  <r>
    <s v="CABLE COLOR MARAGATO S.A."/>
    <x v="2"/>
    <s v="TV Cable"/>
    <n v="98570"/>
    <x v="7"/>
    <n v="130356.60165140461"/>
  </r>
  <r>
    <s v="AMERICAN CHEMICAL  ICSA"/>
    <x v="0"/>
    <s v="Fab. de productos químicos"/>
    <n v="14854840"/>
    <x v="7"/>
    <n v="19645190.833675064"/>
  </r>
  <r>
    <s v="PAMER  S.A."/>
    <x v="0"/>
    <s v="Fab. de cartón y papel"/>
    <n v="330532"/>
    <x v="7"/>
    <n v="437121.11450788344"/>
  </r>
  <r>
    <s v="SIMPLIFY  S.A."/>
    <x v="0"/>
    <s v="Fab. de productos carnicos"/>
    <n v="410203"/>
    <x v="7"/>
    <n v="542484.21494583657"/>
  </r>
  <r>
    <s v="COMPAÑÍA SALUS  S.A."/>
    <x v="0"/>
    <s v="Fab. de bebidas sin alcohol"/>
    <n v="3476853"/>
    <x v="7"/>
    <n v="4598059.6684740894"/>
  </r>
  <r>
    <s v="CLEDINOR  S.A."/>
    <x v="0"/>
    <s v="Frigorífico"/>
    <n v="3111091"/>
    <x v="7"/>
    <n v="4114347.6736154002"/>
  </r>
  <r>
    <s v="NETPOINT  S.A."/>
    <x v="2"/>
    <s v="Promociones y Servicios"/>
    <n v="21502"/>
    <x v="7"/>
    <n v="28435.910000086249"/>
  </r>
  <r>
    <s v="BONINO MORLAN LUIS MARIO Y OTROS"/>
    <x v="2"/>
    <s v="Asesoramiento administrativo contable"/>
    <n v="635742"/>
    <x v="7"/>
    <n v="840754.455179743"/>
  </r>
  <r>
    <s v="CARRAU Y CIA.  S.A."/>
    <x v="3"/>
    <s v="Com. de variados productos"/>
    <n v="366185"/>
    <x v="7"/>
    <n v="484271.40281748597"/>
  </r>
  <r>
    <s v="LOLITA  S.A."/>
    <x v="3"/>
    <s v="Imp., Exp., de prendas para damas"/>
    <n v="144228"/>
    <x v="7"/>
    <n v="190738.27678785412"/>
  </r>
  <r>
    <s v="ELECTROQUÍMICA S.A."/>
    <x v="0"/>
    <s v="Fab. de jabones y art. de tocador y limpieza"/>
    <n v="2303625"/>
    <x v="7"/>
    <n v="3046492.1018486042"/>
  </r>
  <r>
    <s v="TEXTIL LA PAZ  S.A."/>
    <x v="0"/>
    <s v="Procesamiento de fibras de lana"/>
    <n v="238099"/>
    <x v="7"/>
    <n v="314880.5569300779"/>
  </r>
  <r>
    <s v="PASQUALINI  S.A."/>
    <x v="3"/>
    <s v="Com. de calzados"/>
    <n v="125852"/>
    <x v="7"/>
    <n v="166436.43127759531"/>
  </r>
  <r>
    <s v="CASARONE AGROINDUSTRIAL  S.A."/>
    <x v="0"/>
    <s v="Ind. de arrzo"/>
    <n v="3456445"/>
    <x v="7"/>
    <n v="4571070.5487976987"/>
  </r>
  <r>
    <s v="MEDEA  S.A."/>
    <x v="0"/>
    <s v="Fab. de productos textiles"/>
    <n v="487476"/>
    <x v="7"/>
    <n v="644676.01447316725"/>
  </r>
  <r>
    <s v="STRONG  S.A."/>
    <x v="0"/>
    <s v="Fab. de envases plásticos"/>
    <n v="1524641"/>
    <x v="7"/>
    <n v="2016303.3326407545"/>
  </r>
  <r>
    <s v="GLENCORE  S.A."/>
    <x v="0"/>
    <s v="Prod. y com. de arroz"/>
    <n v="3461335"/>
    <x v="7"/>
    <n v="4577537.4634986762"/>
  </r>
  <r>
    <s v="FAROLUR  S.A."/>
    <x v="0"/>
    <s v="Producción de lácteos"/>
    <n v="8432604"/>
    <x v="7"/>
    <n v="11151928.583869748"/>
  </r>
  <r>
    <s v="GALOFER  S.A."/>
    <x v="0"/>
    <s v="Generación de energía eléctrica"/>
    <n v="21986301"/>
    <x v="7"/>
    <n v="29076387.148674835"/>
  </r>
  <r>
    <s v="ENALUR  S.A."/>
    <x v="2"/>
    <s v="Comunicaciones"/>
    <n v="1076539"/>
    <x v="7"/>
    <n v="1423698.5450461747"/>
  </r>
  <r>
    <s v="DEDICADO  S.A."/>
    <x v="2"/>
    <s v="Comunicaciones"/>
    <n v="1935654"/>
    <x v="7"/>
    <n v="2559858.754316201"/>
  </r>
  <r>
    <s v="LDC URUGUAY  S.A."/>
    <x v="4"/>
    <s v="Planta de silos de cereales"/>
    <n v="2218821"/>
    <x v="7"/>
    <n v="2934340.7246907903"/>
  </r>
  <r>
    <s v="TIMBERFOR S.A."/>
    <x v="2"/>
    <s v="Cosecha forestal"/>
    <n v="1049283"/>
    <x v="7"/>
    <n v="1387653.0998335273"/>
  </r>
  <r>
    <s v="SILOPIN  S.A."/>
    <x v="4"/>
    <s v="Planta de silos"/>
    <n v="2023396"/>
    <x v="7"/>
    <n v="2675895.5702043772"/>
  </r>
  <r>
    <s v="LYCON  S.A."/>
    <x v="0"/>
    <s v="Fab. de prendas de vestir"/>
    <n v="129052"/>
    <x v="7"/>
    <n v="170668.35909827601"/>
  </r>
  <r>
    <s v="ENCATEX  S.A."/>
    <x v="0"/>
    <s v="Fab.de productos textiles"/>
    <n v="556393"/>
    <x v="7"/>
    <n v="735817.19247874571"/>
  </r>
  <r>
    <s v="PILI  S.A."/>
    <x v="0"/>
    <s v="Fab.de productos lácteos"/>
    <n v="5753996"/>
    <x v="7"/>
    <n v="7609529.9226516746"/>
  </r>
  <r>
    <s v="CADIBEL  S.A."/>
    <x v="3"/>
    <s v="Comercialización de artículos para hombres"/>
    <n v="86354"/>
    <x v="7"/>
    <n v="114201.21719595611"/>
  </r>
  <r>
    <s v="TECHINT COMPAÑÍA TÉCNICA INTERNACIONAL ICSA"/>
    <x v="2"/>
    <s v="Empresa constructora"/>
    <n v="2145360"/>
    <x v="7"/>
    <n v="2837190.2091798456"/>
  </r>
  <r>
    <s v="ON TIME S.A."/>
    <x v="3"/>
    <s v="Importadora de calzados"/>
    <n v="63854"/>
    <x v="7"/>
    <n v="84445.474706795052"/>
  </r>
  <r>
    <s v="COMIN TUR  S.A."/>
    <x v="2"/>
    <s v="Servicios de internet y comunicaciones"/>
    <n v="154956"/>
    <x v="7"/>
    <n v="204925.81480668616"/>
  </r>
  <r>
    <s v="ALHAJA  S.A."/>
    <x v="3"/>
    <s v="Importación de insumos de computación"/>
    <n v="231583"/>
    <x v="7"/>
    <n v="306263.29390521697"/>
  </r>
  <r>
    <s v="BERKES  SRL"/>
    <x v="2"/>
    <s v="Construcción y monteje"/>
    <n v="1989084"/>
    <x v="7"/>
    <n v="2630518.7241471284"/>
  </r>
  <r>
    <s v="MONDELAN  S.A."/>
    <x v="0"/>
    <s v="Fab. de raciones balanceadas"/>
    <n v="689876"/>
    <x v="8"/>
    <n v="964811.58389556909"/>
  </r>
  <r>
    <s v="HOTEL EMBAJADOR S.A."/>
    <x v="1"/>
    <s v="Hotel Embajador"/>
    <n v="202371"/>
    <x v="8"/>
    <n v="283021.70976310264"/>
  </r>
  <r>
    <s v="APPEL  S.A."/>
    <x v="3"/>
    <s v="Barraca de hierros"/>
    <n v="111811"/>
    <x v="8"/>
    <n v="156370.92464000414"/>
  </r>
  <r>
    <s v="FRESENAL  S.A."/>
    <x v="2"/>
    <s v="Deposito, almacenaje y conservación"/>
    <n v="2730859"/>
    <x v="8"/>
    <n v="3819185.4727305635"/>
  </r>
  <r>
    <s v="MIGUEL FLEITAS Y CIA  SRL"/>
    <x v="2"/>
    <s v="Free Shop"/>
    <n v="1578930"/>
    <x v="8"/>
    <n v="2208179.3744966211"/>
  </r>
  <r>
    <s v="JAMES  S.A."/>
    <x v="3"/>
    <s v="Desarrollo y com. de electrodomésticos"/>
    <n v="424822"/>
    <x v="8"/>
    <n v="594125.88159855315"/>
  </r>
  <r>
    <s v="LABORATORIOS MICROSULES URUGUAY S.A."/>
    <x v="0"/>
    <s v="Fab. de productos veterinarios"/>
    <n v="1337753"/>
    <x v="8"/>
    <n v="1870886.3488381237"/>
  </r>
  <r>
    <s v="NOLIR  S.A."/>
    <x v="0"/>
    <s v="Fab. de jugos cítricos"/>
    <n v="2267157"/>
    <x v="8"/>
    <n v="3170684.7840915276"/>
  </r>
  <r>
    <s v="FUMAYA S.A."/>
    <x v="0"/>
    <s v="Fab. de muebles metálicos"/>
    <n v="1209802"/>
    <x v="8"/>
    <n v="1691943.1663371786"/>
  </r>
  <r>
    <s v="CERVECERÍA Y MALTERÍA PAYSANDÚ  S.A."/>
    <x v="0"/>
    <s v="Ind. de cebada"/>
    <n v="540367"/>
    <x v="8"/>
    <n v="755718.91347850475"/>
  </r>
  <r>
    <s v="MONTE CARLO TV  S.A."/>
    <x v="2"/>
    <s v="Emisora de televisión"/>
    <n v="322745"/>
    <x v="8"/>
    <n v="451368.23812449694"/>
  </r>
  <r>
    <s v="SUC. LUIS ALBERTO ROCCA SRL"/>
    <x v="2"/>
    <s v="Est. de servicio"/>
    <n v="372400"/>
    <x v="8"/>
    <n v="520812.19500708813"/>
  </r>
  <r>
    <s v="COMAS AROCENA S.A."/>
    <x v="2"/>
    <s v="Transporte internacional de cargas"/>
    <n v="1155776"/>
    <x v="8"/>
    <n v="1616386.239249496"/>
  </r>
  <r>
    <s v="FIERRO VIGNOLI  S.A."/>
    <x v="3"/>
    <s v="Com. de art. eléctricos"/>
    <n v="1631031"/>
    <x v="8"/>
    <n v="2281044.1332830451"/>
  </r>
  <r>
    <s v="MINFLER  S.A."/>
    <x v="2"/>
    <s v="Contratista rural"/>
    <n v="232076"/>
    <x v="8"/>
    <n v="324565.01334174268"/>
  </r>
  <r>
    <s v="NIFELCO  S.A."/>
    <x v="3"/>
    <s v="Importación de eq. de computación"/>
    <n v="1445754"/>
    <x v="8"/>
    <n v="2021928.8780351174"/>
  </r>
  <r>
    <s v="ARO 2 S.A."/>
    <x v="3"/>
    <s v="Supermercados"/>
    <n v="117951"/>
    <x v="8"/>
    <n v="164957.8926242778"/>
  </r>
  <r>
    <s v="IMPRIMEX  S.A."/>
    <x v="0"/>
    <s v="Imprenta"/>
    <n v="1717439"/>
    <x v="8"/>
    <n v="2401888.2260493515"/>
  </r>
  <r>
    <s v="EGISUR  S.A."/>
    <x v="2"/>
    <s v="Centro urbanistico de Ciudad de la Costa"/>
    <n v="21945501"/>
    <x v="8"/>
    <n v="30691419.297369089"/>
  </r>
  <r>
    <s v="FINAB  S.A."/>
    <x v="2"/>
    <s v="Institución financiera"/>
    <n v="956657"/>
    <x v="8"/>
    <n v="1337912.5457542855"/>
  </r>
  <r>
    <s v="NORTELCO  S.A."/>
    <x v="2"/>
    <s v="Salas cinematográficas"/>
    <n v="183211"/>
    <x v="8"/>
    <n v="256225.89435940824"/>
  </r>
  <r>
    <s v="TELNIR  S.A."/>
    <x v="2"/>
    <s v="Salas cinematográficas"/>
    <n v="187971"/>
    <x v="8"/>
    <n v="262882.89234070189"/>
  </r>
  <r>
    <s v="IPUSA"/>
    <x v="0"/>
    <s v="Fab. de papel"/>
    <n v="18183159"/>
    <x v="8"/>
    <n v="25429674.94885309"/>
  </r>
  <r>
    <s v="MALTERIA URUGUAY S.A."/>
    <x v="0"/>
    <s v="Ind. de cebada"/>
    <n v="23980699"/>
    <x v="8"/>
    <n v="33537702.696010429"/>
  </r>
  <r>
    <s v="DOGALMAR  S.A."/>
    <x v="0"/>
    <s v="Extracción y comercialización de arena"/>
    <n v="4033855"/>
    <x v="8"/>
    <n v="5641463.1495443536"/>
  </r>
  <r>
    <s v="LABORATORIOS DISPERT  S.A."/>
    <x v="0"/>
    <s v="Prod. de especialidades farmacéuticas"/>
    <n v="2451734"/>
    <x v="8"/>
    <n v="3428821.069048089"/>
  </r>
  <r>
    <s v="KALI  S.A."/>
    <x v="0"/>
    <s v="Ind. de productos porcinos"/>
    <n v="660263"/>
    <x v="8"/>
    <n v="923396.94498379435"/>
  </r>
  <r>
    <s v="ALGORTA  S.A."/>
    <x v="0"/>
    <s v="Fab. de jabones y art. de limpieza y tocador"/>
    <n v="1467909"/>
    <x v="8"/>
    <n v="2052913.2877568735"/>
  </r>
  <r>
    <s v="JAMES  S.A."/>
    <x v="0"/>
    <s v="Desarrollo y com. de electrodomésticos"/>
    <n v="427916"/>
    <x v="8"/>
    <n v="598452.93028639397"/>
  </r>
  <r>
    <s v="LAVADERO DE LANAS BLENGIO S.A."/>
    <x v="2"/>
    <s v="Lavadero y enfardaje de lanas"/>
    <n v="2713454"/>
    <x v="8"/>
    <n v="3794844.0757002244"/>
  </r>
  <r>
    <s v="VIENDAL S A."/>
    <x v="0"/>
    <s v="Prod. de reaciones balanceadas"/>
    <n v="454259"/>
    <x v="8"/>
    <n v="635294.37940849864"/>
  </r>
  <r>
    <s v="TUBACERO  S.A."/>
    <x v="0"/>
    <s v="Fab. De tubos trefilados"/>
    <n v="906232"/>
    <x v="8"/>
    <n v="1267391.7215511911"/>
  </r>
  <r>
    <s v="BIBERBERG Y SAUL LTDA."/>
    <x v="0"/>
    <s v="Confección de ropa de cama"/>
    <n v="457544"/>
    <x v="8"/>
    <n v="639888.54713298369"/>
  </r>
  <r>
    <s v="ATMA  S.A."/>
    <x v="0"/>
    <s v="Producción de art. de plástico"/>
    <n v="567254"/>
    <x v="8"/>
    <n v="793321.16236990015"/>
  </r>
  <r>
    <s v="SABLICH ALONSO JOSE LUIS Y OTROS"/>
    <x v="2"/>
    <s v="Servicios profesionales"/>
    <n v="659304"/>
    <x v="8"/>
    <n v="922055.75568462198"/>
  </r>
  <r>
    <s v="PRICEWATERHOUSECOOPERS LTDA."/>
    <x v="2"/>
    <s v="Servicios profesionales"/>
    <n v="660498"/>
    <x v="8"/>
    <n v="923725.59929589613"/>
  </r>
  <r>
    <s v="HARRINGTON S.A."/>
    <x v="3"/>
    <s v="Comercialización de prendas de vestir"/>
    <n v="569045"/>
    <x v="8"/>
    <n v="795825.92778681125"/>
  </r>
  <r>
    <s v="SOFIMONT  S.A."/>
    <x v="2"/>
    <s v="Salón de fiestas"/>
    <n v="354494"/>
    <x v="8"/>
    <n v="495770.13495392783"/>
  </r>
  <r>
    <s v="INCOTEL  S.A."/>
    <x v="3"/>
    <s v="Mayorista en hardware y software"/>
    <n v="612148"/>
    <x v="8"/>
    <n v="856106.72274220991"/>
  </r>
  <r>
    <s v="FERVENZA EFFERRANDO NICOLAS Y OTROS"/>
    <x v="2"/>
    <s v="Estudio de grabación"/>
    <n v="28560"/>
    <x v="8"/>
    <n v="39941.98788776165"/>
  </r>
  <r>
    <s v="ABITAB  S.A."/>
    <x v="2"/>
    <s v="Servicios de cobranzas y pagos"/>
    <n v="1109509"/>
    <x v="8"/>
    <n v="1551680.4985771198"/>
  </r>
  <r>
    <s v="CYBE  S.A."/>
    <x v="3"/>
    <s v="Importación de zapatos"/>
    <n v="1697616"/>
    <x v="8"/>
    <n v="2374165.1859268341"/>
  </r>
  <r>
    <s v="EL ESTUDIANTE SRL"/>
    <x v="3"/>
    <s v="Free Shop"/>
    <n v="801432"/>
    <x v="8"/>
    <n v="1120825.8836437182"/>
  </r>
  <r>
    <s v="URUFOR  S.A."/>
    <x v="0"/>
    <s v="Aserradero y corte de árboles"/>
    <n v="31248215"/>
    <x v="8"/>
    <n v="43701534.490342148"/>
  </r>
  <r>
    <s v="BIOENER S.A"/>
    <x v="0"/>
    <s v="Generación de energía eléctrica"/>
    <n v="15813705"/>
    <x v="8"/>
    <n v="22115924.844910219"/>
  </r>
  <r>
    <s v="BLONDAL S.A."/>
    <x v="1"/>
    <s v="Hotel Punta Trouville"/>
    <n v="247451"/>
    <x v="8"/>
    <n v="346067.39652711857"/>
  </r>
  <r>
    <s v="LAKYFOR  S.A."/>
    <x v="2"/>
    <s v="Call Center"/>
    <n v="820066"/>
    <x v="8"/>
    <n v="1146886.0727998998"/>
  </r>
  <r>
    <s v="URFIX  S.A."/>
    <x v="3"/>
    <s v="Free Shop"/>
    <n v="1871506"/>
    <x v="8"/>
    <n v="2617355.3915922008"/>
  </r>
  <r>
    <s v="DREGHAL  S.A."/>
    <x v="3"/>
    <s v="Importador"/>
    <n v="1050825"/>
    <x v="8"/>
    <n v="1469609.2234648857"/>
  </r>
  <r>
    <s v="FILAR  S.A."/>
    <x v="3"/>
    <s v="Venta de repuestos"/>
    <n v="1906511"/>
    <x v="8"/>
    <n v="2666310.8988054739"/>
  </r>
  <r>
    <s v="CATAF"/>
    <x v="2"/>
    <s v="Empresa de transporte"/>
    <n v="5965520"/>
    <x v="8"/>
    <n v="8342952.646505598"/>
  </r>
  <r>
    <s v="EXPO FERIA ARIEL LTDA"/>
    <x v="2"/>
    <s v="Arrendamiento de espacios comerciales"/>
    <n v="839966"/>
    <x v="8"/>
    <n v="1174716.799654468"/>
  </r>
  <r>
    <s v="LA LARGADA  S.A."/>
    <x v="2"/>
    <s v="Aserradero"/>
    <n v="513095"/>
    <x v="8"/>
    <n v="717578.23092685791"/>
  </r>
  <r>
    <s v="PIMAFOX  S.A."/>
    <x v="0"/>
    <s v="Extracción de granito"/>
    <n v="222918"/>
    <x v="8"/>
    <n v="311757.28487269086"/>
  </r>
  <r>
    <s v="MYRIN  S.A."/>
    <x v="4"/>
    <s v="Almacenaje, limpieza y secado de granos"/>
    <n v="402310"/>
    <x v="8"/>
    <n v="562642.19702819991"/>
  </r>
  <r>
    <s v="MCI  S.A."/>
    <x v="3"/>
    <s v="Importación de envases plásticos"/>
    <n v="524224"/>
    <x v="8"/>
    <n v="733142.46003060089"/>
  </r>
  <r>
    <s v="SUPERMERCADOS DISCO DEL URUGUAY S.A."/>
    <x v="3"/>
    <s v="Supermercados"/>
    <n v="3363204"/>
    <x v="8"/>
    <n v="4703538.2854366777"/>
  </r>
  <r>
    <s v="SWISS MEDICAL DEL URUGUAY S.A."/>
    <x v="2"/>
    <s v="Servicios médicos"/>
    <n v="413480"/>
    <x v="8"/>
    <n v="578263.76582043723"/>
  </r>
  <r>
    <s v="MARÍA ESTHER ELIZALDE CUNHA"/>
    <x v="1"/>
    <s v="Hotel en José Ignacio"/>
    <n v="342228"/>
    <x v="9"/>
    <n v="521367.95811069728"/>
  </r>
  <r>
    <s v="POLAKOF Y CIA.  S.A."/>
    <x v="3"/>
    <s v="Supermercados"/>
    <n v="1787193"/>
    <x v="9"/>
    <n v="2722702.8915218264"/>
  </r>
  <r>
    <s v="SLUCKIS  HNOS.  S.A."/>
    <x v="3"/>
    <s v="Almacen al por mayor de comestibles"/>
    <n v="516533"/>
    <x v="9"/>
    <n v="786913.27275030932"/>
  </r>
  <r>
    <s v="GUBILEN  S.A."/>
    <x v="2"/>
    <s v="Producción y filmción de programas"/>
    <n v="93366"/>
    <x v="9"/>
    <n v="142238.62681301171"/>
  </r>
  <r>
    <s v="MYRIN  S.A."/>
    <x v="4"/>
    <s v="Almacenaje, limpieza y secado de granos"/>
    <n v="3796594"/>
    <x v="9"/>
    <n v="5783929.0226262156"/>
  </r>
  <r>
    <s v="PLATERO LEÑA S.A."/>
    <x v="2"/>
    <s v="Cosecha forestal"/>
    <n v="705156"/>
    <x v="9"/>
    <n v="1074271.3742578248"/>
  </r>
  <r>
    <s v="GERTIL  S.A."/>
    <x v="2"/>
    <s v="Cosecha forestal"/>
    <n v="3954981"/>
    <x v="9"/>
    <n v="6025224.0270714378"/>
  </r>
  <r>
    <s v="MICROFINANZAS DEL URUGUAY  S.A."/>
    <x v="2"/>
    <s v="Microcréditos"/>
    <n v="283183"/>
    <x v="9"/>
    <n v="431415.73010291846"/>
  </r>
  <r>
    <s v="GRANDES TIENDAS MONTEVIDEO S.A."/>
    <x v="3"/>
    <s v="Tiendas"/>
    <n v="4437833"/>
    <x v="9"/>
    <n v="6760825.9103471087"/>
  </r>
  <r>
    <s v="ALIAN  S.A."/>
    <x v="2"/>
    <s v="Punta Carretas Shopping"/>
    <n v="4316409"/>
    <x v="9"/>
    <n v="6575842.2650999827"/>
  </r>
  <r>
    <s v="COBOE  S.A."/>
    <x v="3"/>
    <s v="Farmacias"/>
    <n v="3078538"/>
    <x v="9"/>
    <n v="4690005.1165485876"/>
  </r>
  <r>
    <s v="BARRACA JORGE WALTER ERRO S.A."/>
    <x v="3"/>
    <s v="Bca. de cereales"/>
    <n v="2591726"/>
    <x v="9"/>
    <n v="3948370.3630398596"/>
  </r>
  <r>
    <s v="TECNOLUM  S.A."/>
    <x v="2"/>
    <s v="Transporte de cargas"/>
    <n v="2459500"/>
    <x v="9"/>
    <n v="3746930.3884347863"/>
  </r>
  <r>
    <s v="BARRACA DE HIERROS SAN MARTÍN S.A."/>
    <x v="3"/>
    <s v="Barraca de Hierros"/>
    <n v="388558"/>
    <x v="9"/>
    <n v="591949.49293329695"/>
  </r>
  <r>
    <s v="ZONAMERICA S.A."/>
    <x v="2"/>
    <s v="Zona Franca"/>
    <n v="9577046"/>
    <x v="9"/>
    <n v="14590170.639901534"/>
  </r>
  <r>
    <s v="SEGUNDO ROCIO S.A."/>
    <x v="4"/>
    <s v="Producción lechera"/>
    <n v="193239"/>
    <x v="9"/>
    <n v="294390.35630443168"/>
  </r>
  <r>
    <s v="PESSI  S.A."/>
    <x v="4"/>
    <s v="Planta de silos"/>
    <n v="359494"/>
    <x v="9"/>
    <n v="547671.8817076541"/>
  </r>
  <r>
    <s v="MONTE NOBLE S.A."/>
    <x v="2"/>
    <s v="Cosecha forestal"/>
    <n v="2188001"/>
    <x v="9"/>
    <n v="3333314.6724235415"/>
  </r>
  <r>
    <s v="RITROK S.A."/>
    <x v="2"/>
    <s v="Cosecha forestal"/>
    <n v="1064133"/>
    <x v="9"/>
    <n v="1621155.6312406075"/>
  </r>
  <r>
    <s v="EL HOGAR DE LAS MEDIAS S.A."/>
    <x v="3"/>
    <s v="Venta de ropa interior y afines"/>
    <n v="576477"/>
    <x v="9"/>
    <n v="878235.08417715807"/>
  </r>
  <r>
    <s v="RIGALEX  S.A."/>
    <x v="0"/>
    <s v="Fab. de calzado"/>
    <n v="160701"/>
    <x v="9"/>
    <n v="244820.27255615316"/>
  </r>
  <r>
    <s v="ESTABLECIMIENTOS JUANICOS  S.A."/>
    <x v="0"/>
    <s v="Producción de vinos"/>
    <n v="1689999"/>
    <x v="9"/>
    <n v="2574632.4901501932"/>
  </r>
  <r>
    <s v="CONORIL  S.A."/>
    <x v="4"/>
    <s v="Planta de silos"/>
    <n v="2580863"/>
    <x v="9"/>
    <n v="3931821.1031050901"/>
  </r>
  <r>
    <s v="LABREZZA  S.A."/>
    <x v="0"/>
    <s v="Fab. de tapas para empanadas"/>
    <n v="718461"/>
    <x v="9"/>
    <n v="1094540.9041696463"/>
  </r>
  <r>
    <s v="AUTOLIDER URUGUAY  S.A."/>
    <x v="3"/>
    <s v="Com. de vehículos"/>
    <n v="2046698"/>
    <x v="9"/>
    <n v="3118046.3232968901"/>
  </r>
  <r>
    <s v="SPEFAR  S.A."/>
    <x v="0"/>
    <s v="Fab. de productos farmacéuticos"/>
    <n v="1638012"/>
    <x v="9"/>
    <n v="2495432.7869163821"/>
  </r>
  <r>
    <s v="LARINUR  S.A."/>
    <x v="0"/>
    <s v="Fab. de productos panificados congelados"/>
    <n v="2477728"/>
    <x v="9"/>
    <n v="3774699.8729317943"/>
  </r>
  <r>
    <s v="FRIGORÍFICO CENTENARIO  S.A."/>
    <x v="0"/>
    <s v="Frigorífico"/>
    <n v="1405955"/>
    <x v="9"/>
    <n v="2141905.0678072087"/>
  </r>
  <r>
    <s v="COSTA DEL SUR  S.A."/>
    <x v="1"/>
    <s v="Complejo Turístico en Laguna del Sauce"/>
    <n v="2339115"/>
    <x v="9"/>
    <n v="3563529.6098977989"/>
  </r>
  <r>
    <s v="PUERTOSUR  S.A."/>
    <x v="1"/>
    <s v="Balmoral Plaza Hotel"/>
    <n v="398842"/>
    <x v="9"/>
    <n v="607616.67411429435"/>
  </r>
  <r>
    <s v="TOM MIX  S.A."/>
    <x v="0"/>
    <s v="Fab. de prendas de abrigo"/>
    <n v="593037"/>
    <x v="9"/>
    <n v="903463.45060630236"/>
  </r>
  <r>
    <s v="ONTILCOR  S.A."/>
    <x v="0"/>
    <s v="Frigorífico"/>
    <n v="1393876"/>
    <x v="9"/>
    <n v="2123503.2901443085"/>
  </r>
  <r>
    <s v="ROMANLYR  S.A."/>
    <x v="1"/>
    <s v="Solanas Vacation Club"/>
    <n v="2044134"/>
    <x v="9"/>
    <n v="3114140.1921661939"/>
  </r>
  <r>
    <s v="DARCY  S.A."/>
    <x v="0"/>
    <s v="Fab. de medias y prendas sin costura"/>
    <n v="259712"/>
    <x v="9"/>
    <n v="395658.78635542799"/>
  </r>
  <r>
    <s v="NIREA  S.A"/>
    <x v="0"/>
    <s v="Frigorífico"/>
    <n v="2529439"/>
    <x v="9"/>
    <n v="3853479.1033917856"/>
  </r>
  <r>
    <s v="CHIPPER  S.A."/>
    <x v="0"/>
    <s v="Procesamiento de Madera"/>
    <n v="2732564"/>
    <x v="9"/>
    <n v="4162930.306949751"/>
  </r>
  <r>
    <s v="GRAMON BAGO DEL URUGUAY  S.A."/>
    <x v="0"/>
    <s v="Laboratorio"/>
    <n v="1606151"/>
    <x v="9"/>
    <n v="2446894.0802256237"/>
  </r>
  <r>
    <s v="BONPROLE INDUSTRIAS LACTEAS S.A."/>
    <x v="0"/>
    <s v="Industrialización de leche"/>
    <n v="2376408"/>
    <x v="9"/>
    <n v="3620343.7082819818"/>
  </r>
  <r>
    <s v="NIDERA  S.A."/>
    <x v="4"/>
    <s v="Planta de silos"/>
    <n v="6540642"/>
    <x v="9"/>
    <n v="9964354.6532518324"/>
  </r>
  <r>
    <s v="CLONTECH URUGUAY S.A."/>
    <x v="4"/>
    <s v="Vivero forestal"/>
    <n v="779478"/>
    <x v="9"/>
    <n v="1187497.3796773211"/>
  </r>
  <r>
    <s v="TIMBERLOG  S.A."/>
    <x v="2"/>
    <s v="Cosecha forestal"/>
    <n v="1769468"/>
    <x v="9"/>
    <n v="2695699.7034205832"/>
  </r>
  <r>
    <s v="LAFELCO S.A."/>
    <x v="3"/>
    <s v="Comercialización de madera"/>
    <n v="322639"/>
    <x v="9"/>
    <n v="491525.05533409677"/>
  </r>
  <r>
    <s v="PEDRO MACCIO Y CIA.  S.A."/>
    <x v="0"/>
    <s v="Fab. de fertilizantes"/>
    <n v="1895568"/>
    <x v="9"/>
    <n v="2887807.0105893677"/>
  </r>
  <r>
    <s v="FILARNE  S.A."/>
    <x v="0"/>
    <s v="Fab. de madera compensada"/>
    <n v="269360"/>
    <x v="9"/>
    <n v="410357.05201414687"/>
  </r>
  <r>
    <s v="PARTILUZ  S.A."/>
    <x v="0"/>
    <s v="Fab. de transformadores"/>
    <n v="196219"/>
    <x v="9"/>
    <n v="298930.24350001442"/>
  </r>
  <r>
    <s v="ALYWARD GREGORY PETER, NEWMAN JHON MICHAEL Y OTROS"/>
    <x v="4"/>
    <s v="Explotación agropecuaria"/>
    <n v="271144"/>
    <x v="9"/>
    <n v="413074.89052318019"/>
  </r>
  <r>
    <s v="SANTA CLARA Y TODOS LOS SANTOS S.A."/>
    <x v="4"/>
    <s v="Explotación agropecuaria"/>
    <n v="914869"/>
    <x v="9"/>
    <n v="1393759.0801126021"/>
  </r>
  <r>
    <s v="MARCOS ENRIQUE GUIGOU CAIROS"/>
    <x v="4"/>
    <s v="Explotación agropecuaria"/>
    <n v="490631"/>
    <x v="9"/>
    <n v="747452.81699863705"/>
  </r>
  <r>
    <s v="AGRONEGOCIOS DEL PLATA S.A."/>
    <x v="4"/>
    <s v="Explotación agropecuaria"/>
    <n v="3928382"/>
    <x v="9"/>
    <n v="5984701.7252206635"/>
  </r>
  <r>
    <s v="GALFARM  S.A."/>
    <x v="4"/>
    <s v="Explotación agropecuaria"/>
    <n v="1174961"/>
    <x v="9"/>
    <n v="1789996.7782580708"/>
  </r>
  <r>
    <s v="CARRAU SOCIEDAD GANADERA"/>
    <x v="4"/>
    <s v="Explotación agropecuaria"/>
    <n v="139964"/>
    <x v="9"/>
    <n v="213228.44679279791"/>
  </r>
  <r>
    <s v="ADISER S.A."/>
    <x v="0"/>
    <s v="Fab. de comidas rapidas"/>
    <n v="1643320"/>
    <x v="9"/>
    <n v="2503519.2705520038"/>
  </r>
  <r>
    <s v="EL PAÍS  S.A."/>
    <x v="0"/>
    <s v="Empresa Periodística"/>
    <n v="18317491"/>
    <x v="9"/>
    <n v="27905819.747013912"/>
  </r>
  <r>
    <s v="AGRITEC  S.A."/>
    <x v="0"/>
    <s v="Fab. de productos químicos"/>
    <n v="595049"/>
    <x v="9"/>
    <n v="906528.63618936017"/>
  </r>
  <r>
    <s v="AGUIA MADERAS URUGUAY  S.A."/>
    <x v="2"/>
    <s v="Aserradero"/>
    <n v="4071639"/>
    <x v="10"/>
    <n v="6562799.5265226969"/>
  </r>
  <r>
    <s v="CHIC PARISIEN  S.A."/>
    <x v="3"/>
    <s v="Tiendas"/>
    <n v="7768033"/>
    <x v="10"/>
    <n v="12520767.016528895"/>
  </r>
  <r>
    <s v="SEMBRANDO URUGUAY SRL"/>
    <x v="2"/>
    <s v="Servicio de maquinaria agrícola"/>
    <n v="2242150"/>
    <x v="10"/>
    <n v="3613969.9414395201"/>
  </r>
  <r>
    <s v="LORYSER  S.A."/>
    <x v="0"/>
    <s v="Exploración, extracción y proc. De mineral aurífero"/>
    <n v="14609764"/>
    <x v="10"/>
    <n v="23548490.487935778"/>
  </r>
  <r>
    <s v="ADIPAL  S.A."/>
    <x v="2"/>
    <s v="Talado de bosques"/>
    <n v="936976"/>
    <x v="10"/>
    <n v="1510248.2438062734"/>
  </r>
  <r>
    <s v="SCHANDY  S.A."/>
    <x v="2"/>
    <s v="Agencia marítima"/>
    <n v="483910"/>
    <x v="10"/>
    <n v="779981.80066543177"/>
  </r>
  <r>
    <s v="BODDEN  S.A."/>
    <x v="2"/>
    <s v="Logística y servicios forestales"/>
    <n v="318678"/>
    <x v="10"/>
    <n v="513655.51501820277"/>
  </r>
  <r>
    <s v="ENGRAW EXPORT &amp; IMPORT CO. S.A."/>
    <x v="0"/>
    <s v="Producción de tops de lana peinada"/>
    <n v="4067624"/>
    <x v="10"/>
    <n v="6556328.0195696028"/>
  </r>
  <r>
    <s v="SUPERMERCADOS DISCO DEL URUGUAY  S.A."/>
    <x v="3"/>
    <s v="Supermercados"/>
    <n v="14358798"/>
    <x v="10"/>
    <n v="23143975.366144951"/>
  </r>
  <r>
    <s v="MIRTRANS URUGUAY  S.A."/>
    <x v="2"/>
    <s v="Empresa de transporte"/>
    <n v="1385149"/>
    <x v="10"/>
    <n v="2232627.9911758844"/>
  </r>
  <r>
    <s v="ANIFOX  S.A."/>
    <x v="0"/>
    <s v="Metalúrgica"/>
    <n v="507766"/>
    <x v="10"/>
    <n v="818433.67361014173"/>
  </r>
  <r>
    <s v="INALER  S.A."/>
    <x v="0"/>
    <s v="Frigorífico"/>
    <n v="4417631"/>
    <x v="10"/>
    <n v="7120480.6308103418"/>
  </r>
  <r>
    <s v="ISBEL  S.A."/>
    <x v="2"/>
    <s v="Telecomunicaciones"/>
    <n v="309514"/>
    <x v="10"/>
    <n v="498884.68320795288"/>
  </r>
  <r>
    <s v="NEMOR  S.A."/>
    <x v="3"/>
    <s v="Juguetería"/>
    <n v="51354"/>
    <x v="10"/>
    <n v="82774.039369660866"/>
  </r>
  <r>
    <s v="KPMG SOCIEDAD CIVIL"/>
    <x v="2"/>
    <s v="Auditoría-Consultoría"/>
    <n v="75235"/>
    <x v="10"/>
    <n v="121266.20812354317"/>
  </r>
  <r>
    <s v="TA-TA S.A."/>
    <x v="3"/>
    <s v="Supermercados"/>
    <n v="1565337"/>
    <x v="10"/>
    <n v="2523060.8417024347"/>
  </r>
  <r>
    <s v="ELINORD  S.A."/>
    <x v="0"/>
    <s v="Fab. de contenedores y bandejas de poliestireno"/>
    <n v="130007"/>
    <x v="10"/>
    <n v="209549.49052326009"/>
  </r>
  <r>
    <s v="DEVOTO HNOS.  S.A."/>
    <x v="3"/>
    <s v="Supermercados"/>
    <n v="4489474"/>
    <x v="10"/>
    <n v="7236279.5035453681"/>
  </r>
  <r>
    <s v="KENZIA  S.A."/>
    <x v="3"/>
    <s v="Venta de art. de bazar y mueblería"/>
    <n v="118157"/>
    <x v="10"/>
    <n v="190449.27697552319"/>
  </r>
  <r>
    <s v="LABORATORIO GADOR  S.A."/>
    <x v="0"/>
    <s v="Fab. de Especialidades Farmacéuticas"/>
    <n v="302244"/>
    <x v="10"/>
    <n v="487166.66190060711"/>
  </r>
  <r>
    <s v="AUTOLIDER URUGUAY  S.A."/>
    <x v="3"/>
    <s v="Importación de Automotores"/>
    <n v="683652"/>
    <x v="10"/>
    <n v="1101932.4212942983"/>
  </r>
  <r>
    <s v="CARDAMA  S.A."/>
    <x v="0"/>
    <s v="Prod. de harina y carne de hueso y sebo fundido"/>
    <n v="1765888"/>
    <x v="10"/>
    <n v="2846315.4347161208"/>
  </r>
  <r>
    <s v="KREATORY  S.A."/>
    <x v="3"/>
    <s v="Automotora"/>
    <n v="243661"/>
    <x v="10"/>
    <n v="392740.68635064323"/>
  </r>
  <r>
    <s v="RUMBO FORESTAL  S.A."/>
    <x v="2"/>
    <s v="Arrendamiento de maquinaria"/>
    <n v="178000"/>
    <x v="10"/>
    <n v="286906.16130777803"/>
  </r>
  <r>
    <s v="PAYLANA  S.A."/>
    <x v="0"/>
    <s v="Fab. de tejidos"/>
    <n v="280292"/>
    <x v="10"/>
    <n v="451783.71778247034"/>
  </r>
  <r>
    <s v="PRONTOMETAL S.A."/>
    <x v="0"/>
    <s v="Fab. de muebles metálicos"/>
    <n v="297730"/>
    <x v="10"/>
    <n v="479890.85059643118"/>
  </r>
  <r>
    <s v="SCHMIDT PREMOLDADOS S.A."/>
    <x v="0"/>
    <s v="Fab. de productos de hormigón premoldeados"/>
    <n v="1290027"/>
    <x v="10"/>
    <n v="2079307.2727718481"/>
  </r>
  <r>
    <s v="LANCER  S.A."/>
    <x v="0"/>
    <s v="Fab. de uniformes y ropa de trabajo"/>
    <n v="295229"/>
    <x v="10"/>
    <n v="475859.65784682013"/>
  </r>
  <r>
    <s v="TELBEC  S.A."/>
    <x v="1"/>
    <s v="Hotel Pocitos Plaza"/>
    <n v="100295"/>
    <x v="10"/>
    <n v="161658.72723799772"/>
  </r>
  <r>
    <s v="JUAN CARLOS DE MARIA S.A."/>
    <x v="2"/>
    <s v="Transporte internacionald de cargas"/>
    <n v="327594"/>
    <x v="10"/>
    <n v="528026.61240146204"/>
  </r>
  <r>
    <s v="FENEROL  S.A."/>
    <x v="0"/>
    <s v="Fab. de envases plásticos"/>
    <n v="983457"/>
    <x v="10"/>
    <n v="1585167.8240520421"/>
  </r>
  <r>
    <s v="MERCOLUZ  S.A."/>
    <x v="3"/>
    <s v="Venta de materiales eléctricos"/>
    <n v="230970"/>
    <x v="10"/>
    <n v="372284.92178234539"/>
  </r>
  <r>
    <s v="EMPRENDIMIENTOS DE VALOR  S.A."/>
    <x v="2"/>
    <s v="Administradora de créditos"/>
    <n v="314369"/>
    <x v="10"/>
    <n v="506710.1293492408"/>
  </r>
  <r>
    <s v="ELIASUR  S.A."/>
    <x v="2"/>
    <s v="Estación de servicio"/>
    <n v="39640"/>
    <x v="10"/>
    <n v="63893.035023822034"/>
  </r>
  <r>
    <s v="KILBRINE  S.A."/>
    <x v="2"/>
    <s v="Inmobiliaria"/>
    <n v="63496"/>
    <x v="10"/>
    <n v="102344.90796853189"/>
  </r>
  <r>
    <s v="SAN ROQUE  S.A."/>
    <x v="3"/>
    <s v="Venta de cosméticos, perfumes y art. de tocador"/>
    <n v="332797"/>
    <x v="10"/>
    <n v="536412.97620643035"/>
  </r>
  <r>
    <s v="MOSCA HNOS.  S.A."/>
    <x v="3"/>
    <s v="Papelería y Juguetería"/>
    <n v="273057"/>
    <x v="10"/>
    <n v="440122.11060796602"/>
  </r>
  <r>
    <s v="SOCUR  S.A."/>
    <x v="2"/>
    <s v="Administradora de créditos"/>
    <n v="258859"/>
    <x v="10"/>
    <n v="417237.31466275343"/>
  </r>
  <r>
    <s v="ARCHIDOC S.A."/>
    <x v="2"/>
    <s v="Archivo de documentación en papel"/>
    <n v="326178"/>
    <x v="10"/>
    <n v="525744.25776993507"/>
  </r>
  <r>
    <s v="KISDUR  S.A."/>
    <x v="2"/>
    <s v="Transporte de cargas"/>
    <n v="181419"/>
    <x v="10"/>
    <n v="292417.01617020101"/>
  </r>
  <r>
    <s v="BILCASOL S.A."/>
    <x v="2"/>
    <s v="Cosecha de granos"/>
    <n v="327667"/>
    <x v="11"/>
    <n v="538093.35405518219"/>
  </r>
  <r>
    <s v="RONDILCOR  S.A."/>
    <x v="1"/>
    <s v="Hotel Horacio Quiroga"/>
    <n v="743930"/>
    <x v="11"/>
    <n v="1221678.6825718542"/>
  </r>
  <r>
    <s v="PALECOR  S.A."/>
    <x v="1"/>
    <s v="Centro de convenciones"/>
    <n v="588332"/>
    <x v="11"/>
    <n v="966156.30862428457"/>
  </r>
  <r>
    <s v="BROMBERG  Y CIA.  S.A."/>
    <x v="3"/>
    <s v="Importación de maquinaria"/>
    <n v="256954"/>
    <x v="11"/>
    <n v="421968.76614946051"/>
  </r>
  <r>
    <s v="ELDINAR  S.A."/>
    <x v="3"/>
    <s v="Importadores"/>
    <n v="55910"/>
    <x v="11"/>
    <n v="91815.16425280922"/>
  </r>
  <r>
    <s v="YOUNG &amp; RUBICAM  S.A."/>
    <x v="2"/>
    <s v="Publicidad"/>
    <n v="201256"/>
    <x v="11"/>
    <n v="330501.74739515956"/>
  </r>
  <r>
    <s v="JULIO BERKES S.A."/>
    <x v="0"/>
    <s v="Metalúrgica"/>
    <n v="4279013"/>
    <x v="11"/>
    <n v="7026976.9528690027"/>
  </r>
  <r>
    <s v="FRIGORÍFICO TACUAREMBÓ S.A."/>
    <x v="0"/>
    <s v="Frigorífico"/>
    <n v="4258552"/>
    <x v="11"/>
    <n v="6993375.9856757149"/>
  </r>
  <r>
    <s v="TENFIELD  S.A."/>
    <x v="2"/>
    <s v="Productora de contenidos"/>
    <n v="486257"/>
    <x v="11"/>
    <n v="798529.17767981137"/>
  </r>
  <r>
    <s v="NEOROL  S.A."/>
    <x v="0"/>
    <s v="Fab. de conductores eléctricos"/>
    <n v="1634598"/>
    <x v="11"/>
    <n v="2684329.8847668297"/>
  </r>
  <r>
    <s v="FRIGORÍFICO MATADERO CARRASCO  S.A."/>
    <x v="0"/>
    <s v="Frigorífico"/>
    <n v="6008974"/>
    <x v="11"/>
    <n v="9867911.5507218745"/>
  </r>
  <r>
    <s v="BAUTISTA GERPE  LTDA."/>
    <x v="2"/>
    <s v="Empresa de transporte de cargas"/>
    <n v="5553486"/>
    <x v="11"/>
    <n v="9119911.0940024406"/>
  </r>
  <r>
    <s v="CESARKAS RUBINSTEIN  DANIEL"/>
    <x v="2"/>
    <s v="Actividades auxiliares de intermediación financiera"/>
    <n v="229377"/>
    <x v="11"/>
    <n v="376681.93401567906"/>
  </r>
  <r>
    <s v="URUCAR  S.A."/>
    <x v="2"/>
    <s v="Alquiler de vehículos"/>
    <n v="4917076"/>
    <x v="11"/>
    <n v="8074801.2982211802"/>
  </r>
  <r>
    <s v="CARGO OMBUES  S.A."/>
    <x v="2"/>
    <s v="Empresa de transporte de cargas"/>
    <n v="321326"/>
    <x v="11"/>
    <n v="527680.19081914099"/>
  </r>
  <r>
    <s v="PRECODATA  S.A."/>
    <x v="2"/>
    <s v="Servicio de procesamiento de datos"/>
    <n v="165587"/>
    <x v="11"/>
    <n v="271926.26727114862"/>
  </r>
  <r>
    <s v="ERSINAL  S.A."/>
    <x v="0"/>
    <s v="Frigorífico"/>
    <n v="2789582"/>
    <x v="11"/>
    <n v="4581039.698205689"/>
  </r>
  <r>
    <s v="RETOP  S.A."/>
    <x v="2"/>
    <s v="Administradora de créditos"/>
    <n v="1452539"/>
    <x v="11"/>
    <n v="2385353.3691398902"/>
  </r>
  <r>
    <s v="TRANSPORTE SELLANES LTDA."/>
    <x v="2"/>
    <s v="Empresa de transporte de cargas"/>
    <n v="259323"/>
    <x v="11"/>
    <n v="425859.12787571538"/>
  </r>
  <r>
    <s v="DANIEL OSCAR TAULLARD PIÑEYRO"/>
    <x v="2"/>
    <s v="Consultorio Médico"/>
    <n v="32549"/>
    <x v="11"/>
    <n v="53451.829391248211"/>
  </r>
  <r>
    <s v="MONTECON  S.A."/>
    <x v="2"/>
    <s v="Operador portuario"/>
    <n v="1029256"/>
    <x v="11"/>
    <n v="1690239.826474502"/>
  </r>
  <r>
    <s v="CAYMA  SRL"/>
    <x v="2"/>
    <s v="Construcción de obras viales"/>
    <n v="280200"/>
    <x v="11"/>
    <n v="460143.24850003829"/>
  </r>
  <r>
    <s v="TRANSPORTES JUANGO S.A."/>
    <x v="2"/>
    <s v="Empresa de transporte de cargas"/>
    <n v="567364"/>
    <x v="11"/>
    <n v="931722.74818692263"/>
  </r>
  <r>
    <s v="REMOL  S.A."/>
    <x v="3"/>
    <s v="Venta de vehículos"/>
    <n v="64985"/>
    <x v="11"/>
    <n v="106718.09066300854"/>
  </r>
  <r>
    <s v="INDUTOP  S.A."/>
    <x v="3"/>
    <s v="Importación de prendas de vestir y calzados"/>
    <n v="2944243"/>
    <x v="11"/>
    <n v="4835023.3347376818"/>
  </r>
  <r>
    <s v="DESTOL  S.A."/>
    <x v="3"/>
    <s v="Comercio al por menor de vestimenta"/>
    <n v="298281"/>
    <x v="11"/>
    <n v="489835.78981384705"/>
  </r>
  <r>
    <s v="RECORD TOOLS  S.A."/>
    <x v="3"/>
    <s v="Importación de herramientas"/>
    <n v="573599"/>
    <x v="11"/>
    <n v="941961.83867370989"/>
  </r>
  <r>
    <s v="SIAM  S.A."/>
    <x v="2"/>
    <s v="Prestación de asistencia y servicios médicos"/>
    <n v="1147474"/>
    <x v="11"/>
    <n v="1884376.9233737795"/>
  </r>
  <r>
    <s v="BERSABEL S.A."/>
    <x v="2"/>
    <s v="Televisión para abonados"/>
    <n v="5109492"/>
    <x v="11"/>
    <n v="8390786.035206845"/>
  </r>
  <r>
    <s v="AUDOMAR S.A."/>
    <x v="2"/>
    <s v="Televisión para abonados"/>
    <n v="436668"/>
    <x v="11"/>
    <n v="717094.33274808957"/>
  </r>
  <r>
    <s v="SPACE ENERGY TECH S.A."/>
    <x v="2"/>
    <s v="Televisión para abonados"/>
    <n v="153030"/>
    <x v="11"/>
    <n v="251305.21526752625"/>
  </r>
  <r>
    <s v="TELEMAS S.A."/>
    <x v="2"/>
    <s v="Televisión para abonados"/>
    <n v="77611"/>
    <x v="11"/>
    <n v="127452.45417322082"/>
  </r>
  <r>
    <s v="DOLFYCOR S.A."/>
    <x v="2"/>
    <s v="Televisión para abonados"/>
    <n v="65072"/>
    <x v="11"/>
    <n v="106860.96169305671"/>
  </r>
  <r>
    <s v="REIFORD S.A."/>
    <x v="2"/>
    <s v="Televisión para abonados"/>
    <n v="55610"/>
    <x v="11"/>
    <n v="91322.505528505106"/>
  </r>
  <r>
    <s v="TRACEL S.A."/>
    <x v="2"/>
    <s v="Televisión para abonados"/>
    <n v="27954"/>
    <x v="11"/>
    <n v="45905.939930656925"/>
  </r>
  <r>
    <s v="TYLOR  S.A."/>
    <x v="3"/>
    <s v="Óptica y  fotografía"/>
    <n v="236918"/>
    <x v="11"/>
    <n v="389065.73214893678"/>
  </r>
  <r>
    <s v="CANTOMI URUGUAY  S.A."/>
    <x v="2"/>
    <s v="Explotación de inmuebles propios"/>
    <n v="1814009"/>
    <x v="11"/>
    <n v="2978957.8660539119"/>
  </r>
  <r>
    <s v="CAMUR  S.A."/>
    <x v="3"/>
    <s v="Importación de vehículos"/>
    <n v="451658"/>
    <x v="11"/>
    <n v="741710.8470058185"/>
  </r>
  <r>
    <s v="TRANSDYV  S.A."/>
    <x v="2"/>
    <s v="Servicio de limpieza"/>
    <n v="128868"/>
    <x v="11"/>
    <n v="211626.48161207329"/>
  </r>
  <r>
    <s v="FIDEICOMISO WORLD TRADE CENTER  III"/>
    <x v="2"/>
    <s v="Fideicomiso inmobiliario"/>
    <n v="4353796"/>
    <x v="11"/>
    <n v="7149785.2774677835"/>
  </r>
  <r>
    <s v="QUINRO  S.A."/>
    <x v="3"/>
    <s v="Venta de materiales de construcción"/>
    <n v="164246"/>
    <x v="11"/>
    <n v="269724.08277350926"/>
  </r>
  <r>
    <s v="GAITAN  S.A."/>
    <x v="2"/>
    <s v="Arrendamiento de oficinas y locales comerciales"/>
    <n v="1542214"/>
    <x v="11"/>
    <n v="2532617.2728131269"/>
  </r>
  <r>
    <s v="BERMICK  S.A."/>
    <x v="1"/>
    <s v="Compleo Turistico en José Ignacio"/>
    <n v="13163837"/>
    <x v="11"/>
    <n v="21617597.144557457"/>
  </r>
  <r>
    <s v="RAFELOR  S.A."/>
    <x v="4"/>
    <s v="Explotación agropecuaria"/>
    <n v="757702"/>
    <x v="11"/>
    <n v="1244295.002408908"/>
  </r>
  <r>
    <s v="ETCHEVERRY  Y CIA.  S.A."/>
    <x v="0"/>
    <s v="Fab. de materiales de construcción"/>
    <n v="371669"/>
    <x v="11"/>
    <n v="610353.2513446135"/>
  </r>
  <r>
    <s v="CHIADEL S.A."/>
    <x v="0"/>
    <s v="Frigorífico"/>
    <n v="2850138"/>
    <x v="11"/>
    <n v="4680484.5039022211"/>
  </r>
  <r>
    <s v="URUFARMA  S.A."/>
    <x v="0"/>
    <s v="Ind. de productos farmacéuticos"/>
    <n v="1092138"/>
    <x v="11"/>
    <n v="1793504.3794801387"/>
  </r>
  <r>
    <s v="ALTIX  S.A."/>
    <x v="0"/>
    <s v="Metalúrgica"/>
    <n v="277357"/>
    <x v="11"/>
    <n v="455474.48598938307"/>
  </r>
  <r>
    <s v="LANCARIL  S.A."/>
    <x v="1"/>
    <s v="Hotel Artigas"/>
    <n v="985132"/>
    <x v="12"/>
    <n v="1536275.3081532023"/>
  </r>
  <r>
    <s v="CAMINANTE  S.A."/>
    <x v="1"/>
    <s v="Hotel Bermúdez de Nueva Palmira"/>
    <n v="579777"/>
    <x v="12"/>
    <n v="904139.84048344707"/>
  </r>
  <r>
    <s v="HIDRO SERVICE SRL"/>
    <x v="3"/>
    <s v="Venta y mant. de equipos de bombeo"/>
    <n v="94862"/>
    <x v="12"/>
    <n v="147933.62542484567"/>
  </r>
  <r>
    <s v="NEDABAL S.A."/>
    <x v="0"/>
    <s v="Fabricación y comercialización de cera"/>
    <n v="74189"/>
    <x v="12"/>
    <n v="115694.88031713307"/>
  </r>
  <r>
    <s v="LAS DOS HERMANAS S.C.A.N"/>
    <x v="4"/>
    <s v="Actividad agrícola-ganadera"/>
    <n v="427996"/>
    <x v="12"/>
    <n v="667443.23277320992"/>
  </r>
  <r>
    <s v="CALDREY S.A"/>
    <x v="2"/>
    <s v="Servicios forestales"/>
    <n v="2492913"/>
    <x v="12"/>
    <n v="3887601.5470760502"/>
  </r>
  <r>
    <s v="CAMBRE Y CIA  S.A."/>
    <x v="2"/>
    <s v="Transporte de cargas"/>
    <n v="278248"/>
    <x v="12"/>
    <n v="433917.01004841196"/>
  </r>
  <r>
    <s v="MERAMILL  S.A."/>
    <x v="2"/>
    <s v="Transporte de cargas"/>
    <n v="115500"/>
    <x v="12"/>
    <n v="180117.78938426002"/>
  </r>
  <r>
    <s v="MAYFER  S.A."/>
    <x v="3"/>
    <s v="Importación y venta de maquinaria agrícola"/>
    <n v="278257"/>
    <x v="12"/>
    <n v="433931.04520083161"/>
  </r>
  <r>
    <s v="NELIT  S.A."/>
    <x v="3"/>
    <s v="Bca. de materiales de construcción"/>
    <n v="158852"/>
    <x v="12"/>
    <n v="247723.55912786562"/>
  </r>
  <r>
    <s v="OIM  LTDA."/>
    <x v="2"/>
    <s v="Consultoría de negocios"/>
    <n v="42891"/>
    <x v="12"/>
    <n v="66886.858047448462"/>
  </r>
  <r>
    <s v="RONDATEL  S.A."/>
    <x v="0"/>
    <s v="Frigorífico"/>
    <n v="618199"/>
    <x v="12"/>
    <n v="964057.46562389762"/>
  </r>
  <r>
    <s v="ITACARÉ S.A."/>
    <x v="0"/>
    <s v="Producción de productos panificados"/>
    <n v="5715604"/>
    <x v="12"/>
    <n v="8913263.7010894734"/>
  </r>
  <r>
    <s v="MEDICPLAST  S.A."/>
    <x v="0"/>
    <s v="Fab. de especialidades farmacéuticas"/>
    <n v="529878"/>
    <x v="12"/>
    <n v="826324.27708530682"/>
  </r>
  <r>
    <s v="IDEAWIN  S.A."/>
    <x v="2"/>
    <s v="Constratista rural"/>
    <n v="958431"/>
    <x v="12"/>
    <n v="1494636.1298471491"/>
  </r>
  <r>
    <s v="FORECENTRO  S.A."/>
    <x v="2"/>
    <s v="Servicios forestales"/>
    <n v="1283384"/>
    <x v="12"/>
    <n v="2001387.78364614"/>
  </r>
  <r>
    <s v="COAT  S.A."/>
    <x v="2"/>
    <s v="Servicio de almacenaje y acondicionamiento de granos"/>
    <n v="1834385"/>
    <x v="12"/>
    <n v="2860652.5634601377"/>
  </r>
  <r>
    <s v="BRASELLI FERRARI, GUSTAVO"/>
    <x v="2"/>
    <s v="Servicio de siembra y trille"/>
    <n v="135665"/>
    <x v="12"/>
    <n v="211564.32811095793"/>
  </r>
  <r>
    <s v="PAMIREL  S.A."/>
    <x v="4"/>
    <s v="Explotación agropecuaria"/>
    <n v="991135"/>
    <x v="12"/>
    <n v="1545636.7548170439"/>
  </r>
  <r>
    <s v="MULEN  S.A."/>
    <x v="2"/>
    <s v="Servicios agrícolas"/>
    <n v="266086"/>
    <x v="12"/>
    <n v="414950.84074545646"/>
  </r>
  <r>
    <s v="ROCIO CAMPERO S.A."/>
    <x v="4"/>
    <s v="Explotación agropecuaria"/>
    <n v="287045"/>
    <x v="12"/>
    <n v="447635.5918078348"/>
  </r>
  <r>
    <s v="DISCOUNT BANK LATIN AMERICA S.A."/>
    <x v="2"/>
    <s v="Intermediación financiera"/>
    <n v="118659"/>
    <x v="12"/>
    <n v="185044.12788352303"/>
  </r>
  <r>
    <s v="VERALDY  S.A."/>
    <x v="2"/>
    <s v="Arrendamientos de inmuebles y construcción"/>
    <n v="2138824"/>
    <x v="12"/>
    <n v="3335413.4265108276"/>
  </r>
  <r>
    <s v="SLINGER ALEJANDRO Y ANEGÓN BERNARDO"/>
    <x v="2"/>
    <s v="Estudio contable"/>
    <n v="61482"/>
    <x v="12"/>
    <n v="95878.80456210456"/>
  </r>
  <r>
    <s v="ALBERTI MOLFINO OSVALDO ANTONIO"/>
    <x v="2"/>
    <s v="Comercialización de insumos agropecuarios"/>
    <n v="149390"/>
    <x v="12"/>
    <n v="232967.93555077582"/>
  </r>
  <r>
    <s v="OPTEC  S.A."/>
    <x v="0"/>
    <s v="Laboratorio óptico"/>
    <n v="301977"/>
    <x v="12"/>
    <n v="470921.46913325274"/>
  </r>
  <r>
    <s v="AARHUSKARLSHAMN LATIN AMERICA S.A."/>
    <x v="0"/>
    <s v="Prod. de grasas y aceites vegetales especiales"/>
    <n v="967277"/>
    <x v="12"/>
    <n v="1508431.1252141895"/>
  </r>
  <r>
    <s v="TISCOR  S.A."/>
    <x v="0"/>
    <s v="Ind. básica de hierro, acero y metales no ferrosos"/>
    <n v="422496"/>
    <x v="12"/>
    <n v="658866.1951834833"/>
  </r>
  <r>
    <s v="ESTABLECIMIENTO COLONIA  S.A."/>
    <x v="0"/>
    <s v="Frigorífico"/>
    <n v="6591875"/>
    <x v="12"/>
    <n v="10279774.483959906"/>
  </r>
  <r>
    <s v="BALUMA  S.A."/>
    <x v="1"/>
    <s v="Hotel Conrad"/>
    <n v="4115529"/>
    <x v="12"/>
    <n v="6418008.5335654924"/>
  </r>
  <r>
    <s v="FENIROL  S.A."/>
    <x v="0"/>
    <s v="Generación de energía eléctrica"/>
    <n v="13562445"/>
    <x v="12"/>
    <n v="21150109.195200097"/>
  </r>
  <r>
    <s v="AVICOLA FRONTINI LTDA."/>
    <x v="0"/>
    <s v="Industria avícola"/>
    <n v="1580525"/>
    <x v="12"/>
    <n v="2464767.6975459531"/>
  </r>
  <r>
    <s v="GUBALEN  S.A."/>
    <x v="2"/>
    <s v="Transporte de cargas"/>
    <n v="2294148"/>
    <x v="12"/>
    <n v="3577635.2058902285"/>
  </r>
  <r>
    <s v="NORTELCO  S.A."/>
    <x v="2"/>
    <s v="Salas cinematográficas"/>
    <n v="196562"/>
    <x v="12"/>
    <n v="306530.84776579146"/>
  </r>
  <r>
    <s v="SERVICAMPO SOCIEDAD AGRARIA DE RESPONSABILIDAD LTDA."/>
    <x v="2"/>
    <s v="Contratista de servicios rurales"/>
    <n v="218783"/>
    <x v="13"/>
    <n v="341527.06955938565"/>
  </r>
  <r>
    <s v="GRANJA LA FAMILIDA LTDA."/>
    <x v="0"/>
    <s v="Fabricación de productos porcinos"/>
    <n v="2069667"/>
    <x v="13"/>
    <n v="3230814.5764239687"/>
  </r>
  <r>
    <s v="AGROTOPS  S.A."/>
    <x v="4"/>
    <s v="Explotación agropecuaria"/>
    <n v="172828"/>
    <x v="13"/>
    <n v="269789.8848530713"/>
  </r>
  <r>
    <s v="TIMACAGRO URUGUAY  S.A."/>
    <x v="0"/>
    <s v="Producción de fertilizantes y sales minerales"/>
    <n v="234697"/>
    <x v="13"/>
    <n v="366369.31865994679"/>
  </r>
  <r>
    <s v="SERVICIOS DE INGENIERÍA ELÉCTRICA URUGUAY S.A."/>
    <x v="0"/>
    <s v="Construcción y montajes"/>
    <n v="365959"/>
    <x v="13"/>
    <n v="571273.38435291231"/>
  </r>
  <r>
    <s v="NYR  S.A."/>
    <x v="0"/>
    <s v="Fabricación de livings"/>
    <n v="58269"/>
    <x v="13"/>
    <n v="90959.721807251219"/>
  </r>
  <r>
    <s v="MACROMERCADO MAYORISTA S.A."/>
    <x v="3"/>
    <s v="Supermercado"/>
    <n v="1154063"/>
    <x v="13"/>
    <n v="1801528.2470617611"/>
  </r>
  <r>
    <s v="SADAN  S.A."/>
    <x v="3"/>
    <s v="Importador de alimentos"/>
    <n v="271108"/>
    <x v="13"/>
    <n v="423208.02244281286"/>
  </r>
  <r>
    <s v="DISCOUNT BANK LATIN AMERICA S.A."/>
    <x v="2"/>
    <s v="Intermediación financiera"/>
    <n v="273823"/>
    <x v="13"/>
    <n v="427446.22190919612"/>
  </r>
  <r>
    <s v="INGENER  S.A."/>
    <x v="2"/>
    <s v="Servicios de ingeniería"/>
    <n v="306266"/>
    <x v="13"/>
    <n v="478090.75424358749"/>
  </r>
  <r>
    <s v="SAN ROQUE S.A."/>
    <x v="3"/>
    <s v="Com. de cosmeticos y prod. de tocador"/>
    <n v="273167"/>
    <x v="13"/>
    <n v="426422.18550037575"/>
  </r>
  <r>
    <s v="ALQUIMIA   4  LTDA."/>
    <x v="2"/>
    <s v="Estación de servicios"/>
    <n v="1209031"/>
    <x v="13"/>
    <n v="1887335.0051715791"/>
  </r>
  <r>
    <s v="SOCIEDAD ANONIMA CRISTALERÍAS DEL URUGUAY"/>
    <x v="3"/>
    <s v="Importación y exportación de art. de vidrio"/>
    <n v="467012"/>
    <x v="13"/>
    <n v="729020.26121347561"/>
  </r>
  <r>
    <s v="MYKONOS  LTDA."/>
    <x v="2"/>
    <s v="Salón de eventos"/>
    <n v="573086"/>
    <x v="13"/>
    <n v="894605.0752824035"/>
  </r>
  <r>
    <s v="CLAY  S.A."/>
    <x v="0"/>
    <s v="Frigorífico de carne equina"/>
    <n v="882340"/>
    <x v="13"/>
    <n v="1377360.1904856791"/>
  </r>
  <r>
    <s v="LUYMONT  S.A."/>
    <x v="0"/>
    <s v="Fab. De carteles para publicidad en la vía pública"/>
    <n v="40138"/>
    <x v="13"/>
    <n v="62656.666733588179"/>
  </r>
  <r>
    <s v="DAIRY PARTENERS URUGUAY S.A."/>
    <x v="0"/>
    <s v="Elaboración de productos lácteos"/>
    <n v="4964514"/>
    <x v="13"/>
    <n v="7749760.8050284702"/>
  </r>
  <r>
    <s v="B-Z  SRL"/>
    <x v="2"/>
    <s v="Servicios de ingeniería"/>
    <n v="182954"/>
    <x v="13"/>
    <n v="285596.88588312548"/>
  </r>
  <r>
    <s v="SUCESIÓN CARLOS SCHNECK S.A."/>
    <x v="0"/>
    <s v="Producción de productos cárnicos"/>
    <n v="2017746"/>
    <x v="13"/>
    <n v="3149764.2801093874"/>
  </r>
  <r>
    <s v="MONTELUR  S.A."/>
    <x v="0"/>
    <s v="Fabricación de compuestos termoplásticos"/>
    <n v="1969115"/>
    <x v="13"/>
    <n v="3073849.7761500194"/>
  </r>
  <r>
    <s v="ECOSOLD  S.A."/>
    <x v="0"/>
    <s v="Fabricación de raciones animales balanceadas"/>
    <n v="1529255"/>
    <x v="13"/>
    <n v="2387214.6316625988"/>
  </r>
  <r>
    <s v="PRONDIL  S.A."/>
    <x v="0"/>
    <s v="Laboratorio  veterinario"/>
    <n v="1191955"/>
    <x v="13"/>
    <n v="1860678.8379200283"/>
  </r>
  <r>
    <s v="PRAIAMAR S.A."/>
    <x v="2"/>
    <s v="Televisión para abonados"/>
    <n v="86506"/>
    <x v="13"/>
    <n v="135038.5572887483"/>
  </r>
  <r>
    <s v="ODACOR  S.A."/>
    <x v="2"/>
    <s v="Empresa de transporte"/>
    <n v="231489"/>
    <x v="13"/>
    <n v="361361.53085583716"/>
  </r>
  <r>
    <s v="FERAL  S.A."/>
    <x v="3"/>
    <s v="Importación y exportación de alimentos"/>
    <n v="46315"/>
    <x v="13"/>
    <n v="72299.155906276763"/>
  </r>
  <r>
    <s v="DACRIMAR S.A."/>
    <x v="3"/>
    <s v="Importación de indumentaria deportiva"/>
    <n v="272515"/>
    <x v="13"/>
    <n v="425404.3932159993"/>
  </r>
  <r>
    <s v="SHERWIN WILLIAMS URUGUAY S.A."/>
    <x v="3"/>
    <s v="Importación de y venta de pintura"/>
    <n v="93302"/>
    <x v="13"/>
    <n v="145647.32471915006"/>
  </r>
  <r>
    <s v="EPIMAL  S.A."/>
    <x v="2"/>
    <s v="Empresa de transporte"/>
    <n v="207451"/>
    <x v="13"/>
    <n v="323837.46500945737"/>
  </r>
  <r>
    <s v="LANOS  S.A."/>
    <x v="2"/>
    <s v="Radiodifusión"/>
    <n v="71824"/>
    <x v="13"/>
    <n v="112119.49851694745"/>
  </r>
  <r>
    <s v="DIROX  S.A."/>
    <x v="0"/>
    <s v="Elaboración de productos químicos"/>
    <n v="202861"/>
    <x v="13"/>
    <n v="316672.33220993646"/>
  </r>
  <r>
    <s v="DIALCO  S.A."/>
    <x v="0"/>
    <s v="Industria plástica y materiales de construcción"/>
    <n v="672227"/>
    <x v="13"/>
    <n v="1049367.2606587219"/>
  </r>
  <r>
    <s v="LOS NIETITOS  S.A."/>
    <x v="0"/>
    <s v="Fábrica de dulces, mermeladas y conservas"/>
    <n v="1501073"/>
    <x v="13"/>
    <n v="2343221.6528922068"/>
  </r>
  <r>
    <s v="ARTIPLAN  S.A."/>
    <x v="2"/>
    <s v="Empresa de transporte"/>
    <n v="181273"/>
    <x v="13"/>
    <n v="282972.79258552316"/>
  </r>
  <r>
    <s v="CORIN S.A."/>
    <x v="2"/>
    <s v="Servicios de maquinaria"/>
    <n v="267888"/>
    <x v="13"/>
    <n v="418181.50226537121"/>
  </r>
  <r>
    <s v="GUERRA GARGANO RAFAEL PABLO"/>
    <x v="2"/>
    <s v="Inmobiliaria"/>
    <n v="153984"/>
    <x v="13"/>
    <n v="240373.8145972605"/>
  </r>
  <r>
    <s v="STALORI  S.A."/>
    <x v="0"/>
    <s v="Fabricación y colocación de membranas impermeabilizantes"/>
    <n v="269944"/>
    <x v="13"/>
    <n v="421390.98222960101"/>
  </r>
  <r>
    <s v="REQUIEM SRL"/>
    <x v="2"/>
    <s v="Servicios fúnebres y velatorios"/>
    <n v="42518"/>
    <x v="14"/>
    <n v="67899.926446343132"/>
  </r>
  <r>
    <s v="BRESOLIR S.A."/>
    <x v="1"/>
    <s v="Gran Hotel Paysandú"/>
    <n v="712711"/>
    <x v="14"/>
    <n v="1138177.3478879456"/>
  </r>
  <r>
    <s v="TEK-M"/>
    <x v="0"/>
    <s v="Fabricación de plásticos"/>
    <n v="730065"/>
    <x v="14"/>
    <n v="1165891.1473034834"/>
  </r>
  <r>
    <s v="LAURA BURJEL ALVAREZ"/>
    <x v="0"/>
    <s v="Laboratorio de análisis clínicos"/>
    <n v="44822"/>
    <x v="14"/>
    <n v="71579.342941295254"/>
  </r>
  <r>
    <s v="SERVIMEDIC  S.A."/>
    <x v="0"/>
    <s v="Fábrica de productos farmacéuticos y botánicos"/>
    <n v="270754"/>
    <x v="14"/>
    <n v="432385.73510167905"/>
  </r>
  <r>
    <s v="LA NUEVA  CERRO  S.A."/>
    <x v="0"/>
    <s v="Producción y comercialización de pastas secas"/>
    <n v="633241"/>
    <x v="14"/>
    <n v="1011266.2242534637"/>
  </r>
  <r>
    <s v="BILPA  S.A."/>
    <x v="0"/>
    <s v="Fabricación de repuestos y partes de maquinaria"/>
    <n v="200608"/>
    <x v="14"/>
    <n v="320364.75009520684"/>
  </r>
  <r>
    <s v="WRIGHTSON PAS S.A."/>
    <x v="0"/>
    <s v="Producción y comercialización de productos agropecuarios"/>
    <n v="341093"/>
    <x v="14"/>
    <n v="544714.93511836207"/>
  </r>
  <r>
    <s v="ORODUL  S.A."/>
    <x v="3"/>
    <s v="Gastronomía"/>
    <n v="1475311"/>
    <x v="14"/>
    <n v="2356025.8804619443"/>
  </r>
  <r>
    <s v="ENALUR  S.A."/>
    <x v="2"/>
    <s v="Comunicaciones"/>
    <n v="700496"/>
    <x v="14"/>
    <n v="1118670.3719826329"/>
  </r>
  <r>
    <s v="DEDICADO  S.A."/>
    <x v="2"/>
    <s v="Comunicaciones"/>
    <n v="1259994"/>
    <x v="14"/>
    <n v="2012171.3138631561"/>
  </r>
  <r>
    <s v="TANFERSUR  S.A."/>
    <x v="3"/>
    <s v="Comercialización de productos informáticos y electrónicos"/>
    <n v="2836707"/>
    <x v="14"/>
    <n v="4530133.0412960798"/>
  </r>
  <r>
    <s v="CONTROL MONITOR SYSTEMS  S.A."/>
    <x v="2"/>
    <s v="Instalación y centralización de alarmas"/>
    <n v="271113"/>
    <x v="14"/>
    <n v="432959.04696005047"/>
  </r>
  <r>
    <s v="PETROBRAS URUGUAY DISTRIBUCIÓN S.A."/>
    <x v="0"/>
    <s v="Combustibles sólidos, líquidos y gaseosos"/>
    <n v="250832"/>
    <x v="14"/>
    <n v="400570.9193844758"/>
  </r>
  <r>
    <s v="AGROMONT S.A."/>
    <x v="2"/>
    <s v="Secado y maquinado de madera nacional"/>
    <n v="1425983"/>
    <x v="14"/>
    <n v="2277250.5953651564"/>
  </r>
  <r>
    <s v="COOPAR  S.A."/>
    <x v="0"/>
    <s v="Molino arrocero"/>
    <n v="1104118"/>
    <x v="14"/>
    <n v="1763242.1795024106"/>
  </r>
  <r>
    <s v="DON ARTURO LTDA."/>
    <x v="2"/>
    <s v="Planta de silos"/>
    <n v="2532456"/>
    <x v="14"/>
    <n v="4044253.6367797256"/>
  </r>
  <r>
    <s v="MOLINO RÍO URUGUAY S.A."/>
    <x v="0"/>
    <s v="Molino Harinero"/>
    <n v="1108523"/>
    <x v="14"/>
    <n v="1770276.8277924559"/>
  </r>
  <r>
    <s v="ARROZAL 33  S.A."/>
    <x v="0"/>
    <s v="Cultivo, industrialización y exportación de arroz"/>
    <n v="2569553"/>
    <x v="14"/>
    <n v="4103496.3944677627"/>
  </r>
  <r>
    <s v="MELODIR  S.A."/>
    <x v="1"/>
    <s v="Hotel del Oeste"/>
    <n v="3761393"/>
    <x v="14"/>
    <n v="6006827.8855023729"/>
  </r>
  <r>
    <s v="CRISTALPET  S.A."/>
    <x v="0"/>
    <s v="Elaboración de envases PET"/>
    <n v="12800000"/>
    <x v="14"/>
    <n v="20441202.749734048"/>
  </r>
  <r>
    <s v="PINTURAS INCA  S.A."/>
    <x v="0"/>
    <s v="Fábrica de pinturas"/>
    <n v="19224"/>
    <x v="14"/>
    <n v="30700.131379756815"/>
  </r>
  <r>
    <s v="ENZUR  S.A."/>
    <x v="0"/>
    <s v="Ind. química"/>
    <n v="270796"/>
    <x v="14"/>
    <n v="432452.80779820163"/>
  </r>
  <r>
    <s v="EVAMEL  S.A."/>
    <x v="0"/>
    <s v="Ind. frigorífica de pescados"/>
    <n v="167005"/>
    <x v="14"/>
    <n v="266701.80197026051"/>
  </r>
  <r>
    <s v="BLUE BIRD  S.A."/>
    <x v="0"/>
    <s v="Fabricación de alimentos"/>
    <n v="193955"/>
    <x v="14"/>
    <n v="309740.11557223956"/>
  </r>
  <r>
    <s v="ORLIN  S.A."/>
    <x v="0"/>
    <s v="producción de aceites, grasas y harinas de origen animal"/>
    <n v="76983"/>
    <x v="14"/>
    <n v="122939.46181896688"/>
  </r>
  <r>
    <s v="COMPAÑÍA INDUSTRIAL COMERCIAL DEL SUR S.A."/>
    <x v="0"/>
    <s v="Fab. de cartón corrugado y envases"/>
    <n v="1057463"/>
    <x v="14"/>
    <n v="1688735.5924485947"/>
  </r>
  <r>
    <s v="SIDENA  S.A."/>
    <x v="2"/>
    <s v="Impresión para lentes ópticos"/>
    <n v="107644"/>
    <x v="14"/>
    <n v="171904.127249404"/>
  </r>
  <r>
    <s v="PANADERÍA LA FAMILIA  SRL"/>
    <x v="3"/>
    <s v="Free Shop"/>
    <n v="64992"/>
    <x v="14"/>
    <n v="103790.20696177462"/>
  </r>
  <r>
    <s v="SEBAMAR  S.A."/>
    <x v="3"/>
    <s v="Comercialización de productos de consumo masivo"/>
    <n v="1126043"/>
    <x v="14"/>
    <n v="1798255.7240561543"/>
  </r>
  <r>
    <s v="MASCARÓ MANCHEGO, MARÍA ADRIANA Y GATTI DURA ANA LAURA"/>
    <x v="3"/>
    <s v="Restaurante"/>
    <n v="39876"/>
    <x v="14"/>
    <n v="63680.734441280845"/>
  </r>
  <r>
    <s v="TA-TA  S.A."/>
    <x v="3"/>
    <s v="Supermercados"/>
    <n v="1432932"/>
    <x v="14"/>
    <n v="2288347.9327017115"/>
  </r>
  <r>
    <s v="TEYMA URUGUAY  S.A."/>
    <x v="2"/>
    <s v="Construcción especializada"/>
    <n v="808524"/>
    <x v="14"/>
    <n v="1291187.7353145289"/>
  </r>
  <r>
    <s v="SACEEM  S.A."/>
    <x v="2"/>
    <s v="Construcción de obras públicas y privadas"/>
    <n v="273117"/>
    <x v="14"/>
    <n v="436159.37276555569"/>
  </r>
  <r>
    <s v="BANCO BILBAO VIZCAYA  ARGENTARÍA URUGUAY S.A."/>
    <x v="2"/>
    <s v="Banco, agencias, sucursales y casas bancarias"/>
    <n v="293471"/>
    <x v="14"/>
    <n v="468664.07907556242"/>
  </r>
  <r>
    <s v="DEFINEL  S.A."/>
    <x v="2"/>
    <s v="Empresa de transporte"/>
    <n v="1657860"/>
    <x v="14"/>
    <n v="2647550.9680214128"/>
  </r>
  <r>
    <s v="SGC (URUGUAY) LTDA"/>
    <x v="2"/>
    <s v="Control de calidad y certificación"/>
    <n v="195821"/>
    <x v="14"/>
    <n v="312720.05966059928"/>
  </r>
  <r>
    <s v="PLATERAN  S.A."/>
    <x v="2"/>
    <s v="Servicios Logísticos"/>
    <n v="160757"/>
    <x v="14"/>
    <n v="256723.93987804654"/>
  </r>
  <r>
    <s v="LA IDEAL LTDA."/>
    <x v="2"/>
    <s v="Free Shop"/>
    <n v="3687691"/>
    <x v="14"/>
    <n v="5889128.0788569916"/>
  </r>
  <r>
    <s v="LOS PIQUES  S.A."/>
    <x v="0"/>
    <s v="Producción de madera contrachapada (playwood)"/>
    <n v="3068648"/>
    <x v="14"/>
    <n v="4900535.6199660841"/>
  </r>
  <r>
    <s v="LAGOMARSINO  S.A."/>
    <x v="0"/>
    <s v="Imprenta"/>
    <n v="233257"/>
    <x v="15"/>
    <n v="373402.27201621281"/>
  </r>
  <r>
    <s v="PANDELCO  S.A."/>
    <x v="0"/>
    <s v="Aserradero, cepillado y trabajo a máquina de madera"/>
    <n v="2603302"/>
    <x v="15"/>
    <n v="4167415.689751436"/>
  </r>
  <r>
    <s v="PINALOOK  S.A."/>
    <x v="2"/>
    <s v="Compra y venta de montes y cosecha forestal"/>
    <n v="1967014"/>
    <x v="15"/>
    <n v="3148833.6756783235"/>
  </r>
  <r>
    <s v="MARCELO RAMÓN ROMERO WAKSMAN"/>
    <x v="1"/>
    <s v="Hotel el Jardín"/>
    <n v="61958"/>
    <x v="15"/>
    <n v="99183.552774752796"/>
  </r>
  <r>
    <s v="CANTERAS MONTEVIDEO  S.A."/>
    <x v="0"/>
    <s v="Extracción e industrialización de piedra de granito"/>
    <n v="3098414"/>
    <x v="15"/>
    <n v="4960000.4597797357"/>
  </r>
  <r>
    <s v="NYG  LTDA."/>
    <x v="0"/>
    <s v="Fábrica de cuchillos y accesorios, metalúrgica"/>
    <n v="44739"/>
    <x v="15"/>
    <n v="71619.047864515713"/>
  </r>
  <r>
    <s v="PROQUIMUR  S.A."/>
    <x v="0"/>
    <s v="Fabricación de productos químicos para el agro"/>
    <n v="148234"/>
    <x v="15"/>
    <n v="237295.82559173481"/>
  </r>
  <r>
    <s v="KRILE  S.A."/>
    <x v="2"/>
    <s v="Destrucción de residuos"/>
    <n v="270834"/>
    <x v="15"/>
    <n v="433556.2531424092"/>
  </r>
  <r>
    <s v="CH. M. RAJCHMAN Y HNO. S.A."/>
    <x v="0"/>
    <s v="Textil"/>
    <n v="885240"/>
    <x v="15"/>
    <n v="1417109.1426179372"/>
  </r>
  <r>
    <s v="CCC DEL URUGUAY  S.A."/>
    <x v="0"/>
    <s v="Diseño, producción y comercialización de marcapasos"/>
    <n v="526573"/>
    <x v="15"/>
    <n v="842948.14124503534"/>
  </r>
  <r>
    <s v="DULEI  S.A."/>
    <x v="0"/>
    <s v="Elaboración de productos lácteos"/>
    <n v="16985810"/>
    <x v="15"/>
    <n v="27191209.893103775"/>
  </r>
  <r>
    <s v="BERRIES DEL LITORAL  S.A."/>
    <x v="4"/>
    <s v="Explotación agropecuaria"/>
    <n v="110734"/>
    <x v="15"/>
    <n v="177265.10753993795"/>
  </r>
  <r>
    <s v="NORIDEL  S.A."/>
    <x v="4"/>
    <s v="Citricultura y horticultura"/>
    <n v="541041"/>
    <x v="15"/>
    <n v="866108.79267899261"/>
  </r>
  <r>
    <s v="JASPE  S.A."/>
    <x v="0"/>
    <s v="Ind. de artículos de limpieza y cosmética"/>
    <n v="113024"/>
    <x v="15"/>
    <n v="180930.98338896767"/>
  </r>
  <r>
    <s v="PINTURAS INDUSTRIALES  S.A."/>
    <x v="0"/>
    <s v="Fábrica de pinturas, barnices, lacas, esmaltes y masilla"/>
    <n v="219617"/>
    <x v="15"/>
    <n v="351567.0988368392"/>
  </r>
  <r>
    <s v="S. BIDEGAIN  S.A"/>
    <x v="0"/>
    <s v="Laboratorio de análisis médicos"/>
    <n v="121086"/>
    <x v="15"/>
    <n v="193836.78736052994"/>
  </r>
  <r>
    <s v="ATLIMOY  S.A."/>
    <x v="0"/>
    <s v="Textil"/>
    <n v="60327"/>
    <x v="15"/>
    <n v="96572.616744286628"/>
  </r>
  <r>
    <s v="APIARIOS CABRAL  SRL"/>
    <x v="0"/>
    <s v="Distribuidor de prod. NEP y fab. de productos alimenticios"/>
    <n v="36357"/>
    <x v="15"/>
    <n v="58200.981765578079"/>
  </r>
  <r>
    <s v="FRIPUR  S.A."/>
    <x v="0"/>
    <s v="Elaboración y conservación de pescados"/>
    <n v="4611441"/>
    <x v="15"/>
    <n v="7382083.0528932307"/>
  </r>
  <r>
    <s v="ABUDIL  S.A."/>
    <x v="2"/>
    <s v="Transporte de caudales"/>
    <n v="88065"/>
    <x v="15"/>
    <n v="140976.13827283974"/>
  </r>
  <r>
    <s v="ASECO URUGUAY  S.A."/>
    <x v="2"/>
    <s v="Servicios de seguridad y vigilancia"/>
    <n v="1506591"/>
    <x v="15"/>
    <n v="2411779.721076658"/>
  </r>
  <r>
    <s v="BERGENGRUEN HELLER ALEX, GARBINO NOCETI CARLOS ENRIQUE Y OTRA"/>
    <x v="2"/>
    <s v="Servicios Profesionales"/>
    <n v="87461"/>
    <x v="15"/>
    <n v="140009.24350741881"/>
  </r>
  <r>
    <s v="RALESUR  S.A."/>
    <x v="2"/>
    <s v="Servicios Logísticos"/>
    <n v="660350"/>
    <x v="15"/>
    <n v="1057100.9244134412"/>
  </r>
  <r>
    <s v="KEDAL  S.A."/>
    <x v="2"/>
    <s v="Administradora de créditos personales"/>
    <n v="259463"/>
    <x v="15"/>
    <n v="415353.3386099565"/>
  </r>
  <r>
    <s v="GARINOR  S.A."/>
    <x v="2"/>
    <s v="Prestación de Servicios Forestales"/>
    <n v="1207177"/>
    <x v="15"/>
    <n v="1932472.0566830391"/>
  </r>
  <r>
    <s v="TONOTEC S.A."/>
    <x v="2"/>
    <s v="Comunicaciones"/>
    <n v="459107"/>
    <x v="15"/>
    <n v="734947.27660283458"/>
  </r>
  <r>
    <s v="CREDIT URUGUAY BANCO  S.A."/>
    <x v="2"/>
    <s v="Intermediación Financiera"/>
    <n v="5762692"/>
    <x v="15"/>
    <n v="9225027.6979025397"/>
  </r>
  <r>
    <s v="NUEVO BANCO COMERCIAL  S.A."/>
    <x v="2"/>
    <s v="Intermediación Financiera"/>
    <n v="5326893"/>
    <x v="15"/>
    <n v="8527392.3140024077"/>
  </r>
  <r>
    <s v="STORAGE (URUGUAY)  S.A."/>
    <x v="2"/>
    <s v="Custodia y administración de documentos"/>
    <n v="280000"/>
    <x v="15"/>
    <n v="448229.36145341652"/>
  </r>
  <r>
    <s v="ODACAR  S.A."/>
    <x v="2"/>
    <s v="Salas cinematográficas"/>
    <n v="254297"/>
    <x v="15"/>
    <n v="407083.50689114095"/>
  </r>
  <r>
    <s v="ESTABLECIMIENTO JUAN SARUBBI S.A."/>
    <x v="0"/>
    <s v="Producción, procesamiento y conservación de carnes"/>
    <n v="187808"/>
    <x v="15"/>
    <n v="300646.64255658304"/>
  </r>
  <r>
    <s v="LABORATORIOS CAILLON HAMONET S.A.C.I"/>
    <x v="0"/>
    <s v="Fabricación de especialidades farmacéuticas"/>
    <n v="133696"/>
    <x v="15"/>
    <n v="214023.11681741421"/>
  </r>
  <r>
    <s v="DANK  S.A."/>
    <x v="0"/>
    <s v="Aserradero"/>
    <n v="1765987"/>
    <x v="15"/>
    <n v="2827025.8048036951"/>
  </r>
  <r>
    <s v="TWINS  S.A."/>
    <x v="0"/>
    <s v="Fábrica de prendas de tejido de punto"/>
    <n v="36014"/>
    <x v="15"/>
    <n v="57651.900797797643"/>
  </r>
  <r>
    <s v="ARDOINO S.A."/>
    <x v="2"/>
    <s v="Transporte"/>
    <n v="578439"/>
    <x v="16"/>
    <n v="909124.43720131647"/>
  </r>
  <r>
    <s v="JUAN  GOLDFARB  S.A."/>
    <x v="3"/>
    <s v="Imp. de artículos de bazar"/>
    <n v="697256"/>
    <x v="16"/>
    <n v="1095867.4442512367"/>
  </r>
  <r>
    <s v="VELTIDOR  S.A."/>
    <x v="2"/>
    <s v="Restaurante"/>
    <n v="558177"/>
    <x v="16"/>
    <n v="877278.93690383818"/>
  </r>
  <r>
    <s v="HSBC BANK (URUGUAY)  S.A."/>
    <x v="2"/>
    <s v="Intermediación financiera"/>
    <n v="5413586"/>
    <x v="16"/>
    <n v="8508456.9427215774"/>
  </r>
  <r>
    <s v="URUFORUS  S.A."/>
    <x v="3"/>
    <s v="Comercialización de calzados"/>
    <n v="5177626"/>
    <x v="16"/>
    <n v="8137601.9308672193"/>
  </r>
  <r>
    <s v="DURULTE  S.A."/>
    <x v="0"/>
    <s v="Fab. de alfajores"/>
    <n v="1308828"/>
    <x v="16"/>
    <n v="2057066.5513447826"/>
  </r>
  <r>
    <s v="C.U.P.H.  ROCCO S.A."/>
    <x v="0"/>
    <s v="Prod. de hormigón y exp. de plantas potabilizadoras de agua"/>
    <n v="206749"/>
    <x v="16"/>
    <n v="324944.49417645595"/>
  </r>
  <r>
    <s v="NEKELIND  S.A."/>
    <x v="0"/>
    <s v="Fab. y venta de plantas potabilizadoras, depuradoras"/>
    <n v="739719"/>
    <x v="16"/>
    <n v="1162605.9438629148"/>
  </r>
  <r>
    <s v="PARAJE LINDO  S.A."/>
    <x v="1"/>
    <s v="Conplejo turístico en Punta Negra"/>
    <n v="32261191"/>
    <x v="16"/>
    <n v="50704459.953978166"/>
  </r>
  <r>
    <s v="SWEET HONEY  SRL"/>
    <x v="4"/>
    <s v="Producción y fraccionamiento de miel"/>
    <n v="252732"/>
    <x v="16"/>
    <n v="397215.32825892291"/>
  </r>
  <r>
    <s v="LEB S.A."/>
    <x v="0"/>
    <s v="Producción de manufacturas de plástico"/>
    <n v="15727139"/>
    <x v="16"/>
    <n v="24718123.072894249"/>
  </r>
  <r>
    <s v="AMPLIM  S.A."/>
    <x v="0"/>
    <s v="Desarrollo y fabricación de aerogeneradores"/>
    <n v="970636"/>
    <x v="16"/>
    <n v="1525534.9435763098"/>
  </r>
  <r>
    <s v="SIRSIL S.A."/>
    <x v="0"/>
    <s v="Producción y conservación de carnes"/>
    <n v="527175"/>
    <x v="16"/>
    <n v="828553.52972673706"/>
  </r>
  <r>
    <s v="AGRO ACOPIO FERTIL  S.A."/>
    <x v="3"/>
    <s v="Comercialización de granos e insumos"/>
    <n v="2771377"/>
    <x v="16"/>
    <n v="4355734.2354123304"/>
  </r>
  <r>
    <s v="AGROPECUARIA DEL LITORAL  S.A."/>
    <x v="4"/>
    <s v="Agropecuaria"/>
    <n v="248777"/>
    <x v="16"/>
    <n v="390999.31040893146"/>
  </r>
  <r>
    <s v="GLENCORE  S.A."/>
    <x v="0"/>
    <s v="Ind. de arroz"/>
    <n v="712881"/>
    <x v="16"/>
    <n v="1120425.0368950083"/>
  </r>
  <r>
    <s v="IPUSA"/>
    <x v="0"/>
    <s v="Fab. de papel"/>
    <n v="7445567"/>
    <x v="16"/>
    <n v="11702092.888826123"/>
  </r>
  <r>
    <s v="SAMAN"/>
    <x v="0"/>
    <s v="Ind. de arroz"/>
    <n v="24263863"/>
    <x v="16"/>
    <n v="38135172.06516996"/>
  </r>
  <r>
    <s v="TONOSOL  S.A."/>
    <x v="1"/>
    <s v="Sheraton Montevideo Hotel"/>
    <n v="265306"/>
    <x v="16"/>
    <n v="416977.70713270106"/>
  </r>
  <r>
    <s v="SABIGOLD  S.A."/>
    <x v="1"/>
    <s v="Belvedere Apart Hotel"/>
    <n v="257559"/>
    <x v="16"/>
    <n v="404801.85623917799"/>
  </r>
  <r>
    <s v="IGABEN S.A."/>
    <x v="0"/>
    <s v="Fabricación de paneles de poliestireno expandido"/>
    <n v="167405"/>
    <x v="17"/>
    <n v="256735.21422990499"/>
  </r>
  <r>
    <s v="MADALER  S.A."/>
    <x v="0"/>
    <s v="Industrialización de madera"/>
    <n v="176786"/>
    <x v="17"/>
    <n v="271122.07868849783"/>
  </r>
  <r>
    <s v="CLEDINOR  S.A."/>
    <x v="0"/>
    <s v="Ind. Frigorífica"/>
    <n v="2277365"/>
    <x v="17"/>
    <n v="3492606.5001325379"/>
  </r>
  <r>
    <s v="ALCOHOLES DEL URUGUAY S.A."/>
    <x v="0"/>
    <s v="Producción y comercialización de etanol, biodiesel y azúcar"/>
    <n v="5430171"/>
    <x v="17"/>
    <n v="8327804.5159345148"/>
  </r>
  <r>
    <s v="GIMLEY  S.A."/>
    <x v="4"/>
    <s v="Explotación agropecuaria (lechería)"/>
    <n v="38142401"/>
    <x v="17"/>
    <n v="58495848.343705036"/>
  </r>
  <r>
    <s v="COMPAÑÍA CIBELES  S.A."/>
    <x v="0"/>
    <s v="Prod. e imp. de prod. agroquímicos, vet. y farmacéuticos"/>
    <n v="270541"/>
    <x v="17"/>
    <n v="414906.37431960052"/>
  </r>
  <r>
    <s v="DISTRIBUIDORA DE GAS MONTEVIDEO S.A."/>
    <x v="2"/>
    <s v="Distribución de gas natural por cañería"/>
    <n v="25581552"/>
    <x v="17"/>
    <n v="39232312.255030945"/>
  </r>
  <r>
    <s v="CASARONE AGROINDUSTRIAL S.A."/>
    <x v="0"/>
    <s v="Industrialización y comercialización de arroz"/>
    <n v="9956538"/>
    <x v="17"/>
    <n v="15269519.52700451"/>
  </r>
  <r>
    <s v="NELODIR S.A."/>
    <x v="0"/>
    <s v="Fabricación de compuesto de caucho termoplástico (TR)"/>
    <n v="859423"/>
    <x v="17"/>
    <n v="1318026.0327893889"/>
  </r>
  <r>
    <s v="FILANER S.A."/>
    <x v="0"/>
    <s v="Fábrica de tejido de punto"/>
    <n v="152109"/>
    <x v="17"/>
    <n v="233277.00308411705"/>
  </r>
  <r>
    <s v="COMPAÑÍA INDUSTRIAL DE TABACO MONTE PAZ S.A."/>
    <x v="0"/>
    <s v="Elaboración de Tabacos y Cigarrillos"/>
    <n v="3815709"/>
    <x v="17"/>
    <n v="5851837.5649113022"/>
  </r>
  <r>
    <s v="BERDICK S.A."/>
    <x v="0"/>
    <s v="Ind. Frigorífica"/>
    <n v="1760158"/>
    <x v="17"/>
    <n v="2699408.8659746191"/>
  </r>
  <r>
    <s v="FRIGORIFICO ECOCARNES S.A."/>
    <x v="0"/>
    <s v="Procesamiento y elaboración de carnes y chacinados"/>
    <n v="276958"/>
    <x v="17"/>
    <n v="424747.59692175279"/>
  </r>
  <r>
    <s v="LAMITEX S.R.L."/>
    <x v="0"/>
    <s v="Laminado de llama en tela y polifón"/>
    <n v="30460"/>
    <x v="17"/>
    <n v="46713.984799993465"/>
  </r>
  <r>
    <s v="INALER  S.A."/>
    <x v="0"/>
    <s v="Ind. Frigorífica"/>
    <n v="1636365"/>
    <x v="17"/>
    <n v="2509557.7720696423"/>
  </r>
  <r>
    <s v="PAMER  S.A."/>
    <x v="0"/>
    <s v="Fabrica de papel y cartón"/>
    <n v="273730"/>
    <x v="17"/>
    <n v="419797.08008214744"/>
  </r>
  <r>
    <s v="ESTABLECIMIENTO COLONIA  S.A."/>
    <x v="0"/>
    <s v="Ind. Frigorífica"/>
    <n v="1280414"/>
    <x v="17"/>
    <n v="1963665.1389920823"/>
  </r>
  <r>
    <s v="LEMBAY  S.A."/>
    <x v="4"/>
    <s v="Explotación agropecuaria (lechería)"/>
    <n v="22626251"/>
    <x v="17"/>
    <n v="34700011.336009093"/>
  </r>
  <r>
    <s v="CAMPOFERTIL  S.A."/>
    <x v="4"/>
    <s v="Ganadería, molienda de trigo, almacenaje y conservación"/>
    <n v="3800000"/>
    <x v="17"/>
    <n v="5827745.9697956387"/>
  </r>
  <r>
    <s v="EBITAL  S.A."/>
    <x v="2"/>
    <s v="Proyectos y construcciones"/>
    <n v="289688"/>
    <x v="17"/>
    <n v="444270.54592056823"/>
  </r>
  <r>
    <s v="CORPORACIÓN DE MAQUINARIA S.A."/>
    <x v="3"/>
    <s v="Comercio al por mayor de maquinas"/>
    <n v="235918"/>
    <x v="17"/>
    <n v="361807.94044795993"/>
  </r>
  <r>
    <s v="MODYLER  S.A."/>
    <x v="2"/>
    <s v="Logística y transporte"/>
    <n v="861225"/>
    <x v="17"/>
    <n v="1320789.6112729604"/>
  </r>
  <r>
    <s v="GOMEZ  SRL"/>
    <x v="3"/>
    <s v="Bazar"/>
    <n v="1690215"/>
    <x v="17"/>
    <n v="2592143.0669310885"/>
  </r>
  <r>
    <s v="GADOWEL  S.A."/>
    <x v="3"/>
    <s v="Comercio al por menor de combustible"/>
    <n v="279560"/>
    <x v="17"/>
    <n v="428738.06929370237"/>
  </r>
  <r>
    <s v="EDITORIAL LA LEY  URUGUAY  S.A."/>
    <x v="2"/>
    <s v="Servicios a imprentas y editoriales"/>
    <n v="41842"/>
    <x v="17"/>
    <n v="64169.617596891876"/>
  </r>
  <r>
    <s v="DROGUERÍA PAYSANDÚ  S.A."/>
    <x v="3"/>
    <s v="Comercio de prod. químicos"/>
    <n v="170470"/>
    <x v="17"/>
    <n v="261435.75143975331"/>
  </r>
  <r>
    <s v="PROSEGUR TRANSPORTADORA DE CAUDALES S.A"/>
    <x v="2"/>
    <s v="Transporte de cargas y servicios conexos"/>
    <n v="1487502"/>
    <x v="17"/>
    <n v="2281258.8909376189"/>
  </r>
  <r>
    <s v="ZINDEX  S.A."/>
    <x v="2"/>
    <s v="Transporte de cargas"/>
    <n v="3643566"/>
    <x v="17"/>
    <n v="5587836.0716274781"/>
  </r>
  <r>
    <s v="KELGIN  S.A."/>
    <x v="2"/>
    <s v="Transporte de cargas"/>
    <n v="2399818"/>
    <x v="17"/>
    <n v="3680402.5467744814"/>
  </r>
  <r>
    <s v="RUFRASAN S.A."/>
    <x v="2"/>
    <s v="Transporte de cargas"/>
    <n v="152833"/>
    <x v="17"/>
    <n v="234387.34205309919"/>
  </r>
  <r>
    <s v="WOKNAL  S.A."/>
    <x v="2"/>
    <s v="Call y Contact Center"/>
    <n v="397621"/>
    <x v="17"/>
    <n v="609798.46848845039"/>
  </r>
  <r>
    <s v="HOTEL COTTAGE  S.A."/>
    <x v="1"/>
    <s v="Hotel Cottage"/>
    <n v="321599"/>
    <x v="17"/>
    <n v="493209.80951060727"/>
  </r>
  <r>
    <s v="LINPAC PLASTICS S.A."/>
    <x v="0"/>
    <s v="Fabricación de productos de plástico moldeado"/>
    <n v="1140851"/>
    <x v="18"/>
    <n v="1732803.2702564404"/>
  </r>
  <r>
    <s v="FNC  S.A."/>
    <x v="0"/>
    <s v="Fabricación de bebidas"/>
    <n v="8857182"/>
    <x v="18"/>
    <n v="13452899.57659368"/>
  </r>
  <r>
    <s v="BOKOS  S.A."/>
    <x v="0"/>
    <s v="Fabricación de cubiertas y cámaras de caucho"/>
    <n v="531940"/>
    <x v="18"/>
    <n v="807947.20044967369"/>
  </r>
  <r>
    <s v="DREMICO  S.A."/>
    <x v="0"/>
    <s v="Fabricación de mobiliario de oficinas"/>
    <n v="50830"/>
    <x v="18"/>
    <n v="77204.113619688156"/>
  </r>
  <r>
    <s v="DALFEY  S.A."/>
    <x v="2"/>
    <s v="Cosecha forestal"/>
    <n v="1575092"/>
    <x v="18"/>
    <n v="2392358.4837588402"/>
  </r>
  <r>
    <s v="SOMASOL  S.A."/>
    <x v="2"/>
    <s v="Taller mecánico"/>
    <n v="107596"/>
    <x v="18"/>
    <n v="163424.23389777628"/>
  </r>
  <r>
    <s v="ANGAPA  S.A."/>
    <x v="3"/>
    <s v="Importación de muebles"/>
    <n v="70393"/>
    <x v="18"/>
    <n v="106917.74877101531"/>
  </r>
  <r>
    <s v="BLANQUEO S.A."/>
    <x v="2"/>
    <s v="Estación de servicios"/>
    <n v="99495"/>
    <x v="18"/>
    <n v="151119.87575429614"/>
  </r>
  <r>
    <s v="CANELISIMA  S.A."/>
    <x v="3"/>
    <s v="Importación de agroquímicos"/>
    <n v="2518303"/>
    <x v="18"/>
    <n v="3824972.4757190943"/>
  </r>
  <r>
    <s v="BOSCH Y CIA  S.A."/>
    <x v="3"/>
    <s v="Venta de art. sanitarios"/>
    <n v="803003"/>
    <x v="18"/>
    <n v="1219656.4007269416"/>
  </r>
  <r>
    <s v="DAUBER MARTA MARCELO"/>
    <x v="2"/>
    <s v="Servicios profesionales de contadores públicos"/>
    <n v="7307"/>
    <x v="18"/>
    <n v="11098.37612077634"/>
  </r>
  <r>
    <s v="SAN ROQUE S.A."/>
    <x v="3"/>
    <s v="Com. de cosméticos y prod. de tocador"/>
    <n v="281290"/>
    <x v="18"/>
    <n v="427242.67401302548"/>
  </r>
  <r>
    <s v="FADIMAX  S.A."/>
    <x v="2"/>
    <s v="Logística y distribución"/>
    <n v="2244646"/>
    <x v="18"/>
    <n v="3409323.3291359143"/>
  </r>
  <r>
    <s v="VERDES CRISTALES  S.A."/>
    <x v="2"/>
    <s v="Explotación de bienes inmuebles"/>
    <n v="5114543"/>
    <x v="18"/>
    <n v="7768321.0482939351"/>
  </r>
  <r>
    <s v="PROSEGUR ALARMAS  S.A."/>
    <x v="2"/>
    <s v="Seguridad y vigilancia"/>
    <n v="1524550"/>
    <x v="18"/>
    <n v="2315591.8044244656"/>
  </r>
  <r>
    <s v="PROSEGUR URUGUAY COMPAÑÍA DE SEGURIDAD  S.A."/>
    <x v="2"/>
    <s v="Seguridad y vigilancia"/>
    <n v="1429231"/>
    <x v="18"/>
    <n v="2170814.7258072109"/>
  </r>
  <r>
    <s v="CRISMIL  S.A."/>
    <x v="3"/>
    <s v="Com. de máquinas para el agro"/>
    <n v="242711"/>
    <x v="18"/>
    <n v="368646.22507865686"/>
  </r>
  <r>
    <s v="CIEMSA"/>
    <x v="2"/>
    <s v="Obras de ingeniería"/>
    <n v="1931324"/>
    <x v="18"/>
    <n v="2933428.2418341646"/>
  </r>
  <r>
    <s v="COUSA"/>
    <x v="0"/>
    <s v="Producción de aceites comestibles"/>
    <n v="1309949"/>
    <x v="18"/>
    <n v="1989640.9882352324"/>
  </r>
  <r>
    <s v="COUSA"/>
    <x v="0"/>
    <s v="Producción de aceites comestibles"/>
    <n v="1946499"/>
    <x v="18"/>
    <n v="2956477.0796106504"/>
  </r>
  <r>
    <s v="TEXTIL UNIVERSAL  S.A."/>
    <x v="3"/>
    <s v="Importación de prendas de vestir"/>
    <n v="84762"/>
    <x v="18"/>
    <n v="128742.37809624251"/>
  </r>
  <r>
    <s v="FRIGORÍFICO TACUAREMBÓ  S.A."/>
    <x v="0"/>
    <s v="Frigorífico"/>
    <n v="997749"/>
    <x v="18"/>
    <n v="1515450.0720033492"/>
  </r>
  <r>
    <s v="BORNIK  S.A."/>
    <x v="2"/>
    <s v="Servicios forestales"/>
    <n v="76152"/>
    <x v="18"/>
    <n v="115664.91560823316"/>
  </r>
  <r>
    <s v="TA-TA  S.A."/>
    <x v="3"/>
    <s v="Supermercados"/>
    <n v="260100"/>
    <x v="18"/>
    <n v="395057.83892348793"/>
  </r>
  <r>
    <s v="TA-TA  S.A."/>
    <x v="3"/>
    <s v="Supermercados"/>
    <n v="273125"/>
    <x v="18"/>
    <n v="414841.10825058678"/>
  </r>
  <r>
    <s v="TA-TA  S.A."/>
    <x v="3"/>
    <s v="Supermercados"/>
    <n v="259528"/>
    <x v="18"/>
    <n v="394189.0458290464"/>
  </r>
  <r>
    <s v="PEPEGANGA  S.A."/>
    <x v="3"/>
    <s v="Imp. de artículos de bazar"/>
    <n v="247074"/>
    <x v="18"/>
    <n v="375273.05072734272"/>
  </r>
  <r>
    <s v="PREVISORA MARTINELLI  S.A."/>
    <x v="2"/>
    <s v="Servicios fúnebres"/>
    <n v="280904"/>
    <x v="18"/>
    <n v="426656.39056118205"/>
  </r>
  <r>
    <s v="PARTRY  S.A."/>
    <x v="2"/>
    <s v="Transporte de cargas"/>
    <n v="1684599"/>
    <x v="18"/>
    <n v="2558685.2764039556"/>
  </r>
  <r>
    <s v="LOS 4 ASES   S.A."/>
    <x v="3"/>
    <s v="Tienda de ropa de hombre"/>
    <n v="277147"/>
    <x v="18"/>
    <n v="420949.99955450936"/>
  </r>
  <r>
    <s v="CSAV GROUP AGENCIES URUGUAY  S.A."/>
    <x v="2"/>
    <s v="Agencias marítimas"/>
    <n v="89792"/>
    <x v="18"/>
    <n v="136382.28939876129"/>
  </r>
  <r>
    <s v="RYLEY  S.A."/>
    <x v="0"/>
    <s v="Fab. de otros productos de metal NCP"/>
    <n v="2332827"/>
    <x v="18"/>
    <n v="3543258.720501205"/>
  </r>
  <r>
    <s v="MERIAL  S.A."/>
    <x v="0"/>
    <s v="Productos químicos de uso veterinario"/>
    <n v="452022"/>
    <x v="18"/>
    <n v="686562.22401335195"/>
  </r>
  <r>
    <s v="HOSTAL DEL ESPINILLOS  S.A."/>
    <x v="1"/>
    <s v="Hostal del espinillo"/>
    <n v="990756"/>
    <x v="18"/>
    <n v="1504828.6207630879"/>
  </r>
  <r>
    <s v="ELECTROQUÍMICA  S.A."/>
    <x v="0"/>
    <s v="Fabrica de jabones y artículos de limpieza"/>
    <n v="339621"/>
    <x v="18"/>
    <n v="515839.82434845786"/>
  </r>
  <r>
    <s v="PIMAFOX  S.A."/>
    <x v="0"/>
    <s v="Extracción de granito negro"/>
    <n v="81152"/>
    <x v="18"/>
    <n v="123259.26083936519"/>
  </r>
  <r>
    <s v="EL TRIGAL  S.A."/>
    <x v="0"/>
    <s v="Industria alimentaria"/>
    <n v="186259"/>
    <x v="18"/>
    <n v="282903.02968108392"/>
  </r>
  <r>
    <s v="PIMESOL  S.A."/>
    <x v="0"/>
    <s v="Industria gráfica, imprenta"/>
    <n v="270526"/>
    <x v="18"/>
    <n v="410893.56759944442"/>
  </r>
  <r>
    <s v="AZUCARERA DEL LITORAL  S.A."/>
    <x v="0"/>
    <s v="Elaboración de azúcar"/>
    <n v="744738"/>
    <x v="18"/>
    <n v="1131159.4957485604"/>
  </r>
  <r>
    <s v="BELFICOR  S.A."/>
    <x v="0"/>
    <s v="Industrialización y comercialización de suero de leche"/>
    <n v="4056403"/>
    <x v="18"/>
    <n v="6161144.9557199273"/>
  </r>
  <r>
    <s v="OFESUR  S.A."/>
    <x v="1"/>
    <s v="Turística"/>
    <n v="277089"/>
    <x v="18"/>
    <n v="420861.90514982829"/>
  </r>
  <r>
    <s v="GRANJA AVICOLA DEL CAMPO  SRL"/>
    <x v="4"/>
    <s v="Crianza, matanza y conservación de aves"/>
    <n v="574439"/>
    <x v="18"/>
    <n v="872497.61604524986"/>
  </r>
  <r>
    <s v="FACTEL  S.A."/>
    <x v="4"/>
    <s v="Explotación agropecuaria"/>
    <n v="2098571"/>
    <x v="18"/>
    <n v="3187454.5332083926"/>
  </r>
  <r>
    <s v="HOUSELAND  S.A."/>
    <x v="2"/>
    <s v="Inmobiliaria"/>
    <n v="429983"/>
    <x v="18"/>
    <n v="653087.86910356826"/>
  </r>
  <r>
    <s v="PEDRO SILBERSTEIN  S.A."/>
    <x v="2"/>
    <s v="Promociones y servicios"/>
    <n v="159198"/>
    <x v="18"/>
    <n v="241800.91442115119"/>
  </r>
  <r>
    <s v="MADREY  S.A."/>
    <x v="2"/>
    <s v="Alquiler de equipos industriales"/>
    <n v="274771"/>
    <x v="18"/>
    <n v="417341.1667006755"/>
  </r>
  <r>
    <s v="MARTA GRUNVALD FARKAS"/>
    <x v="3"/>
    <s v="Farmacia"/>
    <n v="118731"/>
    <x v="18"/>
    <n v="180336.84072750725"/>
  </r>
  <r>
    <s v="NABIFER  S.A."/>
    <x v="0"/>
    <s v="Textil"/>
    <n v="598107"/>
    <x v="18"/>
    <n v="908446.20863133646"/>
  </r>
  <r>
    <s v="ECOPAISAJE  S.A."/>
    <x v="2"/>
    <s v="Silos para almacenamiento de granos"/>
    <n v="804375"/>
    <x v="18"/>
    <n v="1221740.2890583642"/>
  </r>
  <r>
    <s v="MONTEVIDEO REFRESCOS  S.R.L."/>
    <x v="0"/>
    <s v="Embotelladora de refrescos"/>
    <n v="1016683"/>
    <x v="18"/>
    <n v="1544208.3385246"/>
  </r>
  <r>
    <s v="SOCIEDAD TELEVISORA LARRAÑAGA S.A."/>
    <x v="2"/>
    <s v="Telecomunicaciones"/>
    <n v="4729070"/>
    <x v="18"/>
    <n v="7182838.0404379033"/>
  </r>
  <r>
    <s v="ERGONT LTDA."/>
    <x v="2"/>
    <s v="Empresa de transporte"/>
    <n v="259486"/>
    <x v="18"/>
    <n v="394125.25332910492"/>
  </r>
  <r>
    <s v="ERNST &amp; YOUNG-URUGUAY S.C."/>
    <x v="2"/>
    <s v="Servicios profesionales"/>
    <n v="58477"/>
    <x v="18"/>
    <n v="88818.905216181462"/>
  </r>
  <r>
    <s v="SILVEIRA Y ALMADA  SRL"/>
    <x v="3"/>
    <s v="Free Shop"/>
    <n v="275308"/>
    <x v="18"/>
    <n v="418156.7993784991"/>
  </r>
  <r>
    <s v="CORAL MELODY S.A."/>
    <x v="2"/>
    <s v="Servicios de seguridad"/>
    <n v="476595"/>
    <x v="18"/>
    <n v="723885.39308627334"/>
  </r>
  <r>
    <s v="COMPAÑÍA NACIONAL DE CEMENTOS  S.A."/>
    <x v="0"/>
    <s v="Fabricación de Cemento, Cal, Yeso"/>
    <n v="286162"/>
    <x v="19"/>
    <n v="419506.81008026731"/>
  </r>
  <r>
    <s v="ENCATEX  S.A."/>
    <x v="0"/>
    <s v="Fábrica de puntillas y encajes"/>
    <n v="149180"/>
    <x v="19"/>
    <n v="218694.3966276944"/>
  </r>
  <r>
    <s v="GERDAU LAISA  S.A."/>
    <x v="0"/>
    <s v="Producción de productos elaborados en acero"/>
    <n v="7830632"/>
    <x v="19"/>
    <n v="11479523.665729428"/>
  </r>
  <r>
    <s v="URUFOR  S.A."/>
    <x v="0"/>
    <s v="Aserradero y corte de árboles"/>
    <n v="7094405"/>
    <x v="19"/>
    <n v="10400232.074725153"/>
  </r>
  <r>
    <s v="CRISTALPET  S.A."/>
    <x v="0"/>
    <s v="Elaboración de envases PET"/>
    <n v="5876278"/>
    <x v="19"/>
    <n v="8614486.3361482415"/>
  </r>
  <r>
    <s v="MONTREAL  S.A."/>
    <x v="0"/>
    <s v="Fábrica de cables de accionamiento mecánico"/>
    <n v="111317"/>
    <x v="19"/>
    <n v="163188.12273364433"/>
  </r>
  <r>
    <s v="VERYDIAN S.A."/>
    <x v="0"/>
    <s v="Elaboración de Aceites de Origen Vegetal"/>
    <n v="919604"/>
    <x v="19"/>
    <n v="1348117.9911275927"/>
  </r>
  <r>
    <s v="LAJA  S.A."/>
    <x v="0"/>
    <s v="Productos derivados de plásticos"/>
    <n v="1796506"/>
    <x v="19"/>
    <n v="2633635.8473524116"/>
  </r>
  <r>
    <s v="SOLAPA  S.A."/>
    <x v="0"/>
    <s v="Fabricación de raciones balanceadas para ganado"/>
    <n v="395243"/>
    <x v="19"/>
    <n v="579417.00902480097"/>
  </r>
  <r>
    <s v="SMC  S.A."/>
    <x v="0"/>
    <s v="Productos químicos industriales"/>
    <n v="434050"/>
    <x v="19"/>
    <n v="636307.1648763289"/>
  </r>
  <r>
    <s v="GLORIA ISABEL ELGUERA ESPINOZA"/>
    <x v="0"/>
    <s v="Producción y venta de semillas y granos"/>
    <n v="131914"/>
    <x v="19"/>
    <n v="193382.8437910288"/>
  </r>
  <r>
    <s v="PAMER  S.A."/>
    <x v="0"/>
    <s v="Fabrica de papel y cartón"/>
    <n v="218186"/>
    <x v="19"/>
    <n v="319855.58132866421"/>
  </r>
  <r>
    <s v="JARDORAN  S.A."/>
    <x v="0"/>
    <s v="Fabricación de Films de materiales plásticos"/>
    <n v="3530272"/>
    <x v="19"/>
    <n v="5175296.3196919421"/>
  </r>
  <r>
    <s v="FISWEY S.A."/>
    <x v="1"/>
    <s v="Condominum Hotel Punta Carretas"/>
    <n v="3062175"/>
    <x v="19"/>
    <n v="4489077.0478174696"/>
  </r>
  <r>
    <s v="RIMISOL  S.A."/>
    <x v="1"/>
    <s v="El Descubrimiento Resort Club"/>
    <n v="170971"/>
    <x v="19"/>
    <n v="250639.49380502437"/>
  </r>
  <r>
    <s v="IDARPA  S.A."/>
    <x v="1"/>
    <s v="Hotel Brisas del Este"/>
    <n v="645513"/>
    <x v="19"/>
    <n v="946306.98518791306"/>
  </r>
  <r>
    <s v="FAMIBEL  S.A."/>
    <x v="2"/>
    <s v="Centro de Salud"/>
    <n v="1256294"/>
    <x v="19"/>
    <n v="1841697.6693725211"/>
  </r>
  <r>
    <s v="TELEFONICA MOVILES DEL URUGUAY .S.A"/>
    <x v="2"/>
    <s v="Operador de telefonía y banda ancha móvil"/>
    <n v="25958473"/>
    <x v="19"/>
    <n v="38054515.284296125"/>
  </r>
  <r>
    <s v="LIDERLOD S.A."/>
    <x v="3"/>
    <s v="Cafetería"/>
    <n v="106187"/>
    <x v="19"/>
    <n v="155667.66251980819"/>
  </r>
  <r>
    <s v="ANDRÉS VARELA CASTILLO"/>
    <x v="2"/>
    <s v="Prod. de películas  y programas de televisión"/>
    <n v="512782"/>
    <x v="19"/>
    <n v="751726.43847394013"/>
  </r>
  <r>
    <s v="AM WIRELESS URUGUAY S.A."/>
    <x v="2"/>
    <s v="Operador de telefonía y banda ancha móvil"/>
    <n v="46664323"/>
    <x v="19"/>
    <n v="68408807.90001905"/>
  </r>
  <r>
    <s v="LA SEMILLA SC"/>
    <x v="4"/>
    <s v="Explotación agropecuaria"/>
    <n v="1113222"/>
    <x v="19"/>
    <n v="1631957.4581222362"/>
  </r>
  <r>
    <s v="TAFILAR  S.A."/>
    <x v="4"/>
    <s v="Actividad agrícola y pecuaria"/>
    <n v="5228617"/>
    <x v="19"/>
    <n v="7665030.4331164062"/>
  </r>
  <r>
    <s v="POLYBAG LTDA."/>
    <x v="0"/>
    <s v="Fabricación de polietileno"/>
    <n v="105698"/>
    <x v="19"/>
    <n v="154950.79993802149"/>
  </r>
  <r>
    <s v="CRAMON  S.A."/>
    <x v="0"/>
    <s v="Procesamiento de alimentos"/>
    <n v="30618"/>
    <x v="19"/>
    <n v="44885.273065737674"/>
  </r>
  <r>
    <s v="GALFARM  S.A."/>
    <x v="4"/>
    <s v="Agrícola ganadera"/>
    <n v="476327"/>
    <x v="19"/>
    <n v="698284.25970290776"/>
  </r>
  <r>
    <s v="PRADO DEL SOL  S.A."/>
    <x v="4"/>
    <s v="Cultivo de frutas oleagionosas - aceitunas"/>
    <n v="139984"/>
    <x v="19"/>
    <n v="205213.27535548445"/>
  </r>
  <r>
    <s v="FRONDA  S.A."/>
    <x v="2"/>
    <s v="Servicios Agrícolas"/>
    <n v="688605"/>
    <x v="19"/>
    <n v="1009478.8509841367"/>
  </r>
  <r>
    <s v="GUIGOU RICCA, LIDER ENRIQUE"/>
    <x v="4"/>
    <s v="Explotación agropecuaria"/>
    <n v="285900"/>
    <x v="19"/>
    <n v="419122.72419800126"/>
  </r>
  <r>
    <s v="LA NUEVA CERRO S.A."/>
    <x v="0"/>
    <s v="Producción y comercialización de pastas secas"/>
    <n v="428235"/>
    <x v="19"/>
    <n v="627782.51065733144"/>
  </r>
  <r>
    <s v="TIERRA GREDA  S.A."/>
    <x v="2"/>
    <s v="Servicios agrícolas y ganaderos"/>
    <n v="284600"/>
    <x v="20"/>
    <n v="399715.48838896496"/>
  </r>
  <r>
    <s v="ULIREN  S.A."/>
    <x v="0"/>
    <s v="Fab.y com. de bolsas de plastillera"/>
    <n v="175754"/>
    <x v="20"/>
    <n v="246843.27458297307"/>
  </r>
  <r>
    <s v="FENEDUR  S.A."/>
    <x v="0"/>
    <s v="Fab. de sustancias químicas básicas y biocombustibles"/>
    <n v="3024179"/>
    <x v="20"/>
    <n v="4247404.026565887"/>
  </r>
  <r>
    <s v="GOLDEN TREE PLASTIC INDUSTRIA URUGUAY S.A."/>
    <x v="0"/>
    <s v="Ind. plástica"/>
    <n v="851684"/>
    <x v="20"/>
    <n v="1196174.5819152044"/>
  </r>
  <r>
    <s v="VANORAY  S.A."/>
    <x v="0"/>
    <s v="Fabricación de telas plásticas"/>
    <n v="435000"/>
    <x v="20"/>
    <n v="610949.53425579669"/>
  </r>
  <r>
    <s v="URUFARMA  S.A."/>
    <x v="0"/>
    <s v="Fab. y com. de especialidades farmacéuticas"/>
    <n v="8263777"/>
    <x v="20"/>
    <n v="11606323.46975578"/>
  </r>
  <r>
    <s v="LABORATORIO LIBRA  S.A."/>
    <x v="0"/>
    <s v="Laboratorio de especialidades farmacéuticas"/>
    <n v="6203769"/>
    <x v="20"/>
    <n v="8713079.9567368962"/>
  </r>
  <r>
    <s v="NEDABAL  S.A."/>
    <x v="0"/>
    <s v="Fabricación y comercialización de cera"/>
    <n v="18490"/>
    <x v="20"/>
    <n v="25968.866410091225"/>
  </r>
  <r>
    <s v="EL CHAJA DEL LITORAL S.A."/>
    <x v="4"/>
    <s v="Explotación agrícola – ganadera"/>
    <n v="273926"/>
    <x v="20"/>
    <n v="384724.05085184675"/>
  </r>
  <r>
    <s v="SOMACOR  S.A."/>
    <x v="4"/>
    <s v="Silvicultura y fab. de aceites vegetales"/>
    <n v="60817"/>
    <x v="20"/>
    <n v="85416.362815712157"/>
  </r>
  <r>
    <s v="TENFIELD  S.A."/>
    <x v="2"/>
    <s v="Productora de contenidos"/>
    <n v="404099"/>
    <x v="20"/>
    <n v="567549.645616628"/>
  </r>
  <r>
    <s v="TIOR  S.A."/>
    <x v="1"/>
    <s v="Hotel la Capilla"/>
    <n v="159852"/>
    <x v="20"/>
    <n v="224509.20678128189"/>
  </r>
  <r>
    <s v="NOAS FARMA URUGUAY  S.A."/>
    <x v="0"/>
    <s v="Laboratorio de especialidades farmacéuticas"/>
    <n v="501090"/>
    <x v="20"/>
    <n v="703771.72901203949"/>
  </r>
  <r>
    <s v="TENFIELD  S.A."/>
    <x v="2"/>
    <s v="Productora de contenidos"/>
    <n v="2969552"/>
    <x v="20"/>
    <n v="4170681.4053985509"/>
  </r>
  <r>
    <s v="WADENA S.A."/>
    <x v="0"/>
    <s v="Productos Alimenticio"/>
    <n v="224524"/>
    <x v="20"/>
    <n v="315339.84650401952"/>
  </r>
  <r>
    <s v="SUC. CARLOS SCHNECK S.A."/>
    <x v="0"/>
    <s v="Frigorifico"/>
    <n v="263981"/>
    <x v="20"/>
    <n v="370756.48046524014"/>
  </r>
  <r>
    <s v="TERENOR  S.A."/>
    <x v="0"/>
    <s v="Fabricación de ladrillos cerámicos huecos"/>
    <n v="2180239"/>
    <x v="20"/>
    <n v="3062105.7508421233"/>
  </r>
  <r>
    <s v="VERDE PAISAJE  S.A."/>
    <x v="1"/>
    <s v="Uno All Suites Hotel"/>
    <n v="4774513"/>
    <x v="20"/>
    <n v="6705716.077352291"/>
  </r>
  <r>
    <s v="ELINORD  S.A."/>
    <x v="0"/>
    <s v="Fab. de contenedores y bandejas de poliestireno"/>
    <n v="277220"/>
    <x v="20"/>
    <n v="389350.4135319356"/>
  </r>
  <r>
    <s v="CAMPO DEL SOL  S.A."/>
    <x v="4"/>
    <s v="Producción agrícola"/>
    <n v="275228"/>
    <x v="20"/>
    <n v="386552.68600955041"/>
  </r>
  <r>
    <s v="BOGARR LTDA."/>
    <x v="4"/>
    <s v="Explotación agrícola"/>
    <n v="274424"/>
    <x v="20"/>
    <n v="385423.48273244308"/>
  </r>
  <r>
    <s v="AGRIDIAMOND S.A."/>
    <x v="4"/>
    <s v="Explotación agropecuaria"/>
    <n v="281600"/>
    <x v="20"/>
    <n v="395502.04332513182"/>
  </r>
  <r>
    <s v="FABRICA NACIONAL DE PAPEL  S.A."/>
    <x v="0"/>
    <s v="Fabricación de papel y de productos de papel"/>
    <n v="10713159"/>
    <x v="20"/>
    <n v="15046435.635536317"/>
  </r>
  <r>
    <s v="GUSTAVO RANDERS KENT BURGOS"/>
    <x v="4"/>
    <s v="Explotación agropecuaria"/>
    <n v="1096673"/>
    <x v="20"/>
    <n v="1540257.1461630054"/>
  </r>
  <r>
    <s v="DIVINO  S.A."/>
    <x v="0"/>
    <s v="Fab. de art. de espuma de poliuretano y colchones"/>
    <n v="3153622"/>
    <x v="21"/>
    <n v="4203990.8609809615"/>
  </r>
  <r>
    <s v="VELTOMAR  S.A."/>
    <x v="0"/>
    <s v="Elaboración de alimentos para animales"/>
    <n v="2865261"/>
    <x v="21"/>
    <n v="3819586.1959122457"/>
  </r>
  <r>
    <s v="HORACIO ANTONIO BIANCHI MAZZOLI"/>
    <x v="4"/>
    <s v="Exp. agropecuaria y prestación de servicios agrícolas"/>
    <n v="194854"/>
    <x v="21"/>
    <n v="259753.52633434956"/>
  </r>
  <r>
    <s v="CAMPO LINDERO  S.A."/>
    <x v="4"/>
    <s v="Extracción de madera"/>
    <n v="442564"/>
    <x v="21"/>
    <n v="589967.66619435616"/>
  </r>
  <r>
    <s v="MANUEL ANTONIO MACEDO RODRÍGUEZ"/>
    <x v="1"/>
    <s v="Hotel Candela"/>
    <n v="506667"/>
    <x v="21"/>
    <n v="675421.28941282129"/>
  </r>
  <r>
    <s v="CHERY SOCMA  S.A."/>
    <x v="0"/>
    <s v="Ensamblado de vehículos"/>
    <n v="1528520"/>
    <x v="21"/>
    <n v="2037620.2699076231"/>
  </r>
  <r>
    <s v="ITSEN  S.A."/>
    <x v="2"/>
    <s v="Explotador de zona franca"/>
    <n v="2860295"/>
    <x v="21"/>
    <n v="3812966.1829190496"/>
  </r>
  <r>
    <s v="ZENDALEATHER  S.A."/>
    <x v="0"/>
    <s v="Curtiembre"/>
    <n v="1224865"/>
    <x v="21"/>
    <n v="1632827.6711462077"/>
  </r>
  <r>
    <s v="DOMINAL  S.A."/>
    <x v="0"/>
    <s v="Fábrica de esencias básicas"/>
    <n v="68639"/>
    <x v="21"/>
    <n v="91500.41720500181"/>
  </r>
  <r>
    <s v="COMPAÑÍA RIOPLATENSE DE HOTELES  S.A."/>
    <x v="1"/>
    <s v="Radisson Montevideo Victoria Plaza Hotel y Casino"/>
    <n v="5734785"/>
    <x v="21"/>
    <n v="7644855.2583951717"/>
  </r>
  <r>
    <s v="EL MONCHO  SRL"/>
    <x v="3"/>
    <s v="Parrillada"/>
    <n v="27493"/>
    <x v="21"/>
    <n v="36650.023604905582"/>
  </r>
  <r>
    <s v="SANARY  S.A."/>
    <x v="3"/>
    <s v="Importación y comercialización de calzados y afines"/>
    <n v="304845"/>
    <x v="21"/>
    <n v="406378.94903566153"/>
  </r>
  <r>
    <s v="ROSINA CAT FERBER"/>
    <x v="4"/>
    <s v="Explotación agrícola ganadera"/>
    <n v="280717"/>
    <x v="21"/>
    <n v="374214.69742473657"/>
  </r>
  <r>
    <s v="MARYSTAY  S.A."/>
    <x v="1"/>
    <s v="Punta Shopping"/>
    <n v="3193417"/>
    <x v="21"/>
    <n v="4257040.2804461783"/>
  </r>
  <r>
    <s v="PRILI  S.A."/>
    <x v="0"/>
    <s v="Fabricación de medias y prendas de ves"/>
    <n v="873093"/>
    <x v="21"/>
    <n v="1163891.8655395131"/>
  </r>
  <r>
    <s v="LAS HERMANAS SOCIEDAD AGROPECUARIA S.A."/>
    <x v="4"/>
    <s v="Explotación agropecuaria"/>
    <n v="108359"/>
    <x v="21"/>
    <n v="144449.85661091784"/>
  </r>
  <r>
    <s v="ANCERS S.A."/>
    <x v="0"/>
    <s v="Fábrica de artículos decorativos en cerámica artesanal"/>
    <n v="295507"/>
    <x v="21"/>
    <n v="393930.76511893334"/>
  </r>
  <r>
    <s v="PAMER  S.A."/>
    <x v="0"/>
    <s v="Fabrica de papel y cartón"/>
    <n v="590447"/>
    <x v="21"/>
    <n v="787105.68098954961"/>
  </r>
  <r>
    <s v="METROPOLITANA  S.A."/>
    <x v="3"/>
    <s v="Importación y distribución de telas de tapicería"/>
    <n v="73283"/>
    <x v="22"/>
    <n v="95969.763506959702"/>
  </r>
  <r>
    <s v="JULIAN RUIZ BREMERMANN"/>
    <x v="4"/>
    <s v="Agricultura y ganadería"/>
    <n v="625500"/>
    <x v="22"/>
    <n v="819140.68847622629"/>
  </r>
  <r>
    <s v="JONURY  S.A."/>
    <x v="3"/>
    <s v="Barraca de Cereales"/>
    <n v="2763274"/>
    <x v="22"/>
    <n v="3618721.2898616395"/>
  </r>
  <r>
    <s v="FRIGORÍFICO SAN JACINTO - NIREA  S.A."/>
    <x v="0"/>
    <s v="Frigorífico"/>
    <n v="1674496"/>
    <x v="22"/>
    <n v="2192882.1843176452"/>
  </r>
  <r>
    <s v="FEDIR   S.A."/>
    <x v="0"/>
    <s v="Industria alimentaria"/>
    <n v="5840621"/>
    <x v="22"/>
    <n v="7648745.4949139981"/>
  </r>
  <r>
    <s v="BEHAR Y COMPAÑÍA  S.A."/>
    <x v="0"/>
    <s v="Fabricación de pinturas y productos químicos"/>
    <n v="64861"/>
    <x v="22"/>
    <n v="84940.502310561962"/>
  </r>
  <r>
    <s v="JAMES  S.A."/>
    <x v="0"/>
    <s v="Fabricación de artículos electrodomésticos"/>
    <n v="140567"/>
    <x v="22"/>
    <n v="184083.37195369738"/>
  </r>
  <r>
    <s v="GADUFIR  S.A."/>
    <x v="2"/>
    <s v="Gastronomía y espectáculos públicos"/>
    <n v="99270"/>
    <x v="22"/>
    <n v="130001.75243011187"/>
  </r>
  <r>
    <s v="CASA BARCELLO SRL"/>
    <x v="3"/>
    <s v="Com. de maquinaria agrícola"/>
    <n v="184968"/>
    <x v="22"/>
    <n v="242229.9198498331"/>
  </r>
  <r>
    <s v="COLIER  S.A."/>
    <x v="2"/>
    <s v="Construcción vial"/>
    <n v="1777152"/>
    <x v="22"/>
    <n v="2327318.1659582774"/>
  </r>
  <r>
    <s v="PARQUE OCEÁNICO  S.A."/>
    <x v="1"/>
    <s v="Hotel Parque Oceánico"/>
    <n v="235798"/>
    <x v="22"/>
    <n v="308795.74110522331"/>
  </r>
  <r>
    <s v="ENRIQUE CARLOS OYHARZABAL AUNCHAYNA"/>
    <x v="4"/>
    <s v="prestación de servicios agropecuarios"/>
    <n v="382443"/>
    <x v="22"/>
    <n v="500838.72473687195"/>
  </r>
  <r>
    <s v="LA NUEVA CERRO S.A."/>
    <x v="0"/>
    <s v="Producción y comercialización de pastas secas"/>
    <n v="76701"/>
    <x v="22"/>
    <n v="100445.89919554759"/>
  </r>
  <r>
    <s v="ELCOREY  S.A."/>
    <x v="3"/>
    <s v="Com. por mayor de eq. electrónicos y de telecomunicaciones"/>
    <n v="300680"/>
    <x v="22"/>
    <n v="393763.74454201711"/>
  </r>
  <r>
    <s v="HOTEL EMBAJADOR  S.A."/>
    <x v="1"/>
    <s v="Hotel Embajador"/>
    <n v="25375"/>
    <x v="22"/>
    <n v="33230.527530110696"/>
  </r>
  <r>
    <s v="FLEXUR  S.A."/>
    <x v="1"/>
    <s v="Hotel Plaza Fuerte"/>
    <n v="385868"/>
    <x v="22"/>
    <n v="505324.02746753715"/>
  </r>
  <r>
    <s v="NATURAIS  S.A."/>
    <x v="1"/>
    <s v="Hotel Terrazas de la Viuda"/>
    <n v="708671"/>
    <x v="22"/>
    <n v="928059.55370605236"/>
  </r>
  <r>
    <s v="AVI-PORC LTDA."/>
    <x v="0"/>
    <s v="Fábrica de productos porcinos"/>
    <n v="287706"/>
    <x v="22"/>
    <n v="376773.28684051346"/>
  </r>
  <r>
    <s v="CALMEX  S.A."/>
    <x v="0"/>
    <s v="Cantera de granito"/>
    <n v="195192"/>
    <x v="22"/>
    <n v="255619.03959240855"/>
  </r>
  <r>
    <s v="CIR  S.A."/>
    <x v="0"/>
    <s v="Taller Metalúrgico"/>
    <n v="49984"/>
    <x v="22"/>
    <n v="65457.918741479909"/>
  </r>
  <r>
    <s v="RAUL TURNES  S.A."/>
    <x v="0"/>
    <s v="Carpintería de obra blanca"/>
    <n v="179749"/>
    <x v="22"/>
    <n v="235395.2351925071"/>
  </r>
  <r>
    <s v="VULCANIA  S.A."/>
    <x v="0"/>
    <s v="Elaboración de pulpa y extracto de tomate"/>
    <n v="285325"/>
    <x v="22"/>
    <n v="373655.18295680132"/>
  </r>
  <r>
    <s v="CALOSOL  S.A."/>
    <x v="0"/>
    <s v="Fabricación de aceite de soja"/>
    <n v="239200"/>
    <x v="22"/>
    <n v="313250.92355477746"/>
  </r>
  <r>
    <s v="LUIS E. BONINO E HIJOS"/>
    <x v="4"/>
    <s v="Explotación agropecuaria"/>
    <n v="272105"/>
    <x v="23"/>
    <n v="341583.96618491074"/>
  </r>
  <r>
    <s v="MONTECON  S.A."/>
    <x v="2"/>
    <s v="Operador Portuario – Terminal de Contenedores"/>
    <n v="5825482"/>
    <x v="23"/>
    <n v="7312953.626353086"/>
  </r>
  <r>
    <s v="CONSORCIO QUALIX-ECOTECNO"/>
    <x v="2"/>
    <s v="Eliminación de desperdicios y aguas residentes, saneamiento y actividades similares."/>
    <n v="379546"/>
    <x v="23"/>
    <n v="476458.82298972143"/>
  </r>
  <r>
    <s v="LAVADEROS DE LANAS BLENGIO S.A. (AMPLIACIÓN)"/>
    <x v="0"/>
    <s v="Lavado y enfardaje de lanas"/>
    <n v="2033193"/>
    <x v="23"/>
    <n v="2552346.075814106"/>
  </r>
  <r>
    <s v="APITER LTDA."/>
    <x v="0"/>
    <s v="Laboratorio Médico"/>
    <n v="2424927"/>
    <x v="23"/>
    <n v="3044104.9681882989"/>
  </r>
  <r>
    <s v="MERALIR  S.A."/>
    <x v="2"/>
    <s v="Empresa gráfica imprenta"/>
    <n v="2974006"/>
    <x v="23"/>
    <n v="3733385.1452113036"/>
  </r>
  <r>
    <s v="CEMENTOS ARTIGAS S.A."/>
    <x v="0"/>
    <s v="Fabricación y venta de cementos y hormigones"/>
    <n v="5570821"/>
    <x v="23"/>
    <n v="6993267.7903242894"/>
  </r>
  <r>
    <s v="MONTEVIDEO REFRESCOS  S.A."/>
    <x v="0"/>
    <s v="Embotelladora de refrescos"/>
    <n v="2982909"/>
    <x v="23"/>
    <n v="3744561.4266134989"/>
  </r>
  <r>
    <s v="MONTEVIDEO REFRESCOS  S.A."/>
    <x v="0"/>
    <s v="Embotelladora de refrescos"/>
    <n v="1625053"/>
    <x v="23"/>
    <n v="2039992.0949658696"/>
  </r>
  <r>
    <s v="LA INVERNADA S.C.A."/>
    <x v="4"/>
    <s v="Producción agropecuaria"/>
    <n v="1371758"/>
    <x v="23"/>
    <n v="1722021.051747968"/>
  </r>
  <r>
    <s v="MAR PINOS S.A."/>
    <x v="4"/>
    <s v="Agropecuario y servicio de mantenimiento y preparación de suelos"/>
    <n v="224715"/>
    <x v="23"/>
    <n v="282093.46010268916"/>
  </r>
  <r>
    <s v="CONSTRUCCIONES VIALES Y CIVILES S.A."/>
    <x v="2"/>
    <s v="Construcciones Viales"/>
    <n v="1832952"/>
    <x v="23"/>
    <n v="2300975.7776834848"/>
  </r>
  <r>
    <s v="MONTE CABLEVIDEO S.A."/>
    <x v="2"/>
    <s v="Servicio de televisión para abonados"/>
    <n v="4646129"/>
    <x v="23"/>
    <n v="5832466.0378410295"/>
  </r>
  <r>
    <s v="BILKERY S.A."/>
    <x v="2"/>
    <s v="Intermediación en compra, venta y arrendamiento de inmuebles"/>
    <n v="137768"/>
    <x v="23"/>
    <n v="172945.51681653329"/>
  </r>
  <r>
    <s v="BIENSTAR  S.A."/>
    <x v="2"/>
    <s v="Gimnasio y Fitness"/>
    <n v="453363"/>
    <x v="23"/>
    <n v="569124.16773484403"/>
  </r>
  <r>
    <s v="GALAXOR  S.A."/>
    <x v="2"/>
    <s v="Estación de servicio"/>
    <n v="547392"/>
    <x v="23"/>
    <n v="687162.42045493727"/>
  </r>
  <r>
    <s v="COMPAÑÍA URUGUAYA DE TRANSPORTES COLECTIVOS S.A."/>
    <x v="2"/>
    <s v="Transporte Colectivo de Pasajeros urbano, interdepartamental e internacional"/>
    <n v="5414108"/>
    <x v="23"/>
    <n v="6796539.8798017493"/>
  </r>
  <r>
    <s v="BOOKSHOP S.A."/>
    <x v="3"/>
    <s v="Importación y venta de libros y material educativo por menor y mayor"/>
    <n v="82795"/>
    <x v="23"/>
    <n v="103935.77655787174"/>
  </r>
  <r>
    <s v="LANDENEX S.A."/>
    <x v="0"/>
    <s v="Fábrica de carteles para publicidad vial"/>
    <n v="59000"/>
    <x v="23"/>
    <n v="74064.989636021899"/>
  </r>
  <r>
    <s v="LILER S.A."/>
    <x v="0"/>
    <s v="Fábrica de artículos de vidrio"/>
    <n v="33186"/>
    <x v="23"/>
    <n v="41659.673662051231"/>
  </r>
  <r>
    <s v="DOFIN S.A."/>
    <x v="0"/>
    <s v="Fabricación de Cueros Curtidos"/>
    <n v="2050101"/>
    <x v="23"/>
    <n v="2573571.3443694594"/>
  </r>
  <r>
    <s v="ELAMAR S.A."/>
    <x v="1"/>
    <s v="Sunset Hotel Pririápolis"/>
    <n v="1143718"/>
    <x v="23"/>
    <n v="1435753.5901107064"/>
  </r>
  <r>
    <s v="VILLAMALLOR MARDONES JUAN VICTORINO Y FAGUNDEZ LIMA MARÍA DE LOS ÁMGELES"/>
    <x v="4"/>
    <s v="Cultivo de arroz, cría y engorde de ganado"/>
    <n v="330829"/>
    <x v="23"/>
    <n v="415302.48231009301"/>
  </r>
  <r>
    <s v="MARCOS ENRIQUE GUIGOU CAIROS"/>
    <x v="4"/>
    <s v="Explotación Agropecuaria"/>
    <n v="439852"/>
    <x v="23"/>
    <n v="552163.28510819492"/>
  </r>
  <r>
    <s v="HEBERT ROGER GONZÁLEZ SILVERA"/>
    <x v="4"/>
    <s v="Productor agropecuario"/>
    <n v="1414186"/>
    <x v="23"/>
    <n v="1775282.5666679193"/>
  </r>
  <r>
    <s v="BOREMAR S.A."/>
    <x v="1"/>
    <s v="Hotel Maxim"/>
    <n v="1220467"/>
    <x v="23"/>
    <n v="1532099.5882390973"/>
  </r>
  <r>
    <s v="CALDEMAR S.A."/>
    <x v="1"/>
    <s v="Hostería Parador Solanas del Mar"/>
    <n v="276743"/>
    <x v="23"/>
    <n v="347406.22757358651"/>
  </r>
  <r>
    <s v="FALIREY S.A."/>
    <x v="2"/>
    <s v="Transporte Profesional de Carga"/>
    <n v="245728"/>
    <x v="23"/>
    <n v="308471.89446237945"/>
  </r>
  <r>
    <s v="MENDIBURU BATISTESSA NELSON, FERRERE TURCATTI DANIEL MATIN Y OTROS"/>
    <x v="2"/>
    <s v="Servicios de Contabilidad, auditoría y teneduría de libros"/>
    <n v="155401"/>
    <x v="23"/>
    <n v="195080.90600724475"/>
  </r>
  <r>
    <s v="MTA SRL."/>
    <x v="2"/>
    <s v="Servicios de construcción y consultoría"/>
    <n v="264034"/>
    <x v="23"/>
    <n v="331452.12667046452"/>
  </r>
  <r>
    <s v="MABENIR S.A."/>
    <x v="3"/>
    <s v="Comercio de juguetes, CD, videos y edición de videos"/>
    <n v="682118"/>
    <x v="23"/>
    <n v="856289.19661938946"/>
  </r>
  <r>
    <s v="BARRACA JORGE W. ERRO S.A."/>
    <x v="3"/>
    <s v="Barraca de Cereales y Oleaginosos"/>
    <n v="16559738"/>
    <x v="23"/>
    <n v="20788081.751614198"/>
  </r>
  <r>
    <s v="VAN DAM S.A."/>
    <x v="3"/>
    <s v="Comercialización y distribución de productos alimenticios"/>
    <n v="208914"/>
    <x v="23"/>
    <n v="262257.85160711658"/>
  </r>
  <r>
    <s v="MARIMAR S.A."/>
    <x v="3"/>
    <s v="Comercialización de combustibles, lubricantes, y supergas"/>
    <n v="286177"/>
    <x v="23"/>
    <n v="359249.09388250572"/>
  </r>
  <r>
    <s v="FAVERO, HUGO Y DIFILIPPO S.A."/>
    <x v="4"/>
    <s v="Explotación agropecuaria"/>
    <n v="230700"/>
    <x v="23"/>
    <n v="289606.66286491946"/>
  </r>
  <r>
    <s v="GENOVES S.R.L."/>
    <x v="1"/>
    <s v="Hotel Genovés"/>
    <n v="23500"/>
    <x v="23"/>
    <n v="29500.461973669735"/>
  </r>
  <r>
    <s v="OROVISTA S.A."/>
    <x v="4"/>
    <s v="Feed – lot - Ganadería"/>
    <n v="1074442"/>
    <x v="23"/>
    <n v="1348788.7388899431"/>
  </r>
  <r>
    <s v="SEMILLERÍA DENUCIO LTDA."/>
    <x v="3"/>
    <s v="Venta por menor de semillas, plantas, abonos y fertilizantes."/>
    <n v="230712"/>
    <x v="23"/>
    <n v="289621.72693060816"/>
  </r>
  <r>
    <s v="AVIZORY S.A."/>
    <x v="2"/>
    <s v="Construcción y comercialización de un Shopping Center"/>
    <n v="44400126"/>
    <x v="23"/>
    <n v="55737201.220814675"/>
  </r>
  <r>
    <s v="MCI S.A."/>
    <x v="3"/>
    <s v="Importación y venta en plaza de envases plásticos"/>
    <n v="673789"/>
    <x v="23"/>
    <n v="845833.47969263652"/>
  </r>
  <r>
    <s v="EFICE S.A."/>
    <x v="0"/>
    <s v="Fabricación de sustancias químicas básicas"/>
    <n v="248098386"/>
    <x v="23"/>
    <n v="311447531.99667388"/>
  </r>
  <r>
    <s v="ZEFERINO DUARTE ESCOSTEGUY Y OTROS"/>
    <x v="4"/>
    <s v="Cultivo de arroz, trigo, sorgo y semillas finas"/>
    <n v="606500"/>
    <x v="24"/>
    <n v="749869.78176687867"/>
  </r>
  <r>
    <s v="MOLIMED  S.A."/>
    <x v="0"/>
    <s v="Elaboración de aceites y grasas"/>
    <n v="2272680"/>
    <x v="24"/>
    <n v="2809916.0026808735"/>
  </r>
  <r>
    <s v="DUCAREL  S.A."/>
    <x v="0"/>
    <s v="Fab. de productos de hormigón y hormigón prefabricado"/>
    <n v="71513"/>
    <x v="24"/>
    <n v="88417.869255556143"/>
  </r>
  <r>
    <s v="CLAISE  S.A."/>
    <x v="0"/>
    <s v="Fabricación de vidrio y productos de vidrio"/>
    <n v="1101357"/>
    <x v="24"/>
    <n v="1361705.4134170227"/>
  </r>
  <r>
    <s v="NADAL DA LUZ LUCIANO EDUARDO"/>
    <x v="4"/>
    <s v="Cultivo de arroz, cría y engorde de ganado"/>
    <n v="741043"/>
    <x v="24"/>
    <n v="916217.23444331903"/>
  </r>
  <r>
    <s v="SUFARMA  S.A."/>
    <x v="0"/>
    <s v="Productos Hospitalarios y Médico"/>
    <n v="147067"/>
    <x v="24"/>
    <n v="181831.98548245599"/>
  </r>
  <r>
    <s v="SOLTIS  S.A."/>
    <x v="0"/>
    <s v="Artículos eléctricos y de ferretería"/>
    <n v="324241"/>
    <x v="24"/>
    <n v="400887.92730399757"/>
  </r>
  <r>
    <s v="LYVTYLER  S.A."/>
    <x v="2"/>
    <s v="Construcción"/>
    <n v="1316789"/>
    <x v="24"/>
    <n v="1628063.1163446438"/>
  </r>
  <r>
    <s v="GADEREY  S.A."/>
    <x v="0"/>
    <s v="Recauchutaje de Neumáticos"/>
    <n v="141066"/>
    <x v="24"/>
    <n v="174412.41654530339"/>
  </r>
  <r>
    <s v="LUYMONT S.A."/>
    <x v="0"/>
    <s v="Carteles para publicidad en la vía pública"/>
    <n v="67638"/>
    <x v="24"/>
    <n v="83626.862818051348"/>
  </r>
  <r>
    <s v="ACRIRAL S.A."/>
    <x v="4"/>
    <s v="Plantación y comercialización de arándanos"/>
    <n v="1344836"/>
    <x v="24"/>
    <n v="1662740.1118421138"/>
  </r>
  <r>
    <s v="LYCON (AMPLIACIÓN)"/>
    <x v="0"/>
    <s v="Fab. de prendas de vestir"/>
    <n v="81101"/>
    <x v="24"/>
    <n v="100272.36466789056"/>
  </r>
  <r>
    <s v="MUSITELLI (AMPLIACIÓN)"/>
    <x v="2"/>
    <s v="Servicios a la Industria Cinematografica"/>
    <n v="369813"/>
    <x v="24"/>
    <n v="457232.63578657003"/>
  </r>
  <r>
    <s v="ERSINAL  (AMPLIACIÓN)"/>
    <x v="0"/>
    <s v="Frigorífico"/>
    <n v="809284"/>
    <x v="24"/>
    <n v="1000589.6396824842"/>
  </r>
  <r>
    <s v="ALGORTA (AMPLIACIÓN)"/>
    <x v="0"/>
    <s v="Fab. de jabones y art. de limpieza y tocador"/>
    <n v="403665"/>
    <x v="24"/>
    <n v="499086.86802461185"/>
  </r>
  <r>
    <s v="DISER S.A."/>
    <x v="0"/>
    <s v="Fabricación y venta de artículos Publicitarios y Promocionales"/>
    <n v="167194"/>
    <x v="25"/>
    <n v="207512.412027857"/>
  </r>
  <r>
    <s v="IMPRENTA LA ECONOMICA S.A."/>
    <x v="0"/>
    <s v="Imprenta, importación, papelería"/>
    <n v="80462"/>
    <x v="25"/>
    <n v="99865.208659314507"/>
  </r>
  <r>
    <s v="ERMAL S.A."/>
    <x v="0"/>
    <s v="Industrias extractivas"/>
    <n v="107679"/>
    <x v="25"/>
    <n v="133645.51966426795"/>
  </r>
  <r>
    <s v="PROMACOR S.A."/>
    <x v="0"/>
    <s v="Fabricación y comercialización de láminas, bandejas _x000a_y otros envases de poliestireno expandido."/>
    <n v="355700"/>
    <x v="25"/>
    <n v="441476.15918219998"/>
  </r>
  <r>
    <s v="AGROINDUSTRIAS URUGUAY S.A."/>
    <x v="4"/>
    <s v="Producción agrícola"/>
    <n v="236830"/>
    <x v="25"/>
    <n v="293940.95805206749"/>
  </r>
  <r>
    <s v="RUSCH URUGUAY S.A."/>
    <x v="0"/>
    <s v="Fabricación de artículos de plástico para uso médico"/>
    <n v="98565"/>
    <x v="25"/>
    <n v="122333.70151755281"/>
  </r>
  <r>
    <s v="NETZAJ S.A."/>
    <x v="1"/>
    <s v="Shopping Center"/>
    <n v="5946209"/>
    <x v="25"/>
    <n v="7380122.3250341015"/>
  </r>
  <r>
    <s v="JELSI  S.A."/>
    <x v="2"/>
    <s v="Exhibidor cinematográfico"/>
    <n v="276400"/>
    <x v="25"/>
    <n v="343053.16389642976"/>
  </r>
  <r>
    <s v="MOSCA  HNOS.   S.A."/>
    <x v="3"/>
    <s v="Venta de artículos de escritorio, escolares, dibujo, libros y juguetes"/>
    <n v="280692"/>
    <x v="25"/>
    <n v="348380.16888718045"/>
  </r>
  <r>
    <s v="PROEXUR  S.R.L."/>
    <x v="3"/>
    <s v="Importación y venta al por mayor de frutas y verduras secas."/>
    <n v="320177"/>
    <x v="25"/>
    <n v="397386.87719561206"/>
  </r>
  <r>
    <s v="RETOP  S.A."/>
    <x v="2"/>
    <s v="Empresa Administradora de Créditos"/>
    <n v="265069"/>
    <x v="25"/>
    <n v="328989.72178315022"/>
  </r>
  <r>
    <s v="RETOP  S.A. (AMPLIACIÓN)"/>
    <x v="2"/>
    <s v="Empresa Administradora de Créditos"/>
    <n v="1257755"/>
    <x v="25"/>
    <n v="1561059.4506387629"/>
  </r>
  <r>
    <s v="TA-TA"/>
    <x v="3"/>
    <s v="Supermercado"/>
    <n v="1321442"/>
    <x v="25"/>
    <n v="1640104.4102953181"/>
  </r>
  <r>
    <s v="CORPORACIÓN DE MAQUINARIA  S.A."/>
    <x v="3"/>
    <s v="Comercio por mayor de maquinaria agrícola y vial y repuestos"/>
    <n v="2570947"/>
    <x v="25"/>
    <n v="3190924.3942114119"/>
  </r>
  <r>
    <s v="PEPEGANGA   S.A."/>
    <x v="3"/>
    <s v="Importaciones, Exportaciones y venta de artículos de bazar, juguetería, bijouterie y afines."/>
    <n v="248075"/>
    <x v="25"/>
    <n v="307897.66148193489"/>
  </r>
  <r>
    <s v="ANCERS S.A. (AMPLIACIÓN)"/>
    <x v="0"/>
    <s v="Fabrica de artículos decorativos en cerámica artesanal"/>
    <n v="331234"/>
    <x v="25"/>
    <n v="411110.24489895086"/>
  </r>
  <r>
    <s v="DELTENER S.A."/>
    <x v="4"/>
    <s v="Servicios agrícolas de fumigación terrestre."/>
    <n v="244400"/>
    <x v="25"/>
    <n v="303336.44448729174"/>
  </r>
  <r>
    <s v="BRIO S.A."/>
    <x v="1"/>
    <s v="Hotel Continental"/>
    <n v="25142"/>
    <x v="25"/>
    <n v="31204.929980767138"/>
  </r>
  <r>
    <s v="MOLINO NUEVA PALMIRA S.A."/>
    <x v="0"/>
    <s v="Molino harinero"/>
    <n v="273599"/>
    <x v="25"/>
    <n v="339576.70980064868"/>
  </r>
  <r>
    <s v="ENGRAW EXPORT IMPORT CO. S.A."/>
    <x v="0"/>
    <s v="Peinaduría de lana"/>
    <n v="399466"/>
    <x v="25"/>
    <n v="495796.2198590854"/>
  </r>
  <r>
    <s v="IBANYL S.A."/>
    <x v="0"/>
    <s v="Fabricación de artículos de hormigón premoldeado"/>
    <n v="4896467"/>
    <x v="25"/>
    <n v="6077237.6854719957"/>
  </r>
  <r>
    <s v="BANCO SURINVEST  S.A."/>
    <x v="3"/>
    <s v="Bancos y casas bancarias"/>
    <n v="256945"/>
    <x v="26"/>
    <n v="313367.89722973539"/>
  </r>
  <r>
    <s v="BARRACA JORGE WALTER ERRO S.A."/>
    <x v="3"/>
    <s v="Barraca de Cereales y Oleaginosos"/>
    <n v="346587"/>
    <x v="26"/>
    <n v="422694.50426029804"/>
  </r>
  <r>
    <s v="ETINCAR S.A."/>
    <x v="2"/>
    <s v="Arrendamiento de grúas (con operarios) e instalaciones industriales"/>
    <n v="4216507"/>
    <x v="26"/>
    <n v="5142415.428377511"/>
  </r>
  <r>
    <s v="F. PACHE INDUSTRIAL Y COMERCIAL S.A."/>
    <x v="3"/>
    <s v="Importación y venta de productos alimentarios envasados e industrializados"/>
    <n v="2759605"/>
    <x v="26"/>
    <n v="3365590.363831419"/>
  </r>
  <r>
    <s v="RUCEBELL S.A."/>
    <x v="4"/>
    <s v="Servicios Agropecuarios"/>
    <n v="170892"/>
    <x v="26"/>
    <n v="208418.40352364874"/>
  </r>
  <r>
    <s v="MARÍA HELENA RODRÍGUEZ FOLLE NF"/>
    <x v="4"/>
    <s v="Cultivo de arroz"/>
    <n v="396890"/>
    <x v="26"/>
    <n v="484043.60750942677"/>
  </r>
  <r>
    <s v="SIMANER S.A."/>
    <x v="4"/>
    <s v="Explotación agropecuaria"/>
    <n v="1352407"/>
    <x v="26"/>
    <n v="1649383.8673209236"/>
  </r>
  <r>
    <s v="COPIFER S.A."/>
    <x v="4"/>
    <s v="Servicios a la ganadería y agricultura"/>
    <n v="119648"/>
    <x v="26"/>
    <n v="145921.66482221245"/>
  </r>
  <r>
    <s v="IVANCHENKO FARALL, DIEGO MARTIN"/>
    <x v="4"/>
    <s v="Servicios de trille, siembra y similares"/>
    <n v="62287"/>
    <x v="26"/>
    <n v="75964.685885105864"/>
  </r>
  <r>
    <s v="NOVOCELL S.A."/>
    <x v="1"/>
    <s v="Hotel"/>
    <n v="2142068"/>
    <x v="26"/>
    <n v="2612447.585604331"/>
  </r>
  <r>
    <s v="PUERTOSUR S.A. (AMPLIACIÓN)"/>
    <x v="1"/>
    <s v="Hotel"/>
    <n v="184213"/>
    <x v="26"/>
    <n v="224664.57978314909"/>
  </r>
  <r>
    <s v="MUZERY S.A."/>
    <x v="1"/>
    <s v="Hotel"/>
    <n v="3279834"/>
    <x v="26"/>
    <n v="4000057.1478043622"/>
  </r>
  <r>
    <s v="AGRITEC S.A. (AMPLIACIÓN)"/>
    <x v="0"/>
    <s v="Productos Agroquímicos"/>
    <n v="505938"/>
    <x v="26"/>
    <n v="617037.6041122335"/>
  </r>
  <r>
    <s v="ADISER S.A.  (AMPLIACIÓN)"/>
    <x v="3"/>
    <s v="Alimenticio, Comida Rápida"/>
    <n v="1265988"/>
    <x v="26"/>
    <n v="1543988.003183865"/>
  </r>
  <r>
    <s v="BILPA S.A. (AMPLIACIÓN)"/>
    <x v="0"/>
    <s v="Fabricación de repuestos y partes de maquinaria, importación y comercialización de los mismos"/>
    <n v="217561"/>
    <x v="26"/>
    <n v="265335.51183793595"/>
  </r>
  <r>
    <s v="LABORATORIOS CELSIUS S.A."/>
    <x v="0"/>
    <s v="Laboratorio de especialidades farmacéuticas"/>
    <n v="1335058"/>
    <x v="26"/>
    <n v="1628225.1771380492"/>
  </r>
  <r>
    <s v="TRIMEC S.A."/>
    <x v="0"/>
    <s v="Proyectos de ingeniería; fabricación y montaje electromecánico de máquinas, estructuras y similares."/>
    <n v="1136104"/>
    <x v="26"/>
    <n v="1385582.6013905359"/>
  </r>
  <r>
    <s v="TUBACERO  S.A. (AMPLIACIÓN)"/>
    <x v="0"/>
    <s v="Fabricación de caños y fundición de acero"/>
    <n v="557011"/>
    <x v="26"/>
    <n v="679325.79269428132"/>
  </r>
  <r>
    <s v="DIVINA PASTORA SEGUROS DE AMERICA  S.A."/>
    <x v="2"/>
    <s v="Seguros"/>
    <n v="32223"/>
    <x v="26"/>
    <n v="39298.891795651842"/>
  </r>
  <r>
    <s v="DISOLAR  S.A."/>
    <x v="3"/>
    <s v="Restaurante de cocina japonesa."/>
    <n v="95629"/>
    <x v="26"/>
    <n v="116628.30039184402"/>
  </r>
  <r>
    <s v="ALDITUR  S.A."/>
    <x v="2"/>
    <s v="Explotación de TV Cable."/>
    <n v="156200"/>
    <x v="26"/>
    <n v="190500.16753501593"/>
  </r>
  <r>
    <s v="ALMAR  S.A."/>
    <x v="2"/>
    <s v="Casa de Cambio."/>
    <n v="119705"/>
    <x v="26"/>
    <n v="145991.18152867531"/>
  </r>
  <r>
    <s v="AGRO LAKE S.A."/>
    <x v="4"/>
    <s v="Explotación pecuaria"/>
    <n v="142652"/>
    <x v="26"/>
    <n v="173977.1440410057"/>
  </r>
  <r>
    <s v="BISIO HNOS. S.A."/>
    <x v="0"/>
    <s v="Lavadero de arena y pedregullo, elaboración de hormigón, movimiento de tierra"/>
    <n v="326270"/>
    <x v="26"/>
    <n v="397916.06697599002"/>
  </r>
  <r>
    <s v="CHIADEL S.A. (AMPLIACIÓN)"/>
    <x v="0"/>
    <s v="Industria Frigorífica"/>
    <n v="1219644"/>
    <x v="26"/>
    <n v="1487467.2620555505"/>
  </r>
  <r>
    <s v="MALTERÍA ORIENTAL S.A."/>
    <x v="0"/>
    <s v="Industrialización y comercialización de cebada malteada"/>
    <n v="582573"/>
    <x v="26"/>
    <n v="710500.98656451225"/>
  </r>
  <r>
    <s v="ALPINO LTDA."/>
    <x v="3"/>
    <s v="Compra y venta de insumos agropecuarios, granos, semillas"/>
    <n v="332022"/>
    <x v="26"/>
    <n v="404931.1563720298"/>
  </r>
  <r>
    <s v="ARNYS S.A."/>
    <x v="3"/>
    <s v="Comercialización de frutas y legumbres."/>
    <n v="264344"/>
    <x v="26"/>
    <n v="322391.65356514888"/>
  </r>
  <r>
    <s v="BASIREY S.A."/>
    <x v="2"/>
    <s v="Industria de la construcción e instalaciones de la construcción"/>
    <n v="304106"/>
    <x v="26"/>
    <n v="370885.04448401765"/>
  </r>
  <r>
    <s v="BORDONIX  S.A."/>
    <x v="2"/>
    <s v="Construcción de una nueva planta para aumentar el nivel de producción y eficiencia"/>
    <n v="1315193"/>
    <x v="26"/>
    <n v="1603997.9951400782"/>
  </r>
  <r>
    <s v="CANDYSUR S.A."/>
    <x v="2"/>
    <s v="Servicios"/>
    <n v="280798"/>
    <x v="26"/>
    <n v="342458.80949742254"/>
  </r>
  <r>
    <s v="CAPEX S.A."/>
    <x v="3"/>
    <s v="Restaurantes y parrillada"/>
    <n v="40243"/>
    <x v="26"/>
    <n v="49080.014354107843"/>
  </r>
  <r>
    <s v="CARBALLEDO S.A."/>
    <x v="2"/>
    <s v="Servicios de salud"/>
    <n v="43692"/>
    <x v="26"/>
    <n v="53286.384890780508"/>
  </r>
  <r>
    <s v="CELEMYR S.A."/>
    <x v="3"/>
    <s v="Comercio al por menor de combustibles para automotores"/>
    <n v="2413619"/>
    <x v="26"/>
    <n v="2943628.8339673337"/>
  </r>
  <r>
    <s v="COSDONY  S.A."/>
    <x v="3"/>
    <s v="Venta de combustible al por menor y venta de mercadería en general"/>
    <n v="300123"/>
    <x v="26"/>
    <n v="366027.41217100882"/>
  </r>
  <r>
    <s v="DACOREL  S.A."/>
    <x v="2"/>
    <s v="Transporte terrestre de carga"/>
    <n v="188699"/>
    <x v="26"/>
    <n v="230135.66654090889"/>
  </r>
  <r>
    <s v="DEVANA S.A."/>
    <x v="3"/>
    <s v="Restaurante y parilla"/>
    <n v="49928"/>
    <x v="26"/>
    <n v="60891.756496083712"/>
  </r>
  <r>
    <s v="DIENSUR S.A."/>
    <x v="3"/>
    <s v="Venta por mayor de artículos sanitarios e importación"/>
    <n v="23689"/>
    <x v="26"/>
    <n v="28890.899287688808"/>
  </r>
  <r>
    <s v="EBOTIR S.A."/>
    <x v="2"/>
    <s v="Clínica psiquiátrica"/>
    <n v="168871"/>
    <x v="26"/>
    <n v="205953.60942257152"/>
  </r>
  <r>
    <s v="EDYAN S.R.L."/>
    <x v="2"/>
    <s v="Distribuidora de bebidas"/>
    <n v="255766"/>
    <x v="26"/>
    <n v="311929.99903816188"/>
  </r>
  <r>
    <s v="EGROL  S.A."/>
    <x v="3"/>
    <s v="Comercio por menor de motos, motociclos, automotores y repuestos"/>
    <n v="145708"/>
    <x v="26"/>
    <n v="177704.2151804872"/>
  </r>
  <r>
    <s v="EQUITAL  S.A,"/>
    <x v="2"/>
    <s v="Prestación de servicios y asesoramiento a empresas de televisión para abonados"/>
    <n v="284347"/>
    <x v="26"/>
    <n v="346787.13916824054"/>
  </r>
  <r>
    <s v="FEBYCAR S.A."/>
    <x v="3"/>
    <s v="Venta al por menor de combustible para automotores"/>
    <n v="154403"/>
    <x v="26"/>
    <n v="188308.56189442417"/>
  </r>
  <r>
    <s v="FINACAM S.A."/>
    <x v="2"/>
    <s v="Casa de cambio"/>
    <n v="54111"/>
    <x v="26"/>
    <n v="65993.307077383142"/>
  </r>
  <r>
    <s v="FITZ ROY S.A."/>
    <x v="2"/>
    <s v="Organización de eventos y convenciones empresariales"/>
    <n v="153990"/>
    <x v="26"/>
    <n v="187804.87067040399"/>
  </r>
  <r>
    <s v="GERALEX  S.A."/>
    <x v="3"/>
    <s v="Comercio por menor de motos, motociclos, automotores y repuestos"/>
    <n v="262380"/>
    <x v="26"/>
    <n v="319996.37617053447"/>
  </r>
  <r>
    <s v="GOMEZ HAEDO S.R.L."/>
    <x v="3"/>
    <s v="Venta de repuestos y accesorios para industria"/>
    <n v="133991"/>
    <x v="26"/>
    <n v="163414.2634326781"/>
  </r>
  <r>
    <s v="HIDRO SERVICE S.R.L."/>
    <x v="3"/>
    <s v="Venta, instalación y mantenimiento de equipos de bombeo."/>
    <n v="225297"/>
    <x v="26"/>
    <n v="274770.2704554192"/>
  </r>
  <r>
    <s v="HIERROMAT S.A."/>
    <x v="3"/>
    <s v="Compañía importadora y distribuidora de hierros y aceros"/>
    <n v="345790"/>
    <x v="26"/>
    <n v="421722.48996115971"/>
  </r>
  <r>
    <s v="INTERAGROVIAL  S.A."/>
    <x v="3"/>
    <s v="Importación y ventas"/>
    <n v="2002234"/>
    <x v="26"/>
    <n v="2441907.2499635401"/>
  </r>
  <r>
    <s v="INTEREY S.A."/>
    <x v="2"/>
    <s v="Servicio de reparto de cartas y encomiendas."/>
    <n v="155446"/>
    <x v="26"/>
    <n v="189580.59566356006"/>
  </r>
  <r>
    <s v="LANAFIL S.A."/>
    <x v="3"/>
    <s v="Importación y distribución de agroquímicos"/>
    <n v="334855"/>
    <x v="26"/>
    <n v="408386.25864236715"/>
  </r>
  <r>
    <s v="LIFIX S.A."/>
    <x v="2"/>
    <s v="Transporte terrestre de carga, de personas."/>
    <n v="874279"/>
    <x v="26"/>
    <n v="1066263.0984145082"/>
  </r>
  <r>
    <s v="LIGHPLANET  S.A."/>
    <x v="2"/>
    <s v="Empresa constructora"/>
    <n v="102606"/>
    <x v="26"/>
    <n v="125137.38918116417"/>
  </r>
  <r>
    <s v="MALDOLAT S.R.L."/>
    <x v="3"/>
    <s v="Distribución independiente por mayor de comestibles no especificado"/>
    <n v="45192"/>
    <x v="26"/>
    <n v="55115.771902960565"/>
  </r>
  <r>
    <s v="MAR DORADO S.A."/>
    <x v="2"/>
    <s v="Oficina de representación de banco del exterior"/>
    <n v="315000"/>
    <x v="26"/>
    <n v="384171.27255781059"/>
  </r>
  <r>
    <s v="MARESCA S.R.L."/>
    <x v="3"/>
    <s v="Supermercado con autoservicio"/>
    <n v="117667"/>
    <x v="26"/>
    <n v="143505.65437479332"/>
  </r>
  <r>
    <s v="MARLIS LTDA."/>
    <x v="3"/>
    <s v="Boutique gourmet, rosticería, pastelería francesa y organización de eventos"/>
    <n v="322408"/>
    <x v="26"/>
    <n v="393206.00521529705"/>
  </r>
  <r>
    <s v="MCI  S.A."/>
    <x v="3"/>
    <s v="Comercio por menor de motos, motociclos, automotores y repuestos"/>
    <n v="674754"/>
    <x v="26"/>
    <n v="822924.13601102505"/>
  </r>
  <r>
    <s v="NELSON SOBRERO  S.A."/>
    <x v="3"/>
    <s v="Venta de electrodomésticos"/>
    <n v="303116"/>
    <x v="26"/>
    <n v="369677.64905597875"/>
  </r>
  <r>
    <s v="NEWMIND  S.A."/>
    <x v="2"/>
    <s v="Eventos y promociones"/>
    <n v="188798"/>
    <x v="26"/>
    <n v="230256.40608371276"/>
  </r>
  <r>
    <s v="ONTELUR S.A."/>
    <x v="2"/>
    <s v="Servicio de proveeduría marítima"/>
    <n v="27170"/>
    <x v="26"/>
    <n v="33136.296747287975"/>
  </r>
  <r>
    <s v="ONTIME S.A."/>
    <x v="3"/>
    <s v="Importación, exportación y distribución de calzados"/>
    <n v="186342"/>
    <x v="26"/>
    <n v="227261.0897491033"/>
  </r>
  <r>
    <s v="PERSES  S.A."/>
    <x v="3"/>
    <s v="Comercio por menor de motos, motociclos, automotores y repuestos"/>
    <n v="827285"/>
    <x v="26"/>
    <n v="1008949.6229142487"/>
  </r>
  <r>
    <s v="PERTILCO  S.A."/>
    <x v="3"/>
    <s v="Comercio por menor de motos, motociclos, automotores y repuestos"/>
    <n v="47306"/>
    <x v="26"/>
    <n v="57693.987998792974"/>
  </r>
  <r>
    <s v="PINTELUX S.A."/>
    <x v="3"/>
    <s v="Comercio al por menor de pinturas y revestimientos similares"/>
    <n v="129272"/>
    <x v="26"/>
    <n v="157659.01189235965"/>
  </r>
  <r>
    <s v="PRESENTACIONES  S.A."/>
    <x v="3"/>
    <s v="Comercio al por menor de aparatos, artículos y equipos de uso doméstico"/>
    <n v="53515"/>
    <x v="26"/>
    <n v="65266.430637876932"/>
  </r>
  <r>
    <s v="REDIN S.A."/>
    <x v="3"/>
    <s v="Barraca"/>
    <n v="308846"/>
    <x v="26"/>
    <n v="376665.90744250658"/>
  </r>
  <r>
    <s v="RELADI S.A"/>
    <x v="3"/>
    <s v="Comercio por menor de motos, motociclos, automotores y repuestos"/>
    <n v="166998"/>
    <x v="26"/>
    <n v="203669.31484002934"/>
  </r>
  <r>
    <s v="RELAMPAGO S.A."/>
    <x v="3"/>
    <s v="Fabricación prendas de vestir exteriores, exc. De piel"/>
    <n v="50527"/>
    <x v="26"/>
    <n v="61622.291709614263"/>
  </r>
  <r>
    <s v="REMOL  S.A."/>
    <x v="3"/>
    <s v="Venta de vehículos automotores y tractores"/>
    <n v="154943"/>
    <x v="26"/>
    <n v="188967.14121880903"/>
  </r>
  <r>
    <s v="SEVRINI VILLAMOR, MARTIN"/>
    <x v="3"/>
    <s v="Comercialización de prendas femeninas al público"/>
    <n v="14700"/>
    <x v="26"/>
    <n v="17927.992719364491"/>
  </r>
  <r>
    <s v="SIERRA GRANDE S.A."/>
    <x v="3"/>
    <s v="Venta de equipos y maquinaria agrícola e industrial"/>
    <n v="218003"/>
    <x v="26"/>
    <n v="265874.5712108583"/>
  </r>
  <r>
    <s v="STAVROS MOYAL Y ASOCIADOS S.R.L."/>
    <x v="2"/>
    <s v="Auditorias, asesoramiento contable, servicios profesionales, suministro de personal"/>
    <n v="24150"/>
    <x v="26"/>
    <n v="29453.13089609881"/>
  </r>
  <r>
    <s v="TECNOLOY S.A."/>
    <x v="3"/>
    <s v="Barraca de cereales, servicio de almacenamiento y acondicionamiento de granos"/>
    <n v="1344219"/>
    <x v="26"/>
    <n v="1639397.8534171034"/>
  </r>
  <r>
    <s v="TIMBER  S.A."/>
    <x v="3"/>
    <s v="Comercialización de productos en madera y hierro para la construcción"/>
    <n v="2189972"/>
    <x v="26"/>
    <n v="2670870.889225313"/>
  </r>
  <r>
    <s v="VALLE TENUE S.A."/>
    <x v="3"/>
    <s v="Comercio por mayor de maquinaria, equipo y materiales para el agro"/>
    <n v="250386"/>
    <x v="26"/>
    <n v="305368.59762114275"/>
  </r>
  <r>
    <s v="VERENDY  S.A."/>
    <x v="2"/>
    <s v="Administración de tarjetas de crédito"/>
    <n v="267811"/>
    <x v="26"/>
    <n v="326619.97674596764"/>
  </r>
  <r>
    <s v="VINEKOLL S.A."/>
    <x v="2"/>
    <s v="Transporte profesional de cargas"/>
    <n v="407830"/>
    <x v="26"/>
    <n v="497385.93678492663"/>
  </r>
  <r>
    <s v="CONCIERTO S.A."/>
    <x v="2"/>
    <s v="Prestaciones de servicios de perforaciones horizontales"/>
    <n v="202452"/>
    <x v="26"/>
    <n v="246908.70625991706"/>
  </r>
  <r>
    <s v="ECOMARK S.A."/>
    <x v="3"/>
    <s v="Venta importación y mantenimiento de equipos de calefacción y refrigeración"/>
    <n v="110342"/>
    <x v="26"/>
    <n v="134572.14779864741"/>
  </r>
  <r>
    <s v="AGROPECUARIA EL TERO SC"/>
    <x v="4"/>
    <s v="Explotación pecuaria"/>
    <n v="275000"/>
    <x v="26"/>
    <n v="335387.61889967596"/>
  </r>
  <r>
    <s v="ONACRIL S.A."/>
    <x v="0"/>
    <s v="Fabricación y venta de productos cosméticos"/>
    <n v="27327"/>
    <x v="26"/>
    <n v="33327.772587896157"/>
  </r>
  <r>
    <s v="EL HOGAR DE LAS MEDIAS  S.A."/>
    <x v="3"/>
    <s v="Venta por menor de ropa interior y afines"/>
    <n v="554018"/>
    <x v="26"/>
    <n v="675675.55580931134"/>
  </r>
  <r>
    <s v="CIR S.A."/>
    <x v="0"/>
    <s v="Metalúrgica"/>
    <n v="292000"/>
    <x v="26"/>
    <n v="356120.67170438316"/>
  </r>
  <r>
    <s v="BECAM S.A."/>
    <x v="0"/>
    <s v="Fabricación de productos metálicos para uso estructural"/>
    <n v="210601"/>
    <x v="26"/>
    <n v="256847.15610142055"/>
  </r>
  <r>
    <s v="ABITAB S.A."/>
    <x v="2"/>
    <s v="Servicios de cobranzas y pagos"/>
    <n v="1135666"/>
    <x v="27"/>
    <n v="1363783.8879036454"/>
  </r>
  <r>
    <s v="ALISMAN S.A."/>
    <x v="2"/>
    <s v="Transporte de carga para terceros"/>
    <n v="238956"/>
    <x v="27"/>
    <n v="286954.38863002276"/>
  </r>
  <r>
    <s v="BARRACA PARANA  S.A."/>
    <x v="3"/>
    <s v="Importación y venta de madera"/>
    <n v="343155"/>
    <x v="27"/>
    <n v="412083.53517105861"/>
  </r>
  <r>
    <s v="CONSORCIO QUALIX-ECOTECNO MALDONADO"/>
    <x v="2"/>
    <s v="Eliminación de desperdicios y aguas residuales, saneamiento y actividades similares."/>
    <n v="7221665"/>
    <x v="27"/>
    <n v="8672259.5999507569"/>
  </r>
  <r>
    <s v="DANEBIL S.A."/>
    <x v="2"/>
    <s v="Actividades inmobiliarias"/>
    <n v="3971023"/>
    <x v="27"/>
    <n v="4768670.7059071911"/>
  </r>
  <r>
    <s v="DEKANIL  S.A."/>
    <x v="3"/>
    <s v="Casa de música"/>
    <n v="125746"/>
    <x v="27"/>
    <n v="151004.22903241956"/>
  </r>
  <r>
    <s v="EL TARTAMUDO S.R.L."/>
    <x v="3"/>
    <s v="Pub y restaurante"/>
    <n v="20918"/>
    <x v="27"/>
    <n v="25119.737112116109"/>
  </r>
  <r>
    <s v="FERNANDO LUIS MERIDA PHOYU"/>
    <x v="2"/>
    <s v="Construcción de pozos semisurgentes"/>
    <n v="214502"/>
    <x v="27"/>
    <n v="257588.38560202363"/>
  </r>
  <r>
    <s v="FERREIRA Y ALMIRON S.R.L."/>
    <x v="2"/>
    <s v="Transporte terrestre profesional de cargas"/>
    <n v="101365"/>
    <x v="27"/>
    <n v="121725.88929962949"/>
  </r>
  <r>
    <s v="GIANNI S.A."/>
    <x v="3"/>
    <s v="Comercialización de productos hidráulicos, bombas, sistemas de riego, motores, etc."/>
    <n v="4475006"/>
    <x v="27"/>
    <n v="5373887.2882274725"/>
  </r>
  <r>
    <s v="GLOBAL RECOVERY S.A"/>
    <x v="2"/>
    <s v="Servicios de localización y recupero de vehículos"/>
    <n v="1268991"/>
    <x v="27"/>
    <n v="1523889.4883660646"/>
  </r>
  <r>
    <s v="KENTISUR  S.A."/>
    <x v="2"/>
    <s v="Construcción de obra de arquitectura"/>
    <n v="290065"/>
    <x v="27"/>
    <n v="348329.50307992921"/>
  </r>
  <r>
    <s v="LARRIQUE RULEMANES  S.A."/>
    <x v="3"/>
    <s v="Venta de rulemanes, motores eléctricos, lubricantes y correas"/>
    <n v="1636865"/>
    <x v="27"/>
    <n v="1965657.2563354019"/>
  </r>
  <r>
    <s v="LUCATIA  S.A."/>
    <x v="2"/>
    <s v="Prestación de servicios y concesión de espacios para oficina temporarias"/>
    <n v="120089"/>
    <x v="27"/>
    <n v="144210.9240872412"/>
  </r>
  <r>
    <s v="MASTERSON S.R.L."/>
    <x v="2"/>
    <s v="Empresa de seguridad y vigilancia"/>
    <n v="29122"/>
    <x v="27"/>
    <n v="34971.650453152564"/>
  </r>
  <r>
    <s v="MURCHISON URUGUAY S.A."/>
    <x v="2"/>
    <s v="Almacenaje de mercaderías, transporte y distribución"/>
    <n v="267414"/>
    <x v="27"/>
    <n v="321128.66335688962"/>
  </r>
  <r>
    <s v="NAKA LTDA."/>
    <x v="3"/>
    <s v="Importación y venta de productos de construcción y agro"/>
    <n v="21470"/>
    <x v="27"/>
    <n v="25782.615727944016"/>
  </r>
  <r>
    <s v="PARTRY S.A."/>
    <x v="2"/>
    <s v="Transporte terrestre local de carga"/>
    <n v="1401238"/>
    <x v="27"/>
    <n v="1682700.5541403266"/>
  </r>
  <r>
    <s v="PEPTITLAND S.A."/>
    <x v="3"/>
    <s v="Comercio al por mayor de productos de cristalería y menage"/>
    <n v="98123"/>
    <x v="27"/>
    <n v="117832.6782986982"/>
  </r>
  <r>
    <s v="RIVELPEND S.A."/>
    <x v="2"/>
    <s v="Transporte de carga terrestre"/>
    <n v="996006"/>
    <x v="27"/>
    <n v="1196070.794630955"/>
  </r>
  <r>
    <s v="RUEDA, ABADI, PEREIRA &amp; ASOCIADOS"/>
    <x v="2"/>
    <s v="Servicios profesionales jurídicos, contables y tributarios"/>
    <n v="252916"/>
    <x v="27"/>
    <n v="303718.49275494594"/>
  </r>
  <r>
    <s v="SER CONSULTORES S.C."/>
    <x v="2"/>
    <s v="Servicios profesionales"/>
    <n v="45847"/>
    <x v="27"/>
    <n v="55056.151992503444"/>
  </r>
  <r>
    <s v="SOLARIS TECNOLOGÍA AGRICOLA  S.A."/>
    <x v="3"/>
    <s v="Compra, distribución y venta de insumos para el sector agropecuario"/>
    <n v="442385"/>
    <x v="27"/>
    <n v="531245.57330258552"/>
  </r>
  <r>
    <s v="TECHDATA URUGUAY S.A."/>
    <x v="3"/>
    <s v="Comercialización de productos de la industria de la tecnología"/>
    <n v="128279"/>
    <x v="27"/>
    <n v="154046.02528947042"/>
  </r>
  <r>
    <s v="TIRAPU S.A."/>
    <x v="2"/>
    <s v="Transporte  terrestre  de carga y servicios conexos"/>
    <n v="1770345"/>
    <x v="27"/>
    <n v="2125948.9911917578"/>
  </r>
  <r>
    <s v="TORRES GUILLERMO, ALBERTO RAMON"/>
    <x v="3"/>
    <s v="Venta y arrendamiento de grupos electrógenos"/>
    <n v="300097"/>
    <x v="27"/>
    <n v="360376.60140236671"/>
  </r>
  <r>
    <s v="UNISIGLO S.A."/>
    <x v="3"/>
    <s v="Importación y venta de prendas de vestir textiles calzados y afines"/>
    <n v="69335"/>
    <x v="27"/>
    <n v="83262.117442803821"/>
  </r>
  <r>
    <s v="VAWOY  S.A."/>
    <x v="2"/>
    <s v="Servicio de alquiler de salas de reuniones y oficinas"/>
    <n v="36483"/>
    <x v="27"/>
    <n v="43811.232864582271"/>
  </r>
  <r>
    <s v="BERLEY  S.A."/>
    <x v="2"/>
    <s v="Cementerio privado"/>
    <n v="288433"/>
    <x v="27"/>
    <n v="346369.68804182933"/>
  </r>
  <r>
    <s v="CABLE PLUS  S.A."/>
    <x v="2"/>
    <s v="Servoios de TV cable"/>
    <n v="995267"/>
    <x v="27"/>
    <n v="1195183.3538753449"/>
  </r>
  <r>
    <s v="DECOSOL S.A."/>
    <x v="3"/>
    <s v="Venta de productos para la construccción"/>
    <n v="286777"/>
    <x v="27"/>
    <n v="344381.05219434557"/>
  </r>
  <r>
    <s v="DUENDE S.R.L."/>
    <x v="2"/>
    <s v="Servicios de compañía de enfermos"/>
    <n v="169273"/>
    <x v="27"/>
    <n v="203274.36945115353"/>
  </r>
  <r>
    <s v="ESTACION LAGOMAR LTDA."/>
    <x v="3"/>
    <s v="Estación de servicio y supermercado"/>
    <n v="218007"/>
    <x v="27"/>
    <n v="261797.42463911927"/>
  </r>
  <r>
    <s v="FERRERE TURCATTI DANIEL MARTÍN, CERISOLA CARDOSO ANDRÉS MIGUEL Y _x000a_OTROS"/>
    <x v="2"/>
    <s v="Servicios de contabilidad y auditoría"/>
    <n v="272983"/>
    <x v="27"/>
    <n v="327816.29200099391"/>
  </r>
  <r>
    <s v="GUSTLAR S.A."/>
    <x v="3"/>
    <s v="Gastronomía"/>
    <n v="273065"/>
    <x v="27"/>
    <n v="327914.76309972204"/>
  </r>
  <r>
    <s v="HG S.A."/>
    <x v="2"/>
    <s v="Servicios de comunicación"/>
    <n v="140067"/>
    <x v="27"/>
    <n v="168201.84616515759"/>
  </r>
  <r>
    <s v="JWE TRANSPORTES S.R.L."/>
    <x v="2"/>
    <s v="Transporte terrestre"/>
    <n v="323083"/>
    <x v="27"/>
    <n v="387979.7315897221"/>
  </r>
  <r>
    <s v="LIRTIX S.A. -"/>
    <x v="2"/>
    <s v="Servicio de cámara frigorífica"/>
    <n v="113732"/>
    <x v="27"/>
    <n v="136577.01220170135"/>
  </r>
  <r>
    <s v="MAPFRE LA URUGUAYA S.A."/>
    <x v="2"/>
    <s v="Venta de seguros"/>
    <n v="658632"/>
    <x v="27"/>
    <n v="790929.47192022461"/>
  </r>
  <r>
    <s v="MEDICALKIT S.A."/>
    <x v="3"/>
    <s v="Comercio de productos médicos"/>
    <n v="30321"/>
    <x v="27"/>
    <n v="36411.490055286005"/>
  </r>
  <r>
    <s v="MELO PERFORACIONES LTDA."/>
    <x v="2"/>
    <s v="Perforación de pozos"/>
    <n v="167556"/>
    <x v="27"/>
    <n v="201212.48071315262"/>
  </r>
  <r>
    <s v="NOBLEZA NAVIERA"/>
    <x v="2"/>
    <s v="Servicios portuarios"/>
    <n v="324792"/>
    <x v="27"/>
    <n v="390032.01339126186"/>
  </r>
  <r>
    <s v="PABISUR S.A."/>
    <x v="3"/>
    <s v="Importación y venta de productos para la construcción"/>
    <n v="345784"/>
    <x v="27"/>
    <n v="415240.61466564471"/>
  </r>
  <r>
    <s v="PROCLASSIC S.R.L."/>
    <x v="3"/>
    <s v="Taller de chapa y pintura"/>
    <n v="63274"/>
    <x v="27"/>
    <n v="75983.662206331137"/>
  </r>
  <r>
    <s v="RENDON S.A."/>
    <x v="3"/>
    <s v="Alquiler de maquinaria para la construcción"/>
    <n v="245333"/>
    <x v="27"/>
    <n v="294612.31785671582"/>
  </r>
  <r>
    <s v="SEGURURUGUAY S.R.L. -"/>
    <x v="2"/>
    <s v="Seguridad y alarmas"/>
    <n v="126543"/>
    <x v="27"/>
    <n v="151961.32007737397"/>
  </r>
  <r>
    <s v="TRACTORAL S.A."/>
    <x v="2"/>
    <s v="Televisión para abonados"/>
    <n v="1972155"/>
    <x v="27"/>
    <n v="2368295.9720979705"/>
  </r>
  <r>
    <s v="VEROBLUE S.A. -"/>
    <x v="3"/>
    <s v="Venta de ciclomotores y motos"/>
    <n v="89108"/>
    <x v="27"/>
    <n v="107006.86177390009"/>
  </r>
  <r>
    <s v="ABELO S.A."/>
    <x v="1"/>
    <s v="Hotel"/>
    <n v="8240"/>
    <x v="27"/>
    <n v="9895.1445551121869"/>
  </r>
  <r>
    <s v="AGROIMPULSO S.R.L."/>
    <x v="4"/>
    <s v="Cultivo de cereales"/>
    <n v="240667"/>
    <x v="27"/>
    <n v="289009.07216567779"/>
  </r>
  <r>
    <s v="AGROPECUARIA DEL LITORAL S.A."/>
    <x v="4"/>
    <s v="Cultivo de cereales"/>
    <n v="312934"/>
    <x v="27"/>
    <n v="375792.1318215385"/>
  </r>
  <r>
    <s v="ARTEFIL  S.A."/>
    <x v="2"/>
    <s v="Transporte Profesional de Carga y Servicios al agro."/>
    <n v="269200"/>
    <x v="27"/>
    <n v="323273.41192186903"/>
  </r>
  <r>
    <s v="BANCO BANDES URUGUAY  S.A."/>
    <x v="2"/>
    <s v="Intermediación Financiera"/>
    <n v="12702772"/>
    <x v="27"/>
    <n v="15254340.435756257"/>
  </r>
  <r>
    <s v="CAROLINA S.A."/>
    <x v="0"/>
    <s v="Fabricación de productos plásticos"/>
    <n v="156747"/>
    <x v="27"/>
    <n v="188232.30868691384"/>
  </r>
  <r>
    <s v="CASTELLS EASTMAN HORACIO, CASTELLS MONTES HORACIO Y OTROS."/>
    <x v="2"/>
    <s v="Rematadores"/>
    <n v="119256"/>
    <x v="27"/>
    <n v="143210.60182821105"/>
  </r>
  <r>
    <s v="CORINDIA S.A."/>
    <x v="0"/>
    <s v="Herrería y carpintería metálica de obra."/>
    <n v="1063916"/>
    <x v="27"/>
    <n v="1277621.6765165946"/>
  </r>
  <r>
    <s v="CRISTALPET S.A."/>
    <x v="0"/>
    <s v="Elaboración de envases PET."/>
    <n v="3413074"/>
    <x v="27"/>
    <n v="4098648.1319532734"/>
  </r>
  <r>
    <s v="CUTCSA"/>
    <x v="2"/>
    <s v="Transporte colectivo de pasajeros urbano, interdepartamental e internacional"/>
    <n v="5159620"/>
    <x v="27"/>
    <n v="6196017.6880397992"/>
  </r>
  <r>
    <s v="DALARO S.A."/>
    <x v="4"/>
    <s v="Servicios de fumigación, siembra y otros"/>
    <n v="147630"/>
    <x v="27"/>
    <n v="177284.00372223448"/>
  </r>
  <r>
    <s v="DORTIN"/>
    <x v="3"/>
    <s v="Comercio por menor de motos, motociclos, automotores y repuestos."/>
    <n v="279349"/>
    <x v="27"/>
    <n v="335461.01169005275"/>
  </r>
  <r>
    <s v="ELTISOL S.A."/>
    <x v="0"/>
    <s v="Laboratorio Optico"/>
    <n v="269206"/>
    <x v="27"/>
    <n v="323280.61712421494"/>
  </r>
  <r>
    <s v="FEDESIR S.A."/>
    <x v="0"/>
    <s v="Producción y servicio de mantenimiento de baterías industriales"/>
    <n v="358826"/>
    <x v="27"/>
    <n v="430902.32283163659"/>
  </r>
  <r>
    <s v="FIDEICOMISO WORLD TRADE  CENTER  III"/>
    <x v="2"/>
    <s v="Fideicomiso inmobiliario"/>
    <n v="3615094"/>
    <x v="27"/>
    <n v="4341247.2949415939"/>
  </r>
  <r>
    <s v="GADICOR S.A."/>
    <x v="0"/>
    <s v="Imprenta"/>
    <n v="131400"/>
    <x v="27"/>
    <n v="157793.93137642494"/>
  </r>
  <r>
    <s v="GAUCHITO DE ORO S.A"/>
    <x v="3"/>
    <s v="Restaurante"/>
    <n v="656854"/>
    <x v="27"/>
    <n v="788794.33029170649"/>
  </r>
  <r>
    <s v="GENTOS S.A."/>
    <x v="4"/>
    <s v="Importación y comercialización de semillas y afines"/>
    <n v="711155"/>
    <x v="27"/>
    <n v="854002.61238966102"/>
  </r>
  <r>
    <s v="GRALADO  S.A."/>
    <x v="2"/>
    <s v="Construcción, comercialización y administración de la Terminal y Shopping Tres Cruces"/>
    <n v="18775868"/>
    <x v="27"/>
    <n v="22547321.360158391"/>
  </r>
  <r>
    <s v="GRAMINCO S.A."/>
    <x v="4"/>
    <s v="Explotación agropecuaria"/>
    <n v="223229"/>
    <x v="27"/>
    <n v="268068.35241421586"/>
  </r>
  <r>
    <s v="INCOTEL S.A. (AMPLIAC.)"/>
    <x v="3"/>
    <s v="Mayoristas en hardware y software. Importaciones."/>
    <n v="182068"/>
    <x v="27"/>
    <n v="218639.46345390362"/>
  </r>
  <r>
    <s v="INDRE S.A."/>
    <x v="0"/>
    <s v="Extracción y venta de áridos sub-acuáticos"/>
    <n v="180679"/>
    <x v="27"/>
    <n v="216971.4591108149"/>
  </r>
  <r>
    <s v="INDUL S.A."/>
    <x v="4"/>
    <s v="Producción de hortalizas"/>
    <n v="265322"/>
    <x v="27"/>
    <n v="318616.44947226642"/>
  </r>
  <r>
    <s v="JHSF S.R.L."/>
    <x v="1"/>
    <s v="Hotel"/>
    <n v="11279760"/>
    <x v="27"/>
    <n v="13545492.202302458"/>
  </r>
  <r>
    <s v="KAPLAN KATZ ALFREDO BENNO"/>
    <x v="2"/>
    <s v="Estudio contable"/>
    <n v="52226"/>
    <x v="27"/>
    <n v="62716.482953311781"/>
  </r>
  <r>
    <s v="KILAFEN S.A."/>
    <x v="4"/>
    <s v="Acopio, acondicionamiento y exportación de granos."/>
    <n v="5617013"/>
    <x v="27"/>
    <n v="6745285.8741437355"/>
  </r>
  <r>
    <s v="LABORATORIOS GAUTIER S.A."/>
    <x v="0"/>
    <s v="Laboratorios Especialidades Farmacéuticas"/>
    <n v="443505"/>
    <x v="27"/>
    <n v="532590.54440716398"/>
  </r>
  <r>
    <s v="LAGUNA BRILLANTE S.A."/>
    <x v="4"/>
    <s v="Explotación agropecuaria mixta"/>
    <n v="173523"/>
    <x v="27"/>
    <n v="208378.05444620535"/>
  </r>
  <r>
    <s v="LOLITA S.A"/>
    <x v="3"/>
    <s v="Venta de vestimenta"/>
    <n v="51477"/>
    <x v="27"/>
    <n v="61817.033527125008"/>
  </r>
  <r>
    <s v="MARNU S.R.L."/>
    <x v="0"/>
    <s v="Recauchutaje de neumáticos y balanceo de cubiertas"/>
    <n v="472093"/>
    <x v="27"/>
    <n v="566920.93185152637"/>
  </r>
  <r>
    <s v="MOLINO RIO URUGUAY S.A. (AMPLIACIÓN)"/>
    <x v="4"/>
    <s v="Molino harinero"/>
    <n v="1292681"/>
    <x v="27"/>
    <n v="1552338.0289620119"/>
  </r>
  <r>
    <s v="MONTE CARLO T.V S.A"/>
    <x v="2"/>
    <s v="Emisora de televisión"/>
    <n v="1598491"/>
    <x v="27"/>
    <n v="1919575.1838647861"/>
  </r>
  <r>
    <s v="NEBLIR S.A."/>
    <x v="0"/>
    <s v="Fábrica y elaboración de  hormigón"/>
    <n v="317992"/>
    <x v="27"/>
    <n v="381866.11739917897"/>
  </r>
  <r>
    <s v="ODALER  S.A."/>
    <x v="3"/>
    <s v="Supermercado"/>
    <n v="2002929"/>
    <x v="27"/>
    <n v="2405251.4549303763"/>
  </r>
  <r>
    <s v="SOMBRA FRESCA  S.A."/>
    <x v="3"/>
    <s v="Construcción y venta de inmueble, explotación de hoteles"/>
    <n v="3281428"/>
    <x v="27"/>
    <n v="3940558.7872806643"/>
  </r>
  <r>
    <s v="PERCIBAL LTDA."/>
    <x v="1"/>
    <s v="Hotel"/>
    <n v="154954"/>
    <x v="27"/>
    <n v="186079.15405253079"/>
  </r>
  <r>
    <s v="PINTURAS INCA S.A."/>
    <x v="0"/>
    <s v="Fábrica de pinturas, lacas y barnices"/>
    <n v="83692"/>
    <x v="27"/>
    <n v="100502.96578961764"/>
  </r>
  <r>
    <s v="PR LTDA."/>
    <x v="0"/>
    <s v="Elaboración de productos de panadería y galletería"/>
    <n v="83703"/>
    <x v="27"/>
    <n v="100516.17532725185"/>
  </r>
  <r>
    <s v="PRADO ENCANTO S.A."/>
    <x v="1"/>
    <s v="Hotel"/>
    <n v="2660688"/>
    <x v="27"/>
    <n v="3195132.5699092643"/>
  </r>
  <r>
    <s v="PRONTOMETAL S.A. (AMPLIACIÓN)"/>
    <x v="0"/>
    <s v="Fabricación de muebles metálicos"/>
    <n v="78305"/>
    <x v="27"/>
    <n v="94033.894950007249"/>
  </r>
  <r>
    <s v="RAPENOR S.A."/>
    <x v="0"/>
    <s v="Fabricación de pastas y otros productos alimenticios; importación, exportación y comercialización en _x000a_general."/>
    <n v="273584"/>
    <x v="27"/>
    <n v="328538.01310264715"/>
  </r>
  <r>
    <s v="SAN ROQUE S.A"/>
    <x v="3"/>
    <s v="Perfumería"/>
    <n v="332569"/>
    <x v="27"/>
    <n v="399371.1564986778"/>
  </r>
  <r>
    <s v="SERVICIOS DE INGENIERÍA ELÉCTRICA URUGUAY S.A."/>
    <x v="0"/>
    <s v="Construcción y montajes"/>
    <n v="264735"/>
    <x v="27"/>
    <n v="317911.54050942051"/>
  </r>
  <r>
    <s v="SICONEL S.A."/>
    <x v="0"/>
    <s v="Fabricación de productos metalúrgicos"/>
    <n v="45540"/>
    <x v="27"/>
    <n v="54687.485805802062"/>
  </r>
  <r>
    <s v="SILOSOLD S.A."/>
    <x v="4"/>
    <s v="Producción de raciones"/>
    <n v="376291"/>
    <x v="27"/>
    <n v="451875.46599365532"/>
  </r>
  <r>
    <s v="SOMARIL S.A."/>
    <x v="4"/>
    <s v="Gandería y agricultura"/>
    <n v="2131517"/>
    <x v="27"/>
    <n v="2559668.5481406632"/>
  </r>
  <r>
    <s v="SUARIS S.A."/>
    <x v="1"/>
    <s v="Hotel"/>
    <n v="3839533"/>
    <x v="27"/>
    <n v="4610768.6964955777"/>
  </r>
  <r>
    <s v="TASHIRO &amp; TAKATA S.R.L."/>
    <x v="0"/>
    <s v="Fabricación de films y bolsas de polietileno y polipropileno"/>
    <n v="328901"/>
    <x v="27"/>
    <n v="394966.3761311837"/>
  </r>
  <r>
    <s v="TEXTIL UNIVERSAL S.A."/>
    <x v="3"/>
    <s v="Importación y Comercialización de Vestimenta"/>
    <n v="278575"/>
    <x v="27"/>
    <n v="334531.54058742448"/>
  </r>
  <r>
    <s v="TINOS S.A."/>
    <x v="0"/>
    <s v="Fabricación, Instalación y Mantenimiento de Ascensores, Montacargas, Escaleras Mecánicas y _x000a_Equipos especiales para minusválidos"/>
    <n v="188269"/>
    <x v="27"/>
    <n v="226086.0400784486"/>
  </r>
  <r>
    <s v="TONOSOL S.A."/>
    <x v="1"/>
    <s v="Hotel"/>
    <n v="575528"/>
    <x v="27"/>
    <n v="691132.61596051056"/>
  </r>
  <r>
    <s v="DEPOSITOS MONTEVIDEO"/>
    <x v="2"/>
    <s v="Deposito, almacenaje de bienes (incluso refrigerados) y conservación."/>
    <n v="254891"/>
    <x v="28"/>
    <n v="304072.50121192966"/>
  </r>
  <r>
    <s v="NAVINTEN S.A."/>
    <x v="3"/>
    <s v="Comercio al por menor realizado en  los free shops"/>
    <n v="1231036"/>
    <x v="28"/>
    <n v="1468565.7618430196"/>
  </r>
  <r>
    <s v="MERCATEX LTDA."/>
    <x v="3"/>
    <s v="Tienda, merceria, bazar y afines"/>
    <n v="183227"/>
    <x v="28"/>
    <n v="218580.85291186528"/>
  </r>
  <r>
    <s v="TRANSFOR DEL LITORAL S.R.L."/>
    <x v="2"/>
    <s v="Transporte terrestre de carga"/>
    <n v="338000"/>
    <x v="28"/>
    <n v="403217.47495844198"/>
  </r>
  <r>
    <s v="TIZANIA S.A."/>
    <x v="0"/>
    <s v="Chipeado de madera"/>
    <n v="551058"/>
    <x v="28"/>
    <n v="657385.25241316308"/>
  </r>
  <r>
    <s v="LANCO S.A."/>
    <x v="0"/>
    <s v="Industria química"/>
    <n v="119237"/>
    <x v="28"/>
    <n v="142243.91142491053"/>
  </r>
  <r>
    <s v="RALIALKA S.A."/>
    <x v="0"/>
    <s v="Fabricación de artículos con materiales textiles excepto prendas."/>
    <n v="346857"/>
    <x v="28"/>
    <n v="413783.44293390628"/>
  </r>
  <r>
    <s v="LESAFFRE URUGUAY S.A."/>
    <x v="0"/>
    <s v="Industria Alimenticia – Producción de mejoradores para panificación y reventa de levadura"/>
    <n v="318149"/>
    <x v="28"/>
    <n v="379536.20248684427"/>
  </r>
  <r>
    <s v="TRUJILLO GUILLEN JUAN JOSE."/>
    <x v="0"/>
    <s v="Elaboración de productos de panadería."/>
    <n v="111284"/>
    <x v="28"/>
    <n v="132756.37125229364"/>
  </r>
  <r>
    <s v="TAMPA S.R.L."/>
    <x v="0"/>
    <s v="Servicios especiales a la industria textil"/>
    <n v="28303"/>
    <x v="28"/>
    <n v="33764.09524777747"/>
  </r>
  <r>
    <s v="TRIDELEN S.A."/>
    <x v="4"/>
    <s v="Planta de silos"/>
    <n v="3608184"/>
    <x v="28"/>
    <n v="4304387.1055190861"/>
  </r>
  <r>
    <s v="FRUTÍCOLA LIBERTA"/>
    <x v="4"/>
    <s v="Cultivo de frutas"/>
    <n v="297241"/>
    <x v="28"/>
    <n v="354593.9806926694"/>
  </r>
  <r>
    <s v="YARUS S.A."/>
    <x v="0"/>
    <s v="Fábrica de harina de carne, pescado y sebos."/>
    <n v="744337"/>
    <x v="28"/>
    <n v="887957.64987615927"/>
  </r>
  <r>
    <s v="PULTER LIMITADA"/>
    <x v="4"/>
    <s v="Prestación de servicios agropecuarios"/>
    <n v="160689"/>
    <x v="28"/>
    <n v="191694.12080945884"/>
  </r>
  <r>
    <s v="MONTEFOR S.A."/>
    <x v="1"/>
    <s v="Hotel"/>
    <n v="4301990"/>
    <x v="28"/>
    <n v="5132063.7428889582"/>
  </r>
  <r>
    <s v="AFINIDAD AFAP S.A."/>
    <x v="2"/>
    <s v="Servicios de pensiones"/>
    <n v="299985"/>
    <x v="28"/>
    <n v="357867.43853671069"/>
  </r>
  <r>
    <s v="ALISTRA S.A"/>
    <x v="2"/>
    <s v="Transporte terrestre de cargas"/>
    <n v="1017502"/>
    <x v="28"/>
    <n v="1213830.1396602504"/>
  </r>
  <r>
    <s v="ANDORIL S.A"/>
    <x v="2"/>
    <s v="Transporte terrestre de cargas"/>
    <n v="106466"/>
    <x v="28"/>
    <n v="127008.73280747187"/>
  </r>
  <r>
    <s v="BARREIRO GARCIA HORACIO LEONARDO"/>
    <x v="3"/>
    <s v="Automotora"/>
    <n v="232267"/>
    <x v="28"/>
    <n v="277083.17531411973"/>
  </r>
  <r>
    <s v="CARLE URIOSTE JUAN DIEGO - ANDRIOLI PELLEGRINI RUBEN DARIO"/>
    <x v="2"/>
    <s v="Asesoramiento a empresas"/>
    <n v="14208"/>
    <x v="28"/>
    <n v="16949.449361566698"/>
  </r>
  <r>
    <s v="CARLOS DELPIAZZO RODRIGUEZ"/>
    <x v="2"/>
    <s v="Estudio jurídico"/>
    <n v="125694"/>
    <x v="28"/>
    <n v="149946.796737948"/>
  </r>
  <r>
    <s v="CITIBANK N.A. SUCURSAL URUGUAY"/>
    <x v="2"/>
    <s v="Institución Financiera"/>
    <n v="1042718"/>
    <x v="28"/>
    <n v="1243911.5948334816"/>
  </r>
  <r>
    <s v="CLOSED S.A"/>
    <x v="3"/>
    <s v="Comercio de vestimenta"/>
    <n v="157821"/>
    <x v="28"/>
    <n v="188272.73702785882"/>
  </r>
  <r>
    <s v="COMPAÑÍA ELECTROTÉCNICA INDUSTRIAL S.R.L."/>
    <x v="3"/>
    <s v="Construcción"/>
    <n v="841426"/>
    <x v="28"/>
    <n v="1003780.0801313077"/>
  </r>
  <r>
    <s v="GALANTE &amp; MARTINS LTDA"/>
    <x v="3"/>
    <s v="Procesamiento y elaboración de chacinados"/>
    <n v="201782"/>
    <x v="28"/>
    <n v="240716.0607457525"/>
  </r>
  <r>
    <s v="IBM DEL URUGUAY S.A."/>
    <x v="3"/>
    <s v="Venta de insumos informáticos"/>
    <n v="388617"/>
    <x v="28"/>
    <n v="463601.08126013272"/>
  </r>
  <r>
    <s v="INCOCI S.A."/>
    <x v="3"/>
    <s v="Construcción"/>
    <n v="957246"/>
    <x v="28"/>
    <n v="1141947.6776155878"/>
  </r>
  <r>
    <s v="LABTECH LTDA."/>
    <x v="3"/>
    <s v="Importación y comercio de insumos informáticos"/>
    <n v="40920"/>
    <x v="28"/>
    <n v="48815.559394377065"/>
  </r>
  <r>
    <s v="MEGAAGRO URUGUAY S.A."/>
    <x v="3"/>
    <s v="Venta por menor de semillas, abonos y fertilizantes"/>
    <n v="243233"/>
    <x v="28"/>
    <n v="290165.07717919152"/>
  </r>
  <r>
    <s v="MONTELECNOR S.A"/>
    <x v="3"/>
    <s v="Ingeiería y construcción"/>
    <n v="347173"/>
    <x v="28"/>
    <n v="414160.4154844592"/>
  </r>
  <r>
    <s v="OROFINO S.A."/>
    <x v="3"/>
    <s v="Ferretería al por mayor"/>
    <n v="214293"/>
    <x v="28"/>
    <n v="255641.07207476156"/>
  </r>
  <r>
    <s v="QUÍMICA S.A."/>
    <x v="3"/>
    <s v="Comercio al por mayor de sustancias químicas"/>
    <n v="34057"/>
    <x v="28"/>
    <n v="40628.335930945737"/>
  </r>
  <r>
    <s v="SANATORIO AMERICANO S.A"/>
    <x v="2"/>
    <s v="Servicios médicos"/>
    <n v="6958553"/>
    <x v="28"/>
    <n v="8301213.5207825191"/>
  </r>
  <r>
    <s v="SERTEN S.A"/>
    <x v="3"/>
    <s v="Exhibición de películas cinematográficas"/>
    <n v="124932"/>
    <x v="28"/>
    <n v="149037.76799262743"/>
  </r>
  <r>
    <s v="ALIAN S.A."/>
    <x v="2"/>
    <s v="Propiedad y explotación de bienes inmuebles propios excepto rurales"/>
    <n v="6666452"/>
    <x v="28"/>
    <n v="7952751.3087918805"/>
  </r>
  <r>
    <s v="ALIAN S.A. (AMPLIACIÓN)"/>
    <x v="2"/>
    <s v="Propiedad y explotación de bienes inmuebles propios excepto rurales"/>
    <n v="1216707"/>
    <x v="28"/>
    <n v="1451471.9653972222"/>
  </r>
  <r>
    <s v="ALIAN S.A. (AMPLIACIÓN)"/>
    <x v="2"/>
    <s v="Propiedad y explotación de bienes inmuebles propios excepto rurales"/>
    <n v="1796655"/>
    <x v="28"/>
    <n v="2143321.5753593482"/>
  </r>
  <r>
    <s v="ARROZUR S.A."/>
    <x v="0"/>
    <s v="Industria arrocera"/>
    <n v="4428832"/>
    <x v="28"/>
    <n v="5283380.0475004334"/>
  </r>
  <r>
    <s v="BADINEL S.A."/>
    <x v="3"/>
    <s v="Venta por mayor de papel e insumos"/>
    <n v="56961"/>
    <x v="28"/>
    <n v="67951.688139372229"/>
  </r>
  <r>
    <s v="BORCHARDT OREIRO, LUCAS MARCEL"/>
    <x v="2"/>
    <s v="Producción y difusión audiovisual"/>
    <n v="101152"/>
    <x v="28"/>
    <n v="120669.39061241515"/>
  </r>
  <r>
    <s v="FELTYMAR S.A."/>
    <x v="1"/>
    <s v="Hotel"/>
    <n v="10877610"/>
    <x v="28"/>
    <n v="12976456.916516861"/>
  </r>
  <r>
    <s v="GABYCAR S.R.L."/>
    <x v="3"/>
    <s v="Importación y venta de maderas"/>
    <n v="228395"/>
    <x v="28"/>
    <n v="272464.06861873774"/>
  </r>
  <r>
    <s v="INTERAGROVIAL S.A. (AMPLIACIÓN)"/>
    <x v="3"/>
    <s v="Importación y ventas de maquinaria agroindustrial"/>
    <n v="1891751"/>
    <x v="28"/>
    <n v="2256766.4540535733"/>
  </r>
  <r>
    <s v="LOS 4 ASES S.A. (AMPLIACIÓN)"/>
    <x v="3"/>
    <s v="Comercialización de artículos para hombres."/>
    <n v="1422571"/>
    <x v="28"/>
    <n v="1697057.6525713189"/>
  </r>
  <r>
    <s v="MACROMERCADO MAYORISTA S.A."/>
    <x v="3"/>
    <s v="Supermercado"/>
    <n v="2510179"/>
    <x v="28"/>
    <n v="2994520.8227032754"/>
  </r>
  <r>
    <s v="ONTILCOR S.A."/>
    <x v="0"/>
    <s v="Industria frigorífica"/>
    <n v="1218286"/>
    <x v="28"/>
    <n v="1453355.6351988772"/>
  </r>
  <r>
    <s v="RIO DE LOS CEIBOS S.A."/>
    <x v="4"/>
    <s v="Ganadería y agricultura"/>
    <n v="230242"/>
    <x v="28"/>
    <n v="274667.44931769703"/>
  </r>
  <r>
    <s v="SUPRAMAR S.A."/>
    <x v="2"/>
    <s v="Deposito en puerto libre"/>
    <n v="786447"/>
    <x v="28"/>
    <n v="938192.82109065633"/>
  </r>
  <r>
    <s v="TONIGRAL S.A."/>
    <x v="2"/>
    <s v="Servicio de provisión de maquinaria agrícola"/>
    <n v="547648"/>
    <x v="28"/>
    <n v="653317.28913029842"/>
  </r>
  <r>
    <s v="TUBCONEX URUGUAY S.A."/>
    <x v="0"/>
    <s v="Importación y fabricación de tubos, conexiones y accesorios de PVC."/>
    <n v="1059756"/>
    <x v="28"/>
    <n v="1264237.0958344929"/>
  </r>
  <r>
    <s v="COMAS AROCENA  S.A"/>
    <x v="2"/>
    <s v="Transporte de cargas"/>
    <n v="171800"/>
    <x v="28"/>
    <n v="204949.00058538563"/>
  </r>
  <r>
    <s v="DYD S.A."/>
    <x v="3"/>
    <s v="Importación y venta de artículos varios"/>
    <n v="193336"/>
    <x v="28"/>
    <n v="230640.39567622883"/>
  </r>
  <r>
    <s v="INSTITUTO QUIRURGICO SUDAMERICANO S.R.L."/>
    <x v="2"/>
    <s v="Prestación de servicios de salud"/>
    <n v="1765785"/>
    <x v="28"/>
    <n v="2106495.1746138833"/>
  </r>
  <r>
    <s v="MAREDADA S.A."/>
    <x v="2"/>
    <s v="Depósito y almacenaje"/>
    <n v="284552"/>
    <x v="28"/>
    <n v="339456.62406619702"/>
  </r>
  <r>
    <s v="NETPOINT  S.A."/>
    <x v="2"/>
    <s v="Promociones y servicios"/>
    <n v="9654"/>
    <x v="28"/>
    <n v="11516.750009611831"/>
  </r>
  <r>
    <s v="FIERRO VIGNOLI S.A."/>
    <x v="3"/>
    <s v="Impotadora de materiales eléctricos"/>
    <n v="3423470"/>
    <x v="28"/>
    <n v="4084032.334307625"/>
  </r>
  <r>
    <s v="PUBLICIDAD NOTABLE S.A."/>
    <x v="2"/>
    <s v="Agencia de publicidad"/>
    <n v="2386"/>
    <x v="28"/>
    <n v="2846.3813468959843"/>
  </r>
  <r>
    <s v="SUCESORES DE ALBERTO GONZALEZ"/>
    <x v="3"/>
    <s v="Venta e instalación de equipos de riego"/>
    <n v="149026"/>
    <x v="28"/>
    <n v="177780.73202117393"/>
  </r>
  <r>
    <s v="TA-TA S.A"/>
    <x v="3"/>
    <s v="Supermercado"/>
    <n v="336951"/>
    <x v="28"/>
    <n v="401966.06924473966"/>
  </r>
  <r>
    <s v="TRANSPORTES JUANGO  S.A."/>
    <x v="2"/>
    <s v="Transporte de cargas"/>
    <n v="411724"/>
    <x v="28"/>
    <n v="491166.60254375613"/>
  </r>
  <r>
    <s v="LABORATORIO ION S.A"/>
    <x v="0"/>
    <s v="Laboratorio farmacéutico"/>
    <n v="5035509"/>
    <x v="28"/>
    <n v="6007116.0476642288"/>
  </r>
  <r>
    <s v="IMPRESORA DE CINTAS S.A"/>
    <x v="0"/>
    <s v="Impresoras de cintas y calcografías"/>
    <n v="118793"/>
    <x v="28"/>
    <n v="141714.24113236158"/>
  </r>
  <r>
    <s v="GRAMILAR S.A"/>
    <x v="0"/>
    <s v="Agroindustria"/>
    <n v="1867400"/>
    <x v="28"/>
    <n v="2227716.9015899249"/>
  </r>
  <r>
    <s v="CONCREXUR S.A"/>
    <x v="0"/>
    <s v="Fábrica de artículos de hormigón"/>
    <n v="2203867"/>
    <x v="28"/>
    <n v="2629105.5824977416"/>
  </r>
  <r>
    <s v="CLAUDIA MARCELA ARISMENDI AGUILAR"/>
    <x v="4"/>
    <s v="Prestación de servicios agropecuarios"/>
    <n v="148662"/>
    <x v="28"/>
    <n v="177346.49781737252"/>
  </r>
  <r>
    <s v="ARROCERA PAMPA S.R.L."/>
    <x v="4"/>
    <s v="Arrocera"/>
    <n v="618260"/>
    <x v="28"/>
    <n v="737553.95286333247"/>
  </r>
  <r>
    <s v="ARTAGAVEYTIA SANTAYANA HORACIO Y BRANCATO ROSAS  ALEJANDRO"/>
    <x v="4"/>
    <s v="Producción agropecuaria"/>
    <n v="459760"/>
    <x v="28"/>
    <n v="548471.20203222858"/>
  </r>
  <r>
    <s v="WRIGHTSON PAS S.A."/>
    <x v="4"/>
    <s v="Producción y comercialización de productos agropecuarios"/>
    <n v="1003641"/>
    <x v="28"/>
    <n v="1197294.6443336266"/>
  </r>
  <r>
    <s v="PREKOR S.A."/>
    <x v="2"/>
    <s v="Empresa financiera, préstamos de dinero"/>
    <n v="138492"/>
    <x v="28"/>
    <n v="165214.18503533892"/>
  </r>
  <r>
    <s v="TA-TA S.A."/>
    <x v="3"/>
    <s v="Supermercado"/>
    <n v="10916122"/>
    <x v="28"/>
    <n v="13022399.849639937"/>
  </r>
  <r>
    <s v="ARDOINO S.A."/>
    <x v="2"/>
    <s v="Transporte internacional"/>
    <n v="213667"/>
    <x v="28"/>
    <n v="254894.28468031195"/>
  </r>
  <r>
    <s v="BOSSI HERMANOS S.R.L."/>
    <x v="4"/>
    <s v="Venta por mayor de flores, frutas, verduras y productos de granja. Depósito, almacenaje y _x000a_conservación."/>
    <n v="64746"/>
    <x v="28"/>
    <n v="77238.8125256192"/>
  </r>
  <r>
    <s v="BRILIARD S.A."/>
    <x v="3"/>
    <s v="Venta por mayor y menor de articulos de bazar, ferreteria y jugueteria"/>
    <n v="337827"/>
    <x v="28"/>
    <n v="403011.09441652539"/>
  </r>
  <r>
    <s v="CERAMICAS CASTRO S.A."/>
    <x v="3"/>
    <s v="Barraca, artículos de construcción, venta de leña"/>
    <n v="297571"/>
    <x v="28"/>
    <n v="354987.65455875313"/>
  </r>
  <r>
    <s v="COMPAÑIA OLEAGINOSA URUGUAYA S.A."/>
    <x v="0"/>
    <s v="Fábrica de aceites comestibles y derivados."/>
    <n v="4732221"/>
    <x v="28"/>
    <n v="5645308.2916133543"/>
  </r>
  <r>
    <s v="EL CIMARRAU S.R.L."/>
    <x v="4"/>
    <s v="Cultivo de productos agrícolas en combinación con cría de animales"/>
    <n v="1788218"/>
    <x v="28"/>
    <n v="2133256.6468498087"/>
  </r>
  <r>
    <s v="FARMACO URUGUAYA S.A."/>
    <x v="0"/>
    <s v="Industria farmacéutica"/>
    <n v="2949060"/>
    <x v="28"/>
    <n v="3518084.3985234997"/>
  </r>
  <r>
    <s v="GLENCORE S.A."/>
    <x v="0"/>
    <s v="Industrialización y comercialización de arroz"/>
    <n v="1252484"/>
    <x v="28"/>
    <n v="1494152.1772362406"/>
  </r>
  <r>
    <s v="GRUPO TRAVERSA S.A."/>
    <x v="0"/>
    <s v="Bodega"/>
    <n v="265963"/>
    <x v="28"/>
    <n v="317280.85589459201"/>
  </r>
  <r>
    <s v="HEY DI URUGUAY S.A."/>
    <x v="3"/>
    <s v="Venta por mayor de materiales de construcción"/>
    <n v="353083"/>
    <x v="28"/>
    <n v="421210.75654068514"/>
  </r>
  <r>
    <s v="JOSE CASTIGLIONI (H) S.A.."/>
    <x v="0"/>
    <s v="Fábrica de tintas Offset, flexográficas"/>
    <n v="57786"/>
    <x v="28"/>
    <n v="68935.872804581435"/>
  </r>
  <r>
    <s v="LA FAVORITA SOCIEDAD CIVIL AGROPECUARIA"/>
    <x v="4"/>
    <s v="Explotación agropecuaria"/>
    <n v="1622343"/>
    <x v="28"/>
    <n v="1935375.881587289"/>
  </r>
  <r>
    <s v="LABORDE GARCIA, ALVARO MODESTO"/>
    <x v="2"/>
    <s v="Promoción, propaganda y publicidad"/>
    <n v="152134"/>
    <x v="28"/>
    <n v="181488.42406901662"/>
  </r>
  <r>
    <s v="LEGGET AND PLATT DEL URUGUAY S.A."/>
    <x v="0"/>
    <s v="Fabricación de resortes de alambre de acero."/>
    <n v="1344432"/>
    <x v="28"/>
    <n v="1603841.645838249"/>
  </r>
  <r>
    <s v="MACROMERCADO MAYORISTA S.A."/>
    <x v="3"/>
    <s v="Supermercado con comestibles"/>
    <n v="390363"/>
    <x v="28"/>
    <n v="465683.97389704827"/>
  </r>
  <r>
    <s v="MIRTRANS URUGUAY S.A."/>
    <x v="2"/>
    <s v="Transporte  terrestre internacional de carga, almacenamiento y deposito de mercaderia"/>
    <n v="1417917"/>
    <x v="28"/>
    <n v="1691505.6581084295"/>
  </r>
  <r>
    <s v="NEMOR S.A."/>
    <x v="3"/>
    <s v="Venta de artículos de juguetería"/>
    <n v="43098"/>
    <x v="28"/>
    <n v="51413.806910529383"/>
  </r>
  <r>
    <s v="NEOROL S.A."/>
    <x v="0"/>
    <s v="Fabricación y comercialización de conductores eléctricos"/>
    <n v="925793"/>
    <x v="28"/>
    <n v="1104425.7863733752"/>
  </r>
  <r>
    <s v="NOGALINA S.A"/>
    <x v="0"/>
    <s v="Industria manufactureras"/>
    <n v="39059"/>
    <x v="28"/>
    <n v="46595.477379886943"/>
  </r>
  <r>
    <s v="ORLIN S.A."/>
    <x v="0"/>
    <s v="Producción de aceites, grasas y harinas de origen animal"/>
    <n v="35812"/>
    <x v="28"/>
    <n v="42721.965127845338"/>
  </r>
  <r>
    <s v="PUNKTAL S.A."/>
    <x v="3"/>
    <s v="Comercio al por mayor de artículos eléctricos y electrodomésticos para el hogar"/>
    <n v="505931"/>
    <x v="28"/>
    <n v="603550.94770177372"/>
  </r>
  <r>
    <s v="RISELCO"/>
    <x v="2"/>
    <s v="Transmisiones de televisión por cable o satélite"/>
    <n v="1477121"/>
    <x v="28"/>
    <n v="1762133.1355860613"/>
  </r>
  <r>
    <s v="SASSON SUKIENNIK ALEGRE Y MITELMAN CROSSKOPF MAURICIO ( _x000a_ESTABLECIMIENTO HORTIFRUTÍCOLA KIYU S.C.)"/>
    <x v="4"/>
    <s v="Cultivo de frutas cítricas y cultivo de frutas con pepita y hueso"/>
    <n v="281910"/>
    <x v="28"/>
    <n v="336304.84723530884"/>
  </r>
  <r>
    <s v="SLINGER ARGIBAY ALEJANDRO CARLOS Y ANEGON"/>
    <x v="2"/>
    <s v="Estudio contable"/>
    <n v="162486"/>
    <x v="28"/>
    <n v="193837.85395295094"/>
  </r>
  <r>
    <s v="STALORI S.A."/>
    <x v="0"/>
    <s v="Industria química. Fabricación y colocación de membranas impermeabilizantes"/>
    <n v="332711"/>
    <x v="28"/>
    <n v="396907.95654111897"/>
  </r>
  <r>
    <s v="TECHINT  COMPAÑÍA TÉCNICA INTERNACIONAL SACI"/>
    <x v="2"/>
    <s v="Realización en Uruguay de obras de ingeniería civil de naturaleza pública y privada"/>
    <n v="805871"/>
    <x v="28"/>
    <n v="961364.70343856397"/>
  </r>
  <r>
    <s v="TEXELMAR S.A."/>
    <x v="2"/>
    <s v="Recoleccción de residuos"/>
    <n v="185366"/>
    <x v="29"/>
    <n v="234295.26095847992"/>
  </r>
  <r>
    <s v="NEWCO S.A."/>
    <x v="3"/>
    <s v="Restaurante"/>
    <n v="627047"/>
    <x v="29"/>
    <n v="792562.50066480343"/>
  </r>
  <r>
    <s v="ARREDO S.A."/>
    <x v="3"/>
    <s v="Venta de ropa de cama"/>
    <n v="99038"/>
    <x v="29"/>
    <n v="125180.09804821775"/>
  </r>
  <r>
    <s v="BROCOS S.A."/>
    <x v="3"/>
    <s v="Importación y distribución de prodcutos varios"/>
    <n v="241690"/>
    <x v="29"/>
    <n v="305486.55967682856"/>
  </r>
  <r>
    <s v="NOBLEZA NAVIERA S.A."/>
    <x v="2"/>
    <s v="Operadora portuaria"/>
    <n v="237371"/>
    <x v="29"/>
    <n v="300027.51523459173"/>
  </r>
  <r>
    <s v="RECORD TOOLS S.A."/>
    <x v="3"/>
    <s v="Importación y venta de artículos de ferreteria"/>
    <n v="126624"/>
    <x v="29"/>
    <n v="160047.70628705673"/>
  </r>
  <r>
    <s v="SOCUR S.A."/>
    <x v="2"/>
    <s v="Concesión y administración de créditos"/>
    <n v="179277"/>
    <x v="29"/>
    <n v="226599.00682354585"/>
  </r>
  <r>
    <s v="TILSEN S.A."/>
    <x v="3"/>
    <s v="Distribución y venta de bebidas"/>
    <n v="55871"/>
    <x v="29"/>
    <n v="70618.724712251598"/>
  </r>
  <r>
    <s v="INSUPERABLE S.A."/>
    <x v="3"/>
    <s v="Estación de servicio"/>
    <n v="79725"/>
    <x v="29"/>
    <n v="100769.23319225108"/>
  </r>
  <r>
    <s v="SAN ROQUE s.a."/>
    <x v="3"/>
    <s v="Perfumería"/>
    <n v="190682"/>
    <x v="29"/>
    <n v="241014.47379824167"/>
  </r>
  <r>
    <s v="MERELEC S.A."/>
    <x v="3"/>
    <s v="Comercio al por mayor de artículos eléctricos"/>
    <n v="233440"/>
    <x v="29"/>
    <n v="295058.88738035859"/>
  </r>
  <r>
    <s v="QUILVEST FAMILY OFFICE URUGUAY S.A."/>
    <x v="2"/>
    <s v="Servicios profesionales"/>
    <n v="134913"/>
    <x v="29"/>
    <n v="170524.67303438278"/>
  </r>
  <r>
    <s v="DON DETODO CASTILLOS S.R.L."/>
    <x v="3"/>
    <s v="Supermercado"/>
    <n v="321984"/>
    <x v="29"/>
    <n v="406974.98626746651"/>
  </r>
  <r>
    <s v="SOCIEDAD URUGUAYA DE CONTROL TECNICO DE AUTOMOTORES S.A."/>
    <x v="2"/>
    <s v="Inspección Técnica vehicular"/>
    <n v="357614"/>
    <x v="29"/>
    <n v="452009.8909854333"/>
  </r>
  <r>
    <s v="GRILLO CRUZ BARTOLOME ANGEL; BONNEVAUX CASTILLO MARIA Y  OTROS"/>
    <x v="2"/>
    <s v="Diagnóstico médico por tomografía computada"/>
    <n v="348500"/>
    <x v="29"/>
    <n v="440490.15700846032"/>
  </r>
  <r>
    <s v="GRACIELA Y JOSE MEIJON LTDA."/>
    <x v="3"/>
    <s v="Autoservicio"/>
    <n v="32972"/>
    <x v="29"/>
    <n v="41675.298298085952"/>
  </r>
  <r>
    <s v="GAFESUR S.A."/>
    <x v="2"/>
    <s v="Transporte de cargas"/>
    <n v="302285"/>
    <x v="29"/>
    <n v="382076.23274405283"/>
  </r>
  <r>
    <s v="MOVIANO S.A."/>
    <x v="2"/>
    <s v="Hospital"/>
    <n v="1115555"/>
    <x v="29"/>
    <n v="1410017.2083258908"/>
  </r>
  <r>
    <s v="KREATORY S.A."/>
    <x v="3"/>
    <s v="Automotora"/>
    <n v="95770"/>
    <x v="29"/>
    <n v="121049.47585853728"/>
  </r>
  <r>
    <s v="KPMG SOCIEDAD CIVIL"/>
    <x v="2"/>
    <s v="Auditoría y consultoría"/>
    <n v="62865"/>
    <x v="29"/>
    <n v="79458.862899101456"/>
  </r>
  <r>
    <s v="WTC FREE ZONE S.A."/>
    <x v="2"/>
    <s v="Explotación de Zona Franca"/>
    <n v="10600279"/>
    <x v="29"/>
    <n v="13398331.595533669"/>
  </r>
  <r>
    <s v="COBOE S.A."/>
    <x v="3"/>
    <s v="Farmacia"/>
    <n v="2154742"/>
    <x v="29"/>
    <n v="2723508.2981139845"/>
  </r>
  <r>
    <s v="TRANSDYV S.R.L."/>
    <x v="2"/>
    <s v="Limpieza"/>
    <n v="31457"/>
    <x v="29"/>
    <n v="39760.398476370545"/>
  </r>
  <r>
    <s v="CYBE S.A."/>
    <x v="3"/>
    <s v="Zapatería, venta por menor  sin fabricación"/>
    <n v="1751688"/>
    <x v="29"/>
    <n v="2214064.0520798732"/>
  </r>
  <r>
    <s v="DEVOTO HNOS. S.A."/>
    <x v="3"/>
    <s v="Supermercado"/>
    <n v="2174256"/>
    <x v="29"/>
    <n v="2748173.2189859017"/>
  </r>
  <r>
    <s v="JULIO CESAR LESTIDO S.A."/>
    <x v="3"/>
    <s v="Venta de automotores 0 km, repuestos, taller"/>
    <n v="672758"/>
    <x v="29"/>
    <n v="850339.38894891751"/>
  </r>
  <r>
    <s v="AUTOLIDER URUGUAY S.A."/>
    <x v="3"/>
    <s v="Comercialización de vehículos, venta de repuestos y servicio postventa"/>
    <n v="961294"/>
    <x v="29"/>
    <n v="1215037.4318257985"/>
  </r>
  <r>
    <s v="QUINRO S.A."/>
    <x v="3"/>
    <s v="Venta y distribución por mayor de artículos varios. Comercialización por mayor de materiales de _x000a_construcción"/>
    <n v="135821"/>
    <x v="29"/>
    <n v="171672.34896713367"/>
  </r>
  <r>
    <s v="IPUSA"/>
    <x v="0"/>
    <s v="Producción local e importación de papeles higiénicos (línea tissue) y pañales, para su _x000a_comercialización local y en el exteior."/>
    <n v="1814294"/>
    <x v="29"/>
    <n v="2293195.5492668794"/>
  </r>
  <r>
    <s v="LABORATORIOS CALIER DE URUGUAY S.A."/>
    <x v="0"/>
    <s v="Fabricación y venta de productos veterinarios."/>
    <n v="321327"/>
    <x v="29"/>
    <n v="406144.56436458399"/>
  </r>
  <r>
    <s v="NATALINK S.A."/>
    <x v="0"/>
    <s v="Laboratorio de Análisis Clínicos, otras actividades científicas y técnicas"/>
    <n v="33856"/>
    <x v="29"/>
    <n v="42792.639184156185"/>
  </r>
  <r>
    <s v="AGROPECUARIA SALTO S.R.L."/>
    <x v="4"/>
    <s v="Comercio al por menor de productos veterinarios"/>
    <n v="311298"/>
    <x v="29"/>
    <n v="393468.30673291156"/>
  </r>
  <r>
    <s v="ARROZAL 33"/>
    <x v="0"/>
    <s v="Cultivo, industrialización y exportación de arroz."/>
    <n v="1966424"/>
    <x v="29"/>
    <n v="2485481.826413786"/>
  </r>
  <r>
    <s v="CORALDIM S.A."/>
    <x v="2"/>
    <s v="Servicio de alquiler de maquinaria para la producción, Transmisión y Distribución de energía eléctrica"/>
    <n v="1734571"/>
    <x v="29"/>
    <n v="2192428.8439951846"/>
  </r>
  <r>
    <s v="LIDERDAT S.A."/>
    <x v="0"/>
    <s v="Producción, Transmisión y Distribución de energía eléctrica"/>
    <n v="126839"/>
    <x v="29"/>
    <n v="160319.45774690411"/>
  </r>
  <r>
    <s v="ADT SECURITY SERVICES S.A."/>
    <x v="2"/>
    <s v="Servicios de seguridad"/>
    <n v="703049"/>
    <x v="29"/>
    <n v="888626.00974072015"/>
  </r>
  <r>
    <s v="AVEFENIX S.R.L."/>
    <x v="3"/>
    <s v="Restaurante"/>
    <n v="71954"/>
    <x v="29"/>
    <n v="90946.997869115497"/>
  </r>
  <r>
    <s v="BIELOMAS S.A."/>
    <x v="3"/>
    <s v="Restaurante"/>
    <n v="361784"/>
    <x v="29"/>
    <n v="457280.60534619453"/>
  </r>
  <r>
    <s v="INGESUR S.A."/>
    <x v="2"/>
    <s v="Servicios de ingeniería"/>
    <n v="78843"/>
    <x v="29"/>
    <n v="99654.420226737537"/>
  </r>
  <r>
    <s v="NUMMI S.A."/>
    <x v="2"/>
    <s v="Servicios de cobranza"/>
    <n v="1150766"/>
    <x v="29"/>
    <n v="1454522.5136872246"/>
  </r>
  <r>
    <s v="ALVARO FRANCHINI BORRALLO"/>
    <x v="3"/>
    <s v="Reparación, importación y venta de turbocompresores"/>
    <n v="36280"/>
    <x v="29"/>
    <n v="45856.47889890083"/>
  </r>
  <r>
    <s v="TV CABLE DEL ESTE S.A. - Consorcio San Fernando"/>
    <x v="2"/>
    <s v="Servicios de TV cable"/>
    <n v="937781"/>
    <x v="29"/>
    <n v="1185317.9338007199"/>
  </r>
  <r>
    <s v="CABLEVISIÓN PAN DE AZÚCAR Ltda - Consorcio San Fernando"/>
    <x v="2"/>
    <s v="Servicios de TV cable"/>
    <n v="929576"/>
    <x v="29"/>
    <n v="1174947.1397167761"/>
  </r>
  <r>
    <s v="ORITECNO S.A"/>
    <x v="2"/>
    <s v="Contratistas e instalación de luz eléctrica"/>
    <n v="25596"/>
    <x v="29"/>
    <n v="32352.327284902578"/>
  </r>
  <r>
    <s v="AARHUSKARLSHAMN LATIN AMERICA S.A."/>
    <x v="0"/>
    <s v="Producción y comercialización de grasas y aceites vegetales"/>
    <n v="957051"/>
    <x v="29"/>
    <n v="1209674.4483647174"/>
  </r>
  <r>
    <s v="OFERAN S.A."/>
    <x v="0"/>
    <s v="Frigorífico de carne bovina, ovina y de liebre."/>
    <n v="345982"/>
    <x v="29"/>
    <n v="437307.50502754975"/>
  </r>
  <r>
    <s v="ROMINORD S.A."/>
    <x v="4"/>
    <s v="Servicios agropecuarios."/>
    <n v="350500"/>
    <x v="29"/>
    <n v="443018.07756518031"/>
  </r>
  <r>
    <s v="NIRELUX S.A."/>
    <x v="4"/>
    <s v=": Ganadería, Agricultura; Cabaña y Prestación de Servicios Agrícolas"/>
    <n v="570000"/>
    <x v="29"/>
    <n v="720457.35866520042"/>
  </r>
  <r>
    <s v="NELSURY S.A."/>
    <x v="2"/>
    <s v="Operador portuario"/>
    <n v="21759809"/>
    <x v="29"/>
    <n v="27503534.24070045"/>
  </r>
  <r>
    <s v="TELNIR S.A."/>
    <x v="2"/>
    <s v="Salas de exhibición"/>
    <n v="218466"/>
    <x v="29"/>
    <n v="276132.34617219592"/>
  </r>
  <r>
    <s v="HOUSELAND S.A."/>
    <x v="2"/>
    <s v="Operador inmobiliario"/>
    <n v="5726514"/>
    <x v="29"/>
    <n v="7238086.2294724407"/>
  </r>
  <r>
    <s v="ALCARAZ S.A."/>
    <x v="2"/>
    <s v="Asistencia medica de emergencia"/>
    <n v="262237"/>
    <x v="29"/>
    <n v="331457.15151629149"/>
  </r>
  <r>
    <s v="ESTUDIO AR S.A."/>
    <x v="2"/>
    <s v="Proyectos constructivos o de diseño y dirección de obra"/>
    <n v="279421"/>
    <x v="29"/>
    <n v="353177.04493962979"/>
  </r>
  <r>
    <s v="JUAN GOLDFARB S.A. (AMPLIACIÓN)"/>
    <x v="3"/>
    <s v="Importación y distribución de artículos de bazar y ferretería"/>
    <n v="640730"/>
    <x v="29"/>
    <n v="809857.26915360324"/>
  </r>
  <r>
    <s v="OLINHTO HERNAN TAJAM PALADINO"/>
    <x v="2"/>
    <s v="Producción de películas y programas de TV"/>
    <n v="326386"/>
    <x v="29"/>
    <n v="412538.93941280717"/>
  </r>
  <r>
    <s v="HIPICA RIOPLATENSE URUGUAY S.A."/>
    <x v="2"/>
    <s v="Otras actividades de diversión y esparcimiento"/>
    <n v="24219023"/>
    <x v="29"/>
    <n v="30611883.052687261"/>
  </r>
  <r>
    <s v="MYKONOS S.A. (AMPLIACIÓN)"/>
    <x v="2"/>
    <s v="Salón de congresos, fiestas y eventos"/>
    <n v="321864"/>
    <x v="29"/>
    <n v="406823.31103406323"/>
  </r>
  <r>
    <s v="RAUL LAPORTA Y CIA LTDA."/>
    <x v="3"/>
    <s v="Estacion de servicio"/>
    <n v="182093"/>
    <x v="29"/>
    <n v="230158.3189674076"/>
  </r>
  <r>
    <s v="CLONOR S.A."/>
    <x v="3"/>
    <s v="Comercio por menor de pinturas"/>
    <n v="67854"/>
    <x v="29"/>
    <n v="85764.760727839486"/>
  </r>
  <r>
    <s v="GONZALO RODRIGUEZ VERO"/>
    <x v="2"/>
    <s v="Transporte de carga por carretera"/>
    <n v="677934"/>
    <x v="29"/>
    <n v="856881.64734970871"/>
  </r>
  <r>
    <s v="GRANDES TIENDAS MONTEVIDEO S.A. (AMPLIACIÓN)"/>
    <x v="3"/>
    <s v="Tienda"/>
    <n v="2150784"/>
    <x v="29"/>
    <n v="2718505.5433322359"/>
  </r>
  <r>
    <s v="FIDEICOMISO Nº 40893/09"/>
    <x v="2"/>
    <s v="Propiedad y explotación de bienes inmobiliarios, no rurales"/>
    <n v="122674"/>
    <x v="29"/>
    <n v="155055.06318753475"/>
  </r>
  <r>
    <s v="NOLATIX S.A."/>
    <x v="3"/>
    <s v="Óptica"/>
    <n v="211080"/>
    <x v="29"/>
    <n v="266796.73555622902"/>
  </r>
  <r>
    <s v="ABITAB S.A. (AMPLIACIÓN)"/>
    <x v="2"/>
    <s v="Servicio de cobranza y pagos"/>
    <n v="1012605"/>
    <x v="29"/>
    <n v="1279892.4976687287"/>
  </r>
  <r>
    <s v="ELDINAR S.A. (AMPLIACIÓN)"/>
    <x v="3"/>
    <s v="Mayoristas e importadores"/>
    <n v="46603"/>
    <x v="29"/>
    <n v="58904.340852411122"/>
  </r>
  <r>
    <s v="BILACOR S.A."/>
    <x v="0"/>
    <s v="Faena y elaboración de productos cárnicos"/>
    <n v="2638797"/>
    <x v="29"/>
    <n v="3335334.590655535"/>
  </r>
  <r>
    <s v="ALIMENTOS LIMAY S.A."/>
    <x v="0"/>
    <s v="Elaboración de fruta, dulces, mermeladas tanto en su versión tradicional como dietética apta para _x000a_diabéticos y Light"/>
    <n v="222689"/>
    <x v="29"/>
    <n v="281470.05042771023"/>
  </r>
  <r>
    <s v="HUBER RIBEIRO MIRIAM, RIBEIRO NETO DROVAL Y OTROS"/>
    <x v="4"/>
    <s v="Explotación agrícola ganadera"/>
    <n v="308696"/>
    <x v="29"/>
    <n v="390179.48208861885"/>
  </r>
  <r>
    <s v="ARCHIDOC LTDA."/>
    <x v="2"/>
    <s v="Archivo de documentos en papel, archido de medios magnéticos"/>
    <n v="115980"/>
    <x v="29"/>
    <n v="146594.11308419288"/>
  </r>
  <r>
    <s v="COCHERIA Y PREVISORA DEL NORTE  S.A."/>
    <x v="2"/>
    <s v="Prestación de servicios fúnebres y ambulancias"/>
    <n v="652241"/>
    <x v="29"/>
    <n v="824406.71591780521"/>
  </r>
  <r>
    <s v="CONDE S.A."/>
    <x v="2"/>
    <s v="Empresa constructora"/>
    <n v="85626"/>
    <x v="29"/>
    <n v="108227.86279485343"/>
  </r>
  <r>
    <s v="DREGHAL S.A."/>
    <x v="3"/>
    <s v="Importación y ventas"/>
    <n v="241666"/>
    <x v="29"/>
    <n v="305456.22463014792"/>
  </r>
  <r>
    <s v="LA OPERA S.A."/>
    <x v="3"/>
    <s v="Comercio al por menor de prendas de vestir"/>
    <n v="339244"/>
    <x v="29"/>
    <n v="428790.94067196018"/>
  </r>
  <r>
    <s v="LANOS  S.A."/>
    <x v="2"/>
    <s v="Radiodifusión"/>
    <n v="86075"/>
    <x v="29"/>
    <n v="108795.38095983707"/>
  </r>
  <r>
    <s v="NUEVO BANCO COMERCIAL S.A."/>
    <x v="2"/>
    <s v="Intermediación financiera"/>
    <n v="4045626"/>
    <x v="29"/>
    <n v="5113510.5651004575"/>
  </r>
  <r>
    <s v="PROSEGUR TRANSPORTADORA DE CAUDALES S.A."/>
    <x v="2"/>
    <s v="Transporte terrestre de carga y servicios conexos"/>
    <n v="832762"/>
    <x v="29"/>
    <n v="1052578.0893276311"/>
  </r>
  <r>
    <s v="SANARY S.A."/>
    <x v="3"/>
    <s v="Importación y comercialización de calzados y afines"/>
    <n v="346153"/>
    <x v="29"/>
    <n v="437523.64223514934"/>
  </r>
  <r>
    <s v="TYPEWORKS S.A."/>
    <x v="2"/>
    <s v="Fotomecánica digital"/>
    <n v="160000"/>
    <x v="29"/>
    <n v="202233.64453760014"/>
  </r>
  <r>
    <s v="RIGALEX S.A."/>
    <x v="0"/>
    <s v="Fabricación de calzados"/>
    <n v="181407"/>
    <x v="29"/>
    <n v="229291.24221645267"/>
  </r>
  <r>
    <s v="LEOPOLDO GROSS y ASOCIADOS"/>
    <x v="0"/>
    <s v="Importación y comercialización de alimentos, bebidas y textiles y fabricación de textiles."/>
    <n v="149947"/>
    <x v="29"/>
    <n v="189527.051859247"/>
  </r>
  <r>
    <s v="KENTILUX S.A."/>
    <x v="0"/>
    <s v="Generación de energía eléctrica"/>
    <n v="20920680"/>
    <x v="29"/>
    <n v="26442908.516280498"/>
  </r>
  <r>
    <s v="MARINE SERVICE SPARE PARTES &amp; MAITENANCE S.A."/>
    <x v="0"/>
    <s v="Fabricación y armado de máquinas y proveedores marítimos"/>
    <n v="81368"/>
    <x v="29"/>
    <n v="102845.91992959654"/>
  </r>
  <r>
    <s v="NEOROL S.A."/>
    <x v="0"/>
    <s v="Fabricación y comercialización de conductores eléctricos."/>
    <n v="1892686"/>
    <x v="29"/>
    <n v="2392279.9234080762"/>
  </r>
  <r>
    <s v="KMU CORPORATION S.A."/>
    <x v="0"/>
    <s v="Fábrica, ensamble y montaje de vehículos automotores"/>
    <n v="2680920"/>
    <x v="29"/>
    <n v="3388576.3894608938"/>
  </r>
  <r>
    <s v="AM WIRELESS URUGUAY S.A. (AMPLIACIÓN)"/>
    <x v="2"/>
    <s v="Telecomunicaciones"/>
    <n v="22851428"/>
    <x v="29"/>
    <n v="28883297.295803513"/>
  </r>
  <r>
    <s v="CAMUR S.A. (AMPLIACIÓN)"/>
    <x v="3"/>
    <s v="Importación de autos, venta en plaza y taller de reparación"/>
    <n v="129089"/>
    <x v="29"/>
    <n v="163163.36837321415"/>
  </r>
  <r>
    <s v="CENTRO DE ONCOLOGIA Y RADIOTERAPIA DEL LITORAL LTDA."/>
    <x v="2"/>
    <s v="Clínica de oncología, terapias radientes y afines"/>
    <n v="375600"/>
    <x v="29"/>
    <n v="474743.48055201629"/>
  </r>
  <r>
    <s v="COLAVECO"/>
    <x v="4"/>
    <s v="Agroindustrial"/>
    <n v="208000"/>
    <x v="29"/>
    <n v="262903.73789888021"/>
  </r>
  <r>
    <s v="COMINT UR S.A. (AMPLIACIÓN)"/>
    <x v="2"/>
    <s v="Servicios internet y soluciones de comunicación"/>
    <n v="107261"/>
    <x v="29"/>
    <n v="135573.64341717205"/>
  </r>
  <r>
    <s v="COOPAR S.A."/>
    <x v="4"/>
    <s v="Molino arrocero"/>
    <n v="4435974"/>
    <x v="29"/>
    <n v="5606894.9318377264"/>
  </r>
  <r>
    <s v="EBITAL S.A. (AMPLIACIÓN)"/>
    <x v="2"/>
    <s v="Proyectos y construcciones"/>
    <n v="345044"/>
    <x v="29"/>
    <n v="436121.91028644808"/>
  </r>
  <r>
    <s v="EL GALO S.A."/>
    <x v="0"/>
    <s v="Fabricación de colchones y afines."/>
    <n v="328951"/>
    <x v="29"/>
    <n v="415780.99752680061"/>
  </r>
  <r>
    <s v="ENZUR S.A. (AMPLIACIÓN)"/>
    <x v="0"/>
    <s v="Industria Química"/>
    <n v="140618"/>
    <x v="29"/>
    <n v="177735.56642242658"/>
  </r>
  <r>
    <s v="FENEDUR S.A. (AMPLIACIÓN)"/>
    <x v="0"/>
    <s v="Fabricación de sustancias químicas básicas y biocombustibles"/>
    <n v="3853162"/>
    <x v="29"/>
    <n v="4870243.7140861768"/>
  </r>
  <r>
    <s v="GRANDES PILARES S.A."/>
    <x v="2"/>
    <s v="Servicios de provisión de maquinaria agricola"/>
    <n v="712212"/>
    <x v="29"/>
    <n v="900207.67777133291"/>
  </r>
  <r>
    <s v="HARRINGTON S.A. (AMPLIACIÓN)"/>
    <x v="3"/>
    <s v="Comercialización de prendas de vestir masculinas"/>
    <n v="179810"/>
    <x v="29"/>
    <n v="227272.69765191176"/>
  </r>
  <r>
    <s v="IGABEN S.A. (AMPLIACIÓN)"/>
    <x v="0"/>
    <s v="Fabricación de paneles de poliestireno expandido"/>
    <n v="41749"/>
    <x v="29"/>
    <n v="52769.077661251678"/>
  </r>
  <r>
    <s v="INGENER S.A. (AMPLIACIÓN)"/>
    <x v="2"/>
    <s v="Servicio de ingeniería para la industria, el comercio, el sector servicio y el área energética, tanto en _x000a_privados como público."/>
    <n v="388129"/>
    <x v="29"/>
    <n v="490579.63887958875"/>
  </r>
  <r>
    <s v="LANCER S.A. (AMPLIACIÓN)"/>
    <x v="0"/>
    <s v="Industria de la confección"/>
    <n v="282243"/>
    <x v="29"/>
    <n v="356743.94084516168"/>
  </r>
  <r>
    <s v="MAOSOL S.A."/>
    <x v="3"/>
    <s v="Comercio al por  mayor de alimentos"/>
    <n v="620236"/>
    <x v="29"/>
    <n v="783953.66720889346"/>
  </r>
  <r>
    <s v="MOLINO SAN JOSE S.A."/>
    <x v="4"/>
    <s v="Molino harinero y fabrica de raciones balanceadas"/>
    <n v="3873023"/>
    <x v="29"/>
    <n v="4895347.2291746847"/>
  </r>
  <r>
    <s v="OIM LTDA. (AMPLIACIÓN)"/>
    <x v="2"/>
    <s v="Consultaría de negocios y outsourcing de procesos"/>
    <n v="16179"/>
    <x v="29"/>
    <n v="20449.613343586454"/>
  </r>
  <r>
    <s v="PEDRO SILBERSTEIN S.A. (AMPLIACIÓN)"/>
    <x v="2"/>
    <s v="Promociones y servicios. Maderera"/>
    <n v="57896"/>
    <x v="29"/>
    <n v="73178.2442759306"/>
  </r>
  <r>
    <s v="PLATERAN S.A. (AMPLIACIÓN)"/>
    <x v="2"/>
    <s v="Servicios logísticos"/>
    <n v="77876"/>
    <x v="29"/>
    <n v="98432.170637563439"/>
  </r>
  <r>
    <s v="PRAIAMAR S.A. (AMPLIACIÓN)"/>
    <x v="2"/>
    <s v="Televisión para abonados y telecomunicaciones"/>
    <n v="112323"/>
    <x v="29"/>
    <n v="141971.81034623034"/>
  </r>
  <r>
    <s v="PROSEGUR URUGUAY COMPAÑÍA DE SEGURIDAD S.A. (AMPLIACIÓN)"/>
    <x v="2"/>
    <s v="Empresa de seguridad y vigilancia"/>
    <n v="606616"/>
    <x v="29"/>
    <n v="766738.52821763034"/>
  </r>
  <r>
    <s v="SOCIEDAD ANONIMA CRISTALERIAS DEL URUGUAY (AMPLIACIÓN)"/>
    <x v="3"/>
    <s v="Importación y exportación de artículos de vidrio"/>
    <n v="372999"/>
    <x v="29"/>
    <n v="471455.91986800189"/>
  </r>
  <r>
    <s v="TAULLARD PIÑEYRO DANIEL OSCAR (AMPLIACIÓN)"/>
    <x v="2"/>
    <s v="Consultorio médico"/>
    <n v="25180"/>
    <x v="29"/>
    <n v="31826.519809104819"/>
  </r>
  <r>
    <s v="TECHINT COMPAÑÍA TECNICA INTERNACIONAL S.A.C.I. (AMPLIACIÓN)"/>
    <x v="2"/>
    <s v="Realización en Uruguay de obras de ingeniería civil de naturaleza pública y privada"/>
    <n v="5408661"/>
    <x v="29"/>
    <n v="6836332.6631148802"/>
  </r>
  <r>
    <s v="DRESA S.R.L."/>
    <x v="3"/>
    <s v="Free Shop"/>
    <n v="420905"/>
    <x v="30"/>
    <n v="542718.04001564102"/>
  </r>
  <r>
    <s v="MIZARMAR S.A."/>
    <x v="0"/>
    <s v="Fabricación de cierres de cremallera"/>
    <n v="141939"/>
    <x v="30"/>
    <n v="183017.20312607376"/>
  </r>
  <r>
    <s v="DAMBORIARENA ESCOSTEGUY S.R.L."/>
    <x v="0"/>
    <s v="Molino Arrocero"/>
    <n v="1375044"/>
    <x v="30"/>
    <n v="1772991.9687703096"/>
  </r>
  <r>
    <s v="CASABO S.A."/>
    <x v="0"/>
    <s v="Imprenta Fabricación de librillos de papel para fumar"/>
    <n v="3032754"/>
    <x v="30"/>
    <n v="3910455.5819712179"/>
  </r>
  <r>
    <s v="PROSEM URUGUAY S.R.L."/>
    <x v="0"/>
    <s v="Fábrica de raciones balanceadas"/>
    <n v="112679"/>
    <x v="30"/>
    <n v="145289.14132861907"/>
  </r>
  <r>
    <s v="SERINGAL S.A."/>
    <x v="0"/>
    <s v="Fabricación de hormigón"/>
    <n v="268744"/>
    <x v="30"/>
    <n v="346520.51400188508"/>
  </r>
  <r>
    <s v="NORDEX S.A."/>
    <x v="0"/>
    <s v="Fabricación y armado de automotores."/>
    <n v="1357457"/>
    <x v="30"/>
    <n v="1750315.1600610875"/>
  </r>
  <r>
    <s v="METALURGICA LODAR S.R.L."/>
    <x v="0"/>
    <s v="Metalúrgica y anexos"/>
    <n v="128372"/>
    <x v="30"/>
    <n v="165523.81233981033"/>
  </r>
  <r>
    <s v="F.ARAGON S.R.L."/>
    <x v="0"/>
    <s v="Talleres de tornería."/>
    <n v="188730"/>
    <x v="30"/>
    <n v="243349.86681591318"/>
  </r>
  <r>
    <s v="MURIALDO MARCOS Y RAMIRO SOC. CIVIL"/>
    <x v="4"/>
    <s v="Otros servicios de apoyo a la agricultura"/>
    <n v="1044663"/>
    <x v="30"/>
    <n v="1346996.2481720569"/>
  </r>
  <r>
    <s v="MADEBAR S.A."/>
    <x v="4"/>
    <s v="Agroindustrial"/>
    <n v="987002"/>
    <x v="30"/>
    <n v="1272647.725571133"/>
  </r>
  <r>
    <s v="SIERRAS CALMAS S.A."/>
    <x v="4"/>
    <s v="Explotación de bosques"/>
    <n v="2884851"/>
    <x v="30"/>
    <n v="3719748.3528519785"/>
  </r>
  <r>
    <s v="DOS CEIBOS S. A."/>
    <x v="4"/>
    <s v="Producción agropecuaria"/>
    <n v="820042"/>
    <x v="30"/>
    <n v="1057368.2588006945"/>
  </r>
  <r>
    <s v="GARIMPORT S.A."/>
    <x v="3"/>
    <s v="Importación, distribución y venta de equipos y ropa de trabajo"/>
    <n v="194477"/>
    <x v="30"/>
    <n v="250760.0913938343"/>
  </r>
  <r>
    <s v="GODDARD CATERING GROUP URUGUAY S.A."/>
    <x v="3"/>
    <s v="Distribución y venta de alimentos y bebidas"/>
    <n v="516415"/>
    <x v="30"/>
    <n v="665869.3449464303"/>
  </r>
  <r>
    <s v="CITE S.A."/>
    <x v="2"/>
    <s v="Instalaciones telefónicas y eléctricas"/>
    <n v="341000"/>
    <x v="30"/>
    <n v="439687.93824101303"/>
  </r>
  <r>
    <s v="ESTANDARTE S.R.L."/>
    <x v="2"/>
    <s v="Diseño y armado de stands"/>
    <n v="43928"/>
    <x v="30"/>
    <n v="56641.090179035833"/>
  </r>
  <r>
    <s v="MACROMERCADO S.A. (AMPLIACIÓN)"/>
    <x v="3"/>
    <s v="Supermercado"/>
    <n v="1068229"/>
    <x v="30"/>
    <n v="1377382.4239860971"/>
  </r>
  <r>
    <s v="LA CASA DE LA MOTOCIERRA S.A."/>
    <x v="3"/>
    <s v="Ferretería industrial, venta de repuestos y maquinaria"/>
    <n v="128916"/>
    <x v="30"/>
    <n v="166225.24998908635"/>
  </r>
  <r>
    <s v="TRANSPORTE SENDERO S.R.L"/>
    <x v="2"/>
    <s v="Transporte terrestre de carga nacional e internacional"/>
    <n v="515978"/>
    <x v="30"/>
    <n v="665305.87389361137"/>
  </r>
  <r>
    <s v="ITACARE S.A."/>
    <x v="0"/>
    <s v="Producción y comercialización de productos panificados"/>
    <n v="1672001"/>
    <x v="30"/>
    <n v="2155890.5349762817"/>
  </r>
  <r>
    <s v="EBIGOLD S.A."/>
    <x v="0"/>
    <s v="Fabricación de vidrio y productos de vidrio"/>
    <n v="418858"/>
    <x v="30"/>
    <n v="540078.62297875155"/>
  </r>
  <r>
    <s v="DEMELFOR S.A"/>
    <x v="0"/>
    <s v="Molino arrocero"/>
    <n v="2171206"/>
    <x v="30"/>
    <n v="2799569.1778196977"/>
  </r>
  <r>
    <s v="ECROS S.A."/>
    <x v="2"/>
    <s v="Transporte caretero de cargas"/>
    <n v="112009"/>
    <x v="30"/>
    <n v="144425.23834145934"/>
  </r>
  <r>
    <s v="TELEFÓNICA MÓVILES DEL URUGUAY  S.A. (AMPLIACIÓN)"/>
    <x v="2"/>
    <s v="Servicios de telefonía movil"/>
    <n v="29921595"/>
    <x v="30"/>
    <n v="38581127.31505163"/>
  </r>
  <r>
    <s v="KEDAL S.A."/>
    <x v="2"/>
    <s v="Administradora de créditos personales"/>
    <n v="952841"/>
    <x v="30"/>
    <n v="1228600.2778929768"/>
  </r>
  <r>
    <s v="MADINIX S.A."/>
    <x v="0"/>
    <s v="Elaboración y comercio de productos alimenticios"/>
    <n v="215789"/>
    <x v="30"/>
    <n v="278239.94283017586"/>
  </r>
  <r>
    <s v="LABORATORIOS INSTITUTO MATEO ORFILA S.C."/>
    <x v="0"/>
    <s v="Laboratorio clínico de análisis toxicológicos."/>
    <n v="69963"/>
    <x v="30"/>
    <n v="90210.812971131949"/>
  </r>
  <r>
    <s v="CEMENTOS  ARTIGAS  S.A."/>
    <x v="0"/>
    <s v="Fabricación y venta de cementos y hormigones"/>
    <n v="1034406"/>
    <x v="30"/>
    <n v="1333770.7960238513"/>
  </r>
  <r>
    <s v="CORPORACION FRIGORIFICA DEL URUGUAY S.A."/>
    <x v="0"/>
    <s v="Cámaras frías y fábrica de hielo"/>
    <n v="319760"/>
    <x v="30"/>
    <n v="412300.92414060509"/>
  </r>
  <r>
    <s v="ALUMINIOS DEL URUGUAY S.A"/>
    <x v="0"/>
    <s v="Producción y comercialización en plaza y en el exterior de perfiles extruídos de aluminio, envases flexibles de laminados con aluminio y envases flexibles de films plásticos, impresos y sin impresión."/>
    <n v="4306613"/>
    <x v="30"/>
    <n v="5552978.8585687503"/>
  </r>
  <r>
    <s v="ANDRES WHITTENBERGER S.A"/>
    <x v="0"/>
    <s v="Instalaciones sanitarias e instalaciones contra incendio"/>
    <n v="314069"/>
    <x v="30"/>
    <n v="404962.90637952118"/>
  </r>
  <r>
    <s v="PLASTICOS CANMAI S.R.L."/>
    <x v="0"/>
    <s v="Producción, industrialización y comercialización de productos de polietileno."/>
    <n v="95803"/>
    <x v="30"/>
    <n v="123529.10131174125"/>
  </r>
  <r>
    <s v="LABORATORIOS GADOR S.A."/>
    <x v="0"/>
    <s v="Fabricación y venta de especialidades farmacéuticas, blisteado y acondicionamiento."/>
    <n v="362410"/>
    <x v="30"/>
    <n v="467294.15160681971"/>
  </r>
  <r>
    <s v="EL  HOGAR DE LAS MEDIAS S.A."/>
    <x v="0"/>
    <s v="Fabricación y comercialización de prendas de vestir."/>
    <n v="3377985"/>
    <x v="30"/>
    <n v="4355599.0031057717"/>
  </r>
  <r>
    <s v="PESSI S.A."/>
    <x v="4"/>
    <s v="Servicio de acondicionamiento y almacenaje de granos."/>
    <n v="2048059"/>
    <x v="30"/>
    <n v="2640782.51937229"/>
  </r>
  <r>
    <s v="SILOPIN S.A. (AMPLIACIÓN)"/>
    <x v="4"/>
    <s v="Almacenaje de granos"/>
    <n v="1015196"/>
    <x v="30"/>
    <n v="1309001.2790337929"/>
  </r>
  <r>
    <s v="GARINOR S.A. (AMPLIACIÓN)"/>
    <x v="4"/>
    <s v="Prestación de servicios forestales"/>
    <n v="308000"/>
    <x v="30"/>
    <n v="397137.49260478601"/>
  </r>
  <r>
    <s v="INTER RENT S.R.L."/>
    <x v="2"/>
    <s v="Alquiler de autos sin chofer"/>
    <n v="370250"/>
    <x v="31"/>
    <n v="466458.19245078147"/>
  </r>
  <r>
    <s v="REIFORD S.A. (AMPLIACIÓN)"/>
    <x v="2"/>
    <s v="Televisión para abonados"/>
    <n v="15190"/>
    <x v="31"/>
    <n v="19137.06939453712"/>
  </r>
  <r>
    <s v="TELEMAS S.A. (AMPLIACIÓN)"/>
    <x v="2"/>
    <s v="Televisión para abonados"/>
    <n v="71092"/>
    <x v="31"/>
    <n v="89565.012336829037"/>
  </r>
  <r>
    <s v="SPACE ENERGY TECH S.A. (AMPLIACIÓN)"/>
    <x v="2"/>
    <s v="Televisión para abonados"/>
    <n v="114078"/>
    <x v="31"/>
    <n v="143720.77698420049"/>
  </r>
  <r>
    <s v="CAMUR S.A. (AMPLIACIÓN)"/>
    <x v="3"/>
    <s v="Importación de autos y repuestos y venta plaza"/>
    <n v="129411"/>
    <x v="31"/>
    <n v="163038.0044382122"/>
  </r>
  <r>
    <s v="DOLFYCOR S.A. (AMPLIACIÓN)"/>
    <x v="2"/>
    <s v="Televisión para abonados"/>
    <n v="105278"/>
    <x v="31"/>
    <n v="132634.12717038044"/>
  </r>
  <r>
    <s v="RAGARIX S.A."/>
    <x v="1"/>
    <s v="Hotel"/>
    <n v="2522229"/>
    <x v="31"/>
    <n v="3177621.5537797217"/>
  </r>
  <r>
    <s v="GARONIX S.A."/>
    <x v="1"/>
    <s v="Alojamiento en hoteles"/>
    <n v="320659"/>
    <x v="31"/>
    <n v="403981.14121019613"/>
  </r>
  <r>
    <s v="DABOMAR S.A."/>
    <x v="1"/>
    <s v="Hotel"/>
    <n v="199445"/>
    <x v="31"/>
    <n v="251270.0991042433"/>
  </r>
  <r>
    <s v="ELECTROQUIMICA S.A."/>
    <x v="0"/>
    <s v="Fabricación de jabones, artículos de limpieza, artículos de tocador y preparados para pulir y limpiar"/>
    <n v="391846"/>
    <x v="31"/>
    <n v="493665.83897115162"/>
  </r>
  <r>
    <s v="COMPAÑIA CIBELES S.A."/>
    <x v="0"/>
    <s v="Producción, importación y comercialización de productos agroquímicos, veterinarios y farmaceúticos."/>
    <n v="1226103"/>
    <x v="31"/>
    <n v="1544701.6587129787"/>
  </r>
  <r>
    <s v="LABORATORIOS MICROSULES S.A."/>
    <x v="0"/>
    <s v="Laboratorio de especialidades veterinarias."/>
    <n v="2668592"/>
    <x v="31"/>
    <n v="3362016.4772683745"/>
  </r>
  <r>
    <s v="EL TRIGAL S.A."/>
    <x v="0"/>
    <s v="Industria alimenticia"/>
    <n v="283228"/>
    <x v="31"/>
    <n v="356823.82425779855"/>
  </r>
  <r>
    <s v="OMAR GRASSI S.R.L."/>
    <x v="4"/>
    <s v="Explotación agropecuaria"/>
    <n v="291545"/>
    <x v="31"/>
    <n v="367301.96817842819"/>
  </r>
  <r>
    <s v="AGROSERVICIOS LOS ROBLES LTDA."/>
    <x v="2"/>
    <s v="Venta de servicios agropecuarios"/>
    <n v="216587"/>
    <x v="31"/>
    <n v="272866.38900293689"/>
  </r>
  <r>
    <s v="AGROTERRA S.A."/>
    <x v="3"/>
    <s v="Comercialización de Insumos Agropecuarios – Exportación de Granos"/>
    <n v="3210964"/>
    <x v="31"/>
    <n v="4045321.9809980579"/>
  </r>
  <r>
    <s v="COAT S.A. (AMPLIACIÓN)"/>
    <x v="4"/>
    <s v="Servicio de almacenaje y acondicionamiento de granos"/>
    <n v="1586161"/>
    <x v="31"/>
    <n v="1998319.4949248447"/>
  </r>
  <r>
    <s v="AULIDE S.A."/>
    <x v="3"/>
    <s v="Empresa constructora"/>
    <n v="142236"/>
    <x v="31"/>
    <n v="179195.53669528518"/>
  </r>
  <r>
    <s v="CAFUMA S.A."/>
    <x v="3"/>
    <s v="Confitería"/>
    <n v="32102"/>
    <x v="31"/>
    <n v="40443.594582187674"/>
  </r>
  <r>
    <s v="CARGO OMBUES S.A."/>
    <x v="2"/>
    <s v="Empresa de transporte"/>
    <n v="247633"/>
    <x v="31"/>
    <n v="311979.58560746623"/>
  </r>
  <r>
    <s v="EMELIR S.A."/>
    <x v="2"/>
    <s v="Cementerio Privado"/>
    <n v="365612"/>
    <x v="31"/>
    <n v="460615.02406027034"/>
  </r>
  <r>
    <s v="FOTO MARTIN S.A."/>
    <x v="3"/>
    <s v="Importación, exportación y venta de artículos para fotografía y afines"/>
    <n v="115095"/>
    <x v="31"/>
    <n v="145002.04094563858"/>
  </r>
  <r>
    <s v="HECTOR B. AGUIÑAGALDE S.A"/>
    <x v="3"/>
    <s v="Venta por menor de productos de ferretería, revistas, diarios, golosinas y productos de tabaco"/>
    <n v="334998"/>
    <x v="31"/>
    <n v="422046.08117387409"/>
  </r>
  <r>
    <s v="JELSI S.A. (AMPLIACIÓN)"/>
    <x v="3"/>
    <s v="Exhibidor cinematográfico"/>
    <n v="285603"/>
    <x v="31"/>
    <n v="359815.9598609602"/>
  </r>
  <r>
    <s v="MANUEL F. PASTOR E HIJOS LTDA."/>
    <x v="3"/>
    <s v="Construcción, equipamiento y farmacia"/>
    <n v="272078"/>
    <x v="31"/>
    <n v="342776.53500506066"/>
  </r>
  <r>
    <s v="MARTINEZ ARREGUI HORACIO ALEJANDRO"/>
    <x v="2"/>
    <s v="Explotación agropecuaria y venta de servicios agrícolas"/>
    <n v="237429"/>
    <x v="31"/>
    <n v="299124.11120971385"/>
  </r>
  <r>
    <s v="SUPERMERCADOS DISCO DEL URUGUAY S.A. (AMPLIACIÓN)"/>
    <x v="3"/>
    <s v="Supermercado"/>
    <n v="1576173"/>
    <x v="31"/>
    <n v="1985736.1473861593"/>
  </r>
  <r>
    <s v="TAMIBEL S.A."/>
    <x v="2"/>
    <s v="Operador portuario"/>
    <n v="461692"/>
    <x v="31"/>
    <n v="581661.08248206927"/>
  </r>
  <r>
    <s v="ODACAR S.A (AMPLIACIÓN)"/>
    <x v="3"/>
    <s v="Cine"/>
    <n v="238611"/>
    <x v="31"/>
    <n v="300613.24985516112"/>
  </r>
  <r>
    <s v="ROMANLYR S.A."/>
    <x v="1"/>
    <s v="Administración de servicios turísticos y hotelería"/>
    <n v="1194703"/>
    <x v="31"/>
    <n v="1505142.4764227571"/>
  </r>
  <r>
    <s v="ANARELA S.A."/>
    <x v="0"/>
    <s v="Fabricación de almohadas y edredones de pluma, frazadas, sábanas, fundones para acolchados y _x000a_fundas para almohada."/>
    <n v="456368"/>
    <x v="31"/>
    <n v="574953.6593447082"/>
  </r>
  <r>
    <s v="JOCASTEL S.A."/>
    <x v="0"/>
    <s v="Taller de fabricación de carrocerías"/>
    <n v="12950"/>
    <x v="31"/>
    <n v="16315.013078292019"/>
  </r>
  <r>
    <s v="EVAMEL S.A."/>
    <x v="0"/>
    <s v="Ind. Frigorífica de Pescados"/>
    <n v="217436"/>
    <x v="31"/>
    <n v="273935.99874065659"/>
  </r>
  <r>
    <s v="SEGLAR S.A."/>
    <x v="0"/>
    <s v="Producción de productos lácteos"/>
    <n v="518863"/>
    <x v="31"/>
    <n v="653687.77072137687"/>
  </r>
  <r>
    <s v="B-Z S.R.L."/>
    <x v="0"/>
    <s v="Actividades de arquitectura e ingeniería"/>
    <n v="216815"/>
    <x v="31"/>
    <n v="273153.63402084046"/>
  </r>
  <r>
    <s v="JASPE S.A."/>
    <x v="0"/>
    <s v="Industrialización  y comercialización de artículos de limpieza y cosmética"/>
    <n v="108807"/>
    <x v="31"/>
    <n v="137080.12571503627"/>
  </r>
  <r>
    <s v="KREMA S.A."/>
    <x v="0"/>
    <s v="Producción, importación y venta de helados artesanales."/>
    <n v="281969"/>
    <x v="31"/>
    <n v="355237.6774264804"/>
  </r>
  <r>
    <s v="REMIPLAT S.A."/>
    <x v="0"/>
    <s v="Elaboración de raciones balanceadas."/>
    <n v="333882"/>
    <x v="31"/>
    <n v="420640.09240203054"/>
  </r>
  <r>
    <s v="SILCOM S.A."/>
    <x v="0"/>
    <s v="Almacén por mayor, importación, envasado industrial de alimentos."/>
    <n v="1647728"/>
    <x v="31"/>
    <n v="2075884.4686847834"/>
  </r>
  <r>
    <s v="EL CHAJA DEL LITORAL S.A."/>
    <x v="4"/>
    <s v="Explotación agrícola – ganadera"/>
    <n v="335633"/>
    <x v="31"/>
    <n v="422846.08374566678"/>
  </r>
  <r>
    <s v="EGADIL  S.A. (AMPLIACIÓN)"/>
    <x v="4"/>
    <s v="Aplicación de servicios agrícolas"/>
    <n v="135682"/>
    <x v="31"/>
    <n v="170938.50227712875"/>
  </r>
  <r>
    <s v="NUEVO SURCO S.R.L."/>
    <x v="2"/>
    <s v="Compra, venta, acopio de insumos agropecuarios"/>
    <n v="222032"/>
    <x v="31"/>
    <n v="279726.25357523805"/>
  </r>
  <r>
    <s v="LUNDIN S.A."/>
    <x v="2"/>
    <s v="Casa de cambio"/>
    <n v="146187"/>
    <x v="31"/>
    <n v="184173.19049237645"/>
  </r>
  <r>
    <s v="FERYU S.R.L."/>
    <x v="2"/>
    <s v="Arrendamiento de máquinas para la construcción"/>
    <n v="363000"/>
    <x v="31"/>
    <n v="457324.30482007738"/>
  </r>
  <r>
    <s v="MARTEX S.A."/>
    <x v="3"/>
    <s v="Comercio al por menor de productos textiles"/>
    <n v="335291"/>
    <x v="31"/>
    <n v="422415.21621881152"/>
  </r>
  <r>
    <s v="DINOMAR S.A."/>
    <x v="3"/>
    <s v="Comercio minorista de alimentos / Agencia de cobranzas"/>
    <n v="45116"/>
    <x v="31"/>
    <n v="56839.237840943839"/>
  </r>
  <r>
    <s v="KINETIC S.A."/>
    <x v="2"/>
    <s v="Transporte de carga terrrestre profesional"/>
    <n v="246510"/>
    <x v="31"/>
    <n v="310564.77790963434"/>
  </r>
  <r>
    <s v="CENTRALSUR S.A."/>
    <x v="2"/>
    <s v="Casa de cambio"/>
    <n v="54527"/>
    <x v="31"/>
    <n v="68695.653908882523"/>
  </r>
  <r>
    <s v="SEVRINI VILLAMOR, MARTIN (AMPLIACIÓN)"/>
    <x v="3"/>
    <s v="Comercialización de ropa femenina"/>
    <n v="16261"/>
    <x v="31"/>
    <n v="20486.365070741816"/>
  </r>
  <r>
    <s v="SAMMEL S.A."/>
    <x v="0"/>
    <s v="Importación, comercialización, transformación y fraccionamiento de papel."/>
    <n v="373348"/>
    <x v="31"/>
    <n v="470361.19712387392"/>
  </r>
  <r>
    <s v="CURTIEMBRE PARIS S.A."/>
    <x v="0"/>
    <s v="Curtiembre y taller de acabado"/>
    <n v="666904"/>
    <x v="31"/>
    <n v="840196.71675407409"/>
  </r>
  <r>
    <s v="PONLAR S.A."/>
    <x v="0"/>
    <s v="Generación de energía eléctrica con biomasa"/>
    <n v="12982657"/>
    <x v="31"/>
    <n v="16356155.887720417"/>
  </r>
  <r>
    <s v="WELCOLAN S.A."/>
    <x v="0"/>
    <s v="Fabricación de vestimenta"/>
    <n v="313547"/>
    <x v="31"/>
    <n v="395021.11240611784"/>
  </r>
  <r>
    <s v="PROQUIMUR LTDA."/>
    <x v="0"/>
    <s v="Fabricación de productos químicos para el agro"/>
    <n v="296868"/>
    <x v="31"/>
    <n v="374008.13146921957"/>
  </r>
  <r>
    <s v="COMPAÑIA NACIONAL DE CEMENTOS S.A."/>
    <x v="0"/>
    <s v="Fabricación de cemento, yeso, cal"/>
    <n v="376647"/>
    <x v="31"/>
    <n v="474517.43095748674"/>
  </r>
  <r>
    <s v="AZUCARERA DEL LITORAL S.A. (AMPLIACIÓN)"/>
    <x v="0"/>
    <s v="Produccción de azúcar"/>
    <n v="95382"/>
    <x v="31"/>
    <n v="120166.6855161119"/>
  </r>
  <r>
    <s v="TOM BARDNER"/>
    <x v="1"/>
    <s v="Hotel"/>
    <n v="151560"/>
    <x v="31"/>
    <n v="190942.34611165547"/>
  </r>
  <r>
    <s v="GRAYMA S.A."/>
    <x v="1"/>
    <s v="Hotel"/>
    <n v="111797"/>
    <x v="31"/>
    <n v="140847.06695859559"/>
  </r>
  <r>
    <s v="LABUNIX S.A."/>
    <x v="1"/>
    <s v="Hotel"/>
    <n v="41496"/>
    <x v="31"/>
    <n v="52278.593258440575"/>
  </r>
  <r>
    <s v="SOSA COCARO MARIO RAUL"/>
    <x v="2"/>
    <s v="Transporte profesional de carga, transporte de carga por carretera"/>
    <n v="63028"/>
    <x v="31"/>
    <n v="79405.609598346651"/>
  </r>
  <r>
    <s v="REPUBLICA MICROFINANZAS S.A."/>
    <x v="2"/>
    <s v="Otorgamiento de microcréditos"/>
    <n v="529826"/>
    <x v="31"/>
    <n v="667499.46866557107"/>
  </r>
  <r>
    <s v="ROGELIO MARTINELLI S.A."/>
    <x v="2"/>
    <s v="Empresa pompa fúnebre, ambulancias, remises"/>
    <n v="369758"/>
    <x v="31"/>
    <n v="465838.34793846327"/>
  </r>
  <r>
    <s v="GRABA S.A."/>
    <x v="3"/>
    <s v="Importador y exportador, venta de productos alimenticios"/>
    <n v="172971"/>
    <x v="31"/>
    <n v="217916.92101662149"/>
  </r>
  <r>
    <s v="DELOITTE S.C."/>
    <x v="2"/>
    <s v="Asesoramiento administrativo-contable"/>
    <n v="1815822"/>
    <x v="31"/>
    <n v="2287657.1179807233"/>
  </r>
  <r>
    <s v="LEPRA E HIJO LTDA."/>
    <x v="2"/>
    <s v="Transporte y fletes nacionales e internacionales"/>
    <n v="310519"/>
    <x v="31"/>
    <n v="391206.296992908"/>
  </r>
  <r>
    <s v="VESWON S.A."/>
    <x v="2"/>
    <s v="Alquiler de equipos"/>
    <n v="358100"/>
    <x v="31"/>
    <n v="451151.0566282912"/>
  </r>
  <r>
    <s v="TECNOFYR S.A."/>
    <x v="2"/>
    <s v="Transporte terrestre de carga interdepartamental e internacional"/>
    <n v="582058"/>
    <x v="31"/>
    <n v="733303.7746968721"/>
  </r>
  <r>
    <s v="BERLISUR S.A."/>
    <x v="0"/>
    <s v="Fabricación de caños de plástico para construcción."/>
    <n v="97296"/>
    <x v="31"/>
    <n v="122578.03185061776"/>
  </r>
  <r>
    <s v="INDUSTRIA SULFÚRICA S.A."/>
    <x v="0"/>
    <s v="Fabricación de fertilizantes y productos químicos"/>
    <n v="17344403"/>
    <x v="31"/>
    <n v="21851286.623951141"/>
  </r>
  <r>
    <s v="MOLINOS ARROCEROS RIO BRANCO S.A."/>
    <x v="4"/>
    <s v="Almacenamiento y depósito (silos,etc.)"/>
    <n v="4782736"/>
    <x v="31"/>
    <n v="6025513.5436307359"/>
  </r>
  <r>
    <s v="LA REPISADA S.A."/>
    <x v="4"/>
    <s v="Explotación agropecuaria"/>
    <n v="663494"/>
    <x v="31"/>
    <n v="835900.63995121885"/>
  </r>
  <r>
    <s v="A Y E STOLOVAS  HNOS SOC. GAN."/>
    <x v="4"/>
    <s v="Ganadería"/>
    <n v="77916"/>
    <x v="31"/>
    <n v="98162.2053288186"/>
  </r>
  <r>
    <s v="IGOA CARVALHO, JOSE PEDRO"/>
    <x v="4"/>
    <s v="Servicios a la agricultura y ganadería"/>
    <n v="133010"/>
    <x v="31"/>
    <n v="167572.19224275067"/>
  </r>
  <r>
    <s v="SAN FRANCISCO JAVIER SOCIEDAD AGRARIA LIMITADA"/>
    <x v="4"/>
    <s v="Explotación de ganadería y agricultura en todas sus etapas y ciclos."/>
    <n v="201430"/>
    <x v="31"/>
    <n v="253770.89454520159"/>
  </r>
  <r>
    <s v="CARRASCO NOBILE S.A."/>
    <x v="1"/>
    <s v="Hotel Casino Carrasco"/>
    <n v="64086197"/>
    <x v="31"/>
    <n v="80738775.458918795"/>
  </r>
  <r>
    <s v="LUVEL S.A."/>
    <x v="2"/>
    <s v="Transporte profesional de carga"/>
    <n v="356807"/>
    <x v="32"/>
    <n v="441797.76184991997"/>
  </r>
  <r>
    <s v="SENDEROS DEL SUR S.A."/>
    <x v="2"/>
    <s v="Casa de cambio"/>
    <n v="151081"/>
    <x v="32"/>
    <n v="187068.21238946481"/>
  </r>
  <r>
    <s v="J. MARCELINO IGOA S.A."/>
    <x v="3"/>
    <s v="Venta de artículos para el hogar"/>
    <n v="199363"/>
    <x v="32"/>
    <n v="246850.89472932313"/>
  </r>
  <r>
    <s v="LA URUGUAYA S.R.L."/>
    <x v="3"/>
    <s v="Panadería"/>
    <n v="42440"/>
    <x v="32"/>
    <n v="52549.128836907919"/>
  </r>
  <r>
    <s v="DACOREL S.A.(AMPLIAC.)"/>
    <x v="2"/>
    <s v="Transporte terrestre de carga"/>
    <n v="92657"/>
    <x v="32"/>
    <n v="114727.7245674217"/>
  </r>
  <r>
    <s v="DON RUFINO S.R.L."/>
    <x v="3"/>
    <s v="Comercialización de frutas y verduras"/>
    <n v="184647"/>
    <x v="32"/>
    <n v="228629.57097899474"/>
  </r>
  <r>
    <s v="TRANSHOTEL LTDA."/>
    <x v="3"/>
    <s v="Empresa de viajes y turismo"/>
    <n v="194382"/>
    <x v="32"/>
    <n v="240683.42982035427"/>
  </r>
  <r>
    <s v="ADMINISTRACIONES Y COMISIONES S.A."/>
    <x v="2"/>
    <s v="Administración y venta de propiedades"/>
    <n v="164090"/>
    <x v="32"/>
    <n v="203175.93192385059"/>
  </r>
  <r>
    <s v="TRIPUY S.A."/>
    <x v="0"/>
    <s v="Elaboración de fiambres y chacinados, comercio por mayor de carne vacuna y menudencias."/>
    <n v="107989"/>
    <x v="32"/>
    <n v="133711.77836872879"/>
  </r>
  <r>
    <s v="URUGUAY TAPICES S.A.."/>
    <x v="0"/>
    <s v="Fabricación, importación y venta de artículos de tapicería y alfombras."/>
    <n v="330755"/>
    <x v="32"/>
    <n v="409540.22404456837"/>
  </r>
  <r>
    <s v="DAVEDJIAN APIKIAN VARTQUEZ."/>
    <x v="0"/>
    <s v="Producción de huevos."/>
    <n v="358930"/>
    <x v="32"/>
    <n v="444426.45648990001"/>
  </r>
  <r>
    <s v="LISECK S.A"/>
    <x v="4"/>
    <s v="Acuicultura – Cría de esturiones y producción de caviar"/>
    <n v="1823515"/>
    <x v="32"/>
    <n v="2257872.8716077795"/>
  </r>
  <r>
    <s v="ITAROQUEM S.A."/>
    <x v="4"/>
    <s v="Explotación agropecuaria y molino arrocero"/>
    <n v="539200"/>
    <x v="32"/>
    <n v="667636.43423328816"/>
  </r>
  <r>
    <s v="ROJO RUBI S.A."/>
    <x v="1"/>
    <s v="Hotel"/>
    <n v="212701"/>
    <x v="32"/>
    <n v="263365.98145002709"/>
  </r>
  <r>
    <s v="SHOPPING CENTERS (URUGUAY) S.A. (FICTO)"/>
    <x v="1"/>
    <s v="Construcción, comercialización y administración de Montevideo Shopping."/>
    <n v="18475494"/>
    <x v="32"/>
    <n v="22876322.208565485"/>
  </r>
  <r>
    <s v="BONOPIN S.A."/>
    <x v="2"/>
    <s v="Transporte de carga terrestre"/>
    <n v="954651"/>
    <x v="32"/>
    <n v="1182047.0874948867"/>
  </r>
  <r>
    <s v="ARREDO S.A."/>
    <x v="3"/>
    <s v="Venta de ropa de cama blanca"/>
    <n v="910126"/>
    <x v="32"/>
    <n v="1126916.3155471173"/>
  </r>
  <r>
    <s v="SIEMBRASUR S.A."/>
    <x v="2"/>
    <s v="Laboratorio de análisis clínicos"/>
    <n v="82909"/>
    <x v="32"/>
    <n v="102657.769150311"/>
  </r>
  <r>
    <s v="HIERROMAT S.A. (AMPLIAC.)"/>
    <x v="2"/>
    <s v="Compañía importadora y distribuidora de hierros y aceros"/>
    <n v="85420"/>
    <x v="32"/>
    <n v="105766.88466655689"/>
  </r>
  <r>
    <s v="ABEFIR S.A."/>
    <x v="2"/>
    <s v="Asesoramiento en comunicación periodística"/>
    <n v="107426"/>
    <x v="32"/>
    <n v="133014.67281888952"/>
  </r>
  <r>
    <s v="DOMINGUEZ PARDIÑAS MARIA GRACIELA"/>
    <x v="3"/>
    <s v="Autoservice"/>
    <n v="52991"/>
    <x v="32"/>
    <n v="65613.357356187276"/>
  </r>
  <r>
    <s v="RYMOR S.A."/>
    <x v="0"/>
    <s v="Fábrica de hormigón premoldeado."/>
    <n v="333457"/>
    <x v="32"/>
    <n v="412885.83540454303"/>
  </r>
  <r>
    <s v="BLUE BIRD SA. (AMPLIACIÓN)"/>
    <x v="0"/>
    <s v="Fabricación de alimentos"/>
    <n v="109270"/>
    <x v="32"/>
    <n v="135297.91017928673"/>
  </r>
  <r>
    <s v="PILI S.A."/>
    <x v="0"/>
    <s v="Fábrica de productos lácteos"/>
    <n v="1107667"/>
    <x v="32"/>
    <n v="1371511.2132750065"/>
  </r>
  <r>
    <s v="AGROLAND S.A."/>
    <x v="0"/>
    <s v="Fruticultura, viticultura, otros cultivos, explotación ganadera (excepto lechería), elaboración de aceites y grasas de origen vegetal y animal, elaboración de vinos, construcción de edificios y obras de ingeniería civil, venta al por mayor de alimentos, bebidas y tabaco."/>
    <n v="33762270"/>
    <x v="32"/>
    <n v="41804379.737428635"/>
  </r>
  <r>
    <s v="ENKO S.A."/>
    <x v="0"/>
    <s v="Fabricación de muebles y cortinas. Venta de pinturas y barnices"/>
    <n v="258073"/>
    <x v="32"/>
    <n v="319545.5072178921"/>
  </r>
  <r>
    <s v="IDALEN S.A."/>
    <x v="4"/>
    <s v="Explotación de bosques y prestación de servicios forestales"/>
    <n v="335537"/>
    <x v="32"/>
    <n v="415461.28752473078"/>
  </r>
  <r>
    <s v="LIDER GUIGOU (AMPLIACIÓN)"/>
    <x v="4"/>
    <s v="Explotación agropecuaria"/>
    <n v="342609"/>
    <x v="32"/>
    <n v="424217.82473336911"/>
  </r>
  <r>
    <s v="OYHARZABAL AUCHAYNA, ENRIQUE CARLOS (AMPLIACIÓN)"/>
    <x v="4"/>
    <s v="Agropecuario, prestación de servicios agropecuarios"/>
    <n v="85236"/>
    <x v="32"/>
    <n v="105539.05620977105"/>
  </r>
  <r>
    <s v="TRES MONTES S.A."/>
    <x v="4"/>
    <s v="Agropecuario"/>
    <n v="278975"/>
    <x v="32"/>
    <n v="345426.32462950953"/>
  </r>
  <r>
    <s v="ESTANCIA LOS MOLLES S.A."/>
    <x v="4"/>
    <s v="Agropecuario"/>
    <n v="478943"/>
    <x v="32"/>
    <n v="593026.3292303296"/>
  </r>
  <r>
    <s v="ROTH PUNTENER, JUAN CARLOS"/>
    <x v="4"/>
    <s v="Cultivo de cereales"/>
    <n v="158000"/>
    <x v="32"/>
    <n v="195635.30528349322"/>
  </r>
  <r>
    <s v="VITALTREX S.A."/>
    <x v="3"/>
    <s v="Construcción de obras de arquitectura"/>
    <n v="5171376"/>
    <x v="32"/>
    <n v="6403188.1170615815"/>
  </r>
  <r>
    <s v="JOSE CUJO S.A."/>
    <x v="3"/>
    <s v="Construcción de obras de arquitectura"/>
    <n v="1416286"/>
    <x v="32"/>
    <n v="1753642.6834097307"/>
  </r>
  <r>
    <s v="LASER TV LTDA."/>
    <x v="3"/>
    <s v="Comercialización de electrodomésticos y muebles"/>
    <n v="942532"/>
    <x v="32"/>
    <n v="1167041.3643003888"/>
  </r>
  <r>
    <s v="WILCOTEX S.A."/>
    <x v="3"/>
    <s v="Comercio por menor de ropa de damas"/>
    <n v="238847"/>
    <x v="32"/>
    <n v="295739.9098800412"/>
  </r>
  <r>
    <s v="LIDERCY S.A."/>
    <x v="2"/>
    <s v="Transporte de carga por carretera"/>
    <n v="316170"/>
    <x v="32"/>
    <n v="391481.1042498863"/>
  </r>
  <r>
    <s v="TRANSPORTE SELLANES LTDA."/>
    <x v="2"/>
    <s v="Transporte profesional de carga"/>
    <n v="335487"/>
    <x v="32"/>
    <n v="415399.37761799549"/>
  </r>
  <r>
    <s v="COMPAÑÍA ORIENTAL DE TRANSPORTE S.A."/>
    <x v="2"/>
    <s v="Transporte de pasajeros"/>
    <n v="251958"/>
    <x v="32"/>
    <n v="311973.92562416696"/>
  </r>
  <r>
    <s v="DECIRAL S.A."/>
    <x v="0"/>
    <s v="Fabricación, importación y distribución de cosméticos"/>
    <n v="460033"/>
    <x v="32"/>
    <n v="569612.00250304572"/>
  </r>
  <r>
    <s v="GLORIA ISABEL ELGUERA ESPINOZA."/>
    <x v="4"/>
    <s v="Producción y comercialización de semillas y granos"/>
    <n v="162589"/>
    <x v="32"/>
    <n v="201317.39652365743"/>
  </r>
  <r>
    <s v="ECOLAT URUGUAY S.A."/>
    <x v="0"/>
    <s v="Industria láctea"/>
    <n v="2723823"/>
    <x v="32"/>
    <n v="3372632.5578683554"/>
  </r>
  <r>
    <s v="NOVABARCA S.A."/>
    <x v="0"/>
    <s v="Industria Pesquera"/>
    <n v="747334"/>
    <x v="32"/>
    <n v="925347.56480211462"/>
  </r>
  <r>
    <s v="CRAMON S.A. (AMPLIACIÓN)"/>
    <x v="0"/>
    <s v="Procesamiento, importación y comercialización de alimentos"/>
    <n v="43130"/>
    <x v="32"/>
    <n v="53403.485549854813"/>
  </r>
  <r>
    <s v="LA CIGALE S.A."/>
    <x v="0"/>
    <s v="Elaboración y venta de cucuruchos, cubanitos y afines"/>
    <n v="318483"/>
    <x v="32"/>
    <n v="394345.05653546052"/>
  </r>
  <r>
    <s v="SUCESION CARLOS SCHNECK S.A."/>
    <x v="0"/>
    <s v="Fabricación de hamburguesas y congelados cárnicos"/>
    <n v="2074450"/>
    <x v="32"/>
    <n v="2568580.1205401421"/>
  </r>
  <r>
    <s v="LA NUEVA CERRO S.A."/>
    <x v="0"/>
    <s v="Producción y comercialización de pastas frescas0"/>
    <n v="302149"/>
    <x v="32"/>
    <n v="374120.32820317836"/>
  </r>
  <r>
    <s v="FRIPP GODAY, RUBEN ABEL"/>
    <x v="4"/>
    <s v="Cultivo de cereales excepto arroz/servicio de fumigación/servicio de provisión de maquinaria agrícola _x000a_con operario/cría de ganado vacuno, con destino a producción de carne"/>
    <n v="220000"/>
    <x v="32"/>
    <n v="272403.5896352437"/>
  </r>
  <r>
    <s v="GRAMONT VAZQUEZ, ALBERTO"/>
    <x v="4"/>
    <s v="Actividad rural, agricultura y ganadería"/>
    <n v="937904"/>
    <x v="32"/>
    <n v="1161310.9833329709"/>
  </r>
  <r>
    <s v="PARQUE CIENTIFICO Y TECNOLOGICO DE PANDO"/>
    <x v="2"/>
    <s v="Parque científico y tecnológico"/>
    <n v="1312945"/>
    <x v="32"/>
    <n v="1625686.0499711139"/>
  </r>
  <r>
    <s v="LUIS G. BONOMI Y CIA. S.A."/>
    <x v="0"/>
    <s v="Fabricación de esencias y condimentos"/>
    <n v="287824"/>
    <x v="32"/>
    <n v="356383.13992351992"/>
  </r>
  <r>
    <s v="TOBRINOR S.A."/>
    <x v="2"/>
    <s v="Explotación de bienes muebles propios"/>
    <n v="2070136"/>
    <x v="32"/>
    <n v="2563238.5337870219"/>
  </r>
  <r>
    <s v="PRILI S.A. (AMPLIACIÓN)"/>
    <x v="0"/>
    <s v="Vestimenta (confección de prendas de vestir con telas circulares) y Textil"/>
    <n v="314332"/>
    <x v="32"/>
    <n v="389205.29607829737"/>
  </r>
  <r>
    <s v="PEDRO MACCIO Y CIA S.A."/>
    <x v="0"/>
    <s v="Fabricación de fertilizantes y acopio de granos"/>
    <n v="6375233"/>
    <x v="32"/>
    <n v="7893801.6089139255"/>
  </r>
  <r>
    <s v="CONSTRUCCION VIALES Y CIVILES S.A. (AMPLIACIÓN)"/>
    <x v="3"/>
    <s v="Construcciones viales"/>
    <n v="1843510"/>
    <x v="32"/>
    <n v="2282630.6433112184"/>
  </r>
  <r>
    <s v="GUBILEN S.A. (AMPLIACIÓN)"/>
    <x v="2"/>
    <s v="Producción de programas televisivos en video"/>
    <n v="23513"/>
    <x v="32"/>
    <n v="29113.752741334021"/>
  </r>
  <r>
    <s v="SABUC LTDA."/>
    <x v="2"/>
    <s v="Diagnósticos y tratamientos odontológicos"/>
    <n v="187653"/>
    <x v="32"/>
    <n v="232351.59457191988"/>
  </r>
  <r>
    <s v="PREVISORA MARTINELLI  S.A. (AMPLIACIÓN)"/>
    <x v="2"/>
    <s v="Servicios fúnebres"/>
    <n v="94073"/>
    <x v="32"/>
    <n v="116481.01312616492"/>
  </r>
  <r>
    <s v="TOM MIX  S.A."/>
    <x v="0"/>
    <s v="Confección de prendas de vestir"/>
    <n v="830771"/>
    <x v="32"/>
    <n v="1028659.1025675504"/>
  </r>
  <r>
    <s v="SMC S.A. (AMPLIACIÓN)"/>
    <x v="0"/>
    <s v="Productos químicos industriales"/>
    <n v="104533"/>
    <x v="32"/>
    <n v="129432.56561518603"/>
  </r>
  <r>
    <s v="BARENTS S.A"/>
    <x v="2"/>
    <s v="Transporte terrestre de cargas"/>
    <n v="249698"/>
    <x v="33"/>
    <n v="302058.77390926523"/>
  </r>
  <r>
    <s v="DEKANIL S.A"/>
    <x v="3"/>
    <s v="Casa de música"/>
    <n v="161918"/>
    <x v="33"/>
    <n v="195871.62313611005"/>
  </r>
  <r>
    <s v="NATELUR S.A"/>
    <x v="2"/>
    <s v="Construcción"/>
    <n v="302182"/>
    <x v="33"/>
    <n v="365548.48023392097"/>
  </r>
  <r>
    <s v="NIDES S.A"/>
    <x v="2"/>
    <s v="Servicios financieros"/>
    <n v="159550"/>
    <x v="33"/>
    <n v="193007.06203983718"/>
  </r>
  <r>
    <s v="PRICEWATERHOUSECOOPERS LTDA."/>
    <x v="2"/>
    <s v="Servicios empresariales"/>
    <n v="37806"/>
    <x v="33"/>
    <n v="45733.782434836008"/>
  </r>
  <r>
    <s v="SUPERCELI 3 LTDA."/>
    <x v="3"/>
    <s v="Supermercado"/>
    <n v="375332"/>
    <x v="33"/>
    <n v="454037.7725448836"/>
  </r>
  <r>
    <s v="TA-TA"/>
    <x v="3"/>
    <s v="Supermercado"/>
    <n v="12078747"/>
    <x v="33"/>
    <n v="14611616.869899701"/>
  </r>
  <r>
    <s v="VIAJESE S.A"/>
    <x v="3"/>
    <s v="Comercio al por menor de prendas de vestir"/>
    <n v="20290"/>
    <x v="33"/>
    <n v="24544.740136560937"/>
  </r>
  <r>
    <s v="VIDAPLAN S.A"/>
    <x v="1"/>
    <s v="Hotel y sala de casino"/>
    <n v="14558118"/>
    <x v="33"/>
    <n v="17610903.064928051"/>
  </r>
  <r>
    <s v="PASTORINI OTTE, SERGIO NERY"/>
    <x v="4"/>
    <s v="Compra, almacenamiento y venta de insumos agropecuarios y semillas"/>
    <n v="1256303"/>
    <x v="33"/>
    <n v="1519745.227589054"/>
  </r>
  <r>
    <s v="MADINOR S.A"/>
    <x v="4"/>
    <s v="Explotación ganadera"/>
    <n v="481554"/>
    <x v="33"/>
    <n v="582534.14449095435"/>
  </r>
  <r>
    <s v="HINKELY S.A"/>
    <x v="4"/>
    <s v="Explotación agropecuaria"/>
    <n v="1453069"/>
    <x v="33"/>
    <n v="1757772.3511824771"/>
  </r>
  <r>
    <s v="ACOSTA TEIXEIRA, MARIA ELENE"/>
    <x v="4"/>
    <s v="Agricultura y Ganadería"/>
    <n v="285447"/>
    <x v="33"/>
    <n v="345304.21083099599"/>
  </r>
  <r>
    <s v="TEMECA S.A"/>
    <x v="0"/>
    <s v="Fábrica de tejidos y medias"/>
    <n v="272006"/>
    <x v="33"/>
    <n v="329044.68139898434"/>
  </r>
  <r>
    <s v="DELBROS S.A"/>
    <x v="0"/>
    <s v="Fabricación de artículos de hormigón y cemento"/>
    <n v="287637"/>
    <x v="33"/>
    <n v="347953.4459664849"/>
  </r>
  <r>
    <s v="FABRICA NACIONAL DE CUCURUCHOS LTDA."/>
    <x v="0"/>
    <s v="Elaboración y ventas de cucuruchos"/>
    <n v="40695"/>
    <x v="33"/>
    <n v="49228.595360145249"/>
  </r>
  <r>
    <s v="ALTOS MOTIVOS S.A"/>
    <x v="0"/>
    <s v="Elaboración de otros productos alimenticios N.C.P"/>
    <n v="76095"/>
    <x v="33"/>
    <n v="92051.848235170255"/>
  </r>
  <r>
    <s v="CARDAMA S.A"/>
    <x v="0"/>
    <s v="Producción y comercialización de harina de carne y hueso fundico"/>
    <n v="1616337"/>
    <x v="33"/>
    <n v="1955277.0644706008"/>
  </r>
  <r>
    <s v="SENPA S.R.L."/>
    <x v="3"/>
    <s v="Distribución y comercialización de productos alimenticios"/>
    <n v="111725"/>
    <x v="33"/>
    <n v="135153.33128424201"/>
  </r>
  <r>
    <s v="EBITAL S.A."/>
    <x v="2"/>
    <s v="Proyectos y construcciones"/>
    <n v="2161027"/>
    <x v="33"/>
    <n v="2614186.6014338033"/>
  </r>
  <r>
    <s v="SILCA S.A."/>
    <x v="3"/>
    <s v="Comercialización de vehículos automotores y taller mecánico"/>
    <n v="340652"/>
    <x v="33"/>
    <n v="412085.50108426594"/>
  </r>
  <r>
    <s v="IRONAL S.A"/>
    <x v="3"/>
    <s v="Venta por menor de artículos para el hogar"/>
    <n v="341661"/>
    <x v="33"/>
    <n v="413306.08476084506"/>
  </r>
  <r>
    <s v="WALDEMAR Y HAROLDO ENSSLIN ASOC. AGRAR. LTDA"/>
    <x v="4"/>
    <s v="Actividad agropecuaria"/>
    <n v="1143117"/>
    <x v="33"/>
    <n v="1382824.5298514105"/>
  </r>
  <r>
    <s v="FIDEICOMISO CAELUM"/>
    <x v="1"/>
    <s v="Fideicomiso inmobiliario"/>
    <n v="20532713"/>
    <x v="33"/>
    <n v="24838349.181054037"/>
  </r>
  <r>
    <s v="ARQUIFOAM S.R.L."/>
    <x v="0"/>
    <s v="Fábrica de molduras de poliestireno y fabricación de productos de plástico"/>
    <n v="245159"/>
    <x v="33"/>
    <n v="296567.96190927265"/>
  </r>
  <r>
    <s v="GODILCO S.A."/>
    <x v="2"/>
    <s v="Depósito fiscal"/>
    <n v="342212"/>
    <x v="33"/>
    <n v="413972.62748214841"/>
  </r>
  <r>
    <s v="DAPAMA URUGUAY S.A."/>
    <x v="3"/>
    <s v="Importadores y mayoristas"/>
    <n v="373719"/>
    <x v="33"/>
    <n v="452086.53223732952"/>
  </r>
  <r>
    <s v="CHOLILA S.A."/>
    <x v="2"/>
    <s v="Transporte Profesional de Carga Nacional e Internacional"/>
    <n v="140700"/>
    <x v="33"/>
    <n v="170204.28473209083"/>
  </r>
  <r>
    <s v="FLETE TOTAL S.A."/>
    <x v="2"/>
    <s v="Flete profesional de cargas"/>
    <n v="762645"/>
    <x v="33"/>
    <n v="922568.91776478628"/>
  </r>
  <r>
    <s v="UES S.A."/>
    <x v="2"/>
    <s v="Correo privado"/>
    <n v="313282"/>
    <x v="33"/>
    <n v="378976.11037269991"/>
  </r>
  <r>
    <s v="SUCESORES DE ROGELIO RAMPA S.R.L."/>
    <x v="3"/>
    <s v="Free Shop"/>
    <n v="331840"/>
    <x v="33"/>
    <n v="401425.65632904781"/>
  </r>
  <r>
    <s v="NAVINTEN S.A. (AMPLIACIÓN)"/>
    <x v="3"/>
    <s v="Comercio al por menor realizado por los Free Shops"/>
    <n v="514063"/>
    <x v="33"/>
    <n v="621860.16504785232"/>
  </r>
  <r>
    <s v="LIRTIX S.A. (AMPLIACIÓN)"/>
    <x v="2"/>
    <s v="Servivio de cámara frigorífica"/>
    <n v="99036"/>
    <x v="33"/>
    <n v="119803.49355172245"/>
  </r>
  <r>
    <s v="KOOSKIA S.A."/>
    <x v="4"/>
    <s v="Agropecuaria"/>
    <n v="3652253"/>
    <x v="33"/>
    <n v="4418117.3384906398"/>
  </r>
  <r>
    <s v="GALOFER S.A."/>
    <x v="0"/>
    <s v="Generación de energía eléctrica a partir de biomasa"/>
    <n v="2669878"/>
    <x v="33"/>
    <n v="3229741.8287984738"/>
  </r>
  <r>
    <s v="CRISTALPET S.A."/>
    <x v="0"/>
    <s v="Elaboración de envases PET"/>
    <n v="6211392"/>
    <x v="33"/>
    <n v="7513898.5966640459"/>
  </r>
  <r>
    <s v="CEREOIL S.A.."/>
    <x v="4"/>
    <s v="Comercio por mayor de grano, semillas y frutas oleaginosas"/>
    <n v="663373"/>
    <x v="33"/>
    <n v="802479.93586056354"/>
  </r>
  <r>
    <s v="BONISTAR S.A."/>
    <x v="0"/>
    <s v="Molienda, descascarado, limpiado y pulimento de arroz"/>
    <n v="1368648"/>
    <x v="33"/>
    <n v="1655648.5706468136"/>
  </r>
  <r>
    <s v="DIMERTAL S.A."/>
    <x v="0"/>
    <s v="Fabricación de productos metálicos para usos estructural."/>
    <n v="135163"/>
    <x v="33"/>
    <n v="163506.19571601701"/>
  </r>
  <r>
    <s v="CCC DEL URUGUAY S.A."/>
    <x v="0"/>
    <s v="Diseño, Producción y comercialización de marcapasos"/>
    <n v="168218"/>
    <x v="33"/>
    <n v="203492.71051217383"/>
  </r>
  <r>
    <s v="PASO DRAGON S.A."/>
    <x v="0"/>
    <s v="Industrialización y comercialización de arroz"/>
    <n v="13861395"/>
    <x v="33"/>
    <n v="16768079.753830709"/>
  </r>
  <r>
    <s v="DESIGN VILLAGE S.A."/>
    <x v="1"/>
    <s v="Hotel"/>
    <n v="1116451"/>
    <x v="33"/>
    <n v="1350566.7654117097"/>
  </r>
  <r>
    <s v="COLUMBIA PALACE HOTEL S.A."/>
    <x v="1"/>
    <s v="Hotel"/>
    <n v="152709"/>
    <x v="33"/>
    <n v="184731.52890655908"/>
  </r>
  <r>
    <s v="NIVELCIT S.A. (HOTEL PALM BEACH)"/>
    <x v="1"/>
    <s v="Hotel"/>
    <n v="1127623"/>
    <x v="33"/>
    <n v="1364081.4936919296"/>
  </r>
  <r>
    <s v="FREMOY S.A."/>
    <x v="1"/>
    <s v="Hotel"/>
    <n v="161765"/>
    <x v="33"/>
    <n v="195686.53958554848"/>
  </r>
  <r>
    <s v="PSAROU S.A."/>
    <x v="1"/>
    <s v="Hotel Boutique en Altos de Montoya"/>
    <n v="1134490"/>
    <x v="33"/>
    <n v="1372388.4789318389"/>
  </r>
  <r>
    <s v="BRILIARD S.A."/>
    <x v="3"/>
    <s v="Venta por mayor y menor de artículos de bazar y ferretería"/>
    <n v="892947"/>
    <x v="33"/>
    <n v="1080194.7792371453"/>
  </r>
  <r>
    <s v="PAPELERIA ALDO S.A."/>
    <x v="3"/>
    <s v="Venta de artículos de papelería"/>
    <n v="336849"/>
    <x v="33"/>
    <n v="407485.02564122301"/>
  </r>
  <r>
    <s v="OVERSIL S.A."/>
    <x v="3"/>
    <s v="Comercio de vehículos automotores"/>
    <n v="342201"/>
    <x v="33"/>
    <n v="413959.32082165044"/>
  </r>
  <r>
    <s v="MESILAR S.A."/>
    <x v="3"/>
    <s v="Fabricación y venta de ropa de trabajo"/>
    <n v="337587"/>
    <x v="33"/>
    <n v="408377.78159099043"/>
  </r>
  <r>
    <s v="PRODUCTORES DE LECHE S.A."/>
    <x v="3"/>
    <s v="Venta al por menor de insumos agroveterinarios"/>
    <n v="336872"/>
    <x v="33"/>
    <n v="407512.84865862766"/>
  </r>
  <r>
    <s v="KELGIN S.A."/>
    <x v="2"/>
    <s v="Transporte terrestre de cargas"/>
    <n v="209975"/>
    <x v="33"/>
    <n v="254006.00345856982"/>
  </r>
  <r>
    <s v="CANDYSUR S.A. (AMPLIACIÓN)"/>
    <x v="2"/>
    <s v="Servicios"/>
    <n v="264602"/>
    <x v="33"/>
    <n v="320088.08918749611"/>
  </r>
  <r>
    <s v="RUIZ, JULIAN (AMPLIACIÓN)"/>
    <x v="4"/>
    <s v="Agricultura y ganadería"/>
    <n v="511290"/>
    <x v="33"/>
    <n v="618505.67690597533"/>
  </r>
  <r>
    <s v="CHARBONNIER, GONZALO"/>
    <x v="4"/>
    <s v="Explotación Agrícola Ganadera"/>
    <n v="373262"/>
    <x v="33"/>
    <n v="451533.7009784627"/>
  </r>
  <r>
    <s v="MINFLER S.A."/>
    <x v="4"/>
    <s v="Contratista rural, servicio  de cosecha, siembra, fumigación y fertilización."/>
    <n v="375088"/>
    <x v="33"/>
    <n v="453742.60662111227"/>
  </r>
  <r>
    <s v="MAGDALENA SOC. AGROP. Y GANADERA S.A."/>
    <x v="4"/>
    <s v="Agropecuario"/>
    <n v="1143348"/>
    <x v="33"/>
    <n v="1383103.9697218665"/>
  </r>
  <r>
    <s v="TISCOR S.A."/>
    <x v="0"/>
    <s v="Industria básica de hierro, acero y metales no ferrosos"/>
    <n v="135664"/>
    <x v="33"/>
    <n v="164112.25361687545"/>
  </r>
  <r>
    <s v="DURULTE S.A. (AMPLIACIÓN)."/>
    <x v="0"/>
    <s v="Fabricación y venta de alfajores, importación y exportación"/>
    <n v="1605420"/>
    <x v="33"/>
    <n v="1942070.8087746503"/>
  </r>
  <r>
    <s v="AGUASOL LTDA."/>
    <x v="1"/>
    <s v="Hotelería"/>
    <n v="74196"/>
    <x v="33"/>
    <n v="89754.634754671017"/>
  </r>
  <r>
    <s v="MIRADOR CAMPERO"/>
    <x v="1"/>
    <s v="Hotel y sala de slots"/>
    <n v="6618870"/>
    <x v="33"/>
    <n v="8006823.2699693972"/>
  </r>
  <r>
    <s v="TELBEC S.A. (AMPLIACIÓN)"/>
    <x v="1"/>
    <s v="Hotelería y turismo"/>
    <n v="23910"/>
    <x v="33"/>
    <n v="28923.841136775351"/>
  </r>
  <r>
    <s v="PUNTO LUZ S.A."/>
    <x v="3"/>
    <s v="Venta de articulos del hogar, bazar y afines."/>
    <n v="347496"/>
    <x v="34"/>
    <n v="415627.25093348103"/>
  </r>
  <r>
    <s v="ELIS S.A."/>
    <x v="3"/>
    <s v="Venta al por menor de electrodomésticos, vestimenta y artículos de bazar"/>
    <n v="338668"/>
    <x v="34"/>
    <n v="405068.40314461215"/>
  </r>
  <r>
    <s v="MARIO C. MACRI S.A."/>
    <x v="3"/>
    <s v="Venta de calzado y vestimenta, curtiembre, depósito, cine y sala de convenciones."/>
    <n v="225324"/>
    <x v="34"/>
    <n v="269501.7919323839"/>
  </r>
  <r>
    <s v="BANCO SANTANDER S.A."/>
    <x v="2"/>
    <s v="Intermediación financiera"/>
    <n v="3182576"/>
    <x v="34"/>
    <n v="3806562.7050868906"/>
  </r>
  <r>
    <s v="MADREY S.A."/>
    <x v="3"/>
    <s v="Importación, compra y venta y distribución al por mayor de materiales eléctricos"/>
    <n v="340757"/>
    <x v="34"/>
    <n v="407566.97960937739"/>
  </r>
  <r>
    <s v="GERALEX S.A."/>
    <x v="3"/>
    <s v="Importación, compra y venta y distribución al por mayor de materiales eléctricos"/>
    <n v="293357"/>
    <x v="34"/>
    <n v="350873.5739464431"/>
  </r>
  <r>
    <s v="BULL URUGUAY S.A."/>
    <x v="3"/>
    <s v="Comercio por mayor de computadoras, periféricos y software"/>
    <n v="298925"/>
    <x v="34"/>
    <n v="357533.25501672196"/>
  </r>
  <r>
    <s v="NICATEL S.A."/>
    <x v="3"/>
    <s v="Comercialización de teléfonos celulares"/>
    <n v="219937"/>
    <x v="34"/>
    <n v="263058.59833942552"/>
  </r>
  <r>
    <s v="FENIX TRADING SOCIEDAD DE BOLSA S.A."/>
    <x v="2"/>
    <s v="Corredores de bolsa, de cambios y gestores."/>
    <n v="86102"/>
    <x v="34"/>
    <n v="102983.45178037899"/>
  </r>
  <r>
    <s v="ESPINA OBRAS HIDRAULICAS S.A."/>
    <x v="2"/>
    <s v="Construccion-obras civiles"/>
    <n v="2611476"/>
    <x v="34"/>
    <n v="3123490.8912872761"/>
  </r>
  <r>
    <s v="TILSEN S.A. (AMPLIACIÓN)"/>
    <x v="2"/>
    <s v="Distribución y venta de bebidas"/>
    <n v="64847"/>
    <x v="34"/>
    <n v="77561.123987854371"/>
  </r>
  <r>
    <s v="ANDORIL S.A. (AMPLIACIÓN)"/>
    <x v="2"/>
    <s v="Transporte profesional de carga"/>
    <n v="93214"/>
    <x v="34"/>
    <n v="111489.85475664039"/>
  </r>
  <r>
    <s v="INDUTOP S.A."/>
    <x v="3"/>
    <s v="Compraventa e Importación de prendas de vestir"/>
    <n v="1718258"/>
    <x v="34"/>
    <n v="2055145.5237886519"/>
  </r>
  <r>
    <s v="INDUTOP S.A. (AMPLIACIÓN)"/>
    <x v="3"/>
    <s v="Compraventa e Importación de prendas de vestir"/>
    <n v="2590715"/>
    <x v="34"/>
    <n v="3098659.4188195933"/>
  </r>
  <r>
    <s v="EQUIPO S.A."/>
    <x v="3"/>
    <s v="Comercio al por mayor de electrodomésticos."/>
    <n v="111608"/>
    <x v="34"/>
    <n v="133490.24513140859"/>
  </r>
  <r>
    <s v="IWE S.A."/>
    <x v="2"/>
    <s v="Mantenimiento y reparación mecánica y eléctrica"/>
    <n v="327412"/>
    <x v="34"/>
    <n v="391605.51339478121"/>
  </r>
  <r>
    <s v="MALATIC S.A."/>
    <x v="3"/>
    <s v="Distribución de bebidas"/>
    <n v="2361767"/>
    <x v="34"/>
    <n v="2824823.0930871568"/>
  </r>
  <r>
    <s v="SILVEIRA Y ALMADA S.R.L. (AMPLIACIÓN)"/>
    <x v="3"/>
    <s v="Free Shop"/>
    <n v="146279"/>
    <x v="34"/>
    <n v="174958.95964068267"/>
  </r>
  <r>
    <s v="TA TE TI S.A."/>
    <x v="3"/>
    <s v="Tienda y mercería"/>
    <n v="133171"/>
    <x v="34"/>
    <n v="159280.96045440118"/>
  </r>
  <r>
    <s v="MONTECON S.A."/>
    <x v="2"/>
    <s v="Operador portuario, terminal contenedores"/>
    <n v="3533490"/>
    <x v="34"/>
    <n v="4226278.1007578392"/>
  </r>
  <r>
    <s v="LEYDON S.A."/>
    <x v="2"/>
    <s v="Construcción de obras de arquitectura"/>
    <n v="1077240"/>
    <x v="34"/>
    <n v="1288447.3484459769"/>
  </r>
  <r>
    <s v="RESIMPEX S.A."/>
    <x v="3"/>
    <s v="Importación y distribuciónde artículos médicos"/>
    <n v="63628"/>
    <x v="34"/>
    <n v="76103.122690320262"/>
  </r>
  <r>
    <s v="CASA AMIGOS S.A."/>
    <x v="3"/>
    <s v="Free Shop"/>
    <n v="236450"/>
    <x v="34"/>
    <n v="282809.19343883556"/>
  </r>
  <r>
    <s v="BRIDEN S.A."/>
    <x v="3"/>
    <s v="Restaurante y cafetería"/>
    <n v="23626"/>
    <x v="34"/>
    <n v="28258.194139081956"/>
  </r>
  <r>
    <s v="HSBC BANK (URUGUAY) S.A. (AMPLIACIÓN)"/>
    <x v="2"/>
    <s v="Servicios financieros"/>
    <n v="3440530"/>
    <x v="34"/>
    <n v="4115092.0461074929"/>
  </r>
  <r>
    <s v="ABIADAN S.A."/>
    <x v="3"/>
    <s v="Café y Bar"/>
    <n v="17087"/>
    <x v="34"/>
    <n v="20437.135497100371"/>
  </r>
  <r>
    <s v="GIDEY S.A."/>
    <x v="3"/>
    <s v="Importación y distribución de electrónicos, lentes ópticos 3D"/>
    <n v="2742992"/>
    <x v="34"/>
    <n v="3280792.3667971175"/>
  </r>
  <r>
    <s v="ECOTEC S.A."/>
    <x v="3"/>
    <s v="Supermercado"/>
    <n v="106060"/>
    <x v="34"/>
    <n v="126854.48532934191"/>
  </r>
  <r>
    <s v="LUSOMAR S.A."/>
    <x v="3"/>
    <s v="Venta de ropa"/>
    <n v="437742"/>
    <x v="34"/>
    <n v="523567.18948742963"/>
  </r>
  <r>
    <s v="ODACOR S.A. (AMPLIACIÓN)"/>
    <x v="2"/>
    <s v="Transporte profesional terrestre de carga"/>
    <n v="264698"/>
    <x v="34"/>
    <n v="316595.59266175888"/>
  </r>
  <r>
    <s v="ENDIBEN S.A."/>
    <x v="2"/>
    <s v="Construccion de obras de arquitectura"/>
    <n v="1859205"/>
    <x v="34"/>
    <n v="2223727.073323959"/>
  </r>
  <r>
    <s v="SILVANBERRIES S.R.L."/>
    <x v="4"/>
    <s v="Comercialización de arándanos, importación, exportación"/>
    <n v="240101"/>
    <x v="34"/>
    <n v="287176.0209509742"/>
  </r>
  <r>
    <s v="DANK S.A."/>
    <x v="4"/>
    <s v="Aserradero"/>
    <n v="681626"/>
    <x v="34"/>
    <n v="815267.91832074313"/>
  </r>
  <r>
    <s v="PULSAR S.A."/>
    <x v="0"/>
    <s v="Industria frigorífica"/>
    <n v="5177502"/>
    <x v="34"/>
    <n v="6192620.7005623085"/>
  </r>
  <r>
    <s v="ZENDALEATHER S.A."/>
    <x v="0"/>
    <s v="Curtiembre"/>
    <n v="6321239"/>
    <x v="34"/>
    <n v="7560602.6776236463"/>
  </r>
  <r>
    <s v="LABORATORIO BIOMEGA S.A."/>
    <x v="0"/>
    <s v="Fabricación de productos veterinarios"/>
    <n v="329484"/>
    <x v="34"/>
    <n v="394083.75678156596"/>
  </r>
  <r>
    <s v="AZUCITRUS S.A."/>
    <x v="0"/>
    <s v="Agroindustria cítrica"/>
    <n v="647581"/>
    <x v="34"/>
    <n v="774547.93950651109"/>
  </r>
  <r>
    <s v="CENTRO DE ECOTURISMO S.R.L."/>
    <x v="1"/>
    <s v="Hotelería"/>
    <n v="337019"/>
    <x v="34"/>
    <n v="403096.09458051558"/>
  </r>
  <r>
    <s v="S.R.L. DEL NORTE EMPRENDIMIENTOS"/>
    <x v="1"/>
    <s v="Hotelería"/>
    <n v="1570496"/>
    <x v="34"/>
    <n v="1878412.8021100336"/>
  </r>
  <r>
    <s v="MOTTCA S.A."/>
    <x v="3"/>
    <s v="Venta de prendas de vestir"/>
    <n v="97978"/>
    <x v="34"/>
    <n v="117187.90084478843"/>
  </r>
  <r>
    <s v="EDUARDO MARTINEZ S.A"/>
    <x v="3"/>
    <s v="Obras viales y civiles"/>
    <n v="322615"/>
    <x v="34"/>
    <n v="385867.99721408304"/>
  </r>
  <r>
    <s v="VICTOR LTDA."/>
    <x v="3"/>
    <s v="Venta al por menor de calzado"/>
    <n v="327447"/>
    <x v="34"/>
    <n v="391647.37561415258"/>
  </r>
  <r>
    <s v="DIAGEO URUGUAY S.A."/>
    <x v="3"/>
    <s v="Comercio al por mayor de bebidas importadas"/>
    <n v="226345"/>
    <x v="34"/>
    <n v="270722.97267461714"/>
  </r>
  <r>
    <s v="CITA S.A."/>
    <x v="2"/>
    <s v="Transporte terrestre de pasajeros"/>
    <n v="335337"/>
    <x v="34"/>
    <n v="401084.31592386879"/>
  </r>
  <r>
    <s v="LA SAN CARLOS S.R.L."/>
    <x v="2"/>
    <s v="Servicios agropecuarios"/>
    <n v="305000"/>
    <x v="34"/>
    <n v="364799.34023618029"/>
  </r>
  <r>
    <s v="RISELCO S.A. (AMPLIACIÓN)"/>
    <x v="2"/>
    <s v="Transmisiones de televisión por cable o satélite"/>
    <n v="1937325"/>
    <x v="34"/>
    <n v="2317163.5469608456"/>
  </r>
  <r>
    <s v="LOLITA S.A."/>
    <x v="3"/>
    <s v="Importación, exportación y venta de prendas para damas y accesorios."/>
    <n v="322336"/>
    <x v="34"/>
    <n v="385534.29552252271"/>
  </r>
  <r>
    <s v="ESLALON S.A."/>
    <x v="3"/>
    <s v="Importación y venta de prendas"/>
    <n v="260908"/>
    <x v="34"/>
    <n v="312062.51233554538"/>
  </r>
  <r>
    <s v="CYNEL S.A."/>
    <x v="2"/>
    <s v="Estación de servicios"/>
    <n v="231641"/>
    <x v="34"/>
    <n v="277057.32449720998"/>
  </r>
  <r>
    <s v="CHARLY PARK CAFÉ S.A."/>
    <x v="3"/>
    <s v="Cantina, restaurante"/>
    <n v="247856"/>
    <x v="34"/>
    <n v="296451.4927002581"/>
  </r>
  <r>
    <s v="BASIREY S.A. (AMPLIACIÓN)"/>
    <x v="2"/>
    <s v="Industria de la construcción e instalaciones de la construcción"/>
    <n v="325442"/>
    <x v="34"/>
    <n v="389249.26847587863"/>
  </r>
  <r>
    <s v="BREN S.A. (AMPLIACIÓN)"/>
    <x v="4"/>
    <s v="Forestal"/>
    <n v="290000"/>
    <x v="34"/>
    <n v="346858.38907702395"/>
  </r>
  <r>
    <s v="VAZQUEZ MIRO, JUAN DIEGO"/>
    <x v="4"/>
    <s v="Servicios Agropecuarios de fumigación"/>
    <n v="140011"/>
    <x v="34"/>
    <n v="167462.03418297655"/>
  </r>
  <r>
    <s v="GUIGOU CAIRUS, MARCOS ENRIQUE N.F."/>
    <x v="4"/>
    <s v="Explotación Agropecuaria"/>
    <n v="376664"/>
    <x v="34"/>
    <n v="450514.02849416592"/>
  </r>
  <r>
    <s v="JIKI S.A"/>
    <x v="0"/>
    <s v="Fabricación y venta de artículos de óptica"/>
    <n v="333784"/>
    <x v="34"/>
    <n v="399226.82944719092"/>
  </r>
  <r>
    <s v="LABORATORIO ATHENA S.A."/>
    <x v="0"/>
    <s v="Especialidades farmacéuticas de uso humano"/>
    <n v="204909"/>
    <x v="34"/>
    <n v="245084.15740477201"/>
  </r>
  <r>
    <s v="NIMBARI S.A."/>
    <x v="1"/>
    <s v="Hotel"/>
    <n v="4555629"/>
    <x v="34"/>
    <n v="5448821.1592157697"/>
  </r>
  <r>
    <s v="ARTEVIR S.A."/>
    <x v="1"/>
    <s v="Hotel"/>
    <n v="2856792"/>
    <x v="34"/>
    <n v="3416904.3829245833"/>
  </r>
  <r>
    <s v="AZURAGRO SOCIEDAD AGRARIA DE RESPONSABILIDAD LIMITADA"/>
    <x v="2"/>
    <s v="Servicios Agropecuarios"/>
    <n v="341620"/>
    <x v="34"/>
    <n v="408599.18233273417"/>
  </r>
  <r>
    <s v="BRILIARD S.A. (AMPLIACIÓN)"/>
    <x v="3"/>
    <s v="Venta de artículos de bazar y ferretería"/>
    <n v="304489"/>
    <x v="34"/>
    <n v="364188.15183335845"/>
  </r>
  <r>
    <s v="ELARED S.A."/>
    <x v="3"/>
    <s v="Comercialización de equipos de telefonía movil"/>
    <n v="175096"/>
    <x v="34"/>
    <n v="209425.91894424337"/>
  </r>
  <r>
    <s v="LAGOMARSINO S.A"/>
    <x v="3"/>
    <s v="Imprenta"/>
    <n v="323608"/>
    <x v="34"/>
    <n v="387055.68818081921"/>
  </r>
  <r>
    <s v="LESPAN S.A."/>
    <x v="2"/>
    <s v="Servicios Financieros"/>
    <n v="508148"/>
    <x v="34"/>
    <n v="607777.22997486743"/>
  </r>
  <r>
    <s v="NAVONA S.A"/>
    <x v="2"/>
    <s v="Depósito y almacenaje"/>
    <n v="560617"/>
    <x v="34"/>
    <n v="670533.48106618586"/>
  </r>
  <r>
    <s v="SOLARIS TECNOLOGIA AGRICOLA S.A."/>
    <x v="2"/>
    <s v="Servicios Agropecuarios"/>
    <n v="526866"/>
    <x v="34"/>
    <n v="630165.14489467337"/>
  </r>
  <r>
    <s v="TEXTIL UNIVERSAL S.A"/>
    <x v="3"/>
    <s v="Importación  y venta de vestimenta"/>
    <n v="334525"/>
    <x v="34"/>
    <n v="400113.11243445321"/>
  </r>
  <r>
    <s v="TIEMPOST URUGUAY S.A."/>
    <x v="2"/>
    <s v="Correo Privado"/>
    <n v="302951"/>
    <x v="34"/>
    <n v="362348.60630783951"/>
  </r>
  <r>
    <s v="VILAS ISNARDI CLEMENTE JAVIER"/>
    <x v="2"/>
    <s v="Servicios Agropecuarios"/>
    <n v="249976"/>
    <x v="34"/>
    <n v="298987.14713075216"/>
  </r>
  <r>
    <s v="THE WINTERBOTHAM TRUST COMPANY (URUGUAY) S.A."/>
    <x v="2"/>
    <s v="Servicios Contables"/>
    <n v="175967"/>
    <x v="34"/>
    <n v="210467.69017488509"/>
  </r>
  <r>
    <s v="ZAIDAL S.A"/>
    <x v="2"/>
    <s v="Agencia de cobranzas"/>
    <n v="96665"/>
    <x v="34"/>
    <n v="115617.46958665694"/>
  </r>
  <r>
    <s v="ZONAMERICA S.A"/>
    <x v="2"/>
    <s v="Explotador de zonafranca"/>
    <n v="6946111"/>
    <x v="34"/>
    <n v="8307989.2131386045"/>
  </r>
  <r>
    <s v="PRILI S.A"/>
    <x v="0"/>
    <s v="Fabricación y venta de prendas de vestir"/>
    <n v="945388"/>
    <x v="34"/>
    <n v="1130743.9956301707"/>
  </r>
  <r>
    <s v="LANAS TRINIDAD S.A"/>
    <x v="0"/>
    <s v="Exportación de lana peinada en tops"/>
    <n v="983960"/>
    <x v="34"/>
    <n v="1176878.553504236"/>
  </r>
  <r>
    <s v="PRADOR S.A"/>
    <x v="1"/>
    <s v="Hotel"/>
    <n v="256785"/>
    <x v="34"/>
    <n v="307131.14289359853"/>
  </r>
  <r>
    <s v="RETOP S.A."/>
    <x v="2"/>
    <s v="Administradora de crédito y arrendamiento de maquinaria agrícola"/>
    <n v="6707756"/>
    <x v="35"/>
    <n v="7985726.2207218073"/>
  </r>
  <r>
    <s v="TRANSPORTE E &amp; G LTDA."/>
    <x v="2"/>
    <s v="Transporte Profesional de Carga Nacional e Internacional"/>
    <n v="132563"/>
    <x v="35"/>
    <n v="157819.0716832194"/>
  </r>
  <r>
    <s v="CANISUR  S.A."/>
    <x v="3"/>
    <s v="Comercialización de prendas de vestir."/>
    <n v="39015"/>
    <x v="35"/>
    <n v="46448.187516281345"/>
  </r>
  <r>
    <s v="SUCESION DE NOE ANTONIO PINO ALZUETA"/>
    <x v="2"/>
    <s v="Servicios agrícolas y ganaderos"/>
    <n v="280000"/>
    <x v="35"/>
    <n v="333345.95680017368"/>
  </r>
  <r>
    <s v="MENDIBURU BATTISTESSA NELSON, CERISOLA CARDOSO ANDRES MIGUELY OTROS"/>
    <x v="2"/>
    <s v="Servicios de contabilidad, auditoría y teneduría de libros"/>
    <n v="265020"/>
    <x v="35"/>
    <n v="315511.94811136444"/>
  </r>
  <r>
    <s v="REMOL S.A."/>
    <x v="3"/>
    <s v="Venta de vehículos automotores y camiones"/>
    <n v="143185"/>
    <x v="35"/>
    <n v="170464.78865868881"/>
  </r>
  <r>
    <s v="REMOL S.A. (AMPLIACIÓN)"/>
    <x v="3"/>
    <s v="Venta de vehículos automotores y camiones"/>
    <n v="151361"/>
    <x v="35"/>
    <n v="180198.4905972539"/>
  </r>
  <r>
    <s v="BADINEL S.A. (AMPLIACIÓN)"/>
    <x v="3"/>
    <s v="Venta por mayor de papel e insumos."/>
    <n v="24298"/>
    <x v="35"/>
    <n v="28927.285922609361"/>
  </r>
  <r>
    <s v="SABLICH ALONSO JOSÉ LUIS, BECCHIO DÍAZ JAVIER ALFREDO Y OTROS _x000a_(AMPLIACIÓN)"/>
    <x v="2"/>
    <s v="Servicios profesionales"/>
    <n v="214671"/>
    <x v="35"/>
    <n v="255570.39247232178"/>
  </r>
  <r>
    <s v="GATIER S.R.L."/>
    <x v="3"/>
    <s v="Free Shop"/>
    <n v="309244"/>
    <x v="35"/>
    <n v="368161.5609454033"/>
  </r>
  <r>
    <s v="BARRACA DEAMBROSI S.A"/>
    <x v="0"/>
    <s v="Importación, industrialización y venta de alimentos."/>
    <n v="349902"/>
    <x v="35"/>
    <n v="416565.77491533704"/>
  </r>
  <r>
    <s v="CARDAMA S.A. (AMPLIACIÓN)"/>
    <x v="0"/>
    <s v="Producción y comercialización de harina de carne y hueso y sebo fundido"/>
    <n v="202063"/>
    <x v="35"/>
    <n v="240560.30024611964"/>
  </r>
  <r>
    <s v="URUMINING S.A."/>
    <x v="0"/>
    <s v="Explotación de minerales"/>
    <n v="228925"/>
    <x v="35"/>
    <n v="272540.08271599916"/>
  </r>
  <r>
    <s v="MANUEL LOBO 281 S.R.L"/>
    <x v="1"/>
    <s v="Hotelería"/>
    <n v="489022"/>
    <x v="35"/>
    <n v="582191.09459405195"/>
  </r>
  <r>
    <s v="LIBRERIAS DEL LITORAL S.A."/>
    <x v="3"/>
    <s v="Venta de informática, servicio técnico, papelería y librería"/>
    <n v="375938"/>
    <x v="35"/>
    <n v="447562.18681265617"/>
  </r>
  <r>
    <s v="SATERIX S.A."/>
    <x v="2"/>
    <s v="Servicios de telecomunicaciones"/>
    <n v="148756"/>
    <x v="35"/>
    <n v="177097.18267773802"/>
  </r>
  <r>
    <s v="SANTA CLARA S.R.L."/>
    <x v="3"/>
    <s v="Abasto de Carne"/>
    <n v="3554346"/>
    <x v="35"/>
    <n v="4231524.5291745365"/>
  </r>
  <r>
    <s v="FLORILUX S.A."/>
    <x v="2"/>
    <s v="Clínica de cirugía plástica"/>
    <n v="270960"/>
    <x v="35"/>
    <n v="322583.64448062523"/>
  </r>
  <r>
    <s v="LAPALMIR S.A."/>
    <x v="2"/>
    <s v="Arrendamiento de gruas autopropulsadas y vehiculos de gran porte"/>
    <n v="361536"/>
    <x v="35"/>
    <n v="430416.29942038434"/>
  </r>
  <r>
    <s v="DENA S.A."/>
    <x v="2"/>
    <s v="Agencia de Publicidad"/>
    <n v="116302"/>
    <x v="35"/>
    <n v="138460.00524204932"/>
  </r>
  <r>
    <s v="FINONSUR S.A."/>
    <x v="3"/>
    <s v="Comercialización de insumos agropecuarios."/>
    <n v="362662"/>
    <x v="35"/>
    <n v="431756.82637523068"/>
  </r>
  <r>
    <s v="ALIMPORT S.A."/>
    <x v="3"/>
    <s v="Venta al por mayor de productos de limpieza, adhesivos y artículos de ferretería"/>
    <n v="364654"/>
    <x v="35"/>
    <n v="434128.3447536091"/>
  </r>
  <r>
    <s v="S.A. EMISORAS DE TELEVISION Y ANEXOS SAETA"/>
    <x v="2"/>
    <s v="Emisiones de Radiodifusión y Televisión"/>
    <n v="364573"/>
    <x v="35"/>
    <n v="434031.91253039188"/>
  </r>
  <r>
    <s v="DISTRICOMP S.A."/>
    <x v="3"/>
    <s v="Importación y venta de insumos de computación"/>
    <n v="147442"/>
    <x v="35"/>
    <n v="175532.83772332576"/>
  </r>
  <r>
    <s v="ALFREDO PEIRANO S.A."/>
    <x v="2"/>
    <s v="Construcción de obras de arquitectura y fábrica de artículos de hormigón"/>
    <n v="345732"/>
    <x v="35"/>
    <n v="411601.30120156304"/>
  </r>
  <r>
    <s v="NERISUD S.A."/>
    <x v="3"/>
    <s v="Compra-Venta de artículos y equipamiento integral contra incendios."/>
    <n v="73257"/>
    <x v="35"/>
    <n v="87214.016990394026"/>
  </r>
  <r>
    <s v="F.N.C. S.A. (AMPLIACIÓN)"/>
    <x v="0"/>
    <s v="Fabricación de bebidas"/>
    <n v="9592103"/>
    <x v="35"/>
    <n v="11419602.686645774"/>
  </r>
  <r>
    <s v="TWINS S.A."/>
    <x v="0"/>
    <s v="Producción y exportación de prendas de tejido de punto."/>
    <n v="148492"/>
    <x v="35"/>
    <n v="176782.88506132641"/>
  </r>
  <r>
    <s v="BECAREY S.A."/>
    <x v="4"/>
    <s v="Venta de leña"/>
    <n v="165282"/>
    <x v="35"/>
    <n v="196771.73725659394"/>
  </r>
  <r>
    <s v="RIVERO GARCIA AGUSTIN"/>
    <x v="4"/>
    <s v="Arrocero y contratista de maquinaria agrícola"/>
    <n v="179886"/>
    <x v="35"/>
    <n v="214158.10994627158"/>
  </r>
  <r>
    <s v="MARTINEZ ARREGUI, HORACIO ALEJANDRO"/>
    <x v="4"/>
    <s v="Explotación agropecuaria y venta de servicios agrícolas"/>
    <n v="385027"/>
    <x v="35"/>
    <n v="458382.83467464457"/>
  </r>
  <r>
    <s v="BANCO SURINVEST S.A."/>
    <x v="2"/>
    <s v="Serivicios financieros"/>
    <n v="339409"/>
    <x v="35"/>
    <n v="404073.6351842506"/>
  </r>
  <r>
    <s v="BREEDERS &amp; PACKERS URUGUAY S.A."/>
    <x v="0"/>
    <s v="Industria frigorífica"/>
    <n v="6562937"/>
    <x v="35"/>
    <n v="7813316.1203009337"/>
  </r>
  <r>
    <s v="ADP S.A."/>
    <x v="4"/>
    <s v="Comercio por mayor de grano, semillas y frutos oleaginosas"/>
    <n v="1672538"/>
    <x v="35"/>
    <n v="1991192.0710523177"/>
  </r>
  <r>
    <s v="GINEVE S.A."/>
    <x v="4"/>
    <s v="Prestación de servicios agropecuarios"/>
    <n v="236910"/>
    <x v="35"/>
    <n v="282046.39509117557"/>
  </r>
  <r>
    <s v="LA ESCALERA SCA"/>
    <x v="4"/>
    <s v="Agricultura, ganadería"/>
    <n v="425761"/>
    <x v="35"/>
    <n v="506877.52826142416"/>
  </r>
  <r>
    <s v="VINISOLD S.A."/>
    <x v="4"/>
    <s v="Agropecuaria"/>
    <n v="76689"/>
    <x v="35"/>
    <n v="91299.886003744716"/>
  </r>
  <r>
    <s v="PIANO BIANCO JORGE ALBERTO Y BIANCO FEO JORGE CARLOS"/>
    <x v="4"/>
    <s v="Agricultura; horticultura"/>
    <n v="69490"/>
    <x v="35"/>
    <n v="82729.323350157385"/>
  </r>
  <r>
    <s v="TENFIELD S.A"/>
    <x v="2"/>
    <s v="Productora de contenidos"/>
    <n v="3661186"/>
    <x v="35"/>
    <n v="4358719.8221192891"/>
  </r>
  <r>
    <s v="HYUNDAI FIDOCAR S.A.,"/>
    <x v="3"/>
    <s v="Importación y comercialización de vehículos"/>
    <n v="358914"/>
    <x v="35"/>
    <n v="427294.7526392056"/>
  </r>
  <r>
    <s v="HNOS. ARMAND UGÓN &amp; Cía. S.A."/>
    <x v="3"/>
    <s v="Distribución al por mayor de productos diversos"/>
    <n v="254823"/>
    <x v="35"/>
    <n v="303372.20267746667"/>
  </r>
  <r>
    <s v="GRANDES TIENDAS MONTEVIDEO S.A."/>
    <x v="3"/>
    <s v="Tienda de ropa"/>
    <n v="2416724"/>
    <x v="35"/>
    <n v="2877161.3360783681"/>
  </r>
  <r>
    <s v="BANEWUR RUBIN ANA CARINA"/>
    <x v="2"/>
    <s v="Servicios de tratamientos de belleza"/>
    <n v="91941"/>
    <x v="35"/>
    <n v="109457.71647915989"/>
  </r>
  <r>
    <s v="BAYER S.A."/>
    <x v="3"/>
    <s v="Comercialización de productos químicos-farmaceúticos"/>
    <n v="225169"/>
    <x v="35"/>
    <n v="268068.48480977974"/>
  </r>
  <r>
    <s v="BEMOLES S.A."/>
    <x v="2"/>
    <s v="Gastronomía - café bar"/>
    <n v="19964"/>
    <x v="35"/>
    <n v="23767.566719852388"/>
  </r>
  <r>
    <s v="DISCOUNT BANK (LATIN AMERICA) S.A."/>
    <x v="2"/>
    <s v="Intermediación fianaciera"/>
    <n v="360787"/>
    <x v="35"/>
    <n v="429524.59898594389"/>
  </r>
  <r>
    <s v="DONIRAL S.A."/>
    <x v="3"/>
    <s v="Importación y venta en plaza de repuestos y accesoriios de vehículos"/>
    <n v="1968904"/>
    <x v="35"/>
    <n v="2344022.0990274618"/>
  </r>
  <r>
    <s v="FERAL S.A."/>
    <x v="3"/>
    <s v="Importación, exportación y representaciones de productos alimenticios, de tocador"/>
    <n v="141546"/>
    <x v="35"/>
    <n v="168513.52429013353"/>
  </r>
  <r>
    <s v="FERBIR S.R.L."/>
    <x v="2"/>
    <s v="Deposito y almacenaje"/>
    <n v="197335"/>
    <x v="35"/>
    <n v="234931.51566129384"/>
  </r>
  <r>
    <s v="GAITAN S.A."/>
    <x v="2"/>
    <s v="Arrendamiento de oficinas y locales comerciales"/>
    <n v="62744"/>
    <x v="35"/>
    <n v="74698.06683382178"/>
  </r>
  <r>
    <s v="ALPINO  LTDA."/>
    <x v="3"/>
    <s v="Comercio por mayor de materias primas agropecuarias"/>
    <n v="787317"/>
    <x v="35"/>
    <n v="937317.63810729422"/>
  </r>
  <r>
    <s v="KLÜVER CARGO  LTDA."/>
    <x v="2"/>
    <s v="Transporte Profesional de Carga Nacional e Internacional"/>
    <n v="247197"/>
    <x v="35"/>
    <n v="294293.28743975906"/>
  </r>
  <r>
    <s v="TAPAHUAC  S.A."/>
    <x v="3"/>
    <s v="Alquiler y Venta de Equipos para filmación"/>
    <n v="66630"/>
    <x v="35"/>
    <n v="79324.432505698467"/>
  </r>
  <r>
    <s v="GENERACION EOLICA MINAS S.A."/>
    <x v="0"/>
    <s v="Generación de energía eléctrica"/>
    <n v="70930081"/>
    <x v="35"/>
    <n v="84443770.417352945"/>
  </r>
  <r>
    <s v="FISCHER STAINLESS STEEL TUBING URUGUAY S.A."/>
    <x v="0"/>
    <s v="Fabricación y venta de tubos de acero"/>
    <n v="5807971"/>
    <x v="35"/>
    <n v="6914513.0359380767"/>
  </r>
  <r>
    <s v="FRIGORÍFICO MATADERO CARRASCO S.A. (AMPLIACIÓN)"/>
    <x v="0"/>
    <s v="Frigorífico"/>
    <n v="1054802"/>
    <x v="35"/>
    <n v="1255764.2211597746"/>
  </r>
  <r>
    <s v="GIRENAR S.A."/>
    <x v="0"/>
    <s v="Elaboración de jugos"/>
    <n v="2067574"/>
    <x v="35"/>
    <n v="2461490.8331612945"/>
  </r>
  <r>
    <s v="LOGIFOR  S.A."/>
    <x v="4"/>
    <s v="Desarrollo logístico para el manejo de madera."/>
    <n v="445075"/>
    <x v="35"/>
    <n v="529871.25615299039"/>
  </r>
  <r>
    <s v="CLEDERBOL S.A."/>
    <x v="1"/>
    <s v="Hotelería"/>
    <n v="7951044"/>
    <x v="35"/>
    <n v="9465887.0347867142"/>
  </r>
  <r>
    <s v="IBROLUX S.A."/>
    <x v="1"/>
    <s v="Hotelería"/>
    <n v="84071"/>
    <x v="35"/>
    <n v="100088.31405052646"/>
  </r>
  <r>
    <s v="ECOMUNI S.A."/>
    <x v="1"/>
    <s v="Hotelería"/>
    <n v="87490"/>
    <x v="35"/>
    <n v="104158.70628731143"/>
  </r>
  <r>
    <s v="BALUMA  S.A."/>
    <x v="1"/>
    <s v="Hotel y Casino"/>
    <n v="6368900"/>
    <x v="35"/>
    <n v="7582310.9438022375"/>
  </r>
  <r>
    <s v="AGROFRAN S.R.L"/>
    <x v="2"/>
    <s v="Servicios de provisión  de maquinaria agrícola"/>
    <n v="55226"/>
    <x v="35"/>
    <n v="65747.72789373713"/>
  </r>
  <r>
    <s v="BALUMA S.A. (AMPLIACIÓN)"/>
    <x v="1"/>
    <s v="Hotel Conrad"/>
    <n v="1622364"/>
    <x v="35"/>
    <n v="1931458.8566362753"/>
  </r>
  <r>
    <s v="BANCA DE CUBIERTA COLECTIVA DE QUINIELAS DE MONTEVIDEO"/>
    <x v="2"/>
    <s v="Banca de quinielas"/>
    <n v="2610613"/>
    <x v="35"/>
    <n v="3107990.3154284712"/>
  </r>
  <r>
    <s v="DALFEY  S.A."/>
    <x v="4"/>
    <s v="Cosecha forestal"/>
    <n v="1026140"/>
    <x v="35"/>
    <n v="1221641.5003961793"/>
  </r>
  <r>
    <s v="EL MIÑON S.A."/>
    <x v="3"/>
    <s v="Restaurante"/>
    <n v="183758"/>
    <x v="35"/>
    <n v="218767.80832030828"/>
  </r>
  <r>
    <s v="ESTABLECIMIENTOS COLONIA S.A."/>
    <x v="0"/>
    <s v="Frigorífico"/>
    <n v="6573557"/>
    <x v="35"/>
    <n v="7825959.4562338544"/>
  </r>
  <r>
    <s v="FRIGORIFICO MATADERO CARRASCO S.A."/>
    <x v="0"/>
    <s v="Industria frigorífica"/>
    <n v="17137803"/>
    <x v="35"/>
    <n v="20402919.06602817"/>
  </r>
  <r>
    <s v="GRIMIFER S.A"/>
    <x v="3"/>
    <s v="Instalación y comercialización de  equipos electrónicos"/>
    <n v="339724"/>
    <x v="35"/>
    <n v="404448.64938565082"/>
  </r>
  <r>
    <s v="JURDEY S.A."/>
    <x v="2"/>
    <s v="Servivios de fumigación y riego"/>
    <n v="116713"/>
    <x v="35"/>
    <n v="138949.30948578098"/>
  </r>
  <r>
    <s v="LAFICOM S.A"/>
    <x v="3"/>
    <s v="Comercio por menor de prendas de vestir"/>
    <n v="20954"/>
    <x v="35"/>
    <n v="24946.182781395855"/>
  </r>
  <r>
    <s v="LAYVA S.A"/>
    <x v="3"/>
    <s v="Comercialización y reparación de máquinas de soldadura e insumos"/>
    <n v="326866"/>
    <x v="35"/>
    <n v="389140.9268408771"/>
  </r>
  <r>
    <s v="LORSINAL S.A."/>
    <x v="0"/>
    <s v="Industria Frigorífica"/>
    <n v="4643503"/>
    <x v="35"/>
    <n v="5528189.108712418"/>
  </r>
  <r>
    <s v="MTA S.R.L."/>
    <x v="2"/>
    <s v="Servicios de construcción y consultoría"/>
    <n v="295381"/>
    <x v="35"/>
    <n v="351657.36451997183"/>
  </r>
  <r>
    <s v="NUTROMAR S.A."/>
    <x v="0"/>
    <s v="Embotelladora de agua mineral"/>
    <n v="91040"/>
    <x v="35"/>
    <n v="108385.05681102791"/>
  </r>
  <r>
    <s v="PISAR LTDA"/>
    <x v="2"/>
    <s v="Servicios de venta y reparación de materiales de pisos mazisos"/>
    <n v="109940"/>
    <x v="35"/>
    <n v="130885.90889503964"/>
  </r>
  <r>
    <s v="PROYECCION ELECTROLUZ URUGUAY S.A."/>
    <x v="2"/>
    <s v="Construcción"/>
    <n v="116424"/>
    <x v="35"/>
    <n v="138605.24883751225"/>
  </r>
  <r>
    <s v="SAPP S.A"/>
    <x v="2"/>
    <s v="Serivicios médicos"/>
    <n v="342436"/>
    <x v="35"/>
    <n v="407677.34308151534"/>
  </r>
  <r>
    <s v="SHOWMIL S.A"/>
    <x v="2"/>
    <s v="Estación de servicios"/>
    <n v="339552"/>
    <x v="35"/>
    <n v="404243.87972647347"/>
  </r>
  <r>
    <s v="VAWOY S.A"/>
    <x v="2"/>
    <s v="Servicio de alquiler de salas de reuniones oficinas"/>
    <n v="19106"/>
    <x v="35"/>
    <n v="22746.099466514712"/>
  </r>
  <r>
    <s v="GARA GARDO S. EN C."/>
    <x v="3"/>
    <s v="Comercialización, exportación, importación de bebidas y productos alimenticios."/>
    <n v="168657"/>
    <x v="35"/>
    <n v="200789.74655731034"/>
  </r>
  <r>
    <s v="LA GUILLERMINA S.R.L."/>
    <x v="4"/>
    <s v="Cría de ganado vacuno con destino a la producción de carne"/>
    <n v="313119"/>
    <x v="35"/>
    <n v="372774.83088326285"/>
  </r>
  <r>
    <s v="VILLA TRIGO S.A."/>
    <x v="4"/>
    <s v="Cultivo de cereales (excepto arroz), legumbres, semillas"/>
    <n v="330767"/>
    <x v="35"/>
    <n v="393785.15033186803"/>
  </r>
  <r>
    <s v="SAMAN S.A."/>
    <x v="0"/>
    <s v="Industrialización y comercialización de arroz"/>
    <n v="25762623"/>
    <x v="35"/>
    <n v="30670950.762918435"/>
  </r>
  <r>
    <s v="FRIGORIFICO LAS PIEDRAS S.A."/>
    <x v="0"/>
    <s v="Frigorífico y matadero"/>
    <n v="8102562"/>
    <x v="35"/>
    <n v="9646272.4372240324"/>
  </r>
  <r>
    <s v="EL RESUELLO S.A."/>
    <x v="4"/>
    <s v="Agricultura, ganadería"/>
    <n v="347692"/>
    <x v="35"/>
    <n v="413934.72289916431"/>
  </r>
  <r>
    <s v="CANTELMAR S.A."/>
    <x v="1"/>
    <s v="Hotel"/>
    <n v="349199"/>
    <x v="35"/>
    <n v="415728.83845951379"/>
  </r>
  <r>
    <s v="BONPOINT S.A"/>
    <x v="1"/>
    <s v="Hotel"/>
    <n v="156079"/>
    <x v="35"/>
    <n v="185815.36996933684"/>
  </r>
  <r>
    <s v="SADAN  S.A."/>
    <x v="3"/>
    <s v="Importador de productos alimenticios y material para la industria del calzado."/>
    <n v="205403"/>
    <x v="36"/>
    <n v="240151.38773071329"/>
  </r>
  <r>
    <s v="MAPA  S.A."/>
    <x v="3"/>
    <s v="Comercio al por mayor de papelería"/>
    <n v="191112"/>
    <x v="36"/>
    <n v="223442.75405905506"/>
  </r>
  <r>
    <s v="INTERAGROVIAL  S.A."/>
    <x v="3"/>
    <s v="Importación y ventas"/>
    <n v="3691597"/>
    <x v="36"/>
    <n v="4316110.9744869266"/>
  </r>
  <r>
    <s v="SALVADOR LIVIO S.A."/>
    <x v="3"/>
    <s v="Importación y comercialización de repuestos para vehículos automotores."/>
    <n v="313240"/>
    <x v="36"/>
    <n v="366231.36318733729"/>
  </r>
  <r>
    <s v="MONTELECNOR  S.A."/>
    <x v="2"/>
    <s v="Ingeniería y construcción en general"/>
    <n v="336062"/>
    <x v="36"/>
    <n v="392914.20117310341"/>
  </r>
  <r>
    <s v="POLTICOR  S.A."/>
    <x v="2"/>
    <s v="Servicio de higiene - recolección de residuos"/>
    <n v="46155"/>
    <x v="36"/>
    <n v="53963.122742662337"/>
  </r>
  <r>
    <s v="CENTRO DE ONCOLOGIA Y RADIOTERAPIA DEL LITORAL LTDA. (AMPLIACIÓN)"/>
    <x v="2"/>
    <s v="Clínica de Oncología, terapias radientes y afines."/>
    <n v="278034"/>
    <x v="36"/>
    <n v="325069.50208283786"/>
  </r>
  <r>
    <s v="CERRUME LTDA."/>
    <x v="3"/>
    <s v="Importación y venta en plaza de aditivos, lubricantes y similares"/>
    <n v="117669"/>
    <x v="36"/>
    <n v="137575.27223499806"/>
  </r>
  <r>
    <s v="POSADAS, POSADAS &amp; VECINO S.C."/>
    <x v="2"/>
    <s v="Estudio Jurídico, Contable y Notarial"/>
    <n v="6382155"/>
    <x v="36"/>
    <n v="7461835.4160480155"/>
  </r>
  <r>
    <s v="JONURY S.A."/>
    <x v="3"/>
    <s v="Barraca de Cereales"/>
    <n v="3175089"/>
    <x v="36"/>
    <n v="3712224.4052838702"/>
  </r>
  <r>
    <s v="ROTONDARO LTDA."/>
    <x v="3"/>
    <s v="Compra- Venta de papel y cartón en desuso."/>
    <n v="293967"/>
    <x v="36"/>
    <n v="343697.91579010332"/>
  </r>
  <r>
    <s v="HEY DI URUGUAYA S.A."/>
    <x v="2"/>
    <s v="Servicio de venta por mayor de materiales de construcción"/>
    <n v="365949"/>
    <x v="36"/>
    <n v="427857.23766774003"/>
  </r>
  <r>
    <s v="PINTELUX PAINTINGS S.A. (AMPLIACIÓN)"/>
    <x v="3"/>
    <s v="Comercio al por menor de pinturas y revestimientos similares"/>
    <n v="142743"/>
    <x v="36"/>
    <n v="166891.08503208429"/>
  </r>
  <r>
    <s v="VINOS FINOS JUAN CARRAU S.A."/>
    <x v="0"/>
    <s v="Producción y comercialización de vinos finos."/>
    <n v="294086"/>
    <x v="36"/>
    <n v="343837.04722995555"/>
  </r>
  <r>
    <s v="VETERINARIA BORTAGARAY Y CIA. LTDA."/>
    <x v="0"/>
    <s v="Fabricación de raciones balanceadas"/>
    <n v="351488"/>
    <x v="36"/>
    <n v="410949.84479629295"/>
  </r>
  <r>
    <s v="FADISOL S.A."/>
    <x v="4"/>
    <s v="Comercio por mayor de granos, semillas y frutas oleaginosas"/>
    <n v="1062600"/>
    <x v="36"/>
    <n v="1242361.9158564187"/>
  </r>
  <r>
    <s v="HERNANDEZ WALTER Y MATTO ORTEGA  ROSA"/>
    <x v="3"/>
    <s v="Estación de servicio y venta de combustible"/>
    <n v="686354"/>
    <x v="36"/>
    <n v="802465.716540294"/>
  </r>
  <r>
    <s v="PERDOMO ARTOLA, JORGE"/>
    <x v="3"/>
    <s v="Carnicería y Abasto"/>
    <n v="61931"/>
    <x v="36"/>
    <n v="72407.976483064049"/>
  </r>
  <r>
    <s v="QUINRO S.A."/>
    <x v="3"/>
    <s v="Venta y distribución por mayor de artículos varios. Comercialización por mayor de materiales de construcción."/>
    <n v="179433"/>
    <x v="36"/>
    <n v="209787.9970335637"/>
  </r>
  <r>
    <s v="QUINRO S.A. (AMPLIACIÓN)"/>
    <x v="3"/>
    <s v="Venta y distribución por mayor de artículos varios. Comercialización por mayor de materiales de construcción."/>
    <n v="39106"/>
    <x v="36"/>
    <n v="45721.630982007446"/>
  </r>
  <r>
    <s v="ARROYO ESPERANZA S.A."/>
    <x v="3"/>
    <s v="Feria permanente de la construcción"/>
    <n v="3474874"/>
    <x v="36"/>
    <n v="4062724.5623938045"/>
  </r>
  <r>
    <s v="JULIO CESAR LESTIDO S.A."/>
    <x v="3"/>
    <s v="Venta automotores 0 km, repuestos, taller"/>
    <n v="418085"/>
    <x v="36"/>
    <n v="488813.1767276781"/>
  </r>
  <r>
    <s v="LIGHTNING BOLT S.A."/>
    <x v="3"/>
    <s v="Venta de ropa, importación, exportación."/>
    <n v="175861"/>
    <x v="36"/>
    <n v="205611.71549447172"/>
  </r>
  <r>
    <s v="MUZERY S.A."/>
    <x v="1"/>
    <s v="Hotel"/>
    <n v="1149036"/>
    <x v="36"/>
    <n v="1343420.4464031581"/>
  </r>
  <r>
    <s v="MONTE CARLO TV S.A."/>
    <x v="2"/>
    <s v="Telecomunicaciones."/>
    <n v="3912683"/>
    <x v="36"/>
    <n v="4574598.482984039"/>
  </r>
  <r>
    <s v="ENFAY S.A."/>
    <x v="2"/>
    <s v="Transporte de cargas terrestre"/>
    <n v="197430"/>
    <x v="36"/>
    <n v="230829.58126061803"/>
  </r>
  <r>
    <s v="EMAITI S.A."/>
    <x v="3"/>
    <s v="Restaurante"/>
    <n v="240212"/>
    <x v="36"/>
    <n v="280849.08764511772"/>
  </r>
  <r>
    <s v="COBOE S.A."/>
    <x v="3"/>
    <s v="Farmacia"/>
    <n v="13486685"/>
    <x v="36"/>
    <n v="15768251.284728048"/>
  </r>
  <r>
    <s v="SIETE ISLAS S.A"/>
    <x v="2"/>
    <s v="Transporte profesional de cargas"/>
    <n v="291901"/>
    <x v="36"/>
    <n v="341282.40692678752"/>
  </r>
  <r>
    <s v="NIDAREL S.A."/>
    <x v="2"/>
    <s v="Transporte terrestre de carga"/>
    <n v="1005364"/>
    <x v="36"/>
    <n v="1175443.2008028163"/>
  </r>
  <r>
    <s v="VCR VIDEO CABLE RIVERA S.A."/>
    <x v="2"/>
    <s v="Operación de televisión para abonados ,modalidad cable"/>
    <n v="1208371"/>
    <x v="36"/>
    <n v="1412793.2529882705"/>
  </r>
  <r>
    <s v="DENVERAL S.A."/>
    <x v="2"/>
    <s v="Encuestadora"/>
    <n v="58792"/>
    <x v="36"/>
    <n v="68737.946317551818"/>
  </r>
  <r>
    <s v="DASWELY S.A."/>
    <x v="2"/>
    <s v="Arrendamiento de locales comerciales"/>
    <n v="362788"/>
    <x v="36"/>
    <n v="424161.48572343157"/>
  </r>
  <r>
    <s v="DEFINEL S.A."/>
    <x v="2"/>
    <s v="Transporte terrestre de cargas"/>
    <n v="1582111"/>
    <x v="36"/>
    <n v="1849759.5078651556"/>
  </r>
  <r>
    <s v="LAOR S.A."/>
    <x v="3"/>
    <s v="Importación y comercialización de alimentos para mascotas, en particular perros y gatos; _x000a_electrodomésticos y telefonía celular."/>
    <n v="251025"/>
    <x v="36"/>
    <n v="293491.34192344954"/>
  </r>
  <r>
    <s v="MADYTEL S.A."/>
    <x v="2"/>
    <s v="Encuestas telefónicas"/>
    <n v="61341"/>
    <x v="36"/>
    <n v="71718.165142620521"/>
  </r>
  <r>
    <s v="ALBE S.R.L."/>
    <x v="2"/>
    <s v="Servicios de provisión de maquinaria agrícola con personal"/>
    <n v="279426"/>
    <x v="36"/>
    <n v="326696.98917757918"/>
  </r>
  <r>
    <s v="ROYTRONIC S.A."/>
    <x v="3"/>
    <s v="Venta, representación y servicio de equipos"/>
    <n v="367211"/>
    <x v="36"/>
    <n v="429332.73243323114"/>
  </r>
  <r>
    <s v="Y. LUCAS CALCRAFT S.A."/>
    <x v="3"/>
    <s v="Comercialización e Importación de artículos deportivos."/>
    <n v="71174"/>
    <x v="36"/>
    <n v="83214.631092758093"/>
  </r>
  <r>
    <s v="REBOLLO VICENTE, JORGE EDUARDO"/>
    <x v="2"/>
    <s v="Servicio Integral de Limpieza."/>
    <n v="53217"/>
    <x v="36"/>
    <n v="62219.813736242264"/>
  </r>
  <r>
    <s v="REPUBLICA AFAP S.A."/>
    <x v="2"/>
    <s v="Administradora de fondos de ahorro previsional"/>
    <n v="295145"/>
    <x v="36"/>
    <n v="345075.20012746344"/>
  </r>
  <r>
    <s v="CORIN S.A. (AMPLIACIÓN.)"/>
    <x v="2"/>
    <s v="Servicio de maquinaria para la industria y comercio"/>
    <n v="267907"/>
    <x v="36"/>
    <n v="313229.29963424202"/>
  </r>
  <r>
    <s v="ARREDO S.A. (AMPLIACIÓN)"/>
    <x v="3"/>
    <s v="Venta de ropa de cama blanca"/>
    <n v="87472"/>
    <x v="36"/>
    <n v="102269.7924936878"/>
  </r>
  <r>
    <s v="YOUNG &amp; RUBICAM S.A. (AMPLIACIÓN)"/>
    <x v="2"/>
    <s v="Publicidad"/>
    <n v="187667"/>
    <x v="36"/>
    <n v="219414.95733392297"/>
  </r>
  <r>
    <s v="ANGAPA S.A. (AMPLIACIÓN)"/>
    <x v="3"/>
    <s v="Importación y venta de muebles y otros."/>
    <n v="92442"/>
    <x v="36"/>
    <n v="108080.57615810187"/>
  </r>
  <r>
    <s v="DIVEROL S.A."/>
    <x v="3"/>
    <s v="Mayorista de productos informáticos"/>
    <n v="211782"/>
    <x v="36"/>
    <n v="247609.53440984763"/>
  </r>
  <r>
    <s v="HERITAGE INVESTMENTS S.R.L."/>
    <x v="2"/>
    <s v="Propiedad y explotación de bienes inmobiliarios propios, excepto rurales"/>
    <n v="349373"/>
    <x v="36"/>
    <n v="408477.04651656747"/>
  </r>
  <r>
    <s v="BALHEGO JUSTO, MARIA DE FATIMA"/>
    <x v="3"/>
    <s v="Comercio al por menor realizado por los Free Shops."/>
    <n v="328805"/>
    <x v="36"/>
    <n v="384429.52168564819"/>
  </r>
  <r>
    <s v="IL TRAMONTO S.R.L."/>
    <x v="2"/>
    <s v="Transportista"/>
    <n v="205778"/>
    <x v="36"/>
    <n v="240589.82714201213"/>
  </r>
  <r>
    <s v="ACESUR S.A."/>
    <x v="3"/>
    <s v="Importación y venta de repuestos."/>
    <n v="536007"/>
    <x v="36"/>
    <n v="626684.24941883259"/>
  </r>
  <r>
    <s v="TENARIS GLOBAL SERVICES S.A."/>
    <x v="2"/>
    <s v="Intermediación en la comercialización de productos siderúrgicos, tubos"/>
    <n v="1977155"/>
    <x v="36"/>
    <n v="2311633.7979908693"/>
  </r>
  <r>
    <s v="CEREMILL S.A."/>
    <x v="3"/>
    <s v="Barraca de materiales de construcción"/>
    <n v="95000"/>
    <x v="36"/>
    <n v="111071.31752904174"/>
  </r>
  <r>
    <s v="FERNANDEZ EROSTRARBE, JOSE"/>
    <x v="4"/>
    <s v="Agropecuario"/>
    <n v="102586"/>
    <x v="36"/>
    <n v="119940.6545266766"/>
  </r>
  <r>
    <s v="AZZUBI S.R.L."/>
    <x v="2"/>
    <s v="Servicios Agropecuarios"/>
    <n v="226162"/>
    <x v="36"/>
    <n v="264422.22436845407"/>
  </r>
  <r>
    <s v="SEBITUR S.A."/>
    <x v="2"/>
    <s v="Instalación eléctrica y de comunicaciones."/>
    <n v="62752"/>
    <x v="36"/>
    <n v="73367.866500867676"/>
  </r>
  <r>
    <s v="LOGISTICA SAN JUAN S.R.L."/>
    <x v="2"/>
    <s v="Depósito y Almacenaje."/>
    <n v="280767"/>
    <x v="36"/>
    <n v="328264.84851238388"/>
  </r>
  <r>
    <s v="RUBEN HUERTAS PASTORINO"/>
    <x v="3"/>
    <s v="Importación y distribución de insumos agropecuarios"/>
    <n v="20500"/>
    <x v="36"/>
    <n v="23968.021151003748"/>
  </r>
  <r>
    <s v="SADETIR S.A."/>
    <x v="2"/>
    <s v="Distribución de Alimentos"/>
    <n v="341327"/>
    <x v="36"/>
    <n v="399069.89050773933"/>
  </r>
  <r>
    <s v="KAPLAN KATZ ALFREDO BENNO"/>
    <x v="2"/>
    <s v="Estudio Contable"/>
    <n v="47186"/>
    <x v="36"/>
    <n v="55168.538830793317"/>
  </r>
  <r>
    <s v="BORCHARDT OREIRO, LUCAS MARCEL"/>
    <x v="2"/>
    <s v="Producción y Difusión Audiovisual"/>
    <n v="106623"/>
    <x v="36"/>
    <n v="124660.60093577913"/>
  </r>
  <r>
    <s v="CALISTER S.A."/>
    <x v="0"/>
    <s v="Fabricación de Plaguicidas y otros productos químicos de uso agropecuario."/>
    <n v="1107081"/>
    <x v="36"/>
    <n v="1294367.8450670429"/>
  </r>
  <r>
    <s v="TAMPA S.A."/>
    <x v="0"/>
    <s v="Servicios especiales a la industria textil"/>
    <n v="1104536"/>
    <x v="36"/>
    <n v="1291392.3029290279"/>
  </r>
  <r>
    <s v="GERALIR S.A."/>
    <x v="3"/>
    <s v="Comercio por Mayor"/>
    <n v="107868"/>
    <x v="37"/>
    <n v="123195.11965237586"/>
  </r>
  <r>
    <s v="INCOCI S.A. (AMPLIACIÓN)"/>
    <x v="2"/>
    <s v="Construcción"/>
    <n v="711301"/>
    <x v="37"/>
    <n v="812370.78469847026"/>
  </r>
  <r>
    <s v="OROFINO S.A. (AMPLIACIÓN)"/>
    <x v="3"/>
    <s v="Comercio al por mayor de artículos de ferretería"/>
    <n v="222483"/>
    <x v="37"/>
    <n v="254095.93026309495"/>
  </r>
  <r>
    <s v="DUENDE S.R.L. (AMPLIACIÓN)"/>
    <x v="2"/>
    <s v="Servicio de compañía de enfermos"/>
    <n v="119639"/>
    <x v="37"/>
    <n v="136638.67801470865"/>
  </r>
  <r>
    <s v="NIREA S.A."/>
    <x v="0"/>
    <s v="Frigorífico"/>
    <n v="5089545"/>
    <x v="37"/>
    <n v="5812725.7875472913"/>
  </r>
  <r>
    <s v="HACENDADOS DEL SUR S.A."/>
    <x v="0"/>
    <s v="Fabricación de productos de plástico"/>
    <n v="193042"/>
    <x v="37"/>
    <n v="220471.61612279766"/>
  </r>
  <r>
    <s v="FENIROL S.A. (AMPLIACIÓN)"/>
    <x v="0"/>
    <s v="Producción, transmisión y distribución de energía eléctrica"/>
    <n v="920163"/>
    <x v="37"/>
    <n v="1050910.2874317602"/>
  </r>
  <r>
    <s v="FIACOR S.A."/>
    <x v="1"/>
    <s v="Hotel"/>
    <n v="675051"/>
    <x v="37"/>
    <n v="770969.96993043309"/>
  </r>
  <r>
    <s v="RONDILCOR S.A."/>
    <x v="1"/>
    <s v="Hotel"/>
    <n v="370453"/>
    <x v="37"/>
    <n v="423091.20091761771"/>
  </r>
  <r>
    <s v="SUVIAL S.A."/>
    <x v="2"/>
    <s v="Instalación de sistemas de calefacción"/>
    <n v="452547"/>
    <x v="37"/>
    <n v="516850.05574705865"/>
  </r>
  <r>
    <s v="EXPO FERIA ARIEL  S.A."/>
    <x v="2"/>
    <s v="Arrendamientos de espacios comerciales"/>
    <n v="365248"/>
    <x v="37"/>
    <n v="417146.61496264848"/>
  </r>
  <r>
    <s v="CONTROL MONITOR SYSTEMS S.A."/>
    <x v="2"/>
    <s v="Instalación y centralización de alarmas, servicio de monitoreo y respuesta telefónica."/>
    <n v="370452"/>
    <x v="37"/>
    <n v="423090.05882617581"/>
  </r>
  <r>
    <s v="TIMONSUR  S.A."/>
    <x v="2"/>
    <s v="Concesión de servicios portuarios."/>
    <n v="32679926"/>
    <x v="37"/>
    <n v="37323463.805769905"/>
  </r>
  <r>
    <s v="DIAZ UALDE LETICIA MARGARITA"/>
    <x v="2"/>
    <s v="Servicios de mensajerías"/>
    <n v="150836"/>
    <x v="37"/>
    <n v="172268.50472694184"/>
  </r>
  <r>
    <s v="L’OREAL URUGUAY S.A."/>
    <x v="3"/>
    <s v="Comercio por mayor de productos farmacéuticos, veterinarios, de tocador y cosméticos."/>
    <n v="374841"/>
    <x v="37"/>
    <n v="428102.69816457346"/>
  </r>
  <r>
    <s v="BOOKSHOP  S.A."/>
    <x v="3"/>
    <s v="Importación y venta de libros y material educativo por menor y mayor"/>
    <n v="96657"/>
    <x v="37"/>
    <n v="110391.13249749408"/>
  </r>
  <r>
    <s v="SUPERMERCADOS DISCO DEL URUGUAY  S.A."/>
    <x v="3"/>
    <s v="Supermercado"/>
    <n v="17734377"/>
    <x v="37"/>
    <n v="20254280.198718268"/>
  </r>
  <r>
    <s v="KANTUTA  S.A."/>
    <x v="2"/>
    <s v="Creación, grabación y distribución de música"/>
    <n v="895993"/>
    <x v="37"/>
    <n v="1023305.937281596"/>
  </r>
  <r>
    <s v="ZUR PRODUCTORA  SRL"/>
    <x v="2"/>
    <s v="Publicidad"/>
    <n v="56089"/>
    <x v="37"/>
    <n v="64058.76688343261"/>
  </r>
  <r>
    <s v="DAPAMA URUGUAY S.A."/>
    <x v="3"/>
    <s v="Importadores y Mayoristas"/>
    <n v="371799"/>
    <x v="37"/>
    <n v="424628.45599838399"/>
  </r>
  <r>
    <s v="HÍPICA RIOPLATENSE URUGUAY S.A."/>
    <x v="2"/>
    <s v="Administración de otro tipo de instalaciones deportivas y otras actividades de diversión y esparcimiento."/>
    <n v="1995886"/>
    <x v="37"/>
    <n v="2279484.3195618885"/>
  </r>
  <r>
    <s v="CALIRAL S.A."/>
    <x v="2"/>
    <s v="Cámaras frigoríficas, servicios de depósito de mercadería ajena."/>
    <n v="399350"/>
    <x v="37"/>
    <n v="456094.217313534"/>
  </r>
  <r>
    <s v="CHIC PARISIEN S.A."/>
    <x v="3"/>
    <s v="Tiendas"/>
    <n v="6210998"/>
    <x v="37"/>
    <n v="7093527.6613144493"/>
  </r>
  <r>
    <s v="FIVEY S.A."/>
    <x v="1"/>
    <s v="Hotel &amp; Resort"/>
    <n v="882978"/>
    <x v="37"/>
    <n v="1008441.6171655682"/>
  </r>
  <r>
    <s v="DROT S.A."/>
    <x v="2"/>
    <s v="Transporte de pasajeros y/o ambulancias"/>
    <n v="180713"/>
    <x v="37"/>
    <n v="206390.77073589753"/>
  </r>
  <r>
    <s v="DIAGEO URUGUAY S.A."/>
    <x v="3"/>
    <s v="Comercio al por mayor de bebidas importadas, excepto vino."/>
    <n v="374675"/>
    <x v="37"/>
    <n v="427913.11098522192"/>
  </r>
  <r>
    <s v="BENE PERDOMO, ANGEL ARIEL"/>
    <x v="4"/>
    <s v="Agropecuario"/>
    <n v="242400"/>
    <x v="37"/>
    <n v="276842.96551095688"/>
  </r>
  <r>
    <s v="CARRAU &amp; CIA. S.A."/>
    <x v="3"/>
    <s v="Comercialización de diferentes líneas de productos."/>
    <n v="366555"/>
    <x v="37"/>
    <n v="418639.32847718161"/>
  </r>
  <r>
    <s v="ARCHIDOC LTDA."/>
    <x v="2"/>
    <s v="Archivo de documentos en papel. Archivo de medios magnéticos"/>
    <n v="264176"/>
    <x v="37"/>
    <n v="301713.14874926797"/>
  </r>
  <r>
    <s v="NOBLEPORT S.A."/>
    <x v="3"/>
    <s v="Importación y venta de indumentaria."/>
    <n v="739115"/>
    <x v="37"/>
    <n v="844136.91606283386"/>
  </r>
  <r>
    <s v="HARRISON  S.A."/>
    <x v="2"/>
    <s v="Propiedad y explotaciones de bienes inmobiliarios propios no rurales"/>
    <n v="119369"/>
    <x v="37"/>
    <n v="136330.31332540189"/>
  </r>
  <r>
    <s v="INSALCOR S.A."/>
    <x v="3"/>
    <s v="Comercialización e importación de productos para la producción pecuaria"/>
    <n v="367622"/>
    <x v="37"/>
    <n v="419857.94004566426"/>
  </r>
  <r>
    <s v="LEIZA ROSTAN MARIANO WILFREDO"/>
    <x v="2"/>
    <s v="Transporte Profesional de Carga Nacional e Internacional"/>
    <n v="188482"/>
    <x v="37"/>
    <n v="215263.67914783905"/>
  </r>
  <r>
    <s v="PRITECNO S.A."/>
    <x v="0"/>
    <s v="Recauchutaje de neumáticos"/>
    <n v="122628"/>
    <x v="37"/>
    <n v="140052.38933447865"/>
  </r>
  <r>
    <s v="PLASTIMET LTDA."/>
    <x v="0"/>
    <s v="Fabricación de Envases de plástico."/>
    <n v="363767"/>
    <x v="37"/>
    <n v="415455.17753722885"/>
  </r>
  <r>
    <s v="ULIREN S.A. (AMPLIACIÓN)"/>
    <x v="0"/>
    <s v="Productora y comercializadora de bolsas de plastillera."/>
    <n v="139173"/>
    <x v="37"/>
    <n v="158948.29224033174"/>
  </r>
  <r>
    <s v="PAMER (AMPLIACIÓN)"/>
    <x v="0"/>
    <s v="Fabrica de papel y cartón"/>
    <n v="179149"/>
    <x v="37"/>
    <n v="204604.53972080204"/>
  </r>
  <r>
    <s v="RONDILCOR S.A."/>
    <x v="1"/>
    <s v="Hotel"/>
    <n v="270390"/>
    <x v="37"/>
    <n v="308810.1049690909"/>
  </r>
  <r>
    <s v="JANKOVICS RETTICH, DANIEL ESTEBAN"/>
    <x v="3"/>
    <s v="Instalación de redes y cableados en materia informática"/>
    <n v="39473"/>
    <x v="37"/>
    <n v="45081.775485206286"/>
  </r>
  <r>
    <s v="SALENUR S.A."/>
    <x v="2"/>
    <s v="Prestación de servicios agrícola-forestales"/>
    <n v="472050"/>
    <x v="37"/>
    <n v="539124.2651379836"/>
  </r>
  <r>
    <s v="ACCESA S.A."/>
    <x v="2"/>
    <s v="Servicio de comunicaciones"/>
    <n v="273286"/>
    <x v="37"/>
    <n v="312117.60178476642"/>
  </r>
  <r>
    <s v="ACCESA S.A."/>
    <x v="2"/>
    <s v="Servicio de comunicaciones"/>
    <n v="270856"/>
    <x v="37"/>
    <n v="309342.31958100555"/>
  </r>
  <r>
    <s v="ACCESA S.A."/>
    <x v="2"/>
    <s v="Servicio de comunicaciones"/>
    <n v="268864"/>
    <x v="37"/>
    <n v="307067.27342878684"/>
  </r>
  <r>
    <s v="ODERLUX S.A."/>
    <x v="1"/>
    <s v="Hotelería"/>
    <n v="13675034"/>
    <x v="37"/>
    <n v="15618139.298775429"/>
  </r>
  <r>
    <s v="HERMES ARNOLDO GRASSI CUELLO"/>
    <x v="2"/>
    <s v="Transporte terrestre de cargas"/>
    <n v="365872"/>
    <x v="38"/>
    <n v="406754.11457454704"/>
  </r>
  <r>
    <s v="JOSÉ CRISTOFALO S.R.L"/>
    <x v="2"/>
    <s v="Transporte terrestre de carga nacional"/>
    <n v="642993"/>
    <x v="38"/>
    <n v="714840.29494640674"/>
  </r>
  <r>
    <s v="SANARY S.A."/>
    <x v="3"/>
    <s v="Importación y comercialización de calzados y afines"/>
    <n v="2069805"/>
    <x v="38"/>
    <n v="2301082.6193777337"/>
  </r>
  <r>
    <s v="SITIO ARQUITECTURA S.R.L."/>
    <x v="2"/>
    <s v="Asesoramiento técnico profesional - arquitectura, proyectos y dirección"/>
    <n v="71374"/>
    <x v="38"/>
    <n v="79349.248298978113"/>
  </r>
  <r>
    <s v="SOUTHLAND INVERSIONES LTDA."/>
    <x v="2"/>
    <s v="Propiedad y explotación de bienes inmobiliarios propios"/>
    <n v="180064"/>
    <x v="38"/>
    <n v="200184.1433254013"/>
  </r>
  <r>
    <s v="A. BERTOLOTTI S.A."/>
    <x v="0"/>
    <s v="Comercio al por menor de artículos de ferretería"/>
    <n v="108544"/>
    <x v="38"/>
    <n v="120672.58115510242"/>
  </r>
  <r>
    <s v="NOLIR S.A."/>
    <x v="0"/>
    <s v="Producción, exportación y venta local de derivados industriales de citrus"/>
    <n v="96216"/>
    <x v="38"/>
    <n v="106967.06467809675"/>
  </r>
  <r>
    <s v="MILECENT  S.A."/>
    <x v="3"/>
    <s v="Actividades posteriores a la producción de películas y programas de televisión."/>
    <n v="356712"/>
    <x v="38"/>
    <n v="396570.58675743378"/>
  </r>
  <r>
    <s v="DEFFÉMINIS MUXI, HÉCTOR JACINTO"/>
    <x v="2"/>
    <s v="Servicios profesionales."/>
    <n v="45993"/>
    <x v="38"/>
    <n v="51132.204682586096"/>
  </r>
  <r>
    <s v="PATRIOT  SRL"/>
    <x v="2"/>
    <s v="Servicios Agrícolas."/>
    <n v="170900"/>
    <x v="38"/>
    <n v="189996.16855290945"/>
  </r>
  <r>
    <s v="UNISIGLO  S.A."/>
    <x v="3"/>
    <s v="Importación y venta de prendas textiles, calzados y afines."/>
    <n v="210418"/>
    <x v="38"/>
    <n v="233929.86421630252"/>
  </r>
  <r>
    <s v="CARVEY  S.A."/>
    <x v="3"/>
    <s v="Restaurante."/>
    <n v="375682"/>
    <x v="38"/>
    <n v="417660.2726406912"/>
  </r>
  <r>
    <s v="MATILUR  S.A."/>
    <x v="3"/>
    <s v="Venta por menor de materiales de construcción y artículos afines."/>
    <n v="234959"/>
    <x v="38"/>
    <n v="261213.04720317759"/>
  </r>
  <r>
    <s v="MAITIKA  S.A."/>
    <x v="3"/>
    <s v="Venta, Publicidad, Importación de productos."/>
    <n v="73638"/>
    <x v="38"/>
    <n v="81866.22504329517"/>
  </r>
  <r>
    <s v="SUCESIÓN CARLOS SCHNECK S.A."/>
    <x v="0"/>
    <s v="Producción, procesamiento y conservación de carnes y productos cárnicos."/>
    <n v="2539266"/>
    <x v="38"/>
    <n v="2823000.649132078"/>
  </r>
  <r>
    <s v="GRANJA PINEROLO S.A."/>
    <x v="0"/>
    <s v="Fabricación de dulce de leche, caramelos"/>
    <n v="700929"/>
    <x v="38"/>
    <n v="779249.99665080314"/>
  </r>
  <r>
    <s v="DARCY S.A."/>
    <x v="0"/>
    <s v="Fabricación y venta de medias femeninas y prendas sin costura"/>
    <n v="177066"/>
    <x v="38"/>
    <n v="196851.15026910161"/>
  </r>
  <r>
    <s v="NEDABAL S.A."/>
    <x v="0"/>
    <s v="Fabricación y comercialización de cera"/>
    <n v="160287"/>
    <x v="38"/>
    <n v="178197.28419450085"/>
  </r>
  <r>
    <s v="PALLADIUM S.A."/>
    <x v="0"/>
    <s v="Fabricación, montaje y alquiler de andamios y elementos de encofrado."/>
    <n v="1240909"/>
    <x v="38"/>
    <n v="1379566.7379919386"/>
  </r>
  <r>
    <s v="SEMILLAS LATITUD S.A."/>
    <x v="4"/>
    <s v="Procesamiento de semillas para la propagación."/>
    <n v="5800087"/>
    <x v="38"/>
    <n v="6448182.020324978"/>
  </r>
  <r>
    <s v="HERMOSISIMA S.A."/>
    <x v="4"/>
    <s v="Explotación agropecuaria"/>
    <n v="3175396"/>
    <x v="38"/>
    <n v="3530211.0803875625"/>
  </r>
  <r>
    <s v="MISTICAR S.A."/>
    <x v="1"/>
    <s v="Hotel"/>
    <n v="1869435"/>
    <x v="38"/>
    <n v="2078323.5070726054"/>
  </r>
  <r>
    <s v="VANACITY S.A."/>
    <x v="3"/>
    <s v="Importación y venta de productos alimenticios"/>
    <n v="266726"/>
    <x v="38"/>
    <n v="296529.65508158761"/>
  </r>
  <r>
    <s v="TERMINALES GRANELERAS URUGUAYAS S.A."/>
    <x v="2"/>
    <s v="Operador Portuario"/>
    <n v="360028"/>
    <x v="38"/>
    <n v="400257.11276633636"/>
  </r>
  <r>
    <s v="BRACORAL S.A."/>
    <x v="3"/>
    <s v="Estación de servicio"/>
    <n v="403596"/>
    <x v="38"/>
    <n v="448693.3507506146"/>
  </r>
  <r>
    <s v="INGENER S.A."/>
    <x v="2"/>
    <s v="Servicio de Ingeniería para la Industria, el Comercio, el sector Servicios y el área energética, tanto en privados como en públicos."/>
    <n v="701544"/>
    <x v="38"/>
    <n v="779933.71604027087"/>
  </r>
  <r>
    <s v="AERO CARGAS S.A."/>
    <x v="2"/>
    <s v="Agencia de carga aérea y servicios comerciales"/>
    <n v="325679"/>
    <x v="38"/>
    <n v="362069.9951910064"/>
  </r>
  <r>
    <s v="ENCATEX S.A."/>
    <x v="3"/>
    <s v="Comercio al por mayor de productos textiles"/>
    <n v="2283865"/>
    <x v="38"/>
    <n v="2539061.436466299"/>
  </r>
  <r>
    <s v="INSTITUTO QUIRURGICO SUDAMERICANO S.R.L."/>
    <x v="2"/>
    <s v="Prestación de servicios de salud"/>
    <n v="134825"/>
    <x v="38"/>
    <n v="149890.18973169115"/>
  </r>
  <r>
    <s v="FORT MASIS S.A."/>
    <x v="0"/>
    <s v="Industrialización y comercialización de agua mineral e importación y comercialización de productos lácteos frescos."/>
    <n v="1075232"/>
    <x v="38"/>
    <n v="1195377.1814247041"/>
  </r>
  <r>
    <s v="QUESERIA HELVETICA S.A."/>
    <x v="0"/>
    <s v="Elaboración y venta de productos lácteos"/>
    <n v="161749"/>
    <x v="38"/>
    <n v="179822.64638539814"/>
  </r>
  <r>
    <s v="ENGRAW EXPORT &amp; IMPORT CO. S.A. (AMPLIACION)"/>
    <x v="0"/>
    <s v="Peinaduría de lana"/>
    <n v="352243"/>
    <x v="38"/>
    <n v="391602.22586063476"/>
  </r>
  <r>
    <s v="EL HOGAR DE LAS MEDIAS (AMPLIACION)"/>
    <x v="0"/>
    <s v="Fabricación y comercialización de prendas de vestir."/>
    <n v="1235978"/>
    <x v="38"/>
    <n v="1374084.7537489051"/>
  </r>
  <r>
    <s v="MILAGRO S.A."/>
    <x v="0"/>
    <s v="Producción de frutas cítricas"/>
    <n v="33096041"/>
    <x v="38"/>
    <n v="36794154.384259805"/>
  </r>
  <r>
    <s v="IREMAR S.A."/>
    <x v="1"/>
    <s v="Hotel Acqualina"/>
    <n v="1486245"/>
    <x v="38"/>
    <n v="1652316.2991861843"/>
  </r>
  <r>
    <s v="NIFEMARE S.A."/>
    <x v="1"/>
    <s v="Hotel"/>
    <n v="5654852"/>
    <x v="38"/>
    <n v="6286718.6292203451"/>
  </r>
  <r>
    <s v="HOTEL EMBAJADOR S.A. (AMPLIACION)"/>
    <x v="1"/>
    <s v="Hotel Embajador"/>
    <n v="92466"/>
    <x v="38"/>
    <n v="102798.04401061044"/>
  </r>
  <r>
    <s v="CYBE S.A."/>
    <x v="3"/>
    <s v="Zapateria venta por menor sin fabricación."/>
    <n v="3214054"/>
    <x v="38"/>
    <n v="3573188.6806445452"/>
  </r>
  <r>
    <s v="ESTACION UNION LTDA."/>
    <x v="3"/>
    <s v="Estación de servicio y minimercado."/>
    <n v="62708"/>
    <x v="38"/>
    <n v="69714.919471128407"/>
  </r>
  <r>
    <s v="QUINTA DE ARTEAGA LTDA."/>
    <x v="2"/>
    <s v="Salón de fiestas."/>
    <n v="1369402"/>
    <x v="38"/>
    <n v="1522417.3973592233"/>
  </r>
  <r>
    <s v="MIMATEC S.A."/>
    <x v="3"/>
    <s v="Supermercado."/>
    <n v="294400"/>
    <x v="38"/>
    <n v="327295.91586879193"/>
  </r>
  <r>
    <s v="SACOF S.R.L."/>
    <x v="3"/>
    <s v="Servicio de acompañantes en hospital, sanatorio y domicilio."/>
    <n v="50735"/>
    <x v="38"/>
    <n v="56404.070283978115"/>
  </r>
  <r>
    <s v="CASA VALOR CONSTRUCTORA S.A."/>
    <x v="2"/>
    <s v="Construcciones y obras de arquitectura."/>
    <n v="343839"/>
    <x v="38"/>
    <n v="382259.1726100868"/>
  </r>
  <r>
    <s v="BARRACA CASTILLO LTDA."/>
    <x v="3"/>
    <s v="Barraca de materiales para la construcción."/>
    <n v="29016"/>
    <x v="38"/>
    <n v="32258.214316742076"/>
  </r>
  <r>
    <s v="IGAMAR S.A."/>
    <x v="2"/>
    <s v="Distribución de pescado y Restaurantes."/>
    <n v="161150"/>
    <x v="38"/>
    <n v="179156.71481744506"/>
  </r>
  <r>
    <s v="CONEBAN S.A."/>
    <x v="3"/>
    <s v="Importación y comercialización de software y afines. Suministro de equipamiento informático."/>
    <n v="319894"/>
    <x v="38"/>
    <n v="355638.58597463078"/>
  </r>
  <r>
    <s v="TIOMA S.A."/>
    <x v="0"/>
    <s v="Producción de hielo."/>
    <n v="242982"/>
    <x v="38"/>
    <n v="270132.52795390895"/>
  </r>
  <r>
    <s v="ASUAN S.A."/>
    <x v="0"/>
    <s v="Diseño y construcción de equipamiento para la industria alimenticia."/>
    <n v="312616"/>
    <x v="38"/>
    <n v="347547.35066317342"/>
  </r>
  <r>
    <s v="ROBLE NARANJO S.A."/>
    <x v="4"/>
    <s v="Cultivo de frutas cítricas."/>
    <n v="1745507"/>
    <x v="38"/>
    <n v="1940547.9355312071"/>
  </r>
  <r>
    <s v="SAN ISIDRO GOLF Y YATCH CLUB (SOLO 175/003)"/>
    <x v="1"/>
    <s v="Club Deportivo."/>
    <n v="422965"/>
    <x v="38"/>
    <n v="470226.62043289258"/>
  </r>
  <r>
    <s v="HOTEL AMÉRICA S.A."/>
    <x v="1"/>
    <s v="Hotel."/>
    <n v="1024736"/>
    <x v="38"/>
    <n v="1139238.8167246005"/>
  </r>
  <r>
    <s v="PARAJE VERDE S.A."/>
    <x v="1"/>
    <s v="Actividades de alojamiento en hoteles."/>
    <n v="3503605"/>
    <x v="38"/>
    <n v="3895093.7748555657"/>
  </r>
  <r>
    <s v="ROMANLYR S.A. (AMPLIACIÓN)"/>
    <x v="1"/>
    <s v="Administración de servicios turísticos y hotelería."/>
    <n v="91197"/>
    <x v="38"/>
    <n v="101387.24741673307"/>
  </r>
  <r>
    <s v="ALIANZUR S.A."/>
    <x v="3"/>
    <s v="Distribución de productos de limpieza , tocador y cosméticos."/>
    <n v="324754"/>
    <x v="39"/>
    <n v="353536.04823810828"/>
  </r>
  <r>
    <s v="BANCO ITAU URUGUAY S.A."/>
    <x v="2"/>
    <s v="Sector financiero."/>
    <n v="1469361"/>
    <x v="39"/>
    <n v="1599586.3988594294"/>
  </r>
  <r>
    <s v="PROVINCOR S.A."/>
    <x v="3"/>
    <s v="Venta de prendas de vestir, calzado, importación y exportación."/>
    <n v="156743"/>
    <x v="39"/>
    <n v="170634.69829158633"/>
  </r>
  <r>
    <s v="NALDU S.A."/>
    <x v="2"/>
    <s v="Prestación de servicios agrícolas."/>
    <n v="2967415"/>
    <x v="39"/>
    <n v="3230408.7788987551"/>
  </r>
  <r>
    <s v="LOS 4 ASES S.A."/>
    <x v="3"/>
    <s v="Comercialización de vestimenta para hombres."/>
    <n v="347944"/>
    <x v="39"/>
    <n v="378781.31375798408"/>
  </r>
  <r>
    <s v="LOS 4 ASES S.A."/>
    <x v="3"/>
    <s v="Comercialización de vestimenta para hombres."/>
    <n v="347449"/>
    <x v="39"/>
    <n v="378242.44327793509"/>
  </r>
  <r>
    <s v="LOS 4 ASES S.A."/>
    <x v="3"/>
    <s v="Comercialización de vestimenta para hombres."/>
    <n v="347877"/>
    <x v="39"/>
    <n v="378708.37573341187"/>
  </r>
  <r>
    <s v="LOS 4 ASES S.A."/>
    <x v="3"/>
    <s v="Comercialización de vestimenta para hombres."/>
    <n v="348106"/>
    <x v="39"/>
    <n v="378957.67136963655"/>
  </r>
  <r>
    <s v="LA CABAÑA S.R.L."/>
    <x v="3"/>
    <s v="Comercio al por menor en supermercado."/>
    <n v="1528238"/>
    <x v="39"/>
    <n v="1663681.5044227636"/>
  </r>
  <r>
    <s v="JORGE ENRIQUE ANZORENA CARRANCIO"/>
    <x v="3"/>
    <s v="Panadería."/>
    <n v="37195"/>
    <x v="39"/>
    <n v="40491.489909951655"/>
  </r>
  <r>
    <s v="JISDEL S.A."/>
    <x v="2"/>
    <s v="Explotación agropecuaria y venta de servicios agrícolas."/>
    <n v="172607"/>
    <x v="39"/>
    <n v="187904.68070673547"/>
  </r>
  <r>
    <s v="EVANCOR S.A."/>
    <x v="2"/>
    <s v="Instalaciones eléctricas."/>
    <n v="98791"/>
    <x v="39"/>
    <n v="107546.57291824261"/>
  </r>
  <r>
    <s v="DISTRIBUIDORA URUGUAYA DE COMBUSTIBLES S.A.(DUCSA )"/>
    <x v="2"/>
    <s v="Servicio de distribución de combustibles líquidos, lubricantes y gas licuado de petróleo - supergas para red de estaciones ANCAP."/>
    <n v="15345405"/>
    <x v="39"/>
    <n v="16705425.77555106"/>
  </r>
  <r>
    <s v="DRIALEX S.A."/>
    <x v="2"/>
    <s v="Investigación de mercado y encuestas de opinión pública."/>
    <n v="12340"/>
    <x v="39"/>
    <n v="13433.660048092577"/>
  </r>
  <r>
    <s v="VINTELUX S.A."/>
    <x v="0"/>
    <s v="Elaboración de productos alimenticios"/>
    <n v="2856427"/>
    <x v="39"/>
    <n v="3109584.2196266563"/>
  </r>
  <r>
    <s v="RONDATEL S.A. (AMPLIACIÓN)."/>
    <x v="0"/>
    <s v="Industria Frigorífica"/>
    <n v="268154"/>
    <x v="39"/>
    <n v="291919.74688299978"/>
  </r>
  <r>
    <s v="CALDEM S.A."/>
    <x v="0"/>
    <s v="Elaboración de alimentos"/>
    <n v="367571"/>
    <x v="39"/>
    <n v="400147.8004487388"/>
  </r>
  <r>
    <s v="RIPOLLVET S.A."/>
    <x v="0"/>
    <s v="Fabricación y venta de productos veterinarios, farmacéuticos y cosméticos."/>
    <n v="351092"/>
    <x v="39"/>
    <n v="382208.31228564982"/>
  </r>
  <r>
    <s v="VALYMAR S.A."/>
    <x v="0"/>
    <s v="Procesado, envasado, conservación y comercialización de pescado y otros productos de mar."/>
    <n v="361478"/>
    <x v="39"/>
    <n v="393514.79472158907"/>
  </r>
  <r>
    <s v="ERMAL S.A."/>
    <x v="0"/>
    <s v="Extracción en minas y canteras"/>
    <n v="363362"/>
    <x v="39"/>
    <n v="395565.76842747291"/>
  </r>
  <r>
    <s v="QUINTA ECO HOSTEL S.R.L."/>
    <x v="1"/>
    <s v="Hostal"/>
    <n v="148913"/>
    <x v="39"/>
    <n v="162110.74706171881"/>
  </r>
  <r>
    <s v="TREINTA Y TRES HOTEL S.A."/>
    <x v="1"/>
    <s v="Hotel"/>
    <n v="442744"/>
    <x v="39"/>
    <n v="481983.17539162899"/>
  </r>
  <r>
    <s v="ROSINA CAT FERBER"/>
    <x v="4"/>
    <s v="Explotación agrícola ganadera"/>
    <n v="175851"/>
    <x v="39"/>
    <n v="191436.18744871378"/>
  </r>
  <r>
    <s v="GRINOR S.A."/>
    <x v="2"/>
    <s v="Construcción."/>
    <n v="608334"/>
    <x v="39"/>
    <n v="662248.95880845631"/>
  </r>
  <r>
    <s v="AUDICAL S.R.L."/>
    <x v="3"/>
    <s v="Venta de audifonos."/>
    <n v="109517"/>
    <x v="39"/>
    <n v="119223.18861320542"/>
  </r>
  <r>
    <s v="LA FORJA S.A."/>
    <x v="3"/>
    <s v="Comercio al por mayor de productos de aplicaciones agropecuarias."/>
    <n v="361631"/>
    <x v="39"/>
    <n v="393681.3546881497"/>
  </r>
  <r>
    <s v="SIEMBRA DEL NORTE S.RL."/>
    <x v="4"/>
    <s v="Servicios agrícolas, fundamentalemente fumigación, pulverización, fertilización, siembra y cosecha."/>
    <n v="339534"/>
    <x v="39"/>
    <n v="369625.95873331162"/>
  </r>
  <r>
    <s v="PARTRY S.A."/>
    <x v="2"/>
    <s v="Recolección de desechos."/>
    <n v="358181"/>
    <x v="39"/>
    <n v="389925.59073629242"/>
  </r>
  <r>
    <s v="BOGAY S.A."/>
    <x v="2"/>
    <s v="Propiedad y explotación de bienes inmobiliarios propios no rurales."/>
    <n v="1732581"/>
    <x v="39"/>
    <n v="1886134.8589776573"/>
  </r>
  <r>
    <s v="MABO SOC. LTDA."/>
    <x v="3"/>
    <s v="Venta de artículos de Free Shop."/>
    <n v="7426559"/>
    <x v="39"/>
    <n v="8084754.3705917643"/>
  </r>
  <r>
    <s v="MUSITELLI &amp; DIGITAL S.A."/>
    <x v="2"/>
    <s v="Alquiler de equipos de filmación."/>
    <n v="754149"/>
    <x v="39"/>
    <n v="820987.13870413043"/>
  </r>
  <r>
    <s v="GLADIL S.A."/>
    <x v="3"/>
    <s v="Comercio al por menor de muebles y accesorios para el hogar y oficinas."/>
    <n v="84524"/>
    <x v="39"/>
    <n v="92015.128193272045"/>
  </r>
  <r>
    <s v="MAREL EQUIPAMIENTOS INDUSTRIALES URUGUAY S.A."/>
    <x v="3"/>
    <s v="Comercialización de equipamientos industriales para la industria de la alimentación."/>
    <n v="221424"/>
    <x v="39"/>
    <n v="241048.19631190036"/>
  </r>
  <r>
    <s v="IGABIL S.A."/>
    <x v="2"/>
    <s v="Transporte de carga nacional e internacional."/>
    <n v="270098"/>
    <x v="39"/>
    <n v="294036.03822282894"/>
  </r>
  <r>
    <s v="HARRINGTON S.A."/>
    <x v="3"/>
    <s v="Comercialización de prendas de vestir masculinas."/>
    <n v="382007"/>
    <x v="39"/>
    <n v="415863.22317598877"/>
  </r>
  <r>
    <s v="CENTRAL MEDIFAR MELO LTDA."/>
    <x v="3"/>
    <s v="Farmacia."/>
    <n v="376885"/>
    <x v="39"/>
    <n v="410287.27449152124"/>
  </r>
  <r>
    <s v="FACTEL S.A."/>
    <x v="4"/>
    <s v="Cultivo de productos agrícolascombinado con cría de animales."/>
    <n v="1999873"/>
    <x v="39"/>
    <n v="2177116.2091863086"/>
  </r>
  <r>
    <s v="CRISMIL S.A. (AMPLIACIÓN)"/>
    <x v="3"/>
    <s v="Comercio por mayor de maquinas y equipos y materiales para el agro."/>
    <n v="197498"/>
    <x v="39"/>
    <n v="215001.70114896176"/>
  </r>
  <r>
    <s v="DIVINO S.A. (AMPLIACION)"/>
    <x v="0"/>
    <s v="Fabricación y venta de artículos de espuma de poliuretano en todas sus formas y colchones de resortes. Importación y exportación."/>
    <n v="592143"/>
    <x v="39"/>
    <n v="644622.99528830498"/>
  </r>
  <r>
    <s v="GUILLERMO RIANI CEBEY"/>
    <x v="0"/>
    <s v="Explotación de otras minas y canteras."/>
    <n v="99000"/>
    <x v="39"/>
    <n v="107774.0960098189"/>
  </r>
  <r>
    <s v="ARMCO URUGUAYA S.A."/>
    <x v="0"/>
    <s v="Industrias básicas del hierro y el acero."/>
    <n v="349444"/>
    <x v="39"/>
    <n v="380414.25460661779"/>
  </r>
  <r>
    <s v="PRODUCTOR S.R.L."/>
    <x v="0"/>
    <s v="Comercio al por mayor de granos, semillas y oleaginosas. Elaboración de p roductos de molinería y aceite de arroz."/>
    <n v="584438"/>
    <x v="39"/>
    <n v="636235.12246249034"/>
  </r>
  <r>
    <s v="MF TECNOLOGIA S.A."/>
    <x v="0"/>
    <s v="Fabricación e importación de tejidos de alambre y afines."/>
    <n v="326621"/>
    <x v="39"/>
    <n v="355568.51528104104"/>
  </r>
  <r>
    <s v="AZUR S.A."/>
    <x v="0"/>
    <s v="Extracción de gemas naturales, piedras preciosas y semi-preciosas."/>
    <n v="114701"/>
    <x v="39"/>
    <n v="124866.63218608324"/>
  </r>
  <r>
    <s v="S.A.C. E I. NICOLAS VAN HAAREN (URUGUAY)"/>
    <x v="0"/>
    <s v="Envasado de especialidades farmaceúticas."/>
    <n v="361228"/>
    <x v="39"/>
    <n v="393242.63791348343"/>
  </r>
  <r>
    <s v="WALTARY S.A."/>
    <x v="0"/>
    <s v="Elaboración de postres y sabores en polvo."/>
    <n v="216916"/>
    <x v="39"/>
    <n v="236140.66474814015"/>
  </r>
  <r>
    <s v="RALIALKA S.A. (AMPLIACIÓN)."/>
    <x v="0"/>
    <s v="Fabricación de artículos con materiales textiles, excepto prendas."/>
    <n v="338744"/>
    <x v="39"/>
    <n v="368765.94321969792"/>
  </r>
  <r>
    <s v="BREN S.A. (SEGUNDA AMPLIACION)"/>
    <x v="4"/>
    <s v="Forestal."/>
    <n v="345000"/>
    <x v="39"/>
    <n v="375576.39518573263"/>
  </r>
  <r>
    <s v="PARICOR S.A."/>
    <x v="4"/>
    <s v="Explotación ganadera y agricultura."/>
    <n v="1175784"/>
    <x v="39"/>
    <n v="1279990.4818465549"/>
  </r>
  <r>
    <s v="MULEN S.A. (AMPLIACIÓN)"/>
    <x v="4"/>
    <s v="Servicios a la agricultura y ganadería."/>
    <n v="193961"/>
    <x v="39"/>
    <n v="211151.22662788373"/>
  </r>
  <r>
    <s v="CDU CEREALES DEL URUGUAY S.A."/>
    <x v="4"/>
    <s v="Depósito y almacenaje."/>
    <n v="1630764"/>
    <x v="39"/>
    <n v="1775294.1000541043"/>
  </r>
  <r>
    <s v="PADUMONT S.R.L."/>
    <x v="2"/>
    <s v="Transporte profesional de carga nacional e internacional."/>
    <n v="257941"/>
    <x v="39"/>
    <n v="280801.59695826966"/>
  </r>
  <r>
    <s v="INSTITUTO DE CARDIOLOGIA INTERVENCIONISTA - INCI S.A."/>
    <x v="3"/>
    <s v="Clínica médica, excepto de estética corporal. Alquiler y mant. de prendas relacionadas con la actividad médica."/>
    <n v="137379"/>
    <x v="39"/>
    <n v="149554.5205629587"/>
  </r>
  <r>
    <s v="LOBRAUS PUERTO LIBRE S.A."/>
    <x v="2"/>
    <s v="Depósito y almacenaje de mercadería de terceros. Recinto portuario."/>
    <n v="326858"/>
    <x v="39"/>
    <n v="355826.51993512514"/>
  </r>
  <r>
    <s v="RENTREMAR S.A."/>
    <x v="3"/>
    <s v="Comercio al por mayor de comestibles excepto carnes."/>
    <n v="86993"/>
    <x v="39"/>
    <n v="94702.948830123001"/>
  </r>
  <r>
    <s v="DACRIMAR S.A."/>
    <x v="3"/>
    <s v="Indumentaria deportiva."/>
    <n v="303112"/>
    <x v="39"/>
    <n v="329975.97767402243"/>
  </r>
  <r>
    <s v="SURIL S.A."/>
    <x v="3"/>
    <s v="Comercio por mayor de partes, piezas y accesorios de vehículos."/>
    <n v="101081"/>
    <x v="39"/>
    <n v="110039.52928048994"/>
  </r>
  <r>
    <s v="AMERILAND S.A."/>
    <x v="2"/>
    <s v="Transporte profesional de carga nacional e internacional."/>
    <n v="651653"/>
    <x v="39"/>
    <n v="709407.20188976277"/>
  </r>
  <r>
    <s v="SUNFEL S.A."/>
    <x v="2"/>
    <s v="Hospitales, sanatorios y clinicas medicas."/>
    <n v="142000"/>
    <x v="39"/>
    <n v="154585.06700398267"/>
  </r>
  <r>
    <s v="LESKESUR S.A."/>
    <x v="2"/>
    <s v="Transporte profesional de carga."/>
    <n v="580000"/>
    <x v="39"/>
    <n v="631403.7948049996"/>
  </r>
  <r>
    <s v="PRADERA AGRESTE S.A."/>
    <x v="2"/>
    <s v="Transporte de carga terrestre nacional e internacional."/>
    <n v="855954"/>
    <x v="39"/>
    <n v="931814.83410089416"/>
  </r>
  <r>
    <s v="DESTAR S.A."/>
    <x v="3"/>
    <s v="Supermercado."/>
    <n v="283673"/>
    <x v="39"/>
    <n v="308814.15290296322"/>
  </r>
  <r>
    <s v="ITSEN S.A. (AMPLIACIÓN)"/>
    <x v="2"/>
    <s v="Explotador Zona Franca."/>
    <n v="4759063"/>
    <x v="39"/>
    <n v="5180845.5826139068"/>
  </r>
  <r>
    <s v="BARRACA PARANA S.A. (AMPLIACIÓN)"/>
    <x v="3"/>
    <s v="Importación y venta de madera."/>
    <n v="376303"/>
    <x v="39"/>
    <n v="409653.69344225136"/>
  </r>
  <r>
    <s v="RAPENOR S.A."/>
    <x v="0"/>
    <s v="Fabricación de pastas y otros productos alimenticios."/>
    <n v="267210"/>
    <x v="39"/>
    <n v="290892.08277559304"/>
  </r>
  <r>
    <s v="OFERAN S.A."/>
    <x v="0"/>
    <s v="Frigorífico de carne ovina, bovina y liebre."/>
    <n v="351811"/>
    <x v="39"/>
    <n v="382991.0352657616"/>
  </r>
  <r>
    <s v="FANAPRHU S.A."/>
    <x v="0"/>
    <s v="Elaboración de productos alimenticios"/>
    <n v="185397"/>
    <x v="39"/>
    <n v="201828.22300941811"/>
  </r>
  <r>
    <s v="KELGIN S.A."/>
    <x v="2"/>
    <s v="Transporte terrestre local de carga."/>
    <n v="789644"/>
    <x v="40"/>
    <n v="850060.95131120516"/>
  </r>
  <r>
    <s v="SEGURUGUAY S.A."/>
    <x v="2"/>
    <s v="Seguridad, monitoreo y respuesta de alarmas."/>
    <n v="78811"/>
    <x v="40"/>
    <n v="84840.958246738242"/>
  </r>
  <r>
    <s v="BLE BOULANGERIE S.R.L."/>
    <x v="3"/>
    <s v="Rotisería."/>
    <n v="58206"/>
    <x v="40"/>
    <n v="62659.436064884947"/>
  </r>
  <r>
    <s v="NOPITSCH D´ ANREA JORGE ERICH Y NOPITSCH SEVERI JORGE AGUSTIN."/>
    <x v="2"/>
    <s v="Servicios contables prestados por profesionales independientes."/>
    <n v="85627"/>
    <x v="40"/>
    <n v="92178.461531936613"/>
  </r>
  <r>
    <s v="REDLALIN S.A."/>
    <x v="3"/>
    <s v="Autoservicio."/>
    <n v="211120"/>
    <x v="40"/>
    <n v="227273.13579387876"/>
  </r>
  <r>
    <s v="EL CHAJA DEL LITORAL S.A."/>
    <x v="4"/>
    <s v="Explotación agrícola ganadera."/>
    <n v="2677067"/>
    <x v="40"/>
    <n v="2881893.7657271307"/>
  </r>
  <r>
    <s v="LA IDEAL LTDA. (AMPLIACIÓN)"/>
    <x v="3"/>
    <s v="Bazar - Free Shop."/>
    <n v="260110"/>
    <x v="40"/>
    <n v="280011.44065624196"/>
  </r>
  <r>
    <s v="TRANSPORTES E&amp;G LTDA. (AMPLIACIÓN)"/>
    <x v="2"/>
    <s v="Transporte profesional de carga nacional e internacional."/>
    <n v="36257"/>
    <x v="40"/>
    <n v="39031.082249330539"/>
  </r>
  <r>
    <s v="WOOLPRESS LTDA."/>
    <x v="0"/>
    <s v="Elaboración de tops de lana."/>
    <n v="129363"/>
    <x v="40"/>
    <n v="139260.77427862611"/>
  </r>
  <r>
    <s v="TECHTILIA S.A."/>
    <x v="0"/>
    <s v="Fabricación de instrumentos y suministros médicos y dentales."/>
    <n v="71630"/>
    <x v="40"/>
    <n v="77110.528215780301"/>
  </r>
  <r>
    <s v="TRADINCO S.A."/>
    <x v="0"/>
    <s v="Impresión de libros texto-encuadernación."/>
    <n v="205081"/>
    <x v="40"/>
    <n v="220772.08204691386"/>
  </r>
  <r>
    <s v="NEBLIR S.A."/>
    <x v="0"/>
    <s v="Fábrica y elaboración de hormigón."/>
    <n v="371044"/>
    <x v="40"/>
    <n v="399433.18206472136"/>
  </r>
  <r>
    <s v="LANCO S.A. (AMPLIACIÓN)"/>
    <x v="0"/>
    <s v="Industria química."/>
    <n v="125874"/>
    <x v="40"/>
    <n v="135504.82519381726"/>
  </r>
  <r>
    <s v="COUSA (AMPLIACIÓN)"/>
    <x v="0"/>
    <s v="Fábrica de aceites comestibles y derivados."/>
    <n v="5134188"/>
    <x v="40"/>
    <n v="5527013.1039944254"/>
  </r>
  <r>
    <s v="VILLA LUCERO (ADECUACIÓN AL 455/007)"/>
    <x v="1"/>
    <s v="Hotel."/>
    <n v="13212005"/>
    <x v="40"/>
    <n v="14222877.067423293"/>
  </r>
  <r>
    <s v="HOTEL EMBAJADOR S.A. (AMPLIACIÓN)"/>
    <x v="1"/>
    <s v="Hotel."/>
    <n v="91750"/>
    <x v="40"/>
    <n v="98769.942256007853"/>
  </r>
  <r>
    <s v="MELYPLAN S.A."/>
    <x v="3"/>
    <s v="Comercio por mayor de instrumentos musicales, opticos, bicicletas, y otros."/>
    <n v="304795"/>
    <x v="40"/>
    <n v="328115.36294190644"/>
  </r>
  <r>
    <s v="AGROSERVICIOS DEL SUR S.R.L."/>
    <x v="2"/>
    <s v="Servicios de provisión de maquinaria agrícola con operarios y personal"/>
    <n v="365117"/>
    <x v="40"/>
    <n v="393052.69762056478"/>
  </r>
  <r>
    <s v="MOTOCICLO S.A."/>
    <x v="3"/>
    <s v="Importación y comercialización de electrodomésticos"/>
    <n v="9290445"/>
    <x v="40"/>
    <n v="10001272.1109822"/>
  </r>
  <r>
    <s v="EXPO FERIA ARIEL S.A. (AMPLIACIÓN)"/>
    <x v="3"/>
    <s v="Arrendamientos de espacios comerciales"/>
    <n v="359330"/>
    <x v="40"/>
    <n v="386822.92480491882"/>
  </r>
  <r>
    <s v="MEDICALKIT S.A. (AMPLIACIÓN)"/>
    <x v="3"/>
    <s v="Comercio al por mayor de productos farmacéuticos, de tocador y cosméticos."/>
    <n v="21692"/>
    <x v="40"/>
    <n v="23351.69032607436"/>
  </r>
  <r>
    <s v="COPAYAN S.A."/>
    <x v="0"/>
    <s v="Matadero de ganado bovino"/>
    <n v="575720"/>
    <x v="40"/>
    <n v="619769.27690058679"/>
  </r>
  <r>
    <s v="EURO PELLET S.A."/>
    <x v="0"/>
    <s v="Fabricación de hojas para enchapado y paneles en base de madera"/>
    <n v="1551644"/>
    <x v="40"/>
    <n v="1670362.8150613739"/>
  </r>
  <r>
    <s v="ERMAL S.A. (AMPLIACIÓN)"/>
    <x v="0"/>
    <s v="Industrias extractivas"/>
    <n v="58075"/>
    <x v="40"/>
    <n v="62518.413041064377"/>
  </r>
  <r>
    <s v="DUCAREL S.A. (AMPLIACIÓN)"/>
    <x v="0"/>
    <s v="Fabricación de productos de hormigón y hormigón prefabricado"/>
    <n v="58716"/>
    <x v="40"/>
    <n v="63208.456997316163"/>
  </r>
  <r>
    <s v="BARRACA DEAMBROSI S.A. (AMPLIACIÓN)"/>
    <x v="0"/>
    <s v="Industrialización, importación y venta de alimentos."/>
    <n v="318181"/>
    <x v="40"/>
    <n v="342525.5476507775"/>
  </r>
  <r>
    <s v="MYRIN S.A."/>
    <x v="4"/>
    <s v="Planta de almacenaje, prelimpieza, secado de granos; planta de  almacenaje para fertilizantes a granel;_x000a_elaboración de alimentos para animales"/>
    <n v="22739968"/>
    <x v="40"/>
    <n v="24479840.068266664"/>
  </r>
  <r>
    <s v="MANTEO S.A."/>
    <x v="1"/>
    <s v="Hotel y casino"/>
    <n v="23928573"/>
    <x v="40"/>
    <n v="25759387.176879223"/>
  </r>
  <r>
    <s v="FM RADIO INTEGRACIÓN 101,5  S.R.L."/>
    <x v="3"/>
    <s v="Comercio al por mayor de otros productos"/>
    <n v="313812"/>
    <x v="40"/>
    <n v="337822.26832961669"/>
  </r>
  <r>
    <s v="DON CELULAR S.R.L."/>
    <x v="3"/>
    <s v="Comercio al por mayor de electrodomésticos"/>
    <n v="74190"/>
    <x v="40"/>
    <n v="79866.397994258557"/>
  </r>
  <r>
    <s v="RENOVABLES S.A."/>
    <x v="3"/>
    <s v="Comercializacion de sistemas de energia renovable"/>
    <n v="5786"/>
    <x v="40"/>
    <n v="6228.6963040137489"/>
  </r>
  <r>
    <s v="CLADILAND S.A."/>
    <x v="3"/>
    <s v="Restaurantes y parrillas"/>
    <n v="150953"/>
    <x v="40"/>
    <n v="162502.66041821422"/>
  </r>
  <r>
    <s v="VERELINE S.A."/>
    <x v="2"/>
    <s v="Alquiler de salón para eventos y catering"/>
    <n v="96839"/>
    <x v="40"/>
    <n v="104248.30995236561"/>
  </r>
  <r>
    <s v="WAR LTDA."/>
    <x v="3"/>
    <s v="Comercio por menor de partes, piezas y accesorios de vehículos"/>
    <n v="107401"/>
    <x v="40"/>
    <n v="115618.42581185288"/>
  </r>
  <r>
    <s v="CASA TR3S S.R.L."/>
    <x v="2"/>
    <s v="Call center"/>
    <n v="194256"/>
    <x v="40"/>
    <n v="209118.84362815323"/>
  </r>
  <r>
    <s v="CHIC PARISIEN S.A. (AMPLIACIÓN)"/>
    <x v="3"/>
    <s v="Venta e indumentaria femenina, telas y accesorios al por menor y mayor"/>
    <n v="1261313"/>
    <x v="40"/>
    <n v="1357818.1163678698"/>
  </r>
  <r>
    <s v="ELINORD S.A."/>
    <x v="0"/>
    <s v="Fabricación de bandejas y contenedores plásticos"/>
    <n v="163118"/>
    <x v="40"/>
    <n v="175598.42442414703"/>
  </r>
  <r>
    <s v="BG INDUSTRIA LACTEA S.A."/>
    <x v="0"/>
    <s v="Industrialización y comercialización de productos lácteos y derivados"/>
    <n v="43379664"/>
    <x v="40"/>
    <n v="46698712.897711419"/>
  </r>
  <r>
    <s v="STALORI S.A."/>
    <x v="0"/>
    <s v="Fabricación y colocación de membranas impermeabilizantes"/>
    <n v="1041289"/>
    <x v="40"/>
    <n v="1120959.721000721"/>
  </r>
  <r>
    <s v="APIARIOS CABRAL S.A. (AMPLIACIÓN)"/>
    <x v="0"/>
    <s v="Distribuidor independiente por mayor de productos NEP; fabricación de productos alimenticios diversos."/>
    <n v="44250"/>
    <x v="40"/>
    <n v="47635.639725649569"/>
  </r>
  <r>
    <s v="COOPAR S.A."/>
    <x v="4"/>
    <s v="Molino Arrocero"/>
    <n v="2679774"/>
    <x v="40"/>
    <n v="2884807.8827155442"/>
  </r>
  <r>
    <s v="ROMANES SRL"/>
    <x v="1"/>
    <s v="Hotel"/>
    <n v="259065"/>
    <x v="40"/>
    <n v="278886.48600057414"/>
  </r>
  <r>
    <s v="GENERADORA URUGUAY S.A."/>
    <x v="3"/>
    <s v="Importación, venta, arrendamiento y reparación de autoelevadores,"/>
    <n v="79791"/>
    <x v="40"/>
    <n v="85895.939646311963"/>
  </r>
  <r>
    <s v="DIVANO S.A."/>
    <x v="2"/>
    <s v="Alquiler de maquinaria, ingenieria civil y servicios de equipos para carga e izaje"/>
    <n v="135450"/>
    <x v="40"/>
    <n v="145813.50058393751"/>
  </r>
  <r>
    <s v="MIMATEC S.A."/>
    <x v="3"/>
    <s v="Supermercado"/>
    <n v="353312"/>
    <x v="40"/>
    <n v="380344.47780223045"/>
  </r>
  <r>
    <s v="SANFER S.A."/>
    <x v="3"/>
    <s v="Distribución de alimentos, bebidas y tabacos"/>
    <n v="152883"/>
    <x v="40"/>
    <n v="164580.32786839511"/>
  </r>
  <r>
    <s v="PEREZ ALFARO &amp; ASOCIADOS CONTADORES LTDA."/>
    <x v="2"/>
    <s v="Estudio contable profesional"/>
    <n v="52056"/>
    <x v="40"/>
    <n v="56038.88952674382"/>
  </r>
  <r>
    <s v="ALFREDO MILLER Y CIA. LTDA."/>
    <x v="2"/>
    <s v="Empresa constructora"/>
    <n v="233175"/>
    <x v="40"/>
    <n v="251015.59984244831"/>
  </r>
  <r>
    <s v="FARTI S.R.L."/>
    <x v="3"/>
    <s v="Farmacia y perfumería"/>
    <n v="774317"/>
    <x v="40"/>
    <n v="833561.25752419862"/>
  </r>
  <r>
    <s v="LABTECH LTDA."/>
    <x v="3"/>
    <s v="Importación-exportación-compra-venta en plaza de insumos informáticos, hardware y software, _x000a_electrodomésticos, bazar, juguetería, pinturas, vestimenta."/>
    <n v="40357"/>
    <x v="40"/>
    <n v="43444.779941424618"/>
  </r>
  <r>
    <s v="NAKA LTDA."/>
    <x v="3"/>
    <s v="Importación y venta de productos de construcción y agro."/>
    <n v="231349"/>
    <x v="40"/>
    <n v="249049.88960201811"/>
  </r>
  <r>
    <s v="SISTEMA INTEGRAL DE ASISTENCIA MEDICA S.A."/>
    <x v="2"/>
    <s v="Prestación de Asistencia y servicios médicos"/>
    <n v="697787"/>
    <x v="40"/>
    <n v="751175.82231054979"/>
  </r>
  <r>
    <s v="LESTONSUR S.A."/>
    <x v="0"/>
    <s v="Elaboración de productos alimenticios"/>
    <n v="1587054"/>
    <x v="40"/>
    <n v="1708482.0919582157"/>
  </r>
  <r>
    <s v="PR LIMITADA"/>
    <x v="0"/>
    <s v="Elaboración de productos de panadería y galletería."/>
    <n v="89784"/>
    <x v="40"/>
    <n v="96653.520387067125"/>
  </r>
  <r>
    <s v="JAMES S.A."/>
    <x v="0"/>
    <s v="Fabricación de artículos electrodomésticos"/>
    <n v="132059"/>
    <x v="40"/>
    <n v="142163.04963908601"/>
  </r>
  <r>
    <s v="COMPAÑÍA AGROPECUARIA DE SIEMBRA, INVERNADA Y CRIA (C.A.S.I.C. S.A.)"/>
    <x v="4"/>
    <s v="Cría de ganado vacuno y cultivo de cereales"/>
    <n v="359876"/>
    <x v="40"/>
    <n v="387410.70015610993"/>
  </r>
  <r>
    <s v="NUEVO TERRUÑO S.A."/>
    <x v="4"/>
    <s v="Agropecuario."/>
    <n v="297935"/>
    <x v="40"/>
    <n v="320730.49314489041"/>
  </r>
  <r>
    <s v="ADM URUGUAY SCA"/>
    <x v="4"/>
    <s v="Comercialización de granos y fertilizantes."/>
    <n v="7244731"/>
    <x v="40"/>
    <n v="7799037.1937908456"/>
  </r>
  <r>
    <s v="GARINOR S.A."/>
    <x v="4"/>
    <s v="Prestación de Servicios Forestales"/>
    <n v="394567"/>
    <x v="40"/>
    <n v="424755.96518938697"/>
  </r>
  <r>
    <s v="MOLINO SAN JOSÉ  S.A."/>
    <x v="4"/>
    <s v="Molino harinero y fabrica de raciones balanceadas"/>
    <n v="6788975"/>
    <x v="40"/>
    <n v="7308410.5583376661"/>
  </r>
  <r>
    <s v="LYVTYLER S.A."/>
    <x v="1"/>
    <s v="Construcción y hotelería"/>
    <n v="9114080"/>
    <x v="40"/>
    <n v="9811413.1369660608"/>
  </r>
  <r>
    <s v="HOTEL NIRVANA"/>
    <x v="1"/>
    <s v="Hotel Nirvana"/>
    <n v="39785"/>
    <x v="40"/>
    <n v="42829.01528779589"/>
  </r>
  <r>
    <s v="MIGUEL ALBERTO PIZZAROSSA RUIZ"/>
    <x v="2"/>
    <s v="Comisionista en Negocios Rurales"/>
    <n v="41868"/>
    <x v="41"/>
    <n v="44137.614803702942"/>
  </r>
  <r>
    <s v="CARLOS ROSSATI LTDA."/>
    <x v="2"/>
    <s v="Transporte terrestre profesional de carga"/>
    <n v="183308"/>
    <x v="41"/>
    <n v="193244.91006107721"/>
  </r>
  <r>
    <s v="DAGONIR S.A."/>
    <x v="2"/>
    <s v="Televisión, estaciones retransmisoras"/>
    <n v="127573"/>
    <x v="41"/>
    <n v="134488.58157430007"/>
  </r>
  <r>
    <s v="LUMIFORE S.A."/>
    <x v="3"/>
    <s v="Pinturería"/>
    <n v="349655"/>
    <x v="41"/>
    <n v="368609.38435532514"/>
  </r>
  <r>
    <s v="SACEEM S.A"/>
    <x v="3"/>
    <s v="Construcción de obras públicas y privadas"/>
    <n v="1612432"/>
    <x v="41"/>
    <n v="1699840.0332751586"/>
  </r>
  <r>
    <s v="OBRATEL  S.A."/>
    <x v="4"/>
    <s v="Agricultura y ganadería."/>
    <n v="995916"/>
    <x v="41"/>
    <n v="1049903.4294650955"/>
  </r>
  <r>
    <s v="NAKA LTDA."/>
    <x v="3"/>
    <s v="Importación y venta de productos de construcción y agro."/>
    <n v="177781"/>
    <x v="41"/>
    <n v="187418.29792244942"/>
  </r>
  <r>
    <s v="GONZALO RODRIGUEZ VERO"/>
    <x v="2"/>
    <s v="Transporte de carga por carretera."/>
    <n v="292188"/>
    <x v="41"/>
    <n v="308027.16619528888"/>
  </r>
  <r>
    <s v="IMPRENTA LA ECONOMICA S.A."/>
    <x v="0"/>
    <s v="Imprenta, importación, papelería."/>
    <n v="26419"/>
    <x v="41"/>
    <n v="27851.142770111495"/>
  </r>
  <r>
    <s v="TR S.R.L."/>
    <x v="2"/>
    <s v="Transporte de carga por carretera"/>
    <n v="347409"/>
    <x v="41"/>
    <n v="366241.63134947064"/>
  </r>
  <r>
    <s v="MUZERY S.A."/>
    <x v="1"/>
    <s v="Hotel Esplendor"/>
    <n v="371735"/>
    <x v="41"/>
    <n v="391886.31506292429"/>
  </r>
  <r>
    <s v="KMF Consultores LTDA."/>
    <x v="2"/>
    <s v="Estudio Contable"/>
    <n v="71097"/>
    <x v="41"/>
    <n v="74951.084353178288"/>
  </r>
  <r>
    <s v="DARLING S.R.L"/>
    <x v="3"/>
    <s v="Comercio al por menor en Free Shops"/>
    <n v="2237290"/>
    <x v="41"/>
    <n v="2358570.8470473047"/>
  </r>
  <r>
    <s v="CAMUR S.A."/>
    <x v="3"/>
    <s v="importador y comercio por mayor de vehículos automotores, compra y venta de repuestos"/>
    <n v="1052181"/>
    <x v="41"/>
    <n v="1109218.4886255602"/>
  </r>
  <r>
    <s v="LORES S.A."/>
    <x v="2"/>
    <s v="Alquiler de equipamiento de audio e interpretación simultánea"/>
    <n v="97294"/>
    <x v="41"/>
    <n v="102568.19276563184"/>
  </r>
  <r>
    <s v="NOICELEND S.A."/>
    <x v="2"/>
    <s v="Transporte Terrestre de cargas interdepartamental e internacional"/>
    <n v="71745"/>
    <x v="41"/>
    <n v="75634.211667423035"/>
  </r>
  <r>
    <s v="METROPOLITANA S.A."/>
    <x v="3"/>
    <s v="Importación y distribución de telas de tapicería"/>
    <n v="46181"/>
    <x v="41"/>
    <n v="48684.417436940043"/>
  </r>
  <r>
    <s v="ITARPA S.A."/>
    <x v="2"/>
    <s v="Transporte terrestre de cargas"/>
    <n v="135000"/>
    <x v="41"/>
    <n v="142318.19046765781"/>
  </r>
  <r>
    <s v="CORAL MELODY S.A."/>
    <x v="2"/>
    <s v="Empresa de seguridad"/>
    <n v="850896"/>
    <x v="41"/>
    <n v="897022.06663828273"/>
  </r>
  <r>
    <s v="COMPAÑÍA DE ENTRETENIMIENTOS S.A."/>
    <x v="2"/>
    <s v="Salas de cine y entretenimientos"/>
    <n v="1991560"/>
    <x v="41"/>
    <n v="2099520.1141316188"/>
  </r>
  <r>
    <s v="GARINOR LOGISTICA S.R.L."/>
    <x v="2"/>
    <s v="Transporte nacional de cargas"/>
    <n v="202500"/>
    <x v="41"/>
    <n v="213477.28570148672"/>
  </r>
  <r>
    <s v="MARTEX S.A."/>
    <x v="3"/>
    <s v="Comercio al por menor y mayor de productos textiles"/>
    <n v="1063376"/>
    <x v="41"/>
    <n v="1121020.3563461932"/>
  </r>
  <r>
    <s v="JULIO DOLDAN LTDA."/>
    <x v="2"/>
    <s v="Construcción"/>
    <n v="58848"/>
    <x v="41"/>
    <n v="62038.080538079455"/>
  </r>
  <r>
    <s v="CYMAR S.R.L."/>
    <x v="2"/>
    <s v="Empresa profesional de carga especializada en transporte de combustible"/>
    <n v="226054"/>
    <x v="41"/>
    <n v="238308.12020722905"/>
  </r>
  <r>
    <s v="TRANSPORTADORA CUELLO HNOS LTDA."/>
    <x v="2"/>
    <s v="Transporte terrestre de carga"/>
    <n v="1148400"/>
    <x v="41"/>
    <n v="1210653.4069115424"/>
  </r>
  <r>
    <s v="MONTECON S.A."/>
    <x v="2"/>
    <s v="Operador portuario-terminal de contenedores"/>
    <n v="3739937"/>
    <x v="41"/>
    <n v="3942674.5652077091"/>
  </r>
  <r>
    <s v="GIRALOR S.A."/>
    <x v="2"/>
    <s v="Publicidad en carteles, aérea, cine y luminosos"/>
    <n v="395526"/>
    <x v="41"/>
    <n v="416966.99705859867"/>
  </r>
  <r>
    <s v="VIABRAN S.A."/>
    <x v="2"/>
    <s v="Alquiler de boxes para almacenaje"/>
    <n v="331520"/>
    <x v="41"/>
    <n v="349491.30743583635"/>
  </r>
  <r>
    <s v="TEMBIAPO S.A."/>
    <x v="2"/>
    <s v="Transporte terrestre de carga interdepartamental e internacional"/>
    <n v="1543980"/>
    <x v="41"/>
    <n v="1627677.3312463283"/>
  </r>
  <r>
    <s v="TELEFONICA MOVILES DEL URUGUAY S.A."/>
    <x v="2"/>
    <s v="Operadora del servicio de telefonía y banda ancha móvil"/>
    <n v="49538359"/>
    <x v="41"/>
    <n v="52223774.900868222"/>
  </r>
  <r>
    <s v="WTC FREE ZONE S.A."/>
    <x v="2"/>
    <s v="Explotador de zona franca"/>
    <n v="1561901"/>
    <x v="41"/>
    <n v="1646569.8074787052"/>
  </r>
  <r>
    <s v="CARRAU Y CIA S.A."/>
    <x v="3"/>
    <s v="Comercialización de diferentes líneas de productos"/>
    <n v="181255"/>
    <x v="41"/>
    <n v="191080.61935715046"/>
  </r>
  <r>
    <s v="PUBLICARTEL S.A."/>
    <x v="0"/>
    <s v="Industria publicitaria"/>
    <n v="62028"/>
    <x v="41"/>
    <n v="65390.464580206506"/>
  </r>
  <r>
    <s v="TRENAMIX S.A."/>
    <x v="0"/>
    <s v="Materias primas para la industria alimentaria"/>
    <n v="1947084"/>
    <x v="41"/>
    <n v="2052633.1227298449"/>
  </r>
  <r>
    <s v="FRIGORIFICO URUGUAYO S.A."/>
    <x v="0"/>
    <s v="Industria del frio. Servicios frigoríficos y producción de hielo"/>
    <n v="55699"/>
    <x v="41"/>
    <n v="58718.376969319055"/>
  </r>
  <r>
    <s v="FRUTÍCOLA LIBERTAD S.A."/>
    <x v="4"/>
    <s v="Cultivo de frutas cítricas y cultivo de frutas con pepita y con hueso"/>
    <n v="559746"/>
    <x v="41"/>
    <n v="590089.16919636726"/>
  </r>
  <r>
    <s v="AGRO ACOPIO FÉRTIL S.A."/>
    <x v="4"/>
    <s v="Comercialización y acopio de granos e insumos."/>
    <n v="1963588"/>
    <x v="41"/>
    <n v="2070031.7850667208"/>
  </r>
  <r>
    <s v="FUNDACION PARQUE DE VACACIONES UTE-ANTEL"/>
    <x v="1"/>
    <s v="Hotelería"/>
    <n v="437836"/>
    <x v="41"/>
    <n v="461570.57215998101"/>
  </r>
  <r>
    <s v="RUMBO SUR S.R.L. Y FIDEICOMISO 10111"/>
    <x v="1"/>
    <s v="Hotelería"/>
    <n v="1986966"/>
    <x v="41"/>
    <n v="2094677.0788204453"/>
  </r>
  <r>
    <s v="TRANSFOR DEL LITORAL S.R.L."/>
    <x v="2"/>
    <s v="Transporte Terrestre de Carga Interdepartamental e"/>
    <n v="389200"/>
    <x v="41"/>
    <n v="410298.07207416609"/>
  </r>
  <r>
    <s v="HIDROMECANICA LESA S.A."/>
    <x v="3"/>
    <s v="Comercio por mayor de maquinaria, equipos agrícola y"/>
    <n v="210935"/>
    <x v="41"/>
    <n v="222369.53708366965"/>
  </r>
  <r>
    <s v="LABTECH LTDA."/>
    <x v="3"/>
    <s v="Comerc, Import-Export, Cpra-Vta en plaza de Insumos"/>
    <n v="379426"/>
    <x v="41"/>
    <n v="399994.23508430761"/>
  </r>
  <r>
    <s v="COCO`S GRILL S.R.L."/>
    <x v="2"/>
    <s v="Restaurante"/>
    <n v="154340"/>
    <x v="41"/>
    <n v="162706.58901317263"/>
  </r>
  <r>
    <s v="TAVELKA S.A."/>
    <x v="2"/>
    <s v="Transporte terrestre de carga"/>
    <n v="776550"/>
    <x v="41"/>
    <n v="818645.85783451609"/>
  </r>
  <r>
    <s v="LEGAMAR S.A."/>
    <x v="2"/>
    <s v="Estación de Servicio"/>
    <n v="277501"/>
    <x v="41"/>
    <n v="292544.001281226"/>
  </r>
  <r>
    <s v="FARAMIL S.A."/>
    <x v="3"/>
    <s v="Comercio al por menor de prendas de vestir"/>
    <n v="287897"/>
    <x v="41"/>
    <n v="303503.55615605396"/>
  </r>
  <r>
    <s v="SINEDIN S.R.L."/>
    <x v="0"/>
    <s v="Elaboración de productos alimenticios"/>
    <n v="116592"/>
    <x v="41"/>
    <n v="122912.31454077896"/>
  </r>
  <r>
    <s v="PINTURAS INCA S.A."/>
    <x v="0"/>
    <s v="Fábrica de pinturas, esmaltes, lacas y barnices."/>
    <n v="19602"/>
    <x v="41"/>
    <n v="20664.601255903912"/>
  </r>
  <r>
    <s v="SOMICAR S.A."/>
    <x v="0"/>
    <s v="Faena y comercialización de carne"/>
    <n v="3473639"/>
    <x v="41"/>
    <n v="3661940.8653176622"/>
  </r>
  <r>
    <s v="PAYCUEROS S.A."/>
    <x v="0"/>
    <s v="Industrialización y comercialización de cueros y derivados"/>
    <n v="3380643"/>
    <x v="41"/>
    <n v="3563903.6620529937"/>
  </r>
  <r>
    <s v="KAMOA S.A."/>
    <x v="0"/>
    <s v="Elaboración, importación y exportación de productos químicos para la industria del cuero"/>
    <n v="625743"/>
    <x v="41"/>
    <n v="659663.78857632296"/>
  </r>
  <r>
    <s v="DARCY S.A."/>
    <x v="0"/>
    <s v="Fabricación y venta de medias femeninas y prendas sin costura"/>
    <n v="112735"/>
    <x v="41"/>
    <n v="118846.23112867707"/>
  </r>
  <r>
    <s v="AGROPECUARIA DEL LITORAL S.A."/>
    <x v="4"/>
    <s v="Agropecuaria"/>
    <n v="201488"/>
    <x v="41"/>
    <n v="212410.42637738842"/>
  </r>
  <r>
    <s v="CENTRO DE ECOTURISMO S.R.L."/>
    <x v="1"/>
    <s v="Hotelería"/>
    <n v="160961"/>
    <x v="41"/>
    <n v="169686.50559899755"/>
  </r>
  <r>
    <s v="IMB DEL URUGUAY S.A."/>
    <x v="2"/>
    <s v="Servicios de procesamiento de datos y computación"/>
    <n v="746141"/>
    <x v="42"/>
    <n v="777452.61975854216"/>
  </r>
  <r>
    <s v="RIDOLMIK S.A."/>
    <x v="2"/>
    <s v="Arrendamiento de inmuebles"/>
    <n v="370026"/>
    <x v="42"/>
    <n v="385554.04820104293"/>
  </r>
  <r>
    <s v="FAST GRANOS URUGUAY S.A."/>
    <x v="2"/>
    <s v="Transporte profesional de carga"/>
    <n v="397770"/>
    <x v="42"/>
    <n v="414462.31819636689"/>
  </r>
  <r>
    <s v="PREMILAR S.A."/>
    <x v="2"/>
    <s v="Estación de servicios y mini mercado"/>
    <n v="290667"/>
    <x v="42"/>
    <n v="302864.76768781804"/>
  </r>
  <r>
    <s v="EGISUR S.A."/>
    <x v="2"/>
    <s v="Inmobiliaria, administración de propiedades, avaluadora de inmuebles"/>
    <n v="11254073"/>
    <x v="42"/>
    <n v="11726347.348294597"/>
  </r>
  <r>
    <s v="IDEALINK SRL"/>
    <x v="3"/>
    <s v="Propiedad y explotación de bienes inmuebles propios excepto rurales"/>
    <n v="410100"/>
    <x v="42"/>
    <n v="427309.74355112261"/>
  </r>
  <r>
    <s v="VENYSOL S.A."/>
    <x v="3"/>
    <s v="Restaurantes y parrillas"/>
    <n v="89007"/>
    <x v="42"/>
    <n v="92742.156411252799"/>
  </r>
  <r>
    <s v="RIMIZOK S.A."/>
    <x v="3"/>
    <s v="Estación de servicio"/>
    <n v="119570"/>
    <x v="42"/>
    <n v="124587.72503391304"/>
  </r>
  <r>
    <s v="DATELSUR SA"/>
    <x v="3"/>
    <s v="Transporte profesional de cargas"/>
    <n v="300492"/>
    <x v="42"/>
    <n v="313102.07134641294"/>
  </r>
  <r>
    <s v="GREENLAND S.R.L."/>
    <x v="2"/>
    <s v="Servicios de provisión de maquinaria agrícola con operario"/>
    <n v="95210"/>
    <x v="42"/>
    <n v="99205.463749091403"/>
  </r>
  <r>
    <s v="COREFONE S.A."/>
    <x v="2"/>
    <s v="Call center"/>
    <n v="123233"/>
    <x v="42"/>
    <n v="128404.441909377"/>
  </r>
  <r>
    <s v="BAY S.A."/>
    <x v="2"/>
    <s v="Investigación de mercado"/>
    <n v="61515"/>
    <x v="42"/>
    <n v="64096.461532668392"/>
  </r>
  <r>
    <s v="ANGAPA SA"/>
    <x v="3"/>
    <s v="Importadora de muebles"/>
    <n v="398399"/>
    <x v="42"/>
    <n v="415117.71402346669"/>
  </r>
  <r>
    <s v="EXPOUY S.A."/>
    <x v="3"/>
    <s v="Servicios gastronómicos"/>
    <n v="215783"/>
    <x v="42"/>
    <n v="224838.27942621775"/>
  </r>
  <r>
    <s v="ASDELY S.A."/>
    <x v="2"/>
    <s v="Transporte terrestre local de carga"/>
    <n v="864231"/>
    <x v="42"/>
    <n v="900498.23696398514"/>
  </r>
  <r>
    <s v="SABILIR S.A."/>
    <x v="2"/>
    <s v="Construcción"/>
    <n v="117168"/>
    <x v="42"/>
    <n v="122084.92570689572"/>
  </r>
  <r>
    <s v="NUMMI S.A."/>
    <x v="2"/>
    <s v="Servicio de cobranzas"/>
    <n v="755172"/>
    <x v="42"/>
    <n v="786862.60340645805"/>
  </r>
  <r>
    <s v="PINO ALZUETA NOE ANTONIO (SUCESION)"/>
    <x v="2"/>
    <s v="Servicios agrícolas y ganaderos"/>
    <n v="126210"/>
    <x v="42"/>
    <n v="131506.37096704997"/>
  </r>
  <r>
    <s v="FADIMAX S.A."/>
    <x v="2"/>
    <s v="Centro logístico de depósito y distribución"/>
    <n v="2831771"/>
    <x v="42"/>
    <n v="2950605.5591453458"/>
  </r>
  <r>
    <s v="PROEXUR S.R.L."/>
    <x v="3"/>
    <s v="Importación y venta al por mayor de frutas y verduras frescas."/>
    <n v="153739"/>
    <x v="42"/>
    <n v="160190.61854134614"/>
  </r>
  <r>
    <s v="ROSWAL INTERNACIONAL LTDA."/>
    <x v="0"/>
    <s v="Avicultura"/>
    <n v="303587"/>
    <x v="42"/>
    <n v="316326.9522444639"/>
  </r>
  <r>
    <s v="SERVICIOS DE INGENIERIA ELECTRICA URUGUAY S.A."/>
    <x v="0"/>
    <s v="Construcción y montajes"/>
    <n v="160603"/>
    <x v="42"/>
    <n v="167342.66457825151"/>
  </r>
  <r>
    <s v="EFICE S.A."/>
    <x v="0"/>
    <s v="Fabricación de sustancias químicas básicas"/>
    <n v="32075000"/>
    <x v="42"/>
    <n v="33421019.323097441"/>
  </r>
  <r>
    <s v="ROCIO CAMPERO S.A."/>
    <x v="4"/>
    <s v="Agricultura y ganadería"/>
    <n v="418369"/>
    <x v="42"/>
    <n v="435925.75006032584"/>
  </r>
  <r>
    <s v="MACARRÓN S.A."/>
    <x v="4"/>
    <s v="Cultivos en general"/>
    <n v="486269"/>
    <x v="42"/>
    <n v="506675.15651514474"/>
  </r>
  <r>
    <s v="PUERTOSUR S.A."/>
    <x v="1"/>
    <s v="Hotel Balmoral"/>
    <n v="409330"/>
    <x v="42"/>
    <n v="426507.43069441849"/>
  </r>
  <r>
    <s v="AGUASOL SRL."/>
    <x v="1"/>
    <s v="Hostería Aguasol"/>
    <n v="96755"/>
    <x v="42"/>
    <n v="100815.29928624451"/>
  </r>
  <r>
    <s v="SANITARIA PATRON S.R.L"/>
    <x v="2"/>
    <s v="Instalación sanitaria y barométrica"/>
    <n v="140773"/>
    <x v="42"/>
    <n v="146680.50360624774"/>
  </r>
  <r>
    <s v="CIROMARE S.A."/>
    <x v="2"/>
    <s v="Arrendarora y Venta de Inmuebles"/>
    <n v="1209871"/>
    <x v="42"/>
    <n v="1260642.9327967332"/>
  </r>
  <r>
    <s v="CERAMICAS CASTRO S.A."/>
    <x v="3"/>
    <s v="Barraca, venta artículos de construcción"/>
    <n v="369770"/>
    <x v="42"/>
    <n v="385287.30522530753"/>
  </r>
  <r>
    <s v="MEU PAY LTDA"/>
    <x v="3"/>
    <s v="Supermercado"/>
    <n v="10193"/>
    <x v="42"/>
    <n v="10620.746686214565"/>
  </r>
  <r>
    <s v="SUCESORES DE JOSE MARIA DI NAPOLI GRILLI Y MIRTA RODRIGUEZ SILVA"/>
    <x v="3"/>
    <s v="Barraca de materiales y acero"/>
    <n v="121637"/>
    <x v="42"/>
    <n v="126741.46617002659"/>
  </r>
  <r>
    <s v="MERELEC S.A."/>
    <x v="3"/>
    <s v="Comercio por mayor de artículos de ferretería y eléctricos"/>
    <n v="410117"/>
    <x v="42"/>
    <n v="427327.4569518551"/>
  </r>
  <r>
    <s v="SISTEMAR S.A."/>
    <x v="3"/>
    <s v="Supermercado"/>
    <n v="118975"/>
    <x v="42"/>
    <n v="123967.75600827803"/>
  </r>
  <r>
    <s v="MOLDES RUIBAL S.A."/>
    <x v="3"/>
    <s v="Comercio al por mayor"/>
    <n v="1390515"/>
    <x v="42"/>
    <n v="1448867.6129090206"/>
  </r>
  <r>
    <s v="MCI S.A."/>
    <x v="3"/>
    <s v="Importación y venta en plaza de envases plásticos"/>
    <n v="199642"/>
    <x v="42"/>
    <n v="208019.926413151"/>
  </r>
  <r>
    <s v="MEGAAGRO URUGUAY S.A."/>
    <x v="3"/>
    <s v="Venta por menor de semillas, plantas, abonos y fertilizantes."/>
    <n v="118900"/>
    <x v="42"/>
    <n v="123889.60865210555"/>
  </r>
  <r>
    <s v="DECOSOL S.A."/>
    <x v="3"/>
    <s v="Importación y venta de artículos para la construcción"/>
    <n v="226723"/>
    <x v="42"/>
    <n v="236237.37377991024"/>
  </r>
  <r>
    <s v="MONTELUR S.A."/>
    <x v="0"/>
    <s v="Fabricación de compuestos termoplásticos."/>
    <n v="940000"/>
    <x v="42"/>
    <n v="979446.86402842065"/>
  </r>
  <r>
    <s v="NICOLAS DE MARCO y CIA. S.A."/>
    <x v="0"/>
    <s v="Fabricación de muebles y accesorios de metal"/>
    <n v="363715"/>
    <x v="42"/>
    <n v="378978.20867031597"/>
  </r>
  <r>
    <s v="TAKATA S.A."/>
    <x v="0"/>
    <s v="Industria de autopartes"/>
    <n v="12606811"/>
    <x v="42"/>
    <n v="13135852.658881912"/>
  </r>
  <r>
    <s v="LABORATORIO INSTITUTO MATEO ORFILA S.C."/>
    <x v="0"/>
    <s v="Laboratorio clínico de análisis toxicológicos."/>
    <n v="13225"/>
    <x v="42"/>
    <n v="13779.983805080705"/>
  </r>
  <r>
    <s v="MEDICPLAST S.A."/>
    <x v="0"/>
    <s v="Fabricación e importación de productos médicos, farmacéuticos y antiparasitarios."/>
    <n v="281823"/>
    <x v="42"/>
    <n v="293649.63144795911"/>
  </r>
  <r>
    <s v="NAMBI S.A."/>
    <x v="1"/>
    <s v="Punta Grand Hotel"/>
    <n v="19720400"/>
    <x v="42"/>
    <n v="20547961.635517091"/>
  </r>
  <r>
    <s v="FIBEREY S.A."/>
    <x v="1"/>
    <s v="Hotel Boutique"/>
    <n v="270545"/>
    <x v="42"/>
    <n v="281898.35300911602"/>
  </r>
  <r>
    <s v="ARREDO S.A."/>
    <x v="3"/>
    <s v="Venta de ropa de cama blanca"/>
    <n v="84379"/>
    <x v="42"/>
    <n v="87919.943553036268"/>
  </r>
  <r>
    <s v="GINEMAR SA"/>
    <x v="3"/>
    <s v="Supermercado"/>
    <n v="113363"/>
    <x v="42"/>
    <n v="118120.24983707855"/>
  </r>
  <r>
    <s v="GLENOX S.A."/>
    <x v="3"/>
    <s v="Comercialización de equipos de computación, partes y servicios de internet"/>
    <n v="102010"/>
    <x v="42"/>
    <n v="106290.82404206296"/>
  </r>
  <r>
    <s v="GOLUC S.A."/>
    <x v="2"/>
    <s v="Intermediación en la compra-venta y arrendamiento de inmuebles"/>
    <n v="41007"/>
    <x v="42"/>
    <n v="42727.848460865367"/>
  </r>
  <r>
    <s v="ICANOL S.A."/>
    <x v="4"/>
    <s v="Acondicionamiento y almacenaje de granos"/>
    <n v="1901550"/>
    <x v="42"/>
    <n v="1981348.068397067"/>
  </r>
  <r>
    <s v="JULIO CESAR LESTIDO S.A."/>
    <x v="3"/>
    <s v="Venta de automotores 0 km, repuestos, taller"/>
    <n v="1409545"/>
    <x v="42"/>
    <n v="1468696.2020818514"/>
  </r>
  <r>
    <s v="MAR AUSTRAL S.R.L."/>
    <x v="3"/>
    <s v="Comercio de pescados y mariscos"/>
    <n v="337384"/>
    <x v="42"/>
    <n v="351542.23486528156"/>
  </r>
  <r>
    <s v="MULTICUATRO S.A."/>
    <x v="3"/>
    <s v="Supermercado"/>
    <n v="20888"/>
    <x v="42"/>
    <n v="21764.55967641027"/>
  </r>
  <r>
    <s v="NIXUS S.A y SUMMA FSF S.A."/>
    <x v="2"/>
    <s v="Servicios financieros"/>
    <n v="396687"/>
    <x v="42"/>
    <n v="413333.87037323631"/>
  </r>
  <r>
    <s v="SUPERCELI 3 LTDA."/>
    <x v="3"/>
    <s v="Supermercado"/>
    <n v="10904"/>
    <x v="42"/>
    <n v="11361.583622729679"/>
  </r>
  <r>
    <s v="SYNAPSIS S.A."/>
    <x v="2"/>
    <s v="Contact center"/>
    <n v="121098"/>
    <x v="42"/>
    <n v="126179.84717033371"/>
  </r>
  <r>
    <s v="UDELSUR S.A."/>
    <x v="3"/>
    <s v="Comercialización de productos pesqueros"/>
    <n v="377200"/>
    <x v="42"/>
    <n v="393029.10331012798"/>
  </r>
  <r>
    <s v="YOMANI S.A."/>
    <x v="3"/>
    <s v="Importación de artículos de bebé y juguetería al por mayor."/>
    <n v="157312"/>
    <x v="42"/>
    <n v="163913.55858940308"/>
  </r>
  <r>
    <s v="DASWELY S.A."/>
    <x v="3"/>
    <s v="Arrendamiento de locales comerciales"/>
    <n v="264994"/>
    <x v="42"/>
    <n v="276114.40668760356"/>
  </r>
  <r>
    <s v="HIERROMAT S.A."/>
    <x v="3"/>
    <s v="Compañía importadora y distribuidora de hierros y aceros."/>
    <n v="225471"/>
    <x v="42"/>
    <n v="234932.8339142043"/>
  </r>
  <r>
    <s v="OLIVARES SALTEÑOS S.R.L."/>
    <x v="0"/>
    <s v="Elaboración de aceite de oliva."/>
    <n v="544685"/>
    <x v="42"/>
    <n v="567542.56929076614"/>
  </r>
  <r>
    <s v="CROP URUGUAY S.A. SORIANO"/>
    <x v="4"/>
    <s v="Comercialización de granos"/>
    <n v="5357816"/>
    <x v="42"/>
    <n v="5582655.4034481877"/>
  </r>
  <r>
    <s v="CROP URUGUAY S.A. COLONIA"/>
    <x v="4"/>
    <s v="Comercialización de granos"/>
    <n v="6240050"/>
    <x v="42"/>
    <n v="6501912.1317878133"/>
  </r>
  <r>
    <s v="CONORIL S.A."/>
    <x v="4"/>
    <s v="Almacenamiento y Depósito Silos"/>
    <n v="2776089"/>
    <x v="42"/>
    <n v="2892586.8779933979"/>
  </r>
  <r>
    <s v="RAFAEL BOTTARO CARVE"/>
    <x v="4"/>
    <s v="Explotación agropecuaria"/>
    <n v="205937"/>
    <x v="42"/>
    <n v="214579.09450789454"/>
  </r>
  <r>
    <s v="RIO DE LOS CEIBOS S.A."/>
    <x v="4"/>
    <s v="Agropecuaria"/>
    <n v="79524"/>
    <x v="42"/>
    <n v="82861.204696804387"/>
  </r>
  <r>
    <s v="OCEANIR  S.A."/>
    <x v="1"/>
    <s v="Hotel"/>
    <n v="377856"/>
    <x v="42"/>
    <n v="393712.63218544988"/>
  </r>
  <r>
    <s v="DECOSOL S.A."/>
    <x v="3"/>
    <s v="Venta de materiales de construcción"/>
    <n v="235277"/>
    <x v="42"/>
    <n v="245150.34024256884"/>
  </r>
  <r>
    <s v="SADETIR S.A."/>
    <x v="2"/>
    <s v="Distribución de alimentos"/>
    <n v="418965"/>
    <x v="42"/>
    <n v="436546.76105070987"/>
  </r>
  <r>
    <s v="PAPELERIA ALDO S.A."/>
    <x v="3"/>
    <s v="Ventas al por mayor de artículos de papelería"/>
    <n v="296080"/>
    <x v="42"/>
    <n v="308504.92287397315"/>
  </r>
  <r>
    <s v="S.A. EMISORAS DE TELEVISION Y ANEXOS SAETA"/>
    <x v="2"/>
    <s v="Emisiones de radiofusión y televisión"/>
    <n v="409599"/>
    <x v="42"/>
    <n v="426787.71921189048"/>
  </r>
  <r>
    <s v="LABORATORIOS CELSIUS S.A."/>
    <x v="0"/>
    <s v="Laboratorio de especialidades farmacéuticas. Manufactura, importación y distribución de productos éticos y de consumo masivo."/>
    <n v="1382423"/>
    <x v="42"/>
    <n v="1440436.0341603844"/>
  </r>
  <r>
    <s v="URUFARMA S.A."/>
    <x v="0"/>
    <s v="Fabricación y comercialización de especialidades farmacéuticas."/>
    <n v="9819790"/>
    <x v="42"/>
    <n v="10231875.022252813"/>
  </r>
  <r>
    <s v="ARROCERA LA LOMA S.R.L."/>
    <x v="4"/>
    <s v="Cultivo de arroz"/>
    <n v="623477"/>
    <x v="42"/>
    <n v="649641.05579132715"/>
  </r>
  <r>
    <s v="AGROPECUARIA SALTO S.R.L."/>
    <x v="4"/>
    <s v="Comercio al por menor de productos veterinarios"/>
    <n v="312999"/>
    <x v="42"/>
    <n v="326133.92446173576"/>
  </r>
  <r>
    <s v="LUIS E. BONINO E HIJOS"/>
    <x v="4"/>
    <s v="Explotación agropecuaria"/>
    <n v="163697"/>
    <x v="42"/>
    <n v="170566.5035115536"/>
  </r>
  <r>
    <s v="AMANECERES CALMOS S.A."/>
    <x v="1"/>
    <s v="Hotel"/>
    <n v="953019"/>
    <x v="42"/>
    <n v="993012.20309521444"/>
  </r>
  <r>
    <s v="REMOJO S.A."/>
    <x v="1"/>
    <s v="Hotel"/>
    <n v="1015232"/>
    <x v="42"/>
    <n v="1057835.9560226612"/>
  </r>
  <r>
    <s v="SARLA Y RAMON S.C."/>
    <x v="2"/>
    <s v="Transporte profesional de cargas nacional e internacional"/>
    <n v="325835"/>
    <x v="43"/>
    <n v="343038.79844568769"/>
  </r>
  <r>
    <s v="NEDECAR SA"/>
    <x v="3"/>
    <s v="Servicio de alquiler y arrendamiento de maquinarias"/>
    <n v="522777"/>
    <x v="43"/>
    <n v="550379.16103255108"/>
  </r>
  <r>
    <s v="CARLOS A. OTERO LTDA."/>
    <x v="3"/>
    <s v="Estación de Servicio"/>
    <n v="344475"/>
    <x v="43"/>
    <n v="362662.97388119216"/>
  </r>
  <r>
    <s v="AVILEY S.A."/>
    <x v="2"/>
    <s v="Transporte profesional de carga"/>
    <n v="921600"/>
    <x v="43"/>
    <n v="970259.66101721977"/>
  </r>
  <r>
    <s v="TECNOFREN S.A."/>
    <x v="2"/>
    <s v="servicio de monitoreo y respuesta y servicio de guardia de seguridad"/>
    <n v="217519"/>
    <x v="43"/>
    <n v="229003.80990104662"/>
  </r>
  <r>
    <s v="EMERGENCIA MEDICA SORIANO LTDA."/>
    <x v="2"/>
    <s v="Emergencia medica"/>
    <n v="116420"/>
    <x v="43"/>
    <n v="122566.87254299558"/>
  </r>
  <r>
    <s v="PABISUR S.A."/>
    <x v="3"/>
    <s v="Venta de materiales de construcción"/>
    <n v="374699"/>
    <x v="43"/>
    <n v="394482.77422253822"/>
  </r>
  <r>
    <s v="LEMIFER S.A."/>
    <x v="2"/>
    <s v="Arrendamiento de espacios"/>
    <n v="363282"/>
    <x v="43"/>
    <n v="382462.9667682916"/>
  </r>
  <r>
    <s v="GERMAN RODRIGUEZ CASTRO S.R.L."/>
    <x v="2"/>
    <s v="Taller mecánico"/>
    <n v="145433"/>
    <x v="43"/>
    <n v="153111.73316050053"/>
  </r>
  <r>
    <s v="JOACAMAR LTDA."/>
    <x v="3"/>
    <s v="Comercialización y distribución de artículos electrónicos"/>
    <n v="406207"/>
    <x v="43"/>
    <n v="427654.36862285348"/>
  </r>
  <r>
    <s v="SMART OFFICE S.R.L."/>
    <x v="2"/>
    <s v="Alquiler de equipos de computación, oficina sin operario y otras"/>
    <n v="401317"/>
    <x v="43"/>
    <n v="422506.18096836749"/>
  </r>
  <r>
    <s v="SANICO S.A."/>
    <x v="4"/>
    <s v="Cultivo de arroz"/>
    <n v="345794"/>
    <x v="43"/>
    <n v="364051.61590905866"/>
  </r>
  <r>
    <s v="MOLINO RIO URUGUAY S.A."/>
    <x v="4"/>
    <s v="Molino harinero"/>
    <n v="2101405"/>
    <x v="43"/>
    <n v="2212357.3165797424"/>
  </r>
  <r>
    <s v="RUELMAR S.A."/>
    <x v="1"/>
    <s v="Hotel"/>
    <n v="233701"/>
    <x v="43"/>
    <n v="246040.20512086069"/>
  </r>
  <r>
    <s v="CHACRAS DEL SUR S.A."/>
    <x v="1"/>
    <s v="Bodega Boutique"/>
    <n v="460134"/>
    <x v="43"/>
    <n v="484428.66630045295"/>
  </r>
  <r>
    <s v="DEPOSITOS MONTEVIDEO S.A."/>
    <x v="2"/>
    <s v="Depósito, almacenaje de bienes (incluso refrigerados) y conservación."/>
    <n v="52108"/>
    <x v="43"/>
    <n v="54859.256094059558"/>
  </r>
  <r>
    <s v="DEPOSITOS MONTEVIDEO S.A."/>
    <x v="2"/>
    <s v="Depósito, almacenaje de bienes (incluso refrigerados) y conservación."/>
    <n v="523112"/>
    <x v="43"/>
    <n v="550731.84873485228"/>
  </r>
  <r>
    <s v="EGROL S.A."/>
    <x v="3"/>
    <s v="Comercio de textiles."/>
    <n v="227321"/>
    <x v="43"/>
    <n v="239323.34679046812"/>
  </r>
  <r>
    <s v="AYAX S.A."/>
    <x v="2"/>
    <s v="Importación y comercialización de vehículos."/>
    <n v="1782900"/>
    <x v="43"/>
    <n v="1877035.5356202265"/>
  </r>
  <r>
    <s v="ALPINO LTDA."/>
    <x v="2"/>
    <s v="Comercio por mayor de materias primas agropecuarias."/>
    <n v="4186457"/>
    <x v="43"/>
    <n v="4407498.2092916295"/>
  </r>
  <r>
    <s v="MIMATEC S.A."/>
    <x v="3"/>
    <s v="Supermercado."/>
    <n v="8106219"/>
    <x v="43"/>
    <n v="8534220.1595826223"/>
  </r>
  <r>
    <s v="BELSIR S.A."/>
    <x v="3"/>
    <s v="Venta al por mayor de productos alimenticios."/>
    <n v="420169"/>
    <x v="43"/>
    <n v="442353.54981547757"/>
  </r>
  <r>
    <s v="CENTRALSUR S.A."/>
    <x v="2"/>
    <s v="Casa de cambio."/>
    <n v="30265"/>
    <x v="43"/>
    <n v="31862.965104911189"/>
  </r>
  <r>
    <s v="LUNDIN S.A."/>
    <x v="2"/>
    <s v="Actividad de las casas de cambio."/>
    <n v="49444"/>
    <x v="43"/>
    <n v="52054.599261431642"/>
  </r>
  <r>
    <s v="CONSTRUCCIONES VIALES Y CIVILES S.A."/>
    <x v="2"/>
    <s v="Construcciones viales."/>
    <n v="1279358"/>
    <x v="43"/>
    <n v="1346906.9654944316"/>
  </r>
  <r>
    <s v="INCOPLAST EMBALAJES S.A."/>
    <x v="0"/>
    <s v="Fabricación de films de materiales plásticos y embalajes flexibles."/>
    <n v="25208768"/>
    <x v="43"/>
    <n v="26539768.548547886"/>
  </r>
  <r>
    <s v="CINTER S.A."/>
    <x v="0"/>
    <s v="Industria manufacturera."/>
    <n v="4135524"/>
    <x v="43"/>
    <n v="4353875.9921534024"/>
  </r>
  <r>
    <s v="BIOENER S.A."/>
    <x v="0"/>
    <s v="Generación de energía eléctrica a partir de biomasa."/>
    <n v="10890141"/>
    <x v="43"/>
    <n v="11465130.767241454"/>
  </r>
  <r>
    <s v="BALESTRA DIEGO GERMAN Y CLARAMUNT SAPRIZA RICARDO SOCIEDAD DE HECHO"/>
    <x v="4"/>
    <s v="Cría de aves de corral para su venta."/>
    <n v="632506"/>
    <x v="43"/>
    <n v="665901.75472152513"/>
  </r>
  <r>
    <s v="GULMEN S.A."/>
    <x v="4"/>
    <s v="Depósito y almacenaje."/>
    <n v="9229923"/>
    <x v="43"/>
    <n v="9717254.7321994789"/>
  </r>
  <r>
    <s v="CANTELMAR S.A."/>
    <x v="1"/>
    <s v="Hotelería."/>
    <n v="249360"/>
    <x v="43"/>
    <n v="262525.98640544043"/>
  </r>
  <r>
    <s v="SURF S.A."/>
    <x v="3"/>
    <s v="Tienda."/>
    <n v="68260"/>
    <x v="43"/>
    <n v="71864.06734053322"/>
  </r>
  <r>
    <s v="SOIER S.A."/>
    <x v="2"/>
    <s v="Arrendamiento de servicios de televisión."/>
    <n v="228382"/>
    <x v="43"/>
    <n v="240440.36664760704"/>
  </r>
  <r>
    <s v="DESTAR S.A."/>
    <x v="3"/>
    <s v="Supermercado."/>
    <n v="10760"/>
    <x v="43"/>
    <n v="11328.118438091671"/>
  </r>
  <r>
    <s v="CONSUR LTDA."/>
    <x v="2"/>
    <s v="Construcción de obras de arquitectura."/>
    <n v="83003"/>
    <x v="43"/>
    <n v="87385.484639119226"/>
  </r>
  <r>
    <s v="ARO 2 S.A."/>
    <x v="3"/>
    <s v="Supermercado."/>
    <n v="24157"/>
    <x v="43"/>
    <n v="25432.468132804875"/>
  </r>
  <r>
    <s v="SUNFER S.A."/>
    <x v="3"/>
    <s v="Venta al por menor de prendas de vestir y calzado."/>
    <n v="152771"/>
    <x v="43"/>
    <n v="160837.17303956344"/>
  </r>
  <r>
    <s v="TV CABLE SAN JOSE S.R.L."/>
    <x v="2"/>
    <s v="Explotación y producción de televisión por cable."/>
    <n v="261110"/>
    <x v="43"/>
    <n v="274896.37596376537"/>
  </r>
  <r>
    <s v="MIRTRANS URUGUAY S.A."/>
    <x v="2"/>
    <s v="Prestación de servicios de transporte terrestre internacional de carga, y almacenamiento y depoósito de mercadería."/>
    <n v="2191453"/>
    <x v="43"/>
    <n v="2307159.7709582997"/>
  </r>
  <r>
    <s v="GRINOR S.A."/>
    <x v="2"/>
    <s v="Construcción."/>
    <n v="215321"/>
    <x v="43"/>
    <n v="226689.75745430638"/>
  </r>
  <r>
    <s v="KAPLAN KATZ ALFREDO BENNO"/>
    <x v="2"/>
    <s v="Estudio Contable."/>
    <n v="2115"/>
    <x v="43"/>
    <n v="2226.670120498502"/>
  </r>
  <r>
    <s v="MABO SOCIEDAD LIMITADA"/>
    <x v="3"/>
    <s v="Venta de artículos de Free Shop."/>
    <n v="3633761"/>
    <x v="43"/>
    <n v="3825620.3516466939"/>
  </r>
  <r>
    <s v="LUANFER S.A."/>
    <x v="0"/>
    <s v="Fabricación de otros productos de plástico N.C.P."/>
    <n v="116243"/>
    <x v="43"/>
    <n v="122380.52710028717"/>
  </r>
  <r>
    <s v="TABIRAL"/>
    <x v="0"/>
    <s v="Fabricación de maquinaria de uso médico e industrial"/>
    <n v="139964"/>
    <x v="43"/>
    <n v="147353.97482054486"/>
  </r>
  <r>
    <s v="HENDERSON Y CIA. S.A."/>
    <x v="0"/>
    <s v="Supermercados, elaborados productos panificados y congelados"/>
    <n v="785750"/>
    <x v="43"/>
    <n v="827236.90174075542"/>
  </r>
  <r>
    <s v="SIMPLIFY S.A."/>
    <x v="0"/>
    <s v="Industrialización de productos cárnicos."/>
    <n v="408161"/>
    <x v="43"/>
    <n v="429711.53808642516"/>
  </r>
  <r>
    <s v="SOLTIS S.A."/>
    <x v="0"/>
    <s v="Artículos eléctricos y de ferretería"/>
    <n v="380462"/>
    <x v="43"/>
    <n v="400550.05550122983"/>
  </r>
  <r>
    <s v="DISER LTDA."/>
    <x v="0"/>
    <s v="Fabricación y venta de artículos Publicitarios y Promocionales"/>
    <n v="35745"/>
    <x v="43"/>
    <n v="37632.304235091702"/>
  </r>
  <r>
    <s v="NATY S.A."/>
    <x v="4"/>
    <s v="Cría de pollos. Comercio al por mayor de materias primas agropecuarias, animales vivos, alimentos, bebidas y tabacos."/>
    <n v="117162"/>
    <x v="43"/>
    <n v="123348.0494836149"/>
  </r>
  <r>
    <s v="ALBA GALEANO S.A."/>
    <x v="4"/>
    <s v="Agropecuaria"/>
    <n v="1258778"/>
    <x v="43"/>
    <n v="1325240.3597829142"/>
  </r>
  <r>
    <s v="CALPUSA URUGUAY S.A."/>
    <x v="2"/>
    <s v="Construcción."/>
    <n v="507074"/>
    <x v="43"/>
    <n v="533847.05658707221"/>
  </r>
  <r>
    <s v="TYLOR S.A."/>
    <x v="2"/>
    <s v="Óptica, fotografía, importación y exportación."/>
    <n v="323367"/>
    <x v="43"/>
    <n v="340440.49023888371"/>
  </r>
  <r>
    <s v="SUMMUN MEDICINA PRIVADA S.A."/>
    <x v="2"/>
    <s v="Actividades relacionadas con la salud humana."/>
    <n v="3483094"/>
    <x v="43"/>
    <n v="3666998.2679374046"/>
  </r>
  <r>
    <s v="HORACIO LEONARDO BARREIRO GARCIA"/>
    <x v="3"/>
    <s v="Automotora."/>
    <n v="423007"/>
    <x v="43"/>
    <n v="445341.39369347988"/>
  </r>
  <r>
    <s v="FONSELAR S.A."/>
    <x v="2"/>
    <s v="Transporte de carga."/>
    <n v="346364"/>
    <x v="43"/>
    <n v="364651.71140252636"/>
  </r>
  <r>
    <s v="RECORD TOOLS S.A. Y DYNFER S.A."/>
    <x v="2"/>
    <s v="Importación y venta de artículos de ferretería."/>
    <n v="3365840"/>
    <x v="43"/>
    <n v="3543553.3609355455"/>
  </r>
  <r>
    <s v="INGENIERIA PACIFICO S.A."/>
    <x v="2"/>
    <s v="Construcción de obras de arquitectura."/>
    <n v="403373"/>
    <x v="43"/>
    <n v="424670.73594129656"/>
  </r>
  <r>
    <s v="MIDORAL S.A."/>
    <x v="2"/>
    <s v="Depósito y almacenaje."/>
    <n v="4980515"/>
    <x v="43"/>
    <n v="5243481.7660494549"/>
  </r>
  <r>
    <s v="URUVAN TRANSPORT LTDA."/>
    <x v="2"/>
    <s v="Transporte de cargas, mudanzas internacionales y guardamuebles."/>
    <n v="164788"/>
    <x v="43"/>
    <n v="173488.65996061804"/>
  </r>
  <r>
    <s v="CARGO OMBUES S.A."/>
    <x v="2"/>
    <s v="Empresa de transporte."/>
    <n v="1017270"/>
    <x v="43"/>
    <n v="1070980.9519997688"/>
  </r>
  <r>
    <s v="MARTIN REZK S.A."/>
    <x v="3"/>
    <s v="Comercializadora de materiales para la construcción y el hogar ."/>
    <n v="354354"/>
    <x v="43"/>
    <n v="373063.57630218728"/>
  </r>
  <r>
    <s v="TARLEO S.A."/>
    <x v="3"/>
    <s v="Comercio al por menor de artículos, ropa y calzado deportivo."/>
    <n v="137913"/>
    <x v="43"/>
    <n v="145194.68384317253"/>
  </r>
  <r>
    <s v="MIMATEC S.A."/>
    <x v="3"/>
    <s v="Supermercado."/>
    <n v="519168"/>
    <x v="43"/>
    <n v="546579.60903970036"/>
  </r>
  <r>
    <s v="VERNOL S.A."/>
    <x v="3"/>
    <s v="Comercio al por mayor de metales minerales y minerales metalíferos."/>
    <n v="383789"/>
    <x v="43"/>
    <n v="404052.71814468066"/>
  </r>
  <r>
    <s v="RICARDO SALOMON S.A."/>
    <x v="2"/>
    <s v="Alquiler de maquinaria, equipos y mercancías tangibles."/>
    <n v="349617"/>
    <x v="43"/>
    <n v="368076.46691173752"/>
  </r>
  <r>
    <s v="ALIAN S.A."/>
    <x v="2"/>
    <s v="Explotación de bienes inmuebles propios excepto rurales."/>
    <n v="27017349"/>
    <x v="43"/>
    <n v="28443841.018146608"/>
  </r>
  <r>
    <s v="DISTRIBUIDORA DE BEBIDAS ARTIGAS S.R.L."/>
    <x v="3"/>
    <s v="Representación y distribución de bebidas en general."/>
    <n v="269033"/>
    <x v="43"/>
    <n v="283237.70332296623"/>
  </r>
  <r>
    <s v="JOSE CUJO S.A."/>
    <x v="2"/>
    <s v="Construcción de obras de arquitectura."/>
    <n v="607260"/>
    <x v="43"/>
    <n v="639322.78835646342"/>
  </r>
  <r>
    <s v="NAUSSA S.A."/>
    <x v="0"/>
    <s v="Curtiembre, comercialización y acopio de frutos del país."/>
    <n v="769284"/>
    <x v="43"/>
    <n v="809901.51157331897"/>
  </r>
  <r>
    <s v="DARCEL S.A."/>
    <x v="0"/>
    <s v="Fabricación de pastas secas."/>
    <n v="1416410"/>
    <x v="43"/>
    <n v="1491195.1893027343"/>
  </r>
  <r>
    <s v="AMBSA S.A."/>
    <x v="0"/>
    <s v="Industria metalúrgica."/>
    <n v="856299"/>
    <x v="43"/>
    <n v="901510.82624716149"/>
  </r>
  <r>
    <s v="MADALER S.A."/>
    <x v="0"/>
    <s v="Industrialización de la madera."/>
    <n v="86400"/>
    <x v="43"/>
    <n v="90961.843220364332"/>
  </r>
  <r>
    <s v="MONTELAN S.A"/>
    <x v="0"/>
    <s v="Textil - Lana."/>
    <n v="1418945"/>
    <x v="43"/>
    <n v="1493864.0350499987"/>
  </r>
  <r>
    <s v="PRESTAL S.A."/>
    <x v="0"/>
    <s v="Fabricación y comercialización de tambores, chapa y hojalata."/>
    <n v="1949985"/>
    <x v="43"/>
    <n v="2052942.4751396084"/>
  </r>
  <r>
    <s v="CRISTALPET S.A."/>
    <x v="0"/>
    <s v="Elaboración de envases PET"/>
    <n v="3647227"/>
    <x v="43"/>
    <n v="3839797.3444800894"/>
  </r>
  <r>
    <s v="MARCOPOL TERMOPLASTICO S.A."/>
    <x v="0"/>
    <s v="Fabricación de compuesto de caucho."/>
    <n v="422704"/>
    <x v="43"/>
    <n v="445022.39556274173"/>
  </r>
  <r>
    <s v="KENT BURGOS, GUSTAVO RANDERS"/>
    <x v="4"/>
    <s v="Explotación agropecuaria/ contratación de maquinaría agrícola con chofer"/>
    <n v="2009162"/>
    <x v="43"/>
    <n v="2115243.9681517784"/>
  </r>
  <r>
    <s v="TRIACA Y CIA"/>
    <x v="4"/>
    <s v="Explotación agropecuaria."/>
    <n v="237573"/>
    <x v="43"/>
    <n v="250116.64327999559"/>
  </r>
  <r>
    <s v="CLUB NACIONAL DE FOOTBALL"/>
    <x v="1"/>
    <s v="Deporte"/>
    <n v="5844481"/>
    <x v="43"/>
    <n v="6153064.4030833133"/>
  </r>
  <r>
    <s v="RONDILCOR S.A."/>
    <x v="1"/>
    <s v="Horacio Quiroga"/>
    <n v="145258"/>
    <x v="43"/>
    <n v="152927.49331601485"/>
  </r>
  <r>
    <s v="LIQUI MOLY URUGUAY S.R.L."/>
    <x v="3"/>
    <s v="Venta de repuestos para automotores."/>
    <n v="77533"/>
    <x v="43"/>
    <n v="81626.673500052188"/>
  </r>
  <r>
    <s v="PUNTO LUZ S.A."/>
    <x v="3"/>
    <s v="Venta de artículos del hogar, bazar y afines."/>
    <n v="377208"/>
    <x v="43"/>
    <n v="397124.24719290732"/>
  </r>
  <r>
    <s v="CABLE PLUS S.A."/>
    <x v="2"/>
    <s v="Emisión de tv por cable."/>
    <n v="718334"/>
    <x v="43"/>
    <n v="756261.39685019909"/>
  </r>
  <r>
    <s v="DAPAMA URUGUAY S.A."/>
    <x v="3"/>
    <s v="Importación y venta de materias primas."/>
    <n v="518698"/>
    <x v="43"/>
    <n v="546084.79345736734"/>
  </r>
  <r>
    <s v="SEGURAL S.A."/>
    <x v="2"/>
    <s v="Empresa de servicios financieros."/>
    <n v="124783"/>
    <x v="43"/>
    <n v="131371.43151118892"/>
  </r>
  <r>
    <s v="BRILSUR S.A."/>
    <x v="2"/>
    <s v="Venta por mayor de maquinaria, equipos agrícolas y suministros."/>
    <n v="280000"/>
    <x v="43"/>
    <n v="294783.75117710669"/>
  </r>
  <r>
    <s v="SAN FRANCISCO COMERCIAL E INDUSTRIAL S.A."/>
    <x v="2"/>
    <s v="Distribuidor independiente por mayor de artículos diversos."/>
    <n v="3244657"/>
    <x v="43"/>
    <n v="3415972.0062252046"/>
  </r>
  <r>
    <s v="LOS 4 ASES S.A."/>
    <x v="3"/>
    <s v="Comercialización de vestimenta para hombre."/>
    <n v="420314"/>
    <x v="43"/>
    <n v="442506.20568662288"/>
  </r>
  <r>
    <s v="LOS 4 ASES S.A."/>
    <x v="3"/>
    <s v="Comercialización de vestimenta para hombre."/>
    <n v="420368"/>
    <x v="43"/>
    <n v="442563.05683863565"/>
  </r>
  <r>
    <s v="LOS 4 ASES S.A."/>
    <x v="3"/>
    <s v="Comercialización de vestimenta para hombre."/>
    <n v="420091"/>
    <x v="43"/>
    <n v="442271.43148479256"/>
  </r>
  <r>
    <s v="LOS 4 ASES S.A."/>
    <x v="3"/>
    <s v="Comercialización de vestimenta para hombre."/>
    <n v="419851"/>
    <x v="43"/>
    <n v="442018.75969806931"/>
  </r>
  <r>
    <s v="LOS 4 ASES S.A."/>
    <x v="3"/>
    <s v="Comercialización de vestimenta para hombre."/>
    <n v="419899"/>
    <x v="43"/>
    <n v="442069.29405541404"/>
  </r>
  <r>
    <s v="LOS 4 ASES S.A."/>
    <x v="3"/>
    <s v="Comercialización de vestimenta para hombre."/>
    <n v="420273"/>
    <x v="43"/>
    <n v="442463.04092305771"/>
  </r>
  <r>
    <s v="LOS 4 ASES S.A."/>
    <x v="3"/>
    <s v="Comercialización de vestimenta para hombre."/>
    <n v="419754"/>
    <x v="43"/>
    <n v="441916.63818426867"/>
  </r>
  <r>
    <s v="LOS 4 ASES S.A."/>
    <x v="3"/>
    <s v="Comercialización de vestimenta para hombre."/>
    <n v="420182"/>
    <x v="43"/>
    <n v="442367.23620392522"/>
  </r>
  <r>
    <s v="LOS 4 ASES S.A."/>
    <x v="3"/>
    <s v="Comercialización de vestimenta para hombre."/>
    <n v="419572"/>
    <x v="43"/>
    <n v="441725.02874600358"/>
  </r>
  <r>
    <s v="LOS 4 ASES S.A."/>
    <x v="3"/>
    <s v="Comercialización de vestimenta para hombre."/>
    <n v="169166"/>
    <x v="43"/>
    <n v="178097.81447009437"/>
  </r>
  <r>
    <s v="ALCARAZ S.A."/>
    <x v="2"/>
    <s v="Asistencia médica de emergencia."/>
    <n v="208880"/>
    <x v="43"/>
    <n v="219908.67837812161"/>
  </r>
  <r>
    <s v="POLAKOF Y CIA. S.A."/>
    <x v="3"/>
    <s v="Supermercado y tienda."/>
    <n v="860499"/>
    <x v="43"/>
    <n v="905932.58251481818"/>
  </r>
  <r>
    <s v="DENA S.A."/>
    <x v="2"/>
    <s v="Agencia de Publicidad."/>
    <n v="55709"/>
    <x v="43"/>
    <n v="58650.385694019402"/>
  </r>
  <r>
    <s v="FNC S.A."/>
    <x v="0"/>
    <s v="Fabricación de bebidas."/>
    <n v="2438477"/>
    <x v="43"/>
    <n v="2567226.4186396338"/>
  </r>
  <r>
    <s v="SUFARMA S.R.L."/>
    <x v="0"/>
    <s v="Productos hospitalarios y médicos."/>
    <n v="172961"/>
    <x v="43"/>
    <n v="182093.18709765552"/>
  </r>
  <r>
    <s v="ENKO S.A."/>
    <x v="0"/>
    <s v="Fabricación de muebles y cortinas, venta de pinturas y barnices"/>
    <n v="257093"/>
    <x v="43"/>
    <n v="270667.2819334853"/>
  </r>
  <r>
    <s v="FRIGORIFICO LAS PIEDRAS S.A."/>
    <x v="0"/>
    <s v="Frigorífico y matadero"/>
    <n v="1624428"/>
    <x v="43"/>
    <n v="1710196.3548468752"/>
  </r>
  <r>
    <s v="INMARTIS S.A."/>
    <x v="1"/>
    <s v="Apart Hotel en Malvin"/>
    <n v="1132764"/>
    <x v="43"/>
    <n v="1192572.9325656574"/>
  </r>
  <r>
    <s v="FISWEY S.A."/>
    <x v="1"/>
    <s v="Condominum Hotel Punta Carretas"/>
    <n v="1065228"/>
    <x v="43"/>
    <n v="1121471.0917817391"/>
  </r>
  <r>
    <s v="ALBERTO GANDULIA S.A."/>
    <x v="3"/>
    <s v="Papelería"/>
    <n v="424522"/>
    <x v="44"/>
    <n v="464082.94318238809"/>
  </r>
  <r>
    <s v="FISLERY S.A."/>
    <x v="2"/>
    <s v="Propiedad y explotación de bienes inmobiliarios propios no rurales."/>
    <n v="1982655"/>
    <x v="44"/>
    <n v="2167417.3958364413"/>
  </r>
  <r>
    <s v="LINDOL S.A."/>
    <x v="3"/>
    <s v="Supermercado"/>
    <n v="205816"/>
    <x v="44"/>
    <n v="224995.86601878441"/>
  </r>
  <r>
    <s v="MYENDY S.A."/>
    <x v="3"/>
    <s v="Comercio al por mayor de productos de cristalería y menage"/>
    <n v="150056"/>
    <x v="44"/>
    <n v="164039.62603157538"/>
  </r>
  <r>
    <s v="PONTYN S.A."/>
    <x v="3"/>
    <s v="Comercio al por mayor de comestibles, excepto carnes."/>
    <n v="1170162"/>
    <x v="44"/>
    <n v="1279208.6746038834"/>
  </r>
  <r>
    <s v="RIEBOMAS S.A."/>
    <x v="2"/>
    <s v="Comercio al por menor en supermercados, carnicería, rosticería, restaurante y parrilla, telecomunicaciones y local de cobranza."/>
    <n v="217134"/>
    <x v="44"/>
    <n v="237368.58345377783"/>
  </r>
  <r>
    <s v="SUCESORES DE MIGUEL ANGEL CASTRO S.C."/>
    <x v="2"/>
    <s v="Despachantes de aduana y asesores en comercio exterior."/>
    <n v="57915"/>
    <x v="44"/>
    <n v="63312.06310723121"/>
  </r>
  <r>
    <s v="TOPRINEX S.A."/>
    <x v="2"/>
    <s v="Propietaria de inmuebles."/>
    <n v="398499"/>
    <x v="44"/>
    <n v="435634.87587271922"/>
  </r>
  <r>
    <s v="TIDALKE S.A."/>
    <x v="2"/>
    <s v="Restaurante"/>
    <n v="111297"/>
    <x v="44"/>
    <n v="121668.69874204457"/>
  </r>
  <r>
    <s v="RECAUDA URUGUAY LTDA."/>
    <x v="2"/>
    <s v="Otras actividades, profesionales, científicas y técnicas."/>
    <n v="30297"/>
    <x v="44"/>
    <n v="33120.35873193101"/>
  </r>
  <r>
    <s v="ROGELIO MARTINELLI S.A."/>
    <x v="2"/>
    <s v="Empresa pompa fúnebre, ambulancias, remises."/>
    <n v="193295"/>
    <x v="44"/>
    <n v="211308.0417562334"/>
  </r>
  <r>
    <s v="PREVISORA MARTINELLI S.A."/>
    <x v="2"/>
    <s v="Venta de servicios fúnebres y anexos"/>
    <n v="46737"/>
    <x v="44"/>
    <n v="51092.392185835539"/>
  </r>
  <r>
    <s v="UNILAM S.A."/>
    <x v="0"/>
    <s v="Fabricación y venta de bijouterie, vestimenta y accesorios"/>
    <n v="186628"/>
    <x v="44"/>
    <n v="204019.74814083308"/>
  </r>
  <r>
    <s v="DARIO BOTTARO Y EMILIANO FERREIRA"/>
    <x v="4"/>
    <s v="Explotación agropecuaria"/>
    <n v="237451"/>
    <x v="44"/>
    <n v="259578.91214495656"/>
  </r>
  <r>
    <s v="MARTIN SOLER SOC. GANADERA"/>
    <x v="4"/>
    <s v="Cría de ganado vacuno con destino a producción de carne."/>
    <n v="383310"/>
    <x v="44"/>
    <n v="419030.42233674863"/>
  </r>
  <r>
    <s v="SILO CAMPO S.A."/>
    <x v="4"/>
    <s v="Servicio de provisión de maquinaria agrícola con operario"/>
    <n v="159258"/>
    <x v="44"/>
    <n v="174099.15473247744"/>
  </r>
  <r>
    <s v="SILNEK S.A."/>
    <x v="1"/>
    <s v="Hotel boutique"/>
    <n v="4164769"/>
    <x v="44"/>
    <n v="4552881.2527849479"/>
  </r>
  <r>
    <s v="3 W S.A."/>
    <x v="2"/>
    <s v="Telecomunicaciones y construcción."/>
    <n v="402775"/>
    <x v="44"/>
    <n v="440309.35367374698"/>
  </r>
  <r>
    <s v="FALORY S.A."/>
    <x v="2"/>
    <s v="Inmobiliaria."/>
    <n v="329821"/>
    <x v="44"/>
    <n v="360556.81543797127"/>
  </r>
  <r>
    <s v="AUTOMOTRIZ FRANCO-URUGUAYA S.A."/>
    <x v="3"/>
    <s v="Venta de vehículos automotores y camiones."/>
    <n v="387161"/>
    <x v="44"/>
    <n v="423240.29465006897"/>
  </r>
  <r>
    <s v="SECORIL S.A."/>
    <x v="3"/>
    <s v="Supermercado."/>
    <n v="801427"/>
    <x v="44"/>
    <n v="876111.48752204073"/>
  </r>
  <r>
    <s v="INTERFLEX LTDA."/>
    <x v="2"/>
    <s v="Transporte de carga por carretera."/>
    <n v="190327"/>
    <x v="44"/>
    <n v="208063.45566796159"/>
  </r>
  <r>
    <s v="DRESA S.R.L."/>
    <x v="3"/>
    <s v="Free Shop."/>
    <n v="3383977"/>
    <x v="44"/>
    <n v="3699327.7281778287"/>
  </r>
  <r>
    <s v="TRANSPORTADORA ALONZO E HIJO S.R.L."/>
    <x v="2"/>
    <s v="Transporte de cargas interdepartamental e internacional."/>
    <n v="420200"/>
    <x v="44"/>
    <n v="459358.17866974976"/>
  </r>
  <r>
    <s v="RACELY S.A."/>
    <x v="3"/>
    <s v="Importación y venta de productos para la construcción."/>
    <n v="245338"/>
    <x v="44"/>
    <n v="268200.89680742286"/>
  </r>
  <r>
    <s v="CARLE URIOSTE JUAN DIEGO – ANDRIOLI PELLEGRINI RUBEN DARIO"/>
    <x v="2"/>
    <s v="Estudio Contable."/>
    <n v="14068"/>
    <x v="44"/>
    <n v="15378.988237805901"/>
  </r>
  <r>
    <s v="TRACTORAL S.A."/>
    <x v="2"/>
    <s v="Televisión para abonados."/>
    <n v="570000"/>
    <x v="44"/>
    <n v="623117.94821931783"/>
  </r>
  <r>
    <s v="HYUNDAI FIDOCAR S.A."/>
    <x v="3"/>
    <s v="Importación y comercialización al por mayor de vehículos automotores."/>
    <n v="336238"/>
    <x v="44"/>
    <n v="367571.81170766137"/>
  </r>
  <r>
    <s v="MURCHISON URUGUAY S.A."/>
    <x v="2"/>
    <s v="Almacenaje de mercaderías, transporte y distribución."/>
    <n v="264420"/>
    <x v="44"/>
    <n v="289061.13661079301"/>
  </r>
  <r>
    <s v="FINONSUR S.A."/>
    <x v="3"/>
    <s v="Comercialización de insumos agropecuarios."/>
    <n v="186017"/>
    <x v="44"/>
    <n v="203351.80942791729"/>
  </r>
  <r>
    <s v="NOICELEND S.A."/>
    <x v="2"/>
    <s v="Transporte terrestre de cargas interdepartamental e internacional."/>
    <n v="33820"/>
    <x v="44"/>
    <n v="36971.664927679521"/>
  </r>
  <r>
    <s v="BISIO HNOS. S.A."/>
    <x v="0"/>
    <s v="Lavadero de arena y pedregullo, elaboración de hormigón, movimiento de tierra."/>
    <n v="206689"/>
    <x v="44"/>
    <n v="225950.22035000453"/>
  </r>
  <r>
    <s v="L &amp; G S.A."/>
    <x v="0"/>
    <s v="Venta y producción de productos para la industria alimenticia - exportaciones e importaciones."/>
    <n v="334921"/>
    <x v="44"/>
    <n v="366132.08129045984"/>
  </r>
  <r>
    <s v="NUKIL S.A."/>
    <x v="0"/>
    <s v="Elaboración de bebidas sin alcohol, aguas minerales y otras aguas embotelladas."/>
    <n v="366811"/>
    <x v="44"/>
    <n v="400993.89070925646"/>
  </r>
  <r>
    <s v="COMPAÑÍA SALUS S.A."/>
    <x v="0"/>
    <s v="Fabricación de bebidas sin alcohol."/>
    <n v="1329672"/>
    <x v="44"/>
    <n v="1453583.3130608364"/>
  </r>
  <r>
    <s v="REYLAN S.A."/>
    <x v="4"/>
    <s v="Comercialización de productos agropecuarios."/>
    <n v="235542"/>
    <x v="44"/>
    <n v="257492.01361311326"/>
  </r>
  <r>
    <s v="AGROTERRA S.A."/>
    <x v="4"/>
    <s v="Comercialización de productos agropecuarios-exportaciones de granos."/>
    <n v="1711709"/>
    <x v="44"/>
    <n v="1871222.1053132289"/>
  </r>
  <r>
    <s v="SERVICIOS AGROPECUARIOS DEL PLATA S.A."/>
    <x v="4"/>
    <s v="Explotación agropecuaria."/>
    <n v="5904168"/>
    <x v="44"/>
    <n v="6454373.772109041"/>
  </r>
  <r>
    <s v="BONPOINT S.A."/>
    <x v="1"/>
    <s v="Hotelería."/>
    <n v="168994"/>
    <x v="44"/>
    <n v="184742.44656381648"/>
  </r>
  <r>
    <s v="LUMIEN LTDA."/>
    <x v="2"/>
    <s v="Free Shop."/>
    <n v="396874"/>
    <x v="44"/>
    <n v="433858.44312560273"/>
  </r>
  <r>
    <s v="INTERAGROVIAL S.A."/>
    <x v="2"/>
    <s v="Importación y ventas."/>
    <n v="1999978"/>
    <x v="44"/>
    <n v="2186354.7155153947"/>
  </r>
  <r>
    <s v="DARDO WILFREDO BEVILACQUA MARTINEZ"/>
    <x v="2"/>
    <s v="Servicios de reparación de vehículos."/>
    <n v="322907"/>
    <x v="44"/>
    <n v="352998.50404500921"/>
  </r>
  <r>
    <s v="PILAFOX S.A."/>
    <x v="3"/>
    <s v="Tienda de Ropa."/>
    <n v="21931"/>
    <x v="44"/>
    <n v="23974.736355083965"/>
  </r>
  <r>
    <s v="CADIBEL S.A."/>
    <x v="3"/>
    <s v="Comercialización de prendas de vestir para hombres."/>
    <n v="406169"/>
    <x v="44"/>
    <n v="444019.63843910897"/>
  </r>
  <r>
    <s v="CADIBEL S.A."/>
    <x v="3"/>
    <s v="Comercialización de prendas de vestir para hombres."/>
    <n v="242907"/>
    <x v="44"/>
    <n v="265543.35341773654"/>
  </r>
  <r>
    <s v="OBELIX S.A."/>
    <x v="2"/>
    <s v="Construcción de obras de arquitectura."/>
    <n v="1487310"/>
    <x v="44"/>
    <n v="1625911.5009931116"/>
  </r>
  <r>
    <s v="JUAN GOLDFARB S.A."/>
    <x v="3"/>
    <s v="Importación y venta de artículos de ferretería y bazar."/>
    <n v="4472365"/>
    <x v="44"/>
    <n v="4889141.9341892796"/>
  </r>
  <r>
    <s v="EDYAN S.R.L."/>
    <x v="2"/>
    <s v="Distribuidora de bebidas."/>
    <n v="157980"/>
    <x v="44"/>
    <n v="172702.05870120673"/>
  </r>
  <r>
    <s v="DISCOUNT BANK (LATIN AMERICA"/>
    <x v="2"/>
    <s v="Intermediación Fiannciera."/>
    <n v="387764"/>
    <x v="44"/>
    <n v="423899.48784792202"/>
  </r>
  <r>
    <s v="ALMAR S.A."/>
    <x v="2"/>
    <s v="Casa de cambio."/>
    <n v="127592"/>
    <x v="44"/>
    <n v="139482.21973543719"/>
  </r>
  <r>
    <s v="DISTRICOMP S.A."/>
    <x v="3"/>
    <s v="Importación y venta de insumos de computación."/>
    <n v="136698"/>
    <x v="44"/>
    <n v="149436.80225558652"/>
  </r>
  <r>
    <s v="NUEVO MANANTIAL S.A."/>
    <x v="0"/>
    <s v="Fruticultura; otros cultivos; explotación ganadera; elaboración de aceites; construcción de edificios; venta al por mayor de alimentos; producción, transmisión y distribución de energía eléctrica."/>
    <n v="35397244"/>
    <x v="44"/>
    <n v="38695891.322629049"/>
  </r>
  <r>
    <s v="ANCERS S.A."/>
    <x v="0"/>
    <s v="Fábrica de artículos decorativos de cerámica."/>
    <n v="285643"/>
    <x v="44"/>
    <n v="312261.89488282561"/>
  </r>
  <r>
    <s v="JANIL S.A."/>
    <x v="0"/>
    <s v="Comercio al por mayor de fertilizantes y agroquímicos."/>
    <n v="489536"/>
    <x v="44"/>
    <n v="535155.55771840701"/>
  </r>
  <r>
    <s v="PAPELERIA VALLA S.C."/>
    <x v="0"/>
    <s v="Fabricación de envases, bolsas de papel, imprenta."/>
    <n v="409560"/>
    <x v="44"/>
    <n v="447726.64363632246"/>
  </r>
  <r>
    <s v="IMPRESORA DOLORES S.A."/>
    <x v="0"/>
    <s v="Industria gráfica de obra."/>
    <n v="384500"/>
    <x v="44"/>
    <n v="420331.31770232925"/>
  </r>
  <r>
    <s v="FERLETIR S.A."/>
    <x v="4"/>
    <s v="Otros servicios de apoyo a la agricultura."/>
    <n v="163792"/>
    <x v="44"/>
    <n v="179055.67539427808"/>
  </r>
  <r>
    <s v="CAMIAGRO S.A."/>
    <x v="4"/>
    <s v="Explotación agropecuaria."/>
    <n v="157398"/>
    <x v="44"/>
    <n v="172065.82248039331"/>
  </r>
  <r>
    <s v="LOGIFOR S.A."/>
    <x v="4"/>
    <s v="Desarrollo logístico para el manejo de la madera."/>
    <n v="221913"/>
    <x v="44"/>
    <n v="242592.93551437455"/>
  </r>
  <r>
    <s v="SACEEM S.A."/>
    <x v="1"/>
    <s v="Construcción de obras públicas y privadas."/>
    <n v="37198285"/>
    <x v="44"/>
    <n v="40664770.221890219"/>
  </r>
  <r>
    <s v="JALDERY S.A."/>
    <x v="1"/>
    <s v="Actividades de alojamiento en hoteles - ganadería."/>
    <n v="25778085"/>
    <x v="44"/>
    <n v="28180328.831970483"/>
  </r>
  <r>
    <s v="DEPILIFE S.R.L."/>
    <x v="2"/>
    <s v="Otros servicios de tratamiento de belleza"/>
    <n v="117071"/>
    <x v="44"/>
    <n v="127980.774238568"/>
  </r>
  <r>
    <s v="ARKANOSOFT S.R.L."/>
    <x v="2"/>
    <s v="Procesamiento de datos, hospedaje y actividades conexas"/>
    <n v="49582"/>
    <x v="44"/>
    <n v="54202.515980017924"/>
  </r>
  <r>
    <s v="CLOSED LTDA."/>
    <x v="3"/>
    <s v="Ventas de prendas de vestir y boutiques."/>
    <n v="301049"/>
    <x v="44"/>
    <n v="329103.57051487267"/>
  </r>
  <r>
    <s v="PINTELUX PAINTINGS S.A."/>
    <x v="3"/>
    <s v="Comercio al por menor de pinturas y revestimientos"/>
    <n v="401936"/>
    <x v="44"/>
    <n v="439392.16778154339"/>
  </r>
  <r>
    <s v="PINTELUX PAINTINGS S.A."/>
    <x v="3"/>
    <s v="Comercio al por menor de pinturas y revestimientos"/>
    <n v="406112"/>
    <x v="44"/>
    <n v="443957.32664428704"/>
  </r>
  <r>
    <s v="ALMAR S.R.L."/>
    <x v="3"/>
    <s v="Venta de frutas y verduras - importación"/>
    <n v="163892"/>
    <x v="44"/>
    <n v="179164.99433256217"/>
  </r>
  <r>
    <s v="PAPELERIA ALDO S.A."/>
    <x v="3"/>
    <s v="Ventas al por mayor de artículos de papelería"/>
    <n v="1942891"/>
    <x v="44"/>
    <n v="2123947.8132171556"/>
  </r>
  <r>
    <s v="BALDENUR S.A."/>
    <x v="2"/>
    <s v="Producción de contenidos para tv cable"/>
    <n v="45722"/>
    <x v="44"/>
    <n v="49982.804962252019"/>
  </r>
  <r>
    <s v="VAZ ALVAREZ HUMBERTO, VAZ ALVAREZ JUAN, VERA ALVARO"/>
    <x v="2"/>
    <s v="Prestación de servicios de maquinaria agrícola"/>
    <n v="294834"/>
    <x v="44"/>
    <n v="322309.39850051637"/>
  </r>
  <r>
    <s v="RIVERER S.A."/>
    <x v="3"/>
    <s v="Comercio al por mayor y al por menor de vehículos automotores"/>
    <n v="363240"/>
    <x v="44"/>
    <n v="397090.1114231316"/>
  </r>
  <r>
    <s v="UNISIGLO S.A."/>
    <x v="3"/>
    <s v="Importación de prendas textiles, calzados, tiendas"/>
    <n v="1455296"/>
    <x v="44"/>
    <n v="1590914.1360908428"/>
  </r>
  <r>
    <s v="OLINTIR S.A."/>
    <x v="3"/>
    <s v="Comercio al por mayor y al por menor de vehículos automotores"/>
    <n v="353420"/>
    <x v="44"/>
    <n v="386354.99168363388"/>
  </r>
  <r>
    <s v="RBK URUGUAY S.A."/>
    <x v="3"/>
    <s v="Comercio al por menor de prendas de vestir"/>
    <n v="2024692"/>
    <x v="44"/>
    <n v="2213371.7979229251"/>
  </r>
  <r>
    <s v="CUERART S.A."/>
    <x v="3"/>
    <s v="Importación y fabricación de maletas"/>
    <n v="31357"/>
    <x v="44"/>
    <n v="34279.13947774237"/>
  </r>
  <r>
    <s v="CYNEL S.A."/>
    <x v="3"/>
    <s v="Estación de servicios"/>
    <n v="111699"/>
    <x v="44"/>
    <n v="122108.16087394662"/>
  </r>
  <r>
    <s v="FARMACO URUGUAYO S.A."/>
    <x v="0"/>
    <s v="Industria Farmaceutica"/>
    <n v="11880097"/>
    <x v="44"/>
    <n v="12987195.907520127"/>
  </r>
  <r>
    <s v="ANIFOX S.A"/>
    <x v="0"/>
    <s v="Industria metalurgica"/>
    <n v="214443"/>
    <x v="44"/>
    <n v="234426.81082455293"/>
  </r>
  <r>
    <s v="NICEBELT S.A."/>
    <x v="0"/>
    <s v="Industria metalúrgica liviana."/>
    <n v="385269"/>
    <x v="44"/>
    <n v="421171.98033773398"/>
  </r>
  <r>
    <s v="COMPAÑÍA INDUSTRIALIZADORA DE MINERALES SA"/>
    <x v="0"/>
    <s v="Fabricación de cemento portland."/>
    <n v="57813982"/>
    <x v="44"/>
    <n v="63201631.302155405"/>
  </r>
  <r>
    <s v="URUFOR S.A."/>
    <x v="0"/>
    <s v="Aserradero"/>
    <n v="5316265"/>
    <x v="44"/>
    <n v="5811684.4543687226"/>
  </r>
  <r>
    <s v="PAMPIN Y CIA. S.A."/>
    <x v="3"/>
    <s v="Importador mayorista de herramientas y maquinarias."/>
    <n v="409985"/>
    <x v="45"/>
    <n v="453028.74355810072"/>
  </r>
  <r>
    <s v="PERCELI LTDA."/>
    <x v="3"/>
    <s v="Supermercado."/>
    <n v="15457"/>
    <x v="45"/>
    <n v="17079.808503183198"/>
  </r>
  <r>
    <s v="GUPO IDEAS DISTRIBUCION S.R.L."/>
    <x v="3"/>
    <s v="Distribución y venta de productos alimenticios."/>
    <n v="305813"/>
    <x v="45"/>
    <n v="337919.8730532421"/>
  </r>
  <r>
    <s v="SEGUNDO TIEMPO S.R.L."/>
    <x v="2"/>
    <s v="Transporte terrestre de cargas nacional e internacional."/>
    <n v="396963"/>
    <x v="45"/>
    <n v="438639.58225070278"/>
  </r>
  <r>
    <s v="SEMAQUI LTDA."/>
    <x v="3"/>
    <s v="Compraventa  de maquinaria agrícola, comercialización de semillas, fertilizantes y agroquímicos."/>
    <n v="148398"/>
    <x v="45"/>
    <n v="163978.09550723818"/>
  </r>
  <r>
    <s v="EDIMUR S.A."/>
    <x v="2"/>
    <s v="Otras actividades de administración y consultoría de administración de empresas."/>
    <n v="9965"/>
    <x v="45"/>
    <n v="11011.211213962642"/>
  </r>
  <r>
    <s v="UNIMODA S.A."/>
    <x v="3"/>
    <s v="Tienda."/>
    <n v="847609"/>
    <x v="45"/>
    <n v="936598.26651838049"/>
  </r>
  <r>
    <s v="S.A. EMISORAS DE TELEVISION Y ANEXOS SAETA"/>
    <x v="2"/>
    <s v="Emisiones de radiodifusión y televisión."/>
    <n v="1307860"/>
    <x v="45"/>
    <n v="1445170.3661107058"/>
  </r>
  <r>
    <s v="CYBE S.A."/>
    <x v="3"/>
    <s v="Compañía importadora y distribuidora de hierros y aceros."/>
    <n v="991716"/>
    <x v="45"/>
    <n v="1095834.8560226972"/>
  </r>
  <r>
    <s v="RETOP S.A."/>
    <x v="2"/>
    <s v="Administradora de crédito y arrendamiento de maquinaria agrícola."/>
    <n v="8004852"/>
    <x v="45"/>
    <n v="8845270.0560472943"/>
  </r>
  <r>
    <s v="BILPA S.A."/>
    <x v="0"/>
    <s v="Fabricación de repuestos y partes de maquinaria."/>
    <n v="1060925"/>
    <x v="45"/>
    <n v="1172310.0107549743"/>
  </r>
  <r>
    <s v="LABORATORIOS GAUTIER S.A."/>
    <x v="0"/>
    <s v="Laboratorio."/>
    <n v="1647821"/>
    <x v="45"/>
    <n v="1820823.3892426628"/>
  </r>
  <r>
    <s v="ECOMEL S.A."/>
    <x v="0"/>
    <s v="Elaboración de productos lácteos en general."/>
    <n v="410393"/>
    <x v="45"/>
    <n v="453479.57889932476"/>
  </r>
  <r>
    <s v="SOLSIRE S.A."/>
    <x v="0"/>
    <s v="Importador e industrializador de sal (comestible, para ganado e industria)."/>
    <n v="384490"/>
    <x v="45"/>
    <n v="424857.05967451044"/>
  </r>
  <r>
    <s v="SOLSIRE S.A."/>
    <x v="0"/>
    <s v="Importador e industrializador de sal (comestible, para ganado e industria)."/>
    <n v="337250"/>
    <x v="45"/>
    <n v="372657.39908769709"/>
  </r>
  <r>
    <s v="SICONEL LTDA."/>
    <x v="0"/>
    <s v="Fabricación de productos metalúrgicos."/>
    <n v="50817"/>
    <x v="45"/>
    <n v="56152.204742593043"/>
  </r>
  <r>
    <s v="EDUARDO DÍAZ VARELA"/>
    <x v="4"/>
    <s v="Explotación Avícola."/>
    <n v="1060826"/>
    <x v="45"/>
    <n v="1172200.6168854125"/>
  </r>
  <r>
    <s v="DÍAZ CABANA, EDUARDO – VIDAL CANEDO, MARÍA ANTONIA"/>
    <x v="4"/>
    <s v="Explotación Avícola."/>
    <n v="1011858"/>
    <x v="45"/>
    <n v="1118091.536029886"/>
  </r>
  <r>
    <s v="OLGA PARDO SANTAYANA CANAVERIS"/>
    <x v="4"/>
    <s v="Explotación agropecuaria."/>
    <n v="343275"/>
    <x v="45"/>
    <n v="379314.95529082051"/>
  </r>
  <r>
    <s v="GRUPO LOGISTICO DEL SUR S.A."/>
    <x v="2"/>
    <s v="Explotación agropecuaria mixta, explotación de bosques."/>
    <n v="350830"/>
    <x v="45"/>
    <n v="387663.14402353379"/>
  </r>
  <r>
    <s v="EPIMAL S.A."/>
    <x v="2"/>
    <s v="Transporte profesional de carga."/>
    <n v="160328"/>
    <x v="45"/>
    <n v="177160.60928371325"/>
  </r>
  <r>
    <s v="EGIBEL S.A."/>
    <x v="2"/>
    <s v="Clínica de medicina estética."/>
    <n v="316214"/>
    <x v="45"/>
    <n v="349412.85928870883"/>
  </r>
  <r>
    <s v="ROGELIO MARTINELLI S.A."/>
    <x v="2"/>
    <s v="Empresa pompa fúnebre, ambulancias, remises."/>
    <n v="408321"/>
    <x v="45"/>
    <n v="451190.04255859915"/>
  </r>
  <r>
    <s v="RENIER S.A."/>
    <x v="3"/>
    <s v="Agencia de publicidad."/>
    <n v="133385"/>
    <x v="45"/>
    <n v="147388.90193421044"/>
  </r>
  <r>
    <s v="DESTOL S.A."/>
    <x v="3"/>
    <s v="Comercio al por menor de vestimenta y afines."/>
    <n v="329800"/>
    <x v="45"/>
    <n v="364425.23415603407"/>
  </r>
  <r>
    <s v="LA OPERA S.A."/>
    <x v="3"/>
    <s v="Comercio al por menor de prendas de vestir."/>
    <n v="170699"/>
    <x v="45"/>
    <n v="188620.44586173701"/>
  </r>
  <r>
    <s v="MENDIBURU BATTISTESSA NELSON, CERISOLA CARDOSO ANDRS MIGUEK Y OTROS"/>
    <x v="2"/>
    <s v="Servicios de contabilidad, auditoria y teneduría de libros."/>
    <n v="60530"/>
    <x v="45"/>
    <n v="66884.958834035002"/>
  </r>
  <r>
    <s v="CORPORACION DE MAQUINARIA S.A."/>
    <x v="3"/>
    <s v="Comercio por mayor de maquinaria agrícola y vial y repuestos."/>
    <n v="307115"/>
    <x v="45"/>
    <n v="339358.56818626565"/>
  </r>
  <r>
    <s v="HARRINGTON S.A."/>
    <x v="3"/>
    <s v="Comercialización de prendas de vestir masculinas."/>
    <n v="335572"/>
    <x v="45"/>
    <n v="370803.22824805544"/>
  </r>
  <r>
    <s v="LIDERCY S.A."/>
    <x v="2"/>
    <s v="Transporte de carga por carretera."/>
    <n v="164624"/>
    <x v="45"/>
    <n v="181907.64022954201"/>
  </r>
  <r>
    <s v="ORGANIZACIÓN MECANICA BOCCHI S.A."/>
    <x v="0"/>
    <s v="Metalúrgica."/>
    <n v="409575"/>
    <x v="45"/>
    <n v="452575.69823971391"/>
  </r>
  <r>
    <s v="OBRATEL S.A."/>
    <x v="4"/>
    <s v="Agricultura y ganadería."/>
    <n v="2058190"/>
    <x v="45"/>
    <n v="2274276.4484160333"/>
  </r>
  <r>
    <s v="AVICOLA FRONTINI LTDA."/>
    <x v="4"/>
    <s v="Industria Avícola."/>
    <n v="1624024"/>
    <x v="45"/>
    <n v="1794527.975970343"/>
  </r>
  <r>
    <s v="LA FAVORITA S.C.A."/>
    <x v="4"/>
    <s v="Explotación agropecuaria y molino arrocero."/>
    <n v="707531"/>
    <x v="45"/>
    <n v="781813.67600865068"/>
  </r>
  <r>
    <s v="RONDILCOR S.A."/>
    <x v="1"/>
    <s v="Hotelería."/>
    <n v="402737"/>
    <x v="45"/>
    <n v="445019.78631988686"/>
  </r>
  <r>
    <s v="PEREZ FERNANDEZ AQUILINO, RIENZI SARALEGUI ATILIO Y OTROS"/>
    <x v="2"/>
    <s v="Emergencia médica."/>
    <n v="396308"/>
    <x v="45"/>
    <n v="437915.81472986529"/>
  </r>
  <r>
    <s v="GRILLO CRUZ BARTOLOME ANGEL, BONNEVAUX CASTILLO MARIA STELLA Y OTROS"/>
    <x v="2"/>
    <s v="Diagnósticos médicos por tomografía computada."/>
    <n v="173309"/>
    <x v="45"/>
    <n v="191504.46605927258"/>
  </r>
  <r>
    <s v="MARTEX S.A."/>
    <x v="3"/>
    <s v="Comercio al por menor y mayor de productos textiles."/>
    <n v="90257"/>
    <x v="45"/>
    <n v="99732.954394242479"/>
  </r>
  <r>
    <s v="HSBC BANK (URUGUAY) S.A."/>
    <x v="2"/>
    <s v="Intermediación financiera."/>
    <n v="2784204"/>
    <x v="45"/>
    <n v="3076513.6283752783"/>
  </r>
  <r>
    <s v="HEY`DI URUGUAYA S.A."/>
    <x v="3"/>
    <s v="Venta al por mayor de materiales de construcción."/>
    <n v="107910"/>
    <x v="45"/>
    <n v="119239.31782224876"/>
  </r>
  <r>
    <s v="HEY`DI URUGUAYA S.A."/>
    <x v="3"/>
    <s v="Venta al por mayor de materiales de construcción."/>
    <n v="321558"/>
    <x v="45"/>
    <n v="355317.9182678776"/>
  </r>
  <r>
    <s v="SOCIEDAD URUGUAYA DE CONTROL TECNICO DE AUTOMOTORES S.A."/>
    <x v="2"/>
    <s v="Inspección Técnica Vehicular."/>
    <n v="289252"/>
    <x v="45"/>
    <n v="319620.15715615882"/>
  </r>
  <r>
    <s v="GRABA S.A."/>
    <x v="3"/>
    <s v="Importador y exportador, venta de productos alimenticios."/>
    <n v="114926"/>
    <x v="45"/>
    <n v="126991.91770957058"/>
  </r>
  <r>
    <s v="ENGRAW EXPORT &amp; IMPORT CO. S.A."/>
    <x v="0"/>
    <s v="Peinaduría de Lanas."/>
    <n v="4745608"/>
    <x v="45"/>
    <n v="5243842.6519489046"/>
  </r>
  <r>
    <s v="COMPAÑÍA CIBELES S.A."/>
    <x v="0"/>
    <s v="Producción, importación y comercialización de productos agroquímicos, veterinarios y farmacéuticos."/>
    <n v="233862"/>
    <x v="45"/>
    <n v="258414.83963068054"/>
  </r>
  <r>
    <s v="BARILER S.A."/>
    <x v="4"/>
    <s v="Explotación Agropecuaria."/>
    <n v="193500"/>
    <x v="45"/>
    <n v="213815.29050695145"/>
  </r>
  <r>
    <s v="JULIO MONTEMURRO"/>
    <x v="4"/>
    <s v="Explotación Avícola."/>
    <n v="1062154"/>
    <x v="45"/>
    <n v="1173668.0417215533"/>
  </r>
  <r>
    <s v="AGRICOLA T.M. SOC. AGRAR. DE RESP. LTDA."/>
    <x v="4"/>
    <s v="Explotación agropecuaria."/>
    <n v="410439"/>
    <x v="45"/>
    <n v="453530.40837407066"/>
  </r>
  <r>
    <s v="MAGDALENA OTAMENDI NEWTON"/>
    <x v="4"/>
    <s v="Agropecuario Lechería."/>
    <n v="217820"/>
    <x v="45"/>
    <n v="240688.61280736007"/>
  </r>
  <r>
    <s v="AMONO SRL"/>
    <x v="4"/>
    <s v="Prestación de servicios de movimiento de tierra."/>
    <n v="70412"/>
    <x v="45"/>
    <n v="77804.455995738841"/>
  </r>
  <r>
    <s v="LA HIGUERA SOCIEDAD CIVIL"/>
    <x v="4"/>
    <s v="Cría de ganado vacuno lechero con producción de leche para industria."/>
    <n v="86581"/>
    <x v="45"/>
    <n v="95671.01636890111"/>
  </r>
  <r>
    <s v="RÍO ZORZAL S.A."/>
    <x v="4"/>
    <s v="Explotación agropecuaria."/>
    <n v="323130"/>
    <x v="45"/>
    <n v="357054.96031788748"/>
  </r>
  <r>
    <s v="GADAMIX S.A."/>
    <x v="1"/>
    <s v="Otras actividades de juego y apuesta."/>
    <n v="3477733"/>
    <x v="45"/>
    <n v="3842855.2542667282"/>
  </r>
  <r>
    <s v="GELBRING S.A."/>
    <x v="3"/>
    <s v="Importaciones."/>
    <n v="1482832"/>
    <x v="45"/>
    <n v="1638512.4281808985"/>
  </r>
  <r>
    <s v="BULL URUGUAY S.A."/>
    <x v="3"/>
    <s v="Comercio por mayor de computadoras, periféricos y software."/>
    <n v="415283"/>
    <x v="45"/>
    <n v="458882.9730625237"/>
  </r>
  <r>
    <s v="FRIWEK S.A."/>
    <x v="3"/>
    <s v="Construcción de infraestructura de transporte, alquiler de equipo de construcción sin operario, comercio al por mayor de otro tipo de mquinaria y equipos."/>
    <n v="54262"/>
    <x v="45"/>
    <n v="59958.890405623773"/>
  </r>
  <r>
    <s v="EQUITAL S.A."/>
    <x v="2"/>
    <s v="Prestación de servicios y asesoramiento a empresas de televisión para abonados."/>
    <n v="292441"/>
    <x v="45"/>
    <n v="323143.96574234311"/>
  </r>
  <r>
    <s v="RILCOMAR S.A."/>
    <x v="2"/>
    <s v="Depósito Portuario."/>
    <n v="3170494"/>
    <x v="45"/>
    <n v="3503359.667496365"/>
  </r>
  <r>
    <s v="TERMOPAK S.R.L."/>
    <x v="2"/>
    <s v="Logística."/>
    <n v="3634334"/>
    <x v="45"/>
    <n v="4015897.5711074462"/>
  </r>
  <r>
    <s v="MARTEX S.A."/>
    <x v="3"/>
    <s v="Comercio al por menor y mayor de productos textiles."/>
    <n v="1021608"/>
    <x v="45"/>
    <n v="1128865.1746988408"/>
  </r>
  <r>
    <s v="URUQUIM S.A."/>
    <x v="0"/>
    <s v="Fabricación y comercialización de productos de tocador, limpieza e higiene."/>
    <n v="410237"/>
    <x v="45"/>
    <n v="453307.20068062143"/>
  </r>
  <r>
    <s v="LYCON S.A."/>
    <x v="0"/>
    <s v="Taller de confección y venta de ropa de vestir."/>
    <n v="212468"/>
    <x v="45"/>
    <n v="234774.71391953985"/>
  </r>
  <r>
    <s v="ROEMMERS S.A."/>
    <x v="0"/>
    <s v="Laboratorio."/>
    <n v="3897309"/>
    <x v="45"/>
    <n v="4306481.9433093369"/>
  </r>
  <r>
    <s v="BONISTAR S.A."/>
    <x v="0"/>
    <s v="Molienda, descascarado, limpiado y pulimento de arroz."/>
    <n v="818903"/>
    <x v="45"/>
    <n v="904878.46429981443"/>
  </r>
  <r>
    <s v="FENEROL S.A."/>
    <x v="0"/>
    <s v="Fabricación de envases de plástico."/>
    <n v="120177"/>
    <x v="45"/>
    <n v="132794.21275066616"/>
  </r>
  <r>
    <s v="STRONG S.A."/>
    <x v="0"/>
    <s v="Fábrica de envases flexibles."/>
    <n v="4574704"/>
    <x v="45"/>
    <n v="5054995.6834279737"/>
  </r>
  <r>
    <s v="MARYSTAY S.A."/>
    <x v="1"/>
    <s v="Shopping Center."/>
    <n v="7013355"/>
    <x v="45"/>
    <n v="7749677.1925239312"/>
  </r>
  <r>
    <s v="FACITUR S.A."/>
    <x v="1"/>
    <s v="Hotel."/>
    <n v="1396138"/>
    <x v="45"/>
    <n v="1542716.5481022957"/>
  </r>
  <r>
    <s v="CIELBLUE S.A."/>
    <x v="1"/>
    <s v="Hotelería."/>
    <n v="398617"/>
    <x v="45"/>
    <n v="440467.23336439003"/>
  </r>
  <r>
    <s v="RELINUR S.A."/>
    <x v="2"/>
    <s v="Transporte profesional de carga."/>
    <n v="268118"/>
    <x v="46"/>
    <n v="294645.7756520508"/>
  </r>
  <r>
    <s v="MARIO C. MACRI S.A."/>
    <x v="3"/>
    <s v="Venta de calzado y vestimenta."/>
    <n v="380637"/>
    <x v="46"/>
    <n v="418297.48135846783"/>
  </r>
  <r>
    <s v="MARIO C. MACRI S.A."/>
    <x v="3"/>
    <s v="Venta de calzado y vestimenta, curtiembre, depósito, cine y sala de convenciones."/>
    <n v="3910087"/>
    <x v="46"/>
    <n v="4296953.6434778748"/>
  </r>
  <r>
    <s v="PERSES S.A."/>
    <x v="2"/>
    <s v="Empresa de emergencia médica móvil."/>
    <n v="426044"/>
    <x v="46"/>
    <n v="468197.08054626069"/>
  </r>
  <r>
    <s v="ALFREDO BENNO KAPLAN KATZ"/>
    <x v="2"/>
    <s v="Estudio contable."/>
    <n v="351737"/>
    <x v="46"/>
    <n v="386538.09587765619"/>
  </r>
  <r>
    <s v="MARIA NATALIA TORRES GARCIA"/>
    <x v="2"/>
    <s v="Alquiler de oficinas."/>
    <n v="51636"/>
    <x v="46"/>
    <n v="56744.900646615664"/>
  </r>
  <r>
    <s v="ALCIDES HERNANDEZ JAURECHE"/>
    <x v="3"/>
    <s v="Free shops / venta de productos veterinarios."/>
    <n v="51898"/>
    <x v="46"/>
    <n v="57032.823103223709"/>
  </r>
  <r>
    <s v="CDOR ARMANDO POZIOMEK Y ASOCIADOS LTDA."/>
    <x v="2"/>
    <s v="."/>
    <n v="88806"/>
    <x v="46"/>
    <n v="97592.525502040255"/>
  </r>
  <r>
    <s v="TEXOIL S.A."/>
    <x v="3"/>
    <s v="Comercio al por menor de combustible para vehículos."/>
    <n v="99759"/>
    <x v="46"/>
    <n v="109629.22270520046"/>
  </r>
  <r>
    <s v="VIAMAX S.A."/>
    <x v="2"/>
    <s v="Empresa profesional de transporte."/>
    <n v="394650"/>
    <x v="46"/>
    <n v="433696.93702430226"/>
  </r>
  <r>
    <s v="CANDYSUR S.A."/>
    <x v="2"/>
    <s v="Servicios aeroportuarios."/>
    <n v="85837"/>
    <x v="46"/>
    <n v="94329.770640707036"/>
  </r>
  <r>
    <s v="VANACITY S.A."/>
    <x v="3"/>
    <s v="Importación y venta de productos alimenticios."/>
    <n v="292035"/>
    <x v="46"/>
    <n v="320929.13975393918"/>
  </r>
  <r>
    <s v="LAPALMIR S.A."/>
    <x v="2"/>
    <s v="Arrendamiento de grúas autopropulsadas y vehículos de gran porte."/>
    <n v="143969"/>
    <x v="46"/>
    <n v="158213.3899061238"/>
  </r>
  <r>
    <s v="ATLIMOY S.A."/>
    <x v="0"/>
    <s v="Industria textil."/>
    <n v="209282"/>
    <x v="46"/>
    <n v="229988.50215208417"/>
  </r>
  <r>
    <s v="ADESUR S.R.L."/>
    <x v="0"/>
    <s v="Fábrica de envases pomos de aluminio y venta de adhesivos."/>
    <n v="412582"/>
    <x v="46"/>
    <n v="453403.1411918425"/>
  </r>
  <r>
    <s v="FAURECIA AUTOMOTIVE DEL URUGUAY S.A. (EX BINATIR S.A.)"/>
    <x v="0"/>
    <s v="Fabricación de accesorios para automóviles."/>
    <n v="2988983"/>
    <x v="46"/>
    <n v="3284714.9928232864"/>
  </r>
  <r>
    <s v="BELMOUR INVERSIONES S.A."/>
    <x v="0"/>
    <s v="Fabricación de prendas de vestir exteriores, exc. de piel."/>
    <n v="921331"/>
    <x v="46"/>
    <n v="1012488.1101876027"/>
  </r>
  <r>
    <s v="ABARLY S.A."/>
    <x v="0"/>
    <s v="Laboratorio de especialidades farmacéuticas."/>
    <n v="1303436"/>
    <x v="46"/>
    <n v="1432398.8364556148"/>
  </r>
  <r>
    <s v="TOPS FRAY MARCOS S.A."/>
    <x v="0"/>
    <s v="Elaboración de tops de lana."/>
    <n v="2124179"/>
    <x v="46"/>
    <n v="2334346.7021192075"/>
  </r>
  <r>
    <s v="ANARELA S.A."/>
    <x v="0"/>
    <s v="Fabricación de almohadas y edredones de pluma, frazadas, sabanas, fundones y fundas para almohadas."/>
    <n v="78863"/>
    <x v="46"/>
    <n v="86665.758379697305"/>
  </r>
  <r>
    <s v="JORCIN GAYOL, ARIEL DARIO"/>
    <x v="4"/>
    <s v="Explotación agropecuaria."/>
    <n v="1048130"/>
    <x v="46"/>
    <n v="1151832.6887198326"/>
  </r>
  <r>
    <s v="MAGDALENA ADELINA TOMEO SARRO"/>
    <x v="1"/>
    <s v="Hotel."/>
    <n v="249683"/>
    <x v="46"/>
    <n v="274386.80432545004"/>
  </r>
  <r>
    <s v="ESTANEL S.A. Y FIDEICOMISO ADM DAZZER"/>
    <x v="1"/>
    <s v="Hotel."/>
    <n v="16790297"/>
    <x v="46"/>
    <n v="18451540.303125124"/>
  </r>
  <r>
    <s v="SOFILMAR S.A."/>
    <x v="1"/>
    <s v="Hotel."/>
    <n v="15291483"/>
    <x v="46"/>
    <n v="16804432.635649785"/>
  </r>
  <r>
    <s v="IREMAR S.A."/>
    <x v="1"/>
    <s v="Hotel."/>
    <n v="651369"/>
    <x v="46"/>
    <n v="715815.8879325547"/>
  </r>
  <r>
    <s v="ALMACEN RURAL S.A."/>
    <x v="3"/>
    <s v="Venta de productos veterinarios y agropecuarios."/>
    <n v="272972"/>
    <x v="46"/>
    <n v="299980.0336840183"/>
  </r>
  <r>
    <s v="FESTYLEND S.A."/>
    <x v="3"/>
    <s v="Comercio al por menor de combustible para vehículos en almacenes especializados."/>
    <n v="207975"/>
    <x v="46"/>
    <n v="228552.18669106613"/>
  </r>
  <r>
    <s v="HEY'DI URUGUAYA S.A."/>
    <x v="3"/>
    <s v="Venta por mayor de materiales de construcción."/>
    <n v="395062"/>
    <x v="46"/>
    <n v="434149.70058202173"/>
  </r>
  <r>
    <s v="HEY'DI URUGUAYA S.A."/>
    <x v="3"/>
    <s v="Venta por mayor de materiales de construcción."/>
    <n v="372940"/>
    <x v="46"/>
    <n v="409838.93499010074"/>
  </r>
  <r>
    <s v="HEY'DI URUGUAYA S.A."/>
    <x v="3"/>
    <s v="Venta por mayor de materiales de construcción."/>
    <n v="394774"/>
    <x v="46"/>
    <n v="433833.2056678877"/>
  </r>
  <r>
    <s v="MANKER S.A."/>
    <x v="3"/>
    <s v="Restaurante."/>
    <n v="52530"/>
    <x v="46"/>
    <n v="57727.353609240083"/>
  </r>
  <r>
    <s v="MACHADO SOUZA DANIEL EDUARDO"/>
    <x v="3"/>
    <s v="Mueblería de artículos para el hogar."/>
    <n v="189515"/>
    <x v="46"/>
    <n v="208265.74184761345"/>
  </r>
  <r>
    <s v="TRANSPORTES Y CARGAS DEL SUR S.R.L."/>
    <x v="2"/>
    <s v="Transporte terrestre profesional de carga y afines."/>
    <n v="266183"/>
    <x v="46"/>
    <n v="292519.32544771273"/>
  </r>
  <r>
    <s v="LIRIO BLANCO S.A."/>
    <x v="2"/>
    <s v="Transporte marítimo y de cabotaje de carga."/>
    <n v="8300000"/>
    <x v="46"/>
    <n v="9121207.594835192"/>
  </r>
  <r>
    <s v="ALTOS PORTICOS S.A."/>
    <x v="2"/>
    <s v="Venta de ropa de dama."/>
    <n v="270844"/>
    <x v="46"/>
    <n v="297641.48792958347"/>
  </r>
  <r>
    <s v="FABAMOR S.A."/>
    <x v="2"/>
    <s v="Empresa de seguridad."/>
    <n v="868445"/>
    <x v="46"/>
    <n v="954369.53369839129"/>
  </r>
  <r>
    <s v="RAFAEL BARBE SCHIAFFINO"/>
    <x v="2"/>
    <s v="Transporte terrestre de carga nacional."/>
    <n v="220432"/>
    <x v="46"/>
    <n v="242241.69066803748"/>
  </r>
  <r>
    <s v="DOFIN S.A."/>
    <x v="0"/>
    <s v="Fabricación de cueros curtidos."/>
    <n v="614400"/>
    <x v="46"/>
    <n v="675189.15015261946"/>
  </r>
  <r>
    <s v="PREMIUMBEVS S.A."/>
    <x v="0"/>
    <s v="Elaboración de bebidas sin alcohol, aguas minerales."/>
    <n v="672976"/>
    <x v="46"/>
    <n v="739560.69907732622"/>
  </r>
  <r>
    <s v="CIUPSA"/>
    <x v="0"/>
    <s v="Industrialización de productos del mar."/>
    <n v="1959937"/>
    <x v="46"/>
    <n v="2153854.48792753"/>
  </r>
  <r>
    <s v="HEMIFORCE S.A."/>
    <x v="0"/>
    <s v="Importación, exportación, fabricación, comercialización e instalación de sistemas solares térmicos y fotovoltaicos, equipamiento y soluciones energéticas de fuentes renovables."/>
    <n v="2024299"/>
    <x v="46"/>
    <n v="2224584.5075924438"/>
  </r>
  <r>
    <s v="LINEA NATURAL MG LTDA."/>
    <x v="0"/>
    <s v="Fabricación de cosméticos, perfumes y artículos de tocador."/>
    <n v="99609"/>
    <x v="46"/>
    <n v="109464.38160408901"/>
  </r>
  <r>
    <s v="EVAMEL S.A."/>
    <x v="0"/>
    <s v="Industria frigorífica de pescado."/>
    <n v="302721"/>
    <x v="46"/>
    <n v="332672.41979712102"/>
  </r>
  <r>
    <s v="SOLTIS S.A."/>
    <x v="0"/>
    <s v="Fabrica de resistencias eléctricas y comercio de artículos de ferretería."/>
    <n v="408586"/>
    <x v="46"/>
    <n v="449011.77425823279"/>
  </r>
  <r>
    <s v="CANTELMAR S.A."/>
    <x v="1"/>
    <s v="Hotel."/>
    <n v="129539"/>
    <x v="46"/>
    <n v="142355.67597919953"/>
  </r>
  <r>
    <s v="TOTLOC S.A."/>
    <x v="1"/>
    <s v="Otros alojamientos de corto plazo."/>
    <n v="393448"/>
    <x v="46"/>
    <n v="432376.01033406227"/>
  </r>
  <r>
    <s v="GAFERAN S.A."/>
    <x v="1"/>
    <s v="Hotel."/>
    <n v="3606737"/>
    <x v="46"/>
    <n v="3963589.9899967583"/>
  </r>
  <r>
    <s v="BARRACA JORGE WALTER ERRO S.A."/>
    <x v="3"/>
    <s v="Barraca de cereales y oleaginosos."/>
    <n v="6630519"/>
    <x v="46"/>
    <n v="7286547.0193372332"/>
  </r>
  <r>
    <s v="NATELUR S.A."/>
    <x v="2"/>
    <s v="Construcción."/>
    <n v="424744"/>
    <x v="46"/>
    <n v="466768.45766996132"/>
  </r>
  <r>
    <s v="CLAITER S.A."/>
    <x v="2"/>
    <s v="Transporte de carga por carretera."/>
    <n v="878798"/>
    <x v="46"/>
    <n v="965746.86649710545"/>
  </r>
  <r>
    <s v="GAUDALES S.A."/>
    <x v="2"/>
    <s v="Café bar y restorán."/>
    <n v="73412"/>
    <x v="46"/>
    <n v="80675.432765306163"/>
  </r>
  <r>
    <s v="LOSELEM LTDA."/>
    <x v="2"/>
    <s v="Propietaria de inmuebles."/>
    <n v="3434679"/>
    <x v="46"/>
    <n v="3774508.4554964993"/>
  </r>
  <r>
    <s v="SERGIO GAJER HOZWERT"/>
    <x v="3"/>
    <s v="Distribución de alimentos."/>
    <n v="46668"/>
    <x v="46"/>
    <n v="51285.363377803464"/>
  </r>
  <r>
    <s v="DUENDE S.R.L."/>
    <x v="2"/>
    <s v="Servicio de compañía de enfermos."/>
    <n v="202414"/>
    <x v="46"/>
    <n v="222440.9776025266"/>
  </r>
  <r>
    <s v="CEREMILL S.A."/>
    <x v="2"/>
    <s v="Barraca de materiales de construcción."/>
    <n v="65580"/>
    <x v="46"/>
    <n v="72068.529405938782"/>
  </r>
  <r>
    <s v="ALFREDO PEIRANO S.A."/>
    <x v="2"/>
    <s v="Construcción de obras de arquitectura y fábrica de artículos de hormigón."/>
    <n v="226193"/>
    <x v="46"/>
    <n v="248572.68789139236"/>
  </r>
  <r>
    <s v="DANEBIL S.A."/>
    <x v="2"/>
    <s v="Actividades Inmobiliarias."/>
    <n v="1298754"/>
    <x v="46"/>
    <n v="1427253.5962195885"/>
  </r>
  <r>
    <s v="MAREDADA S.A."/>
    <x v="2"/>
    <s v="Depósito y almacenaje."/>
    <n v="71534"/>
    <x v="46"/>
    <n v="78611.622179390441"/>
  </r>
  <r>
    <s v="MAREDADA S.A."/>
    <x v="2"/>
    <s v="Depósito y almacenaje."/>
    <n v="47635"/>
    <x v="46"/>
    <n v="52348.039009635468"/>
  </r>
  <r>
    <s v="DACRIMAR S.A."/>
    <x v="3"/>
    <s v="Indumentaria deportiva."/>
    <n v="289341"/>
    <x v="46"/>
    <n v="317968.59357797704"/>
  </r>
  <r>
    <s v="BREEDERS &amp; PACKERS URUGUAY S.A."/>
    <x v="0"/>
    <s v="Exportación de carne."/>
    <n v="198979"/>
    <x v="46"/>
    <n v="218666.11638707374"/>
  </r>
  <r>
    <s v="IMPRIMEX S.A."/>
    <x v="0"/>
    <s v="Imprenta."/>
    <n v="1782924"/>
    <x v="46"/>
    <n v="1959327.7023872216"/>
  </r>
  <r>
    <s v="RAMON C. ALVAREZ S.A."/>
    <x v="0"/>
    <s v="Fabricacion de mezcla o concreto asfáltico."/>
    <n v="1963285"/>
    <x v="46"/>
    <n v="2157533.7413043384"/>
  </r>
  <r>
    <s v="CONCREXUR S.A."/>
    <x v="0"/>
    <s v="Fabricación de hormigón."/>
    <n v="3966455"/>
    <x v="46"/>
    <n v="4358898.7313942192"/>
  </r>
  <r>
    <s v="AIR LIQUIDE S.A."/>
    <x v="0"/>
    <s v="Fabricación y distribución de gases medicinales e industriales, equipamiento médico e industrial."/>
    <n v="3362045"/>
    <x v="46"/>
    <n v="3694687.9985756245"/>
  </r>
  <r>
    <s v="EL TRIGAL S.A."/>
    <x v="0"/>
    <s v="Industria alimenticia."/>
    <n v="227002"/>
    <x v="46"/>
    <n v="249461.73089672026"/>
  </r>
  <r>
    <s v="JIKI S.A."/>
    <x v="0"/>
    <s v="Fabricación y venta de artículos de óptica."/>
    <n v="159777"/>
    <x v="46"/>
    <n v="175585.44408192564"/>
  </r>
  <r>
    <s v="ABC HOME S.R.L."/>
    <x v="3"/>
    <s v="Comercio al por mayor y menor de artículos domésticos, muebles y accesorios del hogar."/>
    <n v="122135"/>
    <x v="46"/>
    <n v="134219.11922833687"/>
  </r>
  <r>
    <s v="ARLOMAR S.A."/>
    <x v="3"/>
    <s v="Comercio al por mayor de otros productos n.c.p."/>
    <n v="1498373"/>
    <x v="46"/>
    <n v="1646623.0346380712"/>
  </r>
  <r>
    <s v="CALICAR S.A."/>
    <x v="3"/>
    <s v="Venta al por menor de automóviles y camiones."/>
    <n v="205240"/>
    <x v="46"/>
    <n v="225546.58394746686"/>
  </r>
  <r>
    <s v="DOMINGUEZ SAPPA ROBERTO UBALDO"/>
    <x v="3"/>
    <s v="Distribucion de bebidas y productos alimenticios."/>
    <n v="56761"/>
    <x v="46"/>
    <n v="62376.971601257865"/>
  </r>
  <r>
    <s v="NIKE ARGENTINA S.R.L. SUCURSAL URUGUAY"/>
    <x v="3"/>
    <s v="Comercio al por menor de calzado."/>
    <n v="927168"/>
    <x v="46"/>
    <n v="1018902.6269021874"/>
  </r>
  <r>
    <s v="PEPEGANGA S.A."/>
    <x v="3"/>
    <s v="Comercialización por mayor de artículos de cristalería y menage."/>
    <n v="420273"/>
    <x v="46"/>
    <n v="461855.09391616512"/>
  </r>
  <r>
    <s v="TECHINT COMPAÑÍA TÉCNICA INTERNACIONAL SACI"/>
    <x v="2"/>
    <s v="Realización en Uruguay de obras de ingeniería civil de naturaleza públicay privada."/>
    <n v="3702464"/>
    <x v="46"/>
    <n v="4068788.2839040821"/>
  </r>
  <r>
    <s v="TORNERIA LAGUZZI HNOS."/>
    <x v="3"/>
    <s v="Venta de repuestos."/>
    <n v="352765"/>
    <x v="46"/>
    <n v="387667.80689060676"/>
  </r>
  <r>
    <s v="DAMARA S.A."/>
    <x v="3"/>
    <s v="Barraca de materiales para la construcción."/>
    <n v="155020"/>
    <x v="46"/>
    <n v="170357.78329534354"/>
  </r>
  <r>
    <s v="MERAMILL S.A."/>
    <x v="2"/>
    <s v="Transporte profesional de carga."/>
    <n v="348500"/>
    <x v="46"/>
    <n v="382980.82491567038"/>
  </r>
  <r>
    <s v="LOLITA S.A."/>
    <x v="3"/>
    <s v="Venta de ropa de dama."/>
    <n v="329283"/>
    <x v="46"/>
    <n v="361862.48198194173"/>
  </r>
  <r>
    <s v="BULL URUGUAY S.A."/>
    <x v="3"/>
    <s v="Comercio al por mayor de computadoras, periféricos y software."/>
    <n v="219616"/>
    <x v="46"/>
    <n v="241344.95507799101"/>
  </r>
  <r>
    <s v="EQUITAL S.A."/>
    <x v="2"/>
    <s v="Prestación de servicios y asesoramiento a empresas de televisión para abonados."/>
    <n v="217570"/>
    <x v="46"/>
    <n v="239096.52245883044"/>
  </r>
  <r>
    <s v="LOMYBOR S.A."/>
    <x v="0"/>
    <s v="Extracción de piedras preciosas y semipreciosas."/>
    <n v="380381"/>
    <x v="46"/>
    <n v="418016.15254590422"/>
  </r>
  <r>
    <s v="MF TECNOLOGIA S.A."/>
    <x v="0"/>
    <s v="Fabricación e importación de tejidos de alambre y afines."/>
    <n v="616795"/>
    <x v="46"/>
    <n v="677821.11306703277"/>
  </r>
  <r>
    <s v="EL HOGAR DE LAS MEDIAS S.A."/>
    <x v="0"/>
    <s v="Fabricación y comercialización de prendas de vestir."/>
    <n v="2201017"/>
    <x v="46"/>
    <n v="2418787.1056339"/>
  </r>
  <r>
    <s v="PAMER S.A."/>
    <x v="0"/>
    <s v="Fabrica de papel y cartón."/>
    <n v="278279"/>
    <x v="46"/>
    <n v="305812.11184134241"/>
  </r>
  <r>
    <s v="CEMENTOS ARTIGAS S.A."/>
    <x v="0"/>
    <s v="Fabricación y venta de cementos y hormigón."/>
    <n v="1225460"/>
    <x v="46"/>
    <n v="1346707.8384538235"/>
  </r>
  <r>
    <s v="PASEO DEL PUERTO S.A."/>
    <x v="1"/>
    <s v="Desarrollo y explotación de locales comerciales asociados a la actividad gastronómica, náutica y turística."/>
    <n v="3028700"/>
    <x v="46"/>
    <n v="3328361.6195755838"/>
  </r>
  <r>
    <s v="OROFRAN S.A."/>
    <x v="3"/>
    <s v="Transporte maritimo y de cabotaje de de carga"/>
    <n v="25466293"/>
    <x v="47"/>
    <n v="27903301.601606224"/>
  </r>
  <r>
    <s v="DOLCE VITTA S.A."/>
    <x v="3"/>
    <s v="Importación y comercialización de vehículos"/>
    <n v="3080967"/>
    <x v="47"/>
    <n v="3375801.5517058535"/>
  </r>
  <r>
    <s v="ODATIR S.A."/>
    <x v="2"/>
    <s v="Empresa de transporte profesional de cargas"/>
    <n v="272295"/>
    <x v="47"/>
    <n v="298352.39505056216"/>
  </r>
  <r>
    <s v="PEDRO SILBERSTEIN S.A."/>
    <x v="3"/>
    <s v="Barraca de maderas"/>
    <n v="968941"/>
    <x v="47"/>
    <n v="1061664.2538889321"/>
  </r>
  <r>
    <s v="LIFIX S.A."/>
    <x v="3"/>
    <s v="Transporte terrestre de cargas y de personas"/>
    <n v="410141"/>
    <x v="47"/>
    <n v="449389.63131321769"/>
  </r>
  <r>
    <s v="COSTA URBANA S.A. (EGISUR S.A)"/>
    <x v="2"/>
    <s v="Inmobiliaria, administracion de propiedades, evaluadora inmuebles"/>
    <n v="1126786"/>
    <x v="47"/>
    <n v="1234614.3036392247"/>
  </r>
  <r>
    <s v="ANGAPA S.A."/>
    <x v="3"/>
    <s v="Importadora de muebles"/>
    <n v="208865"/>
    <x v="47"/>
    <n v="228852.43207637183"/>
  </r>
  <r>
    <s v="OVERSIL S.A."/>
    <x v="3"/>
    <s v="Comercio al por mayor y por menor de vehículos automotores"/>
    <n v="358477"/>
    <x v="47"/>
    <n v="392781.62111144292"/>
  </r>
  <r>
    <s v="SIEMBRASUR S.A."/>
    <x v="0"/>
    <s v="Laboratorio de análisis clínicos"/>
    <n v="216000"/>
    <x v="47"/>
    <n v="236670.2191774415"/>
  </r>
  <r>
    <s v="NESTLE DEL URUGUAY S.A."/>
    <x v="0"/>
    <s v="Elaboración de cafés, tes y cacao. Importación de productos terminados."/>
    <n v="347578"/>
    <x v="47"/>
    <n v="380839.63630211452"/>
  </r>
  <r>
    <s v="RIGALEX S.A."/>
    <x v="0"/>
    <s v="Fabricación de calzado y afines"/>
    <n v="352566"/>
    <x v="47"/>
    <n v="386304.9652523789"/>
  </r>
  <r>
    <s v="TRES EJES LTDA"/>
    <x v="0"/>
    <s v="Venta de repuestos equipos y servicios àra transporte de cargas"/>
    <n v="189854"/>
    <x v="47"/>
    <n v="208022.16570237951"/>
  </r>
  <r>
    <s v="F. ARAGON S.A."/>
    <x v="0"/>
    <s v="Taller de tornería"/>
    <n v="138930"/>
    <x v="47"/>
    <n v="152224.97014037936"/>
  </r>
  <r>
    <s v="EUFORES S.A."/>
    <x v="4"/>
    <s v="Desarrollo de la forestación, mediante la plantación, manejo y explotación de bosques y compra para su posterior comercialización, de madera de eucaliptus para pulpa de celulosa."/>
    <n v="15002263"/>
    <x v="47"/>
    <n v="16437911.446146391"/>
  </r>
  <r>
    <s v="ÁLVARO VERA"/>
    <x v="4"/>
    <s v="Cría de ganado vacuno lechero con producción de leche para industria."/>
    <n v="384658"/>
    <x v="47"/>
    <n v="421468.02392757538"/>
  </r>
  <r>
    <s v="LOMA MARINA S.R.L."/>
    <x v="4"/>
    <s v="Explotación agropecuaria."/>
    <n v="421183"/>
    <x v="47"/>
    <n v="461488.30057320523"/>
  </r>
  <r>
    <s v="LEDINCOR S.A."/>
    <x v="4"/>
    <s v="Estibador de madera."/>
    <n v="6897503"/>
    <x v="47"/>
    <n v="7557562.7166067595"/>
  </r>
  <r>
    <s v="SAN FRANCISCO JAVIER SOCIEDAD AGRARIA LIMITADA."/>
    <x v="4"/>
    <s v="Explotación de ganadería y agricultura en todas sus etapas y ciclos."/>
    <n v="140986"/>
    <x v="47"/>
    <n v="154477.72000440169"/>
  </r>
  <r>
    <s v="FRAVILAR S.A."/>
    <x v="1"/>
    <s v="Hotel"/>
    <n v="14348825"/>
    <x v="47"/>
    <n v="15721942.396707183"/>
  </r>
  <r>
    <s v="MISUROL S.A."/>
    <x v="3"/>
    <s v="Estaciones de gasolina."/>
    <n v="813882"/>
    <x v="47"/>
    <n v="891766.81168784446"/>
  </r>
  <r>
    <s v="DAVILEM S.A."/>
    <x v="3"/>
    <s v="Venta de teléfonos celulares y accesorios."/>
    <n v="135327"/>
    <x v="47"/>
    <n v="148277.17940104456"/>
  </r>
  <r>
    <s v="BIOERIX S.R.L."/>
    <x v="3"/>
    <s v="Comercio por mayor de productos farmaceuticos, veterinarios, de tocador."/>
    <n v="3376583"/>
    <x v="47"/>
    <n v="3699706.6605593646"/>
  </r>
  <r>
    <s v="FACTORIL S.A."/>
    <x v="2"/>
    <s v="Otras actividades de servicio."/>
    <n v="6192828"/>
    <x v="47"/>
    <n v="6785453.5189268347"/>
  </r>
  <r>
    <s v="CIRIANI HNOS. S.R.L."/>
    <x v="2"/>
    <s v="Empresa de transporte."/>
    <n v="260532"/>
    <x v="47"/>
    <n v="285463.72936452401"/>
  </r>
  <r>
    <s v="DOLLON S.A."/>
    <x v="3"/>
    <s v="Papelería."/>
    <n v="279270"/>
    <x v="47"/>
    <n v="305994.87087816698"/>
  </r>
  <r>
    <s v="SADAN S.A."/>
    <x v="3"/>
    <s v="Importador de productos alimenticios y material de calzado."/>
    <n v="149771"/>
    <x v="47"/>
    <n v="164103.4046130768"/>
  </r>
  <r>
    <s v="TERMINALES GRANELERAS URUGUAYAS S.A."/>
    <x v="2"/>
    <s v="Operador portuario."/>
    <n v="6228516"/>
    <x v="47"/>
    <n v="6824556.6984731527"/>
  </r>
  <r>
    <s v="ARTIPLAN S.A."/>
    <x v="2"/>
    <s v="Transporte terrestre de cargas generales."/>
    <n v="243086"/>
    <x v="47"/>
    <n v="266348.226384109"/>
  </r>
  <r>
    <s v="FIERRO VIGNOLI S.A."/>
    <x v="3"/>
    <s v="Importación y comercialización de artículos eléctricos, de iluminación, de automatización industrial y ferretería en general."/>
    <n v="411369"/>
    <x v="47"/>
    <n v="450735.1453370598"/>
  </r>
  <r>
    <s v="MIDEBAL S.A."/>
    <x v="3"/>
    <s v="Comercio por menor de combustible para vehículo."/>
    <n v="1215421"/>
    <x v="47"/>
    <n v="1331731.2706614123"/>
  </r>
  <r>
    <s v="CERISOLA CARDOSO, ANDRES MIGUEL, VARELA RELLAN, ALBERTO JOSE Y OTROS "/>
    <x v="2"/>
    <s v="Servicios jurídicos y notariales."/>
    <n v="231013"/>
    <x v="47"/>
    <n v="253119.89510573281"/>
  </r>
  <r>
    <s v="CERISOLA CARDOSO, ANDRES MIGUEL, VARELA RELLAN, ALBERTO JOSE Y OTROS"/>
    <x v="2"/>
    <s v="Servicios jurídicos y notariales."/>
    <n v="2340177"/>
    <x v="47"/>
    <n v="2564121.3125185529"/>
  </r>
  <r>
    <s v="ROASUL S.A."/>
    <x v="3"/>
    <s v="Ventas por mayor de artículos plásticos y afines. Importación."/>
    <n v="117086"/>
    <x v="47"/>
    <n v="128290.59853060143"/>
  </r>
  <r>
    <s v="HEY`DI URUGUAYA S.A."/>
    <x v="3"/>
    <s v="Venta por mayor de materiales de construcción."/>
    <n v="198912"/>
    <x v="47"/>
    <n v="217946.97517140387"/>
  </r>
  <r>
    <s v="INDUTOP S.A."/>
    <x v="2"/>
    <s v="Propiedad, construcción y explotación de bienes inmobiliarios propios."/>
    <n v="1970853"/>
    <x v="47"/>
    <n v="2159454.682761658"/>
  </r>
  <r>
    <s v="AIR LIQUIDE S.A."/>
    <x v="0"/>
    <s v="Fabricación y distribución de gases medicinales e industriales, equipamiento médico e industrial."/>
    <n v="333304"/>
    <x v="47"/>
    <n v="365199.67931813869"/>
  </r>
  <r>
    <s v="BARRACA DEAMBROSI S.A."/>
    <x v="0"/>
    <s v="Importación, industrialización y venta de alimentos."/>
    <n v="3282244"/>
    <x v="47"/>
    <n v="3596339.8466381584"/>
  </r>
  <r>
    <s v="LA GENUINA S.R.L. (CAMBIO DE INDICADOR)"/>
    <x v="0"/>
    <s v="Extracción de piedras preciosas y semipreciosas."/>
    <n v="310299"/>
    <x v="47"/>
    <n v="339993.20528028201"/>
  </r>
  <r>
    <s v="FAROLUR S.A."/>
    <x v="0"/>
    <s v="Agroindustria."/>
    <n v="38545282"/>
    <x v="47"/>
    <n v="42233890.459242083"/>
  </r>
  <r>
    <s v="TONOSOL S.A."/>
    <x v="1"/>
    <s v="Hotel."/>
    <n v="12272013"/>
    <x v="47"/>
    <n v="13446388.91878894"/>
  </r>
  <r>
    <s v="GENTOS URUGUAY S.A."/>
    <x v="4"/>
    <s v="Importación y comercialización de semillas y afines."/>
    <n v="870700"/>
    <x v="47"/>
    <n v="954022.03628610319"/>
  </r>
  <r>
    <s v="GATIER S.R.L."/>
    <x v="3"/>
    <s v="Free Shop."/>
    <n v="391615"/>
    <x v="47"/>
    <n v="429090.77723691548"/>
  </r>
  <r>
    <s v="SISTEMA INTEGRAL DE ASISTENCIA MEDICA S.A."/>
    <x v="2"/>
    <s v="Clínicas médicas excepto estética corporal."/>
    <n v="405235"/>
    <x v="47"/>
    <n v="444014.14939060417"/>
  </r>
  <r>
    <s v="SUPERMERCADO ITALIA S.R.L."/>
    <x v="3"/>
    <s v="Supermercado."/>
    <n v="200380"/>
    <x v="47"/>
    <n v="219555.45610544315"/>
  </r>
  <r>
    <s v="LOS BASTOS S.R.L."/>
    <x v="3"/>
    <s v="Comercialización de insumos y productos agropecuarios."/>
    <n v="370766"/>
    <x v="47"/>
    <n v="406246.62260899664"/>
  </r>
  <r>
    <s v="FACEMILL S.A."/>
    <x v="2"/>
    <s v="Construcciones de obra de arquitectura."/>
    <n v="903582"/>
    <x v="47"/>
    <n v="990050.69437403209"/>
  </r>
  <r>
    <s v="RIDOLMIK S.A."/>
    <x v="2"/>
    <s v="Arrendamiento de inmuebles."/>
    <n v="60584"/>
    <x v="47"/>
    <n v="66381.613697435721"/>
  </r>
  <r>
    <s v="BANCO SANTANDER S.A."/>
    <x v="2"/>
    <s v="Intermediación financiera."/>
    <n v="2607762"/>
    <x v="47"/>
    <n v="2857312.9819564959"/>
  </r>
  <r>
    <s v="TEAMAR S.A."/>
    <x v="0"/>
    <s v="Talleres gráficos."/>
    <n v="400392"/>
    <x v="47"/>
    <n v="438707.69628191728"/>
  </r>
  <r>
    <s v="BIOGENESIS BAGO S.A."/>
    <x v="0"/>
    <s v="Compraventa de productos veterinarios."/>
    <n v="6453643"/>
    <x v="47"/>
    <n v="7071227.3301063012"/>
  </r>
  <r>
    <s v="EMILORY S.A."/>
    <x v="0"/>
    <s v="Elaboración de productos lácteos en general."/>
    <n v="982746"/>
    <x v="47"/>
    <n v="1076790.3297025643"/>
  </r>
  <r>
    <s v="LOYMIL S.A."/>
    <x v="0"/>
    <s v="Fábrica de cacerolas y sartenes."/>
    <n v="377668"/>
    <x v="47"/>
    <n v="413809.11266808317"/>
  </r>
  <r>
    <s v="LUIS G. BONOMI Y CIA. S.A."/>
    <x v="0"/>
    <s v="Fabricación y venta de esencias, especias y condimentos, platos saborizados, sopas y caldos."/>
    <n v="338247"/>
    <x v="47"/>
    <n v="370615.70197274088"/>
  </r>
  <r>
    <s v="FORESTAL CERRO COLORADO S.R.L."/>
    <x v="4"/>
    <s v="Contratista - Servicios de apoyo a agropecuaria y forestación."/>
    <n v="115950"/>
    <x v="47"/>
    <n v="127045.88848900156"/>
  </r>
  <r>
    <s v="BRANAA FACCIO WALTER JUAN"/>
    <x v="4"/>
    <s v="Explotación agropecuaria, ganadería."/>
    <n v="361658"/>
    <x v="47"/>
    <n v="396267.02836701449"/>
  </r>
  <r>
    <s v="RIANI GARCÍA, GUSTAVO"/>
    <x v="4"/>
    <s v="Ganadería."/>
    <n v="180600"/>
    <x v="47"/>
    <n v="197882.59992336077"/>
  </r>
  <r>
    <s v="URRUTIA ARTÚS, ANDRÉS EDUARDO"/>
    <x v="4"/>
    <s v="Cultivo de cereales (excepto arroz), legumbres, semillas."/>
    <n v="487248"/>
    <x v="47"/>
    <n v="533875.42108226859"/>
  </r>
  <r>
    <s v="URRUTIA ARTUS, CARLOS Y DIEGO"/>
    <x v="4"/>
    <s v="Cultivo de cereales (excepto arroz), legumbres, semillas."/>
    <n v="199634"/>
    <x v="47"/>
    <n v="218738.06729291365"/>
  </r>
  <r>
    <s v="TRISUR AGRO S.R.L."/>
    <x v="4"/>
    <s v="Explotación agropecuaria."/>
    <n v="326211"/>
    <x v="47"/>
    <n v="357427.9114263535"/>
  </r>
  <r>
    <s v="GUIGOU CAIRUS, MARCOS ENRIQUE N. F."/>
    <x v="4"/>
    <s v="Explotación agropecuaria."/>
    <n v="386600"/>
    <x v="47"/>
    <n v="423595.86450925405"/>
  </r>
  <r>
    <s v="ENALUR S.A."/>
    <x v="2"/>
    <s v="Servicio de comunicaciones"/>
    <n v="870826"/>
    <x v="47"/>
    <n v="954160.09391395666"/>
  </r>
  <r>
    <s v="RIATEL S.A."/>
    <x v="3"/>
    <s v="Barraca de materiales y ferretería"/>
    <n v="353938"/>
    <x v="47"/>
    <n v="387808.25942233927"/>
  </r>
  <r>
    <s v="JWE TRANSPORTES S.R.L."/>
    <x v="3"/>
    <s v="Transporte nacional e internacional de carga por vía terrestre"/>
    <n v="2381351"/>
    <x v="47"/>
    <n v="2609235.4773537931"/>
  </r>
  <r>
    <s v="RETOP S.A."/>
    <x v="2"/>
    <s v="Empresa administradora de créditos"/>
    <n v="368756"/>
    <x v="47"/>
    <n v="404044.27473609534"/>
  </r>
  <r>
    <s v="INGENER S.A."/>
    <x v="2"/>
    <s v="Servicio de ingeniería"/>
    <n v="701055"/>
    <x v="47"/>
    <n v="768142.78011778346"/>
  </r>
  <r>
    <s v="NOLATIX S.A."/>
    <x v="3"/>
    <s v="Óptica"/>
    <n v="154177"/>
    <x v="47"/>
    <n v="168931.03880611295"/>
  </r>
  <r>
    <s v="LESAFFRE URUGUAY S.A."/>
    <x v="0"/>
    <s v="Industria Alimenticia"/>
    <n v="374066"/>
    <x v="47"/>
    <n v="409862.4176242075"/>
  </r>
  <r>
    <s v="ARMCO URUGUAYA S.A."/>
    <x v="0"/>
    <s v="Industria básica del hierro y del acero"/>
    <n v="199566"/>
    <x v="47"/>
    <n v="218663.56000169113"/>
  </r>
  <r>
    <s v="LA BUENA ESTRELLA S.A."/>
    <x v="0"/>
    <s v="Fabricación de medicamentos de uso animal"/>
    <n v="1446304"/>
    <x v="47"/>
    <n v="1584708.7253574552"/>
  </r>
  <r>
    <s v="NOLAN S.A."/>
    <x v="0"/>
    <s v="Fabricación de artículos de plástico"/>
    <n v="365224"/>
    <x v="47"/>
    <n v="400174.27837436058"/>
  </r>
  <r>
    <s v="YAROMAY S.A."/>
    <x v="4"/>
    <s v="Servicios agrícolas"/>
    <n v="190156"/>
    <x v="47"/>
    <n v="208353.06573104425"/>
  </r>
  <r>
    <s v="DOS CEIBOS S.A."/>
    <x v="4"/>
    <s v="Producción agropecuaria"/>
    <n v="803865"/>
    <x v="47"/>
    <n v="880791.23027349066"/>
  </r>
  <r>
    <s v="VELDEMAR S.A."/>
    <x v="1"/>
    <s v="Hotel Sunset Beach"/>
    <n v="243936"/>
    <x v="47"/>
    <n v="267279.56752439059"/>
  </r>
  <r>
    <s v="RENTON S.A."/>
    <x v="1"/>
    <s v="Hotel Riviera"/>
    <n v="11843017"/>
    <x v="47"/>
    <n v="12976339.949593358"/>
  </r>
  <r>
    <s v="FITREY S.A."/>
    <x v="1"/>
    <s v="Club House Club de Campo La Tahona"/>
    <n v="1478508"/>
    <x v="47"/>
    <n v="1619994.5019240768"/>
  </r>
  <r>
    <s v="ALTERNATIVAS SUSTENTABLES S.A."/>
    <x v="3"/>
    <s v="Comercio al por mayor de maquinaria y equipos"/>
    <n v="180057"/>
    <x v="48"/>
    <n v="192499.93875286711"/>
  </r>
  <r>
    <s v="DREGHAL S.A."/>
    <x v="3"/>
    <s v="Importación y venta de elementos de goma, materiales eléctricos y soluciones tecnológicas"/>
    <n v="394905"/>
    <x v="48"/>
    <n v="422195.12883809558"/>
  </r>
  <r>
    <s v="JEROME LTDA."/>
    <x v="3"/>
    <s v="Comercio al por menor de prendas de vestir"/>
    <n v="2822954"/>
    <x v="48"/>
    <n v="3018035.8003418986"/>
  </r>
  <r>
    <s v="TENEMOR S.A."/>
    <x v="2"/>
    <s v="Transporte de cargas"/>
    <n v="271299"/>
    <x v="48"/>
    <n v="290047.2677191894"/>
  </r>
  <r>
    <s v="LIDERLOD S.A."/>
    <x v="2"/>
    <s v="Cafetería"/>
    <n v="185093"/>
    <x v="48"/>
    <n v="197883.95432326666"/>
  </r>
  <r>
    <s v="MC GRUAS S.R.L."/>
    <x v="2"/>
    <s v="Manipulación de carga"/>
    <n v="93302"/>
    <x v="48"/>
    <n v="99749.686407748683"/>
  </r>
  <r>
    <s v="TELESHOW S.A."/>
    <x v="2"/>
    <s v="Explotación de tv cable para abonados"/>
    <n v="312497"/>
    <x v="48"/>
    <n v="334092.27833660843"/>
  </r>
  <r>
    <s v="CADEMIX S.A."/>
    <x v="3"/>
    <s v="Supermercado"/>
    <n v="42453"/>
    <x v="48"/>
    <n v="45386.738087802565"/>
  </r>
  <r>
    <s v="SCHVARTZER S.A."/>
    <x v="3"/>
    <s v="Importación y comercialización de herrajes y afines"/>
    <n v="141351"/>
    <x v="48"/>
    <n v="151119.1391762415"/>
  </r>
  <r>
    <s v="MENDIBURU BATTISTESSA NELSON, CERISOLA CARDOSO ANDRÉS MIGUEL Y OTROS"/>
    <x v="2"/>
    <s v="Servicios de contabilidad, auditoría y teneduría de libros"/>
    <n v="1260095"/>
    <x v="48"/>
    <n v="1347174.5631816261"/>
  </r>
  <r>
    <s v="MACROMERCADO MAYORISTA S.A."/>
    <x v="3"/>
    <s v="Supermercado"/>
    <n v="9172176"/>
    <x v="48"/>
    <n v="9806024.3046952765"/>
  </r>
  <r>
    <s v="STILER S.A."/>
    <x v="2"/>
    <s v="Construcción"/>
    <n v="7272557"/>
    <x v="48"/>
    <n v="7775131.0811395003"/>
  </r>
  <r>
    <s v="GARIMPORT LTDA."/>
    <x v="3"/>
    <s v="Importación, distribución y venta de equipos de seguridad industrial y ropa de trabajo"/>
    <n v="116648"/>
    <x v="48"/>
    <n v="124709.02467354471"/>
  </r>
  <r>
    <s v="GABYCAR LTDA."/>
    <x v="3"/>
    <s v="Importación y venta de madera."/>
    <n v="69267"/>
    <x v="48"/>
    <n v="74053.734415184328"/>
  </r>
  <r>
    <s v="ATMA S.A."/>
    <x v="0"/>
    <s v="Fabricación de productos de plástico moldeado"/>
    <n v="723132"/>
    <x v="48"/>
    <n v="773104.43754054699"/>
  </r>
  <r>
    <s v="CAMPO DEL SOL S.A."/>
    <x v="4"/>
    <s v="Explotación agropecuaria mixta"/>
    <n v="632512"/>
    <x v="48"/>
    <n v="676222.09222886898"/>
  </r>
  <r>
    <s v="MOLINOS SAN JOSE S.A."/>
    <x v="4"/>
    <s v="Molino harinero y fabrica de raciones balanceadas"/>
    <n v="1124236"/>
    <x v="48"/>
    <n v="1201926.9517084493"/>
  </r>
  <r>
    <s v="MARIA DIANA CALO BARBIERI"/>
    <x v="4"/>
    <s v="Explotación agropecuaria."/>
    <n v="400936"/>
    <x v="48"/>
    <n v="428642.90443481522"/>
  </r>
  <r>
    <s v="ORIENTAL LAND S.A."/>
    <x v="4"/>
    <s v="Explotación agropecuaria mixta."/>
    <n v="328069"/>
    <x v="48"/>
    <n v="350740.39002490521"/>
  </r>
  <r>
    <s v="EDOLUR S.A."/>
    <x v="4"/>
    <s v="Barcos pesqueros"/>
    <n v="132511"/>
    <x v="48"/>
    <n v="141668.24607808178"/>
  </r>
  <r>
    <s v="CAMPO DEL SOL S.A."/>
    <x v="4"/>
    <s v="Producción agrícola"/>
    <n v="369786"/>
    <x v="48"/>
    <n v="395340.26642489719"/>
  </r>
  <r>
    <s v="FRIGORIFICO ARBIZA S.A."/>
    <x v="2"/>
    <s v="Almacenaje de mercaderías refrigeradas"/>
    <n v="1304234"/>
    <x v="48"/>
    <n v="1394363.8132336254"/>
  </r>
  <r>
    <s v="BROVOSUL S.A."/>
    <x v="3"/>
    <s v="Supermercado"/>
    <n v="195440"/>
    <x v="48"/>
    <n v="208945.98949144071"/>
  </r>
  <r>
    <s v="ICENOR S.A."/>
    <x v="3"/>
    <s v="Importación de piezas para armado de maquinaria industrial."/>
    <n v="382742"/>
    <x v="48"/>
    <n v="409191.59798369324"/>
  </r>
  <r>
    <s v="APRAXA S.A."/>
    <x v="0"/>
    <s v="Producción al por mayor de cristalería, menage y juguetes."/>
    <n v="76762"/>
    <x v="48"/>
    <n v="82066.680543092356"/>
  </r>
  <r>
    <s v="ALIMEY S.A."/>
    <x v="4"/>
    <s v="Planta de silos"/>
    <n v="4767673"/>
    <x v="48"/>
    <n v="5097145.6843871558"/>
  </r>
  <r>
    <s v="CARRAU SOCIEDAD GANADERA"/>
    <x v="4"/>
    <s v="Explotación agropecuaria - lechería."/>
    <n v="310466"/>
    <x v="48"/>
    <n v="331920.9249562507"/>
  </r>
  <r>
    <s v="PASO DEL CERRO S.A."/>
    <x v="4"/>
    <s v="Agropecuaria"/>
    <n v="1095267"/>
    <x v="48"/>
    <n v="1170956.0329120026"/>
  </r>
  <r>
    <s v="SUCESORES DE ELENA PEREIRA S.A."/>
    <x v="4"/>
    <s v="Perforaciones y pozos semisurgentes"/>
    <n v="111275"/>
    <x v="48"/>
    <n v="118964.72053141666"/>
  </r>
  <r>
    <s v="SOCIEDAD GANADERA EL YUNQUE"/>
    <x v="4"/>
    <s v="Explotación agropecuaria"/>
    <n v="161882"/>
    <x v="48"/>
    <n v="173068.94530727286"/>
  </r>
  <r>
    <s v="CEREOIL URUGUAY S.A."/>
    <x v="4"/>
    <s v="Acondicionamiento y acopio de granos."/>
    <n v="5281046"/>
    <x v="48"/>
    <n v="5645995.6100072404"/>
  </r>
  <r>
    <s v="AGRIDIAMOND S.A."/>
    <x v="4"/>
    <s v="Explotación agropecuaria"/>
    <n v="292832"/>
    <x v="48"/>
    <n v="313068.31761541939"/>
  </r>
  <r>
    <s v="DIAMETRAX S.A."/>
    <x v="1"/>
    <s v="Hotel"/>
    <n v="999797"/>
    <x v="48"/>
    <n v="1068888.5256629859"/>
  </r>
  <r>
    <s v="VINADER S.A."/>
    <x v="2"/>
    <s v="Taller de reparación de autos"/>
    <n v="39070"/>
    <x v="48"/>
    <n v="41769.953998314515"/>
  </r>
  <r>
    <s v="MULCON S.A."/>
    <x v="2"/>
    <s v="Comercio al por mayor de otro tipo de maquinarias o equipos"/>
    <n v="264550"/>
    <x v="48"/>
    <n v="282831.87433463283"/>
  </r>
  <r>
    <s v="POLAKOF Y CIA. S.A."/>
    <x v="3"/>
    <s v="Supermercado"/>
    <n v="6128180"/>
    <x v="48"/>
    <n v="6551671.2744661132"/>
  </r>
  <r>
    <s v="INDUTOP S.A."/>
    <x v="3"/>
    <s v="Compraventa e importación de prendas de vestir"/>
    <n v="423394"/>
    <x v="48"/>
    <n v="452652.87696857884"/>
  </r>
  <r>
    <s v="INDUTOP S.A."/>
    <x v="3"/>
    <s v="Compraventa e importación de prendas de vestir"/>
    <n v="415656"/>
    <x v="48"/>
    <n v="444380.13819102687"/>
  </r>
  <r>
    <s v="VALLE LA SERENA S.A."/>
    <x v="4"/>
    <s v="Agropecuaria"/>
    <n v="740827"/>
    <x v="48"/>
    <n v="792022.26032017777"/>
  </r>
  <r>
    <s v="CHRISTOPHER KUCHLER"/>
    <x v="4"/>
    <s v="Explotación agropecuaria mixta"/>
    <n v="1798856"/>
    <x v="48"/>
    <n v="1923166.9406089596"/>
  </r>
  <r>
    <s v="CERRO PAYUN S.A."/>
    <x v="4"/>
    <s v="Agropecuaria."/>
    <n v="1055790"/>
    <x v="48"/>
    <n v="1128750.9529531733"/>
  </r>
  <r>
    <s v="CAFARO RAFULS, MATIAS Y FODERE CARBAJAL, PABLO"/>
    <x v="4"/>
    <s v="Cultivo de cereales (excepto arroz), legumbres, semillas. Servicios de provisión de maquinaria agrícola con operario."/>
    <n v="417738"/>
    <x v="48"/>
    <n v="446606.0159546432"/>
  </r>
  <r>
    <s v="ORO BLUE LTDA."/>
    <x v="4"/>
    <s v="Cultivo de cereales (excepto arroz), legumbres, semillas. Cría de ganado vacuno con destino a producción de carne."/>
    <n v="261040"/>
    <x v="48"/>
    <n v="279079.31383977528"/>
  </r>
  <r>
    <s v="ROLAND PLAVAN, MIRTA; TALMÓN ROLAND,GERARDO Y OTRO"/>
    <x v="4"/>
    <s v="Cría de ganado vacuno con destino a producción de carne"/>
    <n v="289624"/>
    <x v="48"/>
    <n v="309638.62699789717"/>
  </r>
  <r>
    <s v="FELIX ARMAND UGON REINA,  MICHELIN SALOMON FREDY Y OTROS"/>
    <x v="4"/>
    <s v="Cría de ganado vacuno con destino a producción de carne. Cría de ganado vacuno con destino a producción de leche"/>
    <n v="190922"/>
    <x v="48"/>
    <n v="204115.77059805999"/>
  </r>
  <r>
    <s v="AGROTOPS S.A."/>
    <x v="4"/>
    <s v="Explotación agropecuaria"/>
    <n v="241800"/>
    <x v="48"/>
    <n v="258509.72297907472"/>
  </r>
  <r>
    <s v="BANITUR S.A."/>
    <x v="2"/>
    <s v="Construcción y reparación de obras de arquitectura"/>
    <n v="1220245"/>
    <x v="48"/>
    <n v="1304570.706851121"/>
  </r>
  <r>
    <s v="INCOTEL S.A."/>
    <x v="3"/>
    <s v="Comercio al por mayor de computación, periféricos y software"/>
    <n v="233724"/>
    <x v="48"/>
    <n v="249875.62652424016"/>
  </r>
  <r>
    <s v="MEDIBLOS S.A."/>
    <x v="2"/>
    <s v="Servicios de publicidad y marketing"/>
    <n v="922505"/>
    <x v="48"/>
    <n v="986255.2191762256"/>
  </r>
  <r>
    <s v="EMERNORT S.A."/>
    <x v="2"/>
    <s v="Transporte profesional de carga nacional e internacional"/>
    <n v="2034848"/>
    <x v="48"/>
    <n v="2175467.2985298769"/>
  </r>
  <r>
    <s v="SAPP S.A."/>
    <x v="2"/>
    <s v="Servicios médicos"/>
    <n v="424992"/>
    <x v="48"/>
    <n v="454361.30764401547"/>
  </r>
  <r>
    <s v="NUMMI S.A."/>
    <x v="2"/>
    <s v="Administración central de pagos y cobranzas"/>
    <n v="287547"/>
    <x v="48"/>
    <n v="307418.0947620513"/>
  </r>
  <r>
    <s v="CLAY S.A."/>
    <x v="0"/>
    <s v="Industria frigorífica de carne equina"/>
    <n v="7873981"/>
    <x v="48"/>
    <n v="8418116.8199028037"/>
  </r>
  <r>
    <s v="DURULTE S.A."/>
    <x v="0"/>
    <s v="Fabricación y venta de alfajores, importación y exportación"/>
    <n v="3250632"/>
    <x v="48"/>
    <n v="3475268.7255042"/>
  </r>
  <r>
    <s v="CANREY S.A."/>
    <x v="0"/>
    <s v="Industria del pescado"/>
    <n v="144947"/>
    <x v="48"/>
    <n v="154963.6427487508"/>
  </r>
  <r>
    <s v="CRISTALPET S.A."/>
    <x v="0"/>
    <s v="Elaboración de envases pet"/>
    <n v="7307209"/>
    <x v="48"/>
    <n v="7812177.726799842"/>
  </r>
  <r>
    <s v="LA CIGALE S.A"/>
    <x v="0"/>
    <s v="Elaboracion y venta de cremas y repsoteria helada"/>
    <n v="357546"/>
    <x v="48"/>
    <n v="382254.4144428299"/>
  </r>
  <r>
    <s v="MIBAMAR SA."/>
    <x v="4"/>
    <s v="Planta de silos"/>
    <n v="393659"/>
    <x v="48"/>
    <n v="420863.02331769885"/>
  </r>
  <r>
    <s v="ZEFERINO DUARTE ESCOSTEGUI Y OTROS"/>
    <x v="4"/>
    <s v="Cultivo de arroz, trigo y semillas finas"/>
    <n v="392906"/>
    <x v="48"/>
    <n v="420057.98683546874"/>
  </r>
  <r>
    <s v="VALDEZ GOMEZ, SANTOS ABAYUBÁ"/>
    <x v="4"/>
    <s v="Agropecuario."/>
    <n v="418000"/>
    <x v="48"/>
    <n v="446886.12160981493"/>
  </r>
  <r>
    <s v="CROSA ARTAGAVEYTIA, ADOLFO"/>
    <x v="4"/>
    <s v="Cultivo de arroz/ cría de ganado con destino a producción de carne"/>
    <n v="377024"/>
    <x v="48"/>
    <n v="403078.45242540399"/>
  </r>
  <r>
    <s v="JUAN LACAZE S.A."/>
    <x v="4"/>
    <s v="Agropecuaria"/>
    <n v="337783"/>
    <x v="48"/>
    <n v="361125.68137733993"/>
  </r>
  <r>
    <s v="VILLA TRIGO S.A."/>
    <x v="4"/>
    <s v="Cultivo de cereales (excepto arroz), legumbres, y semillas"/>
    <n v="351475"/>
    <x v="48"/>
    <n v="375763.87462394661"/>
  </r>
  <r>
    <s v="EDUARDO CHIAPPE S.A."/>
    <x v="3"/>
    <s v="Comercio al por mayor de productos farmacéuticos, veterinarios y de tocador"/>
    <n v="8190318"/>
    <x v="49"/>
    <n v="8600885.0321219917"/>
  </r>
  <r>
    <s v="CALIDAT S.A."/>
    <x v="2"/>
    <s v="Instalación de objetos de carpintería de aluminio de obra"/>
    <n v="77628"/>
    <x v="49"/>
    <n v="81519.362651555872"/>
  </r>
  <r>
    <s v="ONTIME S.A."/>
    <x v="3"/>
    <s v="Importación, exportación y distribución de calzados"/>
    <n v="319888"/>
    <x v="49"/>
    <n v="335923.45390684943"/>
  </r>
  <r>
    <s v="DIGITALFLEX S.R.L."/>
    <x v="2"/>
    <s v="Servicios de diseño gráfico"/>
    <n v="281186"/>
    <x v="49"/>
    <n v="295281.38695496978"/>
  </r>
  <r>
    <s v="DIPLATAL S.A."/>
    <x v="2"/>
    <s v="Taller de tornería"/>
    <n v="351065"/>
    <x v="49"/>
    <n v="368663.30511243967"/>
  </r>
  <r>
    <s v="CLISTOR S..A"/>
    <x v="3"/>
    <s v="Supermercado"/>
    <n v="414072"/>
    <x v="49"/>
    <n v="434828.74132858054"/>
  </r>
  <r>
    <s v="CABINFOX S.A."/>
    <x v="2"/>
    <s v="Empresa de transporte terrestre local de carga, de"/>
    <n v="286042"/>
    <x v="49"/>
    <n v="300380.81016613013"/>
  </r>
  <r>
    <s v="IMPOAGRO LTDA."/>
    <x v="3"/>
    <s v="Importación, compra y venta al por mayor de"/>
    <n v="350853"/>
    <x v="49"/>
    <n v="368440.67790470365"/>
  </r>
  <r>
    <s v="VANY S.A."/>
    <x v="2"/>
    <s v="Estación de servicios"/>
    <n v="245727"/>
    <x v="49"/>
    <n v="258044.8862044478"/>
  </r>
  <r>
    <s v="SOCTMA S.R.L."/>
    <x v="2"/>
    <s v="Transporte profesional de cargas"/>
    <n v="177714"/>
    <x v="49"/>
    <n v="186622.50752638999"/>
  </r>
  <r>
    <s v="MIRENTEX S.A."/>
    <x v="2"/>
    <s v="Operador logístico"/>
    <n v="5409702"/>
    <x v="49"/>
    <n v="5680881.3723765537"/>
  </r>
  <r>
    <s v="RENTREMAR S.A."/>
    <x v="3"/>
    <s v="Comercio al por mayor de comestibles excepto carnes"/>
    <n v="9418"/>
    <x v="49"/>
    <n v="9890.1086908377547"/>
  </r>
  <r>
    <s v="CASA AMIGOS S.A."/>
    <x v="3"/>
    <s v="Free shop"/>
    <n v="159930"/>
    <x v="49"/>
    <n v="167947.02515668742"/>
  </r>
  <r>
    <s v="PROMACOR S.A."/>
    <x v="0"/>
    <s v="Fabricación y comercialización de láminas, bandejas y otros embases de poliestireno expandido"/>
    <n v="628429"/>
    <x v="49"/>
    <n v="659931.10155813117"/>
  </r>
  <r>
    <s v="LARINUR S.A."/>
    <x v="0"/>
    <s v="Fabricación y comercialización de panificados congelados"/>
    <n v="420156"/>
    <x v="49"/>
    <n v="441217.72213926824"/>
  </r>
  <r>
    <s v="ONTILCOR S.A."/>
    <x v="0"/>
    <s v="Frigorífico"/>
    <n v="3984498"/>
    <x v="49"/>
    <n v="4184234.2640078212"/>
  </r>
  <r>
    <s v="CASARONE AGROINDUSTRIAL S.A."/>
    <x v="0"/>
    <s v="Industrialización y comercialización de arroz"/>
    <n v="7865664"/>
    <x v="49"/>
    <n v="8259956.6665544361"/>
  </r>
  <r>
    <s v="CAMPOS ORIENTALES S.A."/>
    <x v="4"/>
    <s v="Explotación agropecuaria"/>
    <n v="716940"/>
    <x v="49"/>
    <n v="752879.01091624773"/>
  </r>
  <r>
    <s v="TIGILOT S.A."/>
    <x v="1"/>
    <s v="Hotel"/>
    <n v="3226070"/>
    <x v="49"/>
    <n v="3387787.5285889739"/>
  </r>
  <r>
    <s v="LABIGOLD S.A."/>
    <x v="3"/>
    <s v="Comercio al por menor de calzados y prendas de vestir"/>
    <n v="104948"/>
    <x v="49"/>
    <n v="110208.86885602472"/>
  </r>
  <r>
    <s v="HENDERSON Y CIA S.A."/>
    <x v="3"/>
    <s v="Supermercado"/>
    <n v="515031"/>
    <x v="49"/>
    <n v="540848.64824281808"/>
  </r>
  <r>
    <s v="CREDIFAST S.A."/>
    <x v="2"/>
    <s v="Créditos al consumo sin garantía"/>
    <n v="77105"/>
    <x v="49"/>
    <n v="80970.145530584545"/>
  </r>
  <r>
    <s v="WANDAMEL S.A."/>
    <x v="3"/>
    <s v="Zapatería - artículos de cuero - artículos deportivos"/>
    <n v="47449"/>
    <x v="49"/>
    <n v="49827.539527666238"/>
  </r>
  <r>
    <s v="VARLIX S.A."/>
    <x v="2"/>
    <s v="Servicio financiero"/>
    <n v="423607"/>
    <x v="49"/>
    <n v="444841.71503500844"/>
  </r>
  <r>
    <s v="R&amp;K INGENIEROS S.R.L."/>
    <x v="2"/>
    <s v="Construcción (pavimentos)"/>
    <n v="205775"/>
    <x v="49"/>
    <n v="216090.15882959642"/>
  </r>
  <r>
    <s v="NOVERTIL S.A."/>
    <x v="3"/>
    <s v="Minimercado"/>
    <n v="213736"/>
    <x v="49"/>
    <n v="224450.23053141841"/>
  </r>
  <r>
    <s v="ELISKO S.A"/>
    <x v="2"/>
    <s v="Hotel de alta rotatividad"/>
    <n v="20357"/>
    <x v="49"/>
    <n v="21377.462584347442"/>
  </r>
  <r>
    <s v="CARRAU Y CIA S.A."/>
    <x v="3"/>
    <s v="Comercialización de diferentes líneas de productos."/>
    <n v="201722"/>
    <x v="49"/>
    <n v="211833.98867415311"/>
  </r>
  <r>
    <s v="LAPALMIR S.A."/>
    <x v="2"/>
    <s v="Arrendamiento de grúas autopropulsadas y vehículos de gran porte."/>
    <n v="110151"/>
    <x v="49"/>
    <n v="115672.68660060201"/>
  </r>
  <r>
    <s v="ITACARÉ S.A."/>
    <x v="0"/>
    <s v="Planta de silos"/>
    <n v="4767673"/>
    <x v="49"/>
    <n v="5006668.5254164916"/>
  </r>
  <r>
    <s v="MISOW S.A."/>
    <x v="0"/>
    <s v="Industrias manufactureras. Elaboración de productos alimenticios."/>
    <n v="35583544"/>
    <x v="49"/>
    <n v="37367287.934296846"/>
  </r>
  <r>
    <s v="FANAPRHU S.A."/>
    <x v="0"/>
    <s v="Elaboración de productos alimenticios"/>
    <n v="219185"/>
    <x v="49"/>
    <n v="230172.37984723653"/>
  </r>
  <r>
    <s v="SARBILCO S.A."/>
    <x v="0"/>
    <s v="Montajes industriales"/>
    <n v="279895"/>
    <x v="49"/>
    <n v="293925.67127012461"/>
  </r>
  <r>
    <s v="OROVALEN LTDA."/>
    <x v="0"/>
    <s v="Elaboración de alimentos preparados para animales"/>
    <n v="143200"/>
    <x v="49"/>
    <n v="150378.37805563459"/>
  </r>
  <r>
    <s v="HECTOR CARDELINO S.A."/>
    <x v="0"/>
    <s v="Fabricación y comercialización de partes, piezas y accesorios de vehículos automotores"/>
    <n v="221401"/>
    <x v="49"/>
    <n v="232499.46424508072"/>
  </r>
  <r>
    <s v="ARAMBOTY S.A."/>
    <x v="1"/>
    <s v="Hotel"/>
    <n v="1246654"/>
    <x v="49"/>
    <n v="1309146.6935514603"/>
  </r>
  <r>
    <s v="INDUTOP S.A."/>
    <x v="2"/>
    <s v="Propiedad, construcción y explotación de bienes inmobiliarios propios."/>
    <n v="769559"/>
    <x v="49"/>
    <n v="808135.71395332471"/>
  </r>
  <r>
    <s v="TEXTIL UNIVERSAL S.A."/>
    <x v="3"/>
    <s v="Importación y venta de vestimenta."/>
    <n v="402023"/>
    <x v="49"/>
    <n v="422175.74497947202"/>
  </r>
  <r>
    <s v="UNION AGRICULTURE GROUP S.A."/>
    <x v="4"/>
    <s v="Explotación agropecuaria."/>
    <n v="6701958"/>
    <x v="49"/>
    <n v="7037916.0184146976"/>
  </r>
  <r>
    <s v="GARCÍA GERBOLES HEBE Y URANI GARCÍA DANIEL"/>
    <x v="4"/>
    <s v="Tambo, explotación agropecuaria y ganadera"/>
    <n v="1428839"/>
    <x v="49"/>
    <n v="1500464.3248787352"/>
  </r>
  <r>
    <s v="CLUB ALEMAN DE MONTEVIDEO (175/03)"/>
    <x v="1"/>
    <s v="Asociación civil sin fines de lucro"/>
    <n v="181157"/>
    <x v="49"/>
    <n v="190238.09939542317"/>
  </r>
  <r>
    <s v="ALBARIL S.A. (175/03 Y 455/07)"/>
    <x v="1"/>
    <s v="Hotel"/>
    <n v="711503"/>
    <x v="49"/>
    <n v="747169.46314049012"/>
  </r>
  <r>
    <s v="MASDELAR S.A."/>
    <x v="1"/>
    <s v="Hotel"/>
    <n v="4520782"/>
    <x v="49"/>
    <n v="4747401.2898261733"/>
  </r>
  <r>
    <s v="VENTISCA BLANCA S.A."/>
    <x v="1"/>
    <s v="Hotel"/>
    <n v="5371609"/>
    <x v="49"/>
    <n v="5640878.8335827468"/>
  </r>
  <r>
    <s v="NOPALLI S.A."/>
    <x v="3"/>
    <s v="Venta de artículos al por menor de accesorios para automóviles"/>
    <n v="43927"/>
    <x v="50"/>
    <n v="45893.850036430835"/>
  </r>
  <r>
    <s v="CASA ELIO OCAMPOS S.C."/>
    <x v="2"/>
    <s v="Estación de servicios"/>
    <n v="379108"/>
    <x v="50"/>
    <n v="396082.72132427024"/>
  </r>
  <r>
    <s v="LA SANITARIA S.A. Y LIVELUX S.A."/>
    <x v="2"/>
    <s v="Realización de mejoras y adquisición de vehículos, mobiliario y equipos"/>
    <n v="309492"/>
    <x v="50"/>
    <n v="323349.63542866695"/>
  </r>
  <r>
    <s v="TRIDE TRANS S.A."/>
    <x v="2"/>
    <s v="Transporte terrestre de carga interdepartamental e internacional"/>
    <n v="294800"/>
    <x v="50"/>
    <n v="307999.7949038134"/>
  </r>
  <r>
    <s v="PLENTIRCO S.A."/>
    <x v="2"/>
    <s v="Transporte de carga por carretera"/>
    <n v="517553"/>
    <x v="50"/>
    <n v="540726.65485703293"/>
  </r>
  <r>
    <s v="PERSES S.A."/>
    <x v="2"/>
    <s v="Empresa de emergencia médica móvil"/>
    <n v="167333"/>
    <x v="50"/>
    <n v="174825.40597231957"/>
  </r>
  <r>
    <s v="DESTAR S.A."/>
    <x v="3"/>
    <s v="Supermercado"/>
    <n v="973"/>
    <x v="50"/>
    <n v="1016.5664872503745"/>
  </r>
  <r>
    <s v="MULTICUATRO S.A."/>
    <x v="3"/>
    <s v="Supermercado"/>
    <n v="2277"/>
    <x v="50"/>
    <n v="2378.9536397421411"/>
  </r>
  <r>
    <s v="PERCELI LTDA."/>
    <x v="3"/>
    <s v="Supermercado"/>
    <n v="1434"/>
    <x v="50"/>
    <n v="1498.207957571467"/>
  </r>
  <r>
    <s v="ADT SECURITY SERVICES S.A."/>
    <x v="2"/>
    <s v="Servicios de guardias de seguridad."/>
    <n v="724399"/>
    <x v="50"/>
    <n v="756834.27214561577"/>
  </r>
  <r>
    <s v="PARTILUZ S.A."/>
    <x v="0"/>
    <s v="Fabricación y venta de quipos electromecánicos"/>
    <n v="232804"/>
    <x v="50"/>
    <n v="243227.8977367279"/>
  </r>
  <r>
    <s v="PEDRO ARTAGAVEYTIA GÓMEZ Y GUILLERMO ARTAGAVEYTIA GÓMEZ"/>
    <x v="4"/>
    <s v="Explotación agropecuaria"/>
    <n v="411798"/>
    <x v="50"/>
    <n v="430236.42992469663"/>
  </r>
  <r>
    <s v="VERDE CLARO S.A."/>
    <x v="4"/>
    <s v="Empresa de servicios forestales"/>
    <n v="266000"/>
    <x v="50"/>
    <n v="277910.2627015413"/>
  </r>
  <r>
    <s v="AGROPECUARIA DEL LITORAL"/>
    <x v="4"/>
    <s v="Agropecuario"/>
    <n v="2676854"/>
    <x v="50"/>
    <n v="2796711.272006284"/>
  </r>
  <r>
    <s v="TRES MONTES S.A."/>
    <x v="4"/>
    <s v="Agropecuaria."/>
    <n v="153825"/>
    <x v="50"/>
    <n v="160712.57954911498"/>
  </r>
  <r>
    <s v="GUIGOU CAIRUS, MARCS ENRIQUE N.F."/>
    <x v="4"/>
    <s v="Explotación agropecuaria."/>
    <n v="891642"/>
    <x v="50"/>
    <n v="931565.64832980325"/>
  </r>
  <r>
    <s v="PALDENIR S.A."/>
    <x v="1"/>
    <s v="Hotel"/>
    <n v="2172087"/>
    <x v="50"/>
    <n v="2269343.1157165514"/>
  </r>
  <r>
    <s v="SABIGOLD S.A."/>
    <x v="1"/>
    <s v="Hotel"/>
    <n v="2558226"/>
    <x v="50"/>
    <n v="2672771.6530447858"/>
  </r>
  <r>
    <s v="GLETIN S.A."/>
    <x v="3"/>
    <s v="Comercio por mayor de artículos de ferretería, eléctricos y electrodomésticos para el hogar"/>
    <n v="181343"/>
    <x v="50"/>
    <n v="189462.70965821651"/>
  </r>
  <r>
    <s v="MOVIREC S.A."/>
    <x v="3"/>
    <s v="Estación de servicio y afines. Minimercado"/>
    <n v="12749"/>
    <x v="50"/>
    <n v="13319.84187662387"/>
  </r>
  <r>
    <s v="ALBINCO S.A."/>
    <x v="2"/>
    <s v="Otras actividades relacionadas a la salud humana"/>
    <n v="213797"/>
    <x v="50"/>
    <n v="223369.85125865196"/>
  </r>
  <r>
    <s v="PETROBRAS URUGUAY DISTRIBUCION S.A."/>
    <x v="2"/>
    <s v="Importadores y distribuidores de derivados del petróleo y afines"/>
    <n v="2206764"/>
    <x v="50"/>
    <n v="2305572.7930838498"/>
  </r>
  <r>
    <s v="VIENTONOR S.A."/>
    <x v="3"/>
    <s v="Comercio al por menor de combustibles para vehículos en almacenes especializados"/>
    <n v="55935"/>
    <x v="50"/>
    <n v="58439.513324100422"/>
  </r>
  <r>
    <s v="LUISSI S.A."/>
    <x v="3"/>
    <s v="Barraca de maderas"/>
    <n v="1896110"/>
    <x v="50"/>
    <n v="1981009.128612855"/>
  </r>
  <r>
    <s v="HUDYN S.A."/>
    <x v="2"/>
    <s v="Transporte profesional de carga y logística"/>
    <n v="7379150"/>
    <x v="50"/>
    <n v="7709554.5677220989"/>
  </r>
  <r>
    <s v="MELSUD S.A."/>
    <x v="3"/>
    <s v="Venta al por mayor de productos agrícolas"/>
    <n v="313638"/>
    <x v="50"/>
    <n v="327681.27433528571"/>
  </r>
  <r>
    <s v="IRONAL S.A."/>
    <x v="3"/>
    <s v="Venta al por menor de artículos para el hogar."/>
    <n v="199329"/>
    <x v="50"/>
    <n v="208254.04042870496"/>
  </r>
  <r>
    <s v="MEU PAY LTDA."/>
    <x v="3"/>
    <s v="Supermercado"/>
    <n v="1077"/>
    <x v="50"/>
    <n v="1125.2231313141351"/>
  </r>
  <r>
    <s v="GINEMAR S.A."/>
    <x v="3"/>
    <s v="Supermercado"/>
    <n v="4672"/>
    <x v="50"/>
    <n v="4881.1907794797016"/>
  </r>
  <r>
    <s v="FERREIRA Y ALMIRON S.R.L."/>
    <x v="2"/>
    <s v="Transporte terrestre profesional de cargas"/>
    <n v="105699"/>
    <x v="50"/>
    <n v="110431.71750860983"/>
  </r>
  <r>
    <s v="SUPERCELI 3 LTDA."/>
    <x v="3"/>
    <s v="Supermercado"/>
    <n v="1117"/>
    <x v="50"/>
    <n v="1167.0141482617355"/>
  </r>
  <r>
    <s v="ENCATEX S.A."/>
    <x v="3"/>
    <s v="Comercio al por mayor de productos textiles"/>
    <n v="168896"/>
    <x v="50"/>
    <n v="176458.38995954706"/>
  </r>
  <r>
    <s v="COMPAÑÍA INDUSTRIAL DE TABACOS MONTE-PAZ S.A."/>
    <x v="0"/>
    <s v="Elaboración de tabacos y cigarrillos"/>
    <n v="3362517"/>
    <x v="50"/>
    <n v="3513075.1233398439"/>
  </r>
  <r>
    <s v="CORPORACION FRIGORIFICA DEL URUGUAY S.A."/>
    <x v="0"/>
    <s v="Cámaras frías y fábrica de hielo"/>
    <n v="49316"/>
    <x v="50"/>
    <n v="51524.14479469628"/>
  </r>
  <r>
    <s v="NISWOL S.A."/>
    <x v="1"/>
    <s v="Hotel"/>
    <n v="2706329"/>
    <x v="50"/>
    <n v="2827506.0276195472"/>
  </r>
  <r>
    <s v="TECNILO S.A."/>
    <x v="2"/>
    <s v="Televisión por cable"/>
    <n v="273567"/>
    <x v="50"/>
    <n v="285816.0783326035"/>
  </r>
  <r>
    <s v="SELVIR S.A."/>
    <x v="3"/>
    <s v="Comercio por menor de partes, piezas y accesorios de vehículos"/>
    <n v="3967795"/>
    <x v="50"/>
    <n v="4145454.7022400824"/>
  </r>
  <r>
    <s v="FORTIGOLD S.A."/>
    <x v="2"/>
    <s v="Servicios financieros"/>
    <n v="614867"/>
    <x v="50"/>
    <n v="642397.93043800211"/>
  </r>
  <r>
    <s v="ELISKO S.A."/>
    <x v="2"/>
    <s v="Hotel de alta rotatividad"/>
    <n v="204911"/>
    <x v="50"/>
    <n v="214085.9768437426"/>
  </r>
  <r>
    <s v="EL REVOLTIJO S.A."/>
    <x v="3"/>
    <s v="Comercio al por mayor de comestibles, excepto carne"/>
    <n v="393468"/>
    <x v="50"/>
    <n v="411085.69640845875"/>
  </r>
  <r>
    <s v="DAFEWOR S.A."/>
    <x v="2"/>
    <s v="Explotación de gimnasio y arrendamiento de inmueble"/>
    <n v="3943645"/>
    <x v="50"/>
    <n v="4120223.3757579681"/>
  </r>
  <r>
    <s v="TELEFONICA MOVILES DEL URUGUAY S.A."/>
    <x v="2"/>
    <s v="Operadora del servicio de telefonía y banda ancha móvil."/>
    <n v="51018143"/>
    <x v="50"/>
    <n v="53302501.968702257"/>
  </r>
  <r>
    <s v="SUCESORES DE HORTENCIA GRANDAL S.R.L."/>
    <x v="0"/>
    <s v="Panadería y fábrica de pastas"/>
    <n v="162440"/>
    <x v="50"/>
    <n v="169713.31982420437"/>
  </r>
  <r>
    <s v="FENEDUR S.A."/>
    <x v="0"/>
    <s v="Fabricación de sustancias químicas básicas"/>
    <n v="894260"/>
    <x v="50"/>
    <n v="934300.87038902368"/>
  </r>
  <r>
    <s v="PRINT SHOP"/>
    <x v="0"/>
    <s v="Publicidad y cartelería."/>
    <n v="104335"/>
    <x v="50"/>
    <n v="109006.64383069666"/>
  </r>
  <r>
    <s v="FARMING S.R.L."/>
    <x v="0"/>
    <s v="Elaboración de productos lácteos en general."/>
    <n v="406519"/>
    <x v="50"/>
    <n v="424721.06046303711"/>
  </r>
  <r>
    <s v="FENEDUR S.A."/>
    <x v="0"/>
    <s v="Fabricación de sustancias químicas básicas"/>
    <n v="786654"/>
    <x v="50"/>
    <n v="821876.76614743704"/>
  </r>
  <r>
    <s v="FORESTAL ORIENTAL S.A."/>
    <x v="4"/>
    <s v="Producción y comercialización de productos forestales"/>
    <n v="29736586"/>
    <x v="50"/>
    <n v="31068054.237244267"/>
  </r>
  <r>
    <s v="KOOSKIA S.A."/>
    <x v="4"/>
    <s v="Agropecuaria."/>
    <n v="2485986"/>
    <x v="50"/>
    <n v="2597297.0764374202"/>
  </r>
  <r>
    <s v="LABREZZA S.A."/>
    <x v="0"/>
    <s v="Elaboración de comidas con derivados de la harina."/>
    <n v="1809347"/>
    <x v="50"/>
    <n v="1890361.2785272393"/>
  </r>
  <r>
    <s v="PRONDIL S.A."/>
    <x v="0"/>
    <s v="Laboratorio veterinario"/>
    <n v="2681398"/>
    <x v="50"/>
    <n v="2801458.7315315311"/>
  </r>
  <r>
    <s v="BONSET LATIN AMÉRICA S.A."/>
    <x v="0"/>
    <s v="Fabricación de productos plásticos"/>
    <n v="32211457"/>
    <x v="50"/>
    <n v="33653738.634847373"/>
  </r>
  <r>
    <s v="UREXPORT S.A."/>
    <x v="0"/>
    <s v="Industria frigorífica"/>
    <n v="290465"/>
    <x v="50"/>
    <n v="303470.69344211725"/>
  </r>
  <r>
    <s v="EL CIMARRAU S.R.L"/>
    <x v="4"/>
    <s v="Cultivo de cereales (excepto arroz), legumbres, semillas. Cría de ganado vacuno con destino a producción de carne. Elaboración de otros _x000a_productos de molinería de cereales."/>
    <n v="1980913"/>
    <x v="50"/>
    <n v="2069609.2188680384"/>
  </r>
  <r>
    <s v="DOBARRO Y PICHEL S.A."/>
    <x v="3"/>
    <s v="Comercio por mayor de granos, semillas y frutas oleaginosas."/>
    <n v="410299"/>
    <x v="50"/>
    <n v="428670.31156458531"/>
  </r>
  <r>
    <s v="ANCAMIL S.A."/>
    <x v="3"/>
    <s v="Servicio de ambulancias con asistencia medica"/>
    <n v="104088"/>
    <x v="50"/>
    <n v="108748.58430104524"/>
  </r>
  <r>
    <s v="ALCALA S.R.L."/>
    <x v="3"/>
    <s v="Venta de electrodomésticos y muebles"/>
    <n v="232801"/>
    <x v="50"/>
    <n v="243224.76341045677"/>
  </r>
  <r>
    <s v="SYAR S.A."/>
    <x v="3"/>
    <s v="Ferretería industrial, venta de materiales para la industria"/>
    <n v="320508"/>
    <x v="50"/>
    <n v="334858.88149603602"/>
  </r>
  <r>
    <s v="ARTEZED S.R.L."/>
    <x v="2"/>
    <s v="Transporte de mercaderías y cosas nacionales"/>
    <n v="74590"/>
    <x v="50"/>
    <n v="77929.798853037471"/>
  </r>
  <r>
    <s v="LAS MESETAS S.A."/>
    <x v="4"/>
    <s v="Agropecuaria"/>
    <n v="933608"/>
    <x v="50"/>
    <n v="975410.69376037805"/>
  </r>
  <r>
    <s v="SACEEM S.A."/>
    <x v="2"/>
    <s v="Construcción de obras públicas y privadas"/>
    <n v="402748"/>
    <x v="51"/>
    <n v="420641.86963698495"/>
  </r>
  <r>
    <s v="GLOBAL RECOVERY S.A."/>
    <x v="2"/>
    <s v="Servicio de localización y recupero de vehículos"/>
    <n v="152584"/>
    <x v="51"/>
    <n v="159363.22225483356"/>
  </r>
  <r>
    <s v="AGROPECUARIA SALTO S.R.L."/>
    <x v="3"/>
    <s v="Comercio al por menor de productos veterinarios"/>
    <n v="409498"/>
    <x v="51"/>
    <n v="427691.76838272577"/>
  </r>
  <r>
    <s v="SC JOHNSON &amp; SON DE URUGUAY S.A."/>
    <x v="3"/>
    <s v="Importación y venta al por mayor de artículos de limpieza, insecticidas y productos para el cuidado del hogar y automotores"/>
    <n v="372775"/>
    <x v="51"/>
    <n v="389337.18591756403"/>
  </r>
  <r>
    <s v="KAUNAS S.A."/>
    <x v="3"/>
    <s v="Comercio al por menor de prendas y accesorios de dama"/>
    <n v="41988"/>
    <x v="51"/>
    <n v="43853.50348683972"/>
  </r>
  <r>
    <s v="PROVINCOR S.A."/>
    <x v="3"/>
    <s v="Venta de prendas de vestir y calzado"/>
    <n v="10879"/>
    <x v="51"/>
    <n v="11362.347919246673"/>
  </r>
  <r>
    <s v="AVENIDA MUEBLES S.A."/>
    <x v="3"/>
    <s v="Venta al por menor de muebles para hogar y accesorios"/>
    <n v="196017"/>
    <x v="51"/>
    <n v="204725.92628798372"/>
  </r>
  <r>
    <s v="PRESENTACIONES S.A."/>
    <x v="3"/>
    <s v="Comercio al por menor de artículos de menage y bazar"/>
    <n v="54170"/>
    <x v="51"/>
    <n v="56576.742971375337"/>
  </r>
  <r>
    <s v="ENFAY S.A."/>
    <x v="2"/>
    <s v="Manipulación de cargas"/>
    <n v="118717"/>
    <x v="51"/>
    <n v="123991.530281203"/>
  </r>
  <r>
    <s v="EMELIR S.A."/>
    <x v="2"/>
    <s v="Cementerio Privado"/>
    <n v="46982"/>
    <x v="51"/>
    <n v="49069.384129244165"/>
  </r>
  <r>
    <s v="MALATIC S.A."/>
    <x v="2"/>
    <s v="Distribución de bebidas."/>
    <n v="697573"/>
    <x v="51"/>
    <n v="728565.78040928941"/>
  </r>
  <r>
    <s v="FARAMIL S.A."/>
    <x v="3"/>
    <s v="Comercio al por menor de prendas de vestir de dama"/>
    <n v="25220"/>
    <x v="51"/>
    <n v="26340.51057297556"/>
  </r>
  <r>
    <s v="TRANSHOTEL LTDA."/>
    <x v="2"/>
    <s v="Empresa de viajes y turismo"/>
    <n v="71356"/>
    <x v="51"/>
    <n v="74526.30739275353"/>
  </r>
  <r>
    <s v="COMPAÑÍA DE ENTRETENIMIENTOS S.A."/>
    <x v="2"/>
    <s v="Salas de cine y entretenimientos"/>
    <n v="1033889"/>
    <x v="51"/>
    <n v="1079824.1132348583"/>
  </r>
  <r>
    <s v="SISTEMAR S.A."/>
    <x v="3"/>
    <s v="Supermercado"/>
    <n v="5506"/>
    <x v="51"/>
    <n v="5750.6285176369329"/>
  </r>
  <r>
    <s v="CRISMIL S.A."/>
    <x v="3"/>
    <s v="Comercio por mayor de máquinas, equipos y materiales para el agro."/>
    <n v="148678"/>
    <x v="51"/>
    <n v="155283.68084729818"/>
  </r>
  <r>
    <s v="MOLINO AMERICANO S.A."/>
    <x v="0"/>
    <s v="Elaboración de harina de trigo y otros productos de su molienda"/>
    <n v="11461415"/>
    <x v="51"/>
    <n v="11970639.293765292"/>
  </r>
  <r>
    <s v="SOSA SILVEIRA, LUIS ANDRÉS"/>
    <x v="4"/>
    <s v="Servicios a la agricultura"/>
    <n v="598922"/>
    <x v="51"/>
    <n v="625531.77134764742"/>
  </r>
  <r>
    <s v="PLASKER S.A."/>
    <x v="4"/>
    <s v="Explotación Agropecuaria"/>
    <n v="10463580"/>
    <x v="51"/>
    <n v="10928471.039697684"/>
  </r>
  <r>
    <s v="MABEFOX S.A."/>
    <x v="4"/>
    <s v="Explotación agropecuaria"/>
    <n v="360519"/>
    <x v="51"/>
    <n v="376536.65865418618"/>
  </r>
  <r>
    <s v="BEARING AGRO S.A."/>
    <x v="4"/>
    <s v="Explotación Agropecuaria"/>
    <n v="1163595"/>
    <x v="51"/>
    <n v="1215292.8786741274"/>
  </r>
  <r>
    <s v="HINKELY S.A."/>
    <x v="4"/>
    <s v="Explotación agropecuaria"/>
    <n v="859959"/>
    <x v="51"/>
    <n v="898166.50007238251"/>
  </r>
  <r>
    <s v="BALUMA S.A."/>
    <x v="1"/>
    <s v="Hotel"/>
    <n v="4143732"/>
    <x v="51"/>
    <n v="4327835.7080720514"/>
  </r>
  <r>
    <s v="IMPRENTA LA ECONOMICA S.A."/>
    <x v="3"/>
    <s v="Imprenta, importación, papelería"/>
    <n v="119101"/>
    <x v="51"/>
    <n v="124392.59118762736"/>
  </r>
  <r>
    <s v="FALERO PISTONE ALFREDO VALERIO"/>
    <x v="2"/>
    <s v="Construcción de obras de arquitectura"/>
    <n v="328974"/>
    <x v="51"/>
    <n v="343590.13184909045"/>
  </r>
  <r>
    <s v="CRISOLUR S.A."/>
    <x v="2"/>
    <s v="Call center (servicio de atención telefónica)"/>
    <n v="110069"/>
    <x v="51"/>
    <n v="114959.30445110414"/>
  </r>
  <r>
    <s v="BOMIREL S.A."/>
    <x v="3"/>
    <s v="Venta de vestimenta"/>
    <n v="55460"/>
    <x v="51"/>
    <n v="57924.056953894702"/>
  </r>
  <r>
    <s v="QUINRO S.A."/>
    <x v="3"/>
    <s v="Venta y distribución por mayor de artículos varios."/>
    <n v="106260"/>
    <x v="51"/>
    <n v="110981.07269961867"/>
  </r>
  <r>
    <s v="INTERFLEX LTDA."/>
    <x v="2"/>
    <s v="Transporte de carga"/>
    <n v="66600"/>
    <x v="51"/>
    <n v="69559.000957976692"/>
  </r>
  <r>
    <s v="SERVIAM S.A."/>
    <x v="0"/>
    <s v="Construcción y mantenimiento vial"/>
    <n v="2119263"/>
    <x v="51"/>
    <n v="2213420.6763844527"/>
  </r>
  <r>
    <s v="DIF S.A."/>
    <x v="0"/>
    <s v="Industria farmacéutica"/>
    <n v="426882"/>
    <x v="51"/>
    <n v="445848.12983397907"/>
  </r>
  <r>
    <s v="TRIMEC S.A."/>
    <x v="0"/>
    <s v="Proyectos de ingeniería; fabricación y montaje electromecánico de máquinas, estructuras y similares."/>
    <n v="386338"/>
    <x v="51"/>
    <n v="403502.78246400598"/>
  </r>
  <r>
    <s v="VETERINARIA BORTAGARAY Y CÍA. LTDA."/>
    <x v="0"/>
    <s v="Fabricación de raciones balanceadas"/>
    <n v="375846"/>
    <x v="51"/>
    <n v="392544.62873951514"/>
  </r>
  <r>
    <s v="GRAMONT VAZQUEZ, ALBERTO"/>
    <x v="4"/>
    <s v="Actividad rural, agricultura y ganadería"/>
    <n v="3018806"/>
    <x v="51"/>
    <n v="3152929.8715607473"/>
  </r>
  <r>
    <s v="NILVE S.A."/>
    <x v="4"/>
    <s v="Lechería, agricultura y ganadería."/>
    <n v="408895"/>
    <x v="51"/>
    <n v="427061.9774281063"/>
  </r>
  <r>
    <s v="LOGTRANS LTDA."/>
    <x v="2"/>
    <s v="Transporte terrestre de carga nacional e internacional"/>
    <n v="334980"/>
    <x v="51"/>
    <n v="349862.97508863412"/>
  </r>
  <r>
    <s v="BONOPIN S.A."/>
    <x v="2"/>
    <s v="Transporte de carga terrestre"/>
    <n v="394240"/>
    <x v="51"/>
    <n v="411755.86392901995"/>
  </r>
  <r>
    <s v="ANBEL S.R.L."/>
    <x v="3"/>
    <s v="Comercialización de equipos de telefonía móvil"/>
    <n v="176485"/>
    <x v="51"/>
    <n v="184326.13039141917"/>
  </r>
  <r>
    <s v="FERNANDEZ Y CIA."/>
    <x v="2"/>
    <s v="Servicio Fúnebre"/>
    <n v="360041"/>
    <x v="51"/>
    <n v="376037.42138004338"/>
  </r>
  <r>
    <s v="FREE STYLE LTDA"/>
    <x v="3"/>
    <s v="Compra venta de artículos varios"/>
    <n v="387343"/>
    <x v="51"/>
    <n v="404552.43405503855"/>
  </r>
  <r>
    <s v="CONEBAN S.A."/>
    <x v="3"/>
    <s v="Importación y comercialización de software y afines."/>
    <n v="102947"/>
    <x v="51"/>
    <n v="107520.87795226467"/>
  </r>
  <r>
    <s v="TA-TA S.A."/>
    <x v="3"/>
    <s v="Supermercado"/>
    <n v="13666676"/>
    <x v="51"/>
    <n v="14273878.813458815"/>
  </r>
  <r>
    <s v="SUCESORES DE MIGUEL ANGEL CASTRO S.C."/>
    <x v="2"/>
    <s v="Despachantes de aduana y asesores en comercio exterior"/>
    <n v="34579"/>
    <x v="51"/>
    <n v="36115.325737625761"/>
  </r>
  <r>
    <s v="CALPUSA URUGUAY S.A."/>
    <x v="2"/>
    <s v="Constructora"/>
    <n v="425977"/>
    <x v="51"/>
    <n v="444902.92118732788"/>
  </r>
  <r>
    <s v="LORES S.A."/>
    <x v="2"/>
    <s v="Alquiler de equipamiento de audio e interpretación simultánea"/>
    <n v="36468"/>
    <x v="51"/>
    <n v="38088.252956989396"/>
  </r>
  <r>
    <s v="DEPÓSITO PEDERNAL S.A."/>
    <x v="0"/>
    <s v="Fábrica de cajas y envases de cartón. Compra y venta de recortes de papel en proceso"/>
    <n v="423668"/>
    <x v="51"/>
    <n v="442491.3336015626"/>
  </r>
  <r>
    <s v="LASTRIL S.A."/>
    <x v="0"/>
    <s v="Fabricación de productos textiles"/>
    <n v="103265"/>
    <x v="51"/>
    <n v="107853.00651539733"/>
  </r>
  <r>
    <s v="SERVIPIEZAS S.A."/>
    <x v="0"/>
    <s v="Metalúrgica"/>
    <n v="322062"/>
    <x v="51"/>
    <n v="336371.03553345177"/>
  </r>
  <r>
    <s v="WESTAC URUGUAY S.A."/>
    <x v="0"/>
    <s v="Fabricación de motores eléctricos, generadores, transformadores"/>
    <n v="1141013"/>
    <x v="51"/>
    <n v="1191707.5729739319"/>
  </r>
  <r>
    <s v="SOLAPA S.A."/>
    <x v="0"/>
    <s v="Fabricación de raciones balanceadas para ganado"/>
    <n v="467768"/>
    <x v="51"/>
    <n v="488550.67207373638"/>
  </r>
  <r>
    <s v="YAZAKI URUGUAY S.A."/>
    <x v="0"/>
    <s v="Fabricación de conductores eléctricos para automóviles"/>
    <n v="223464"/>
    <x v="51"/>
    <n v="233392.38123233189"/>
  </r>
  <r>
    <s v="ARROZAL 33 S.A."/>
    <x v="4"/>
    <s v="Cultivo, industrialización y exportación de arroz"/>
    <n v="5286775"/>
    <x v="51"/>
    <n v="5521663.4728169255"/>
  </r>
  <r>
    <s v="ESTEROS S.A."/>
    <x v="4"/>
    <s v="Producción, acondicionamiento y comercialización de semillas y otros insumos para el mercado agropecuario."/>
    <n v="718338"/>
    <x v="51"/>
    <n v="750253.35781007598"/>
  </r>
  <r>
    <s v="ENSSLIN, WALDEMAR Y HAROLDO ASOC. AGRAR. LTDA."/>
    <x v="4"/>
    <s v="Explotación Agropecuaria"/>
    <n v="642500"/>
    <x v="51"/>
    <n v="671045.91765015048"/>
  </r>
  <r>
    <s v="SUKRA S.A."/>
    <x v="4"/>
    <s v="Agropecuario."/>
    <n v="312463"/>
    <x v="51"/>
    <n v="326345.55730228632"/>
  </r>
  <r>
    <s v="MARYSTAY S.A."/>
    <x v="1"/>
    <s v="Shopping Center"/>
    <n v="2037492"/>
    <x v="51"/>
    <n v="2128016.636334382"/>
  </r>
  <r>
    <s v="CARRASCO NOBILE S.A."/>
    <x v="1"/>
    <s v="Hotel Casino Carrasco"/>
    <n v="36805278"/>
    <x v="51"/>
    <n v="38440516.030939914"/>
  </r>
  <r>
    <s v="KALINSUR S.A."/>
    <x v="4"/>
    <s v="Empresa de servicios forestales."/>
    <n v="376000"/>
    <x v="51"/>
    <n v="392705.47087386239"/>
  </r>
  <r>
    <s v="AVERT S.A."/>
    <x v="4"/>
    <s v="Explotación Agropecuaria."/>
    <n v="537318"/>
    <x v="51"/>
    <n v="561190.73989096272"/>
  </r>
  <r>
    <s v="BRISA CALMA S.A."/>
    <x v="4"/>
    <s v="Explotación agropecuaria."/>
    <n v="553398"/>
    <x v="51"/>
    <n v="577985.16534748324"/>
  </r>
  <r>
    <s v="ARROSPIDE MARTINEZ, JORGE DIMAR Y ARROSPIDE MARTINEZ ALBERTO DIONEL."/>
    <x v="4"/>
    <s v="Servicios de provisión de maquinaria agrícola con operarios."/>
    <n v="416425"/>
    <x v="51"/>
    <n v="434926.53114002163"/>
  </r>
  <r>
    <s v="SEBASTIAN PEREIRA PICA"/>
    <x v="4"/>
    <s v="Explotación Agropecuaria"/>
    <n v="205341"/>
    <x v="51"/>
    <n v="214464.18642210049"/>
  </r>
  <r>
    <s v="ACRIRAL S.A."/>
    <x v="4"/>
    <s v="Plantación y comercialización de arándanos"/>
    <n v="199930"/>
    <x v="51"/>
    <n v="208812.77870162582"/>
  </r>
  <r>
    <s v="AROLOMY S.A."/>
    <x v="1"/>
    <s v="Hotel Plaza Biarritz"/>
    <n v="6378811"/>
    <x v="51"/>
    <n v="6662218.0249212058"/>
  </r>
  <r>
    <s v="RAGARIX S.A."/>
    <x v="1"/>
    <s v="Hotel"/>
    <n v="937604"/>
    <x v="51"/>
    <n v="979261.22423727904"/>
  </r>
  <r>
    <s v="DIVINO S.A."/>
    <x v="0"/>
    <s v="Fabricación y venta de artículos de espuma de poliuretano en todas sus formas y colchones de resortes"/>
    <n v="2123865"/>
    <x v="51"/>
    <n v="2218227.1406848826"/>
  </r>
  <r>
    <s v="ESTANCIAS DEL LAGO S.A."/>
    <x v="0"/>
    <s v="Agroindustria"/>
    <n v="121393683"/>
    <x v="51"/>
    <n v="126787136.81815793"/>
  </r>
  <r>
    <s v="ARMCO URUGUAYA S.A."/>
    <x v="0"/>
    <s v="Industria básica del hierro y el acero"/>
    <n v="331042"/>
    <x v="51"/>
    <n v="345750.01193889667"/>
  </r>
  <r>
    <s v="BOOKSHOP S.A."/>
    <x v="3"/>
    <s v="Importación y venta de libros y material educativo por"/>
    <n v="163714"/>
    <x v="52"/>
    <n v="175045.56673434799"/>
  </r>
  <r>
    <s v="CORBIEL S.A."/>
    <x v="2"/>
    <s v="Servicio de procesamiento de datos y computación."/>
    <n v="77452"/>
    <x v="52"/>
    <n v="82812.888541656284"/>
  </r>
  <r>
    <s v="CRISCARGO LTDA."/>
    <x v="2"/>
    <s v="Transporte terrestre de cargas nacional"/>
    <n v="228734"/>
    <x v="52"/>
    <n v="244565.9666333627"/>
  </r>
  <r>
    <s v="DRAYSER LTDA."/>
    <x v="3"/>
    <s v="Comercio al por mayor de artículos de ferretería y calefacción."/>
    <n v="185442"/>
    <x v="52"/>
    <n v="198277.4838214872"/>
  </r>
  <r>
    <s v="GRANEY S.A."/>
    <x v="3"/>
    <s v="Distribuciones al por mayor de productos de consumo"/>
    <n v="89763"/>
    <x v="52"/>
    <n v="95976.002093744435"/>
  </r>
  <r>
    <s v="HUGO ROBERTO CASTILLO IRIGOYEN"/>
    <x v="3"/>
    <s v="Comercio al por menor realizado por free shop"/>
    <n v="323161"/>
    <x v="52"/>
    <n v="345528.79039934662"/>
  </r>
  <r>
    <s v="IBERPARK S.A."/>
    <x v="3"/>
    <s v="Almacenes minoristas, autoservicios"/>
    <n v="105863"/>
    <x v="52"/>
    <n v="113190.37364671486"/>
  </r>
  <r>
    <s v="KABE S.C.A."/>
    <x v="3"/>
    <s v="Comercio al por menor de productos textiles, prendas"/>
    <n v="163530"/>
    <x v="52"/>
    <n v="174848.83105945686"/>
  </r>
  <r>
    <s v="KEDAL S.A."/>
    <x v="2"/>
    <s v="Administradora de créditos personales"/>
    <n v="1041305"/>
    <x v="52"/>
    <n v="1113379.5757742783"/>
  </r>
  <r>
    <s v="KELMAX URUGUAY S.A."/>
    <x v="3"/>
    <s v="Venta por mayor de artículos de menage"/>
    <n v="394613"/>
    <x v="52"/>
    <n v="421926.38519455428"/>
  </r>
  <r>
    <s v="KRISS S.A."/>
    <x v="2"/>
    <s v="Casa de crédito"/>
    <n v="344793"/>
    <x v="52"/>
    <n v="368658.06278654264"/>
  </r>
  <r>
    <s v="LATORRACA PEREZ MARCEL GASTON"/>
    <x v="2"/>
    <s v="Televisión por cable"/>
    <n v="95058"/>
    <x v="52"/>
    <n v="101637.49882498533"/>
  </r>
  <r>
    <s v="LINECK S.A."/>
    <x v="2"/>
    <s v="Transporte profesional de carga"/>
    <n v="350171"/>
    <x v="52"/>
    <n v="374408.30441460939"/>
  </r>
  <r>
    <s v="SYNGENTA AGRO URUGUAY S.A."/>
    <x v="3"/>
    <s v="Comercialización de agroquímicos y otros insumos para la actividad agropecuaria"/>
    <n v="996338"/>
    <x v="52"/>
    <n v="1065300.1567915194"/>
  </r>
  <r>
    <s v="TR S.R.L."/>
    <x v="2"/>
    <s v="Transporte de carga por carretera"/>
    <n v="395220"/>
    <x v="52"/>
    <n v="422575.39907857002"/>
  </r>
  <r>
    <s v="WINVIL S.A."/>
    <x v="3"/>
    <s v="Importación, compra y venta de materiales de construcción"/>
    <n v="401837"/>
    <x v="52"/>
    <n v="429650.39886527829"/>
  </r>
  <r>
    <s v="AUMAN S.A."/>
    <x v="3"/>
    <s v="Importadores y comercio de vehículos automotores"/>
    <n v="398000"/>
    <x v="52"/>
    <n v="425547.81851442443"/>
  </r>
  <r>
    <s v="JOSE PABLO PERCIVALE BONILLA"/>
    <x v="2"/>
    <s v="Transporte profesional de carga para terceros."/>
    <n v="392200"/>
    <x v="52"/>
    <n v="419346.36789285747"/>
  </r>
  <r>
    <s v="ARO 2 S.A."/>
    <x v="3"/>
    <s v="Supermercado"/>
    <n v="1606"/>
    <x v="52"/>
    <n v="1717.1602927994118"/>
  </r>
  <r>
    <s v="AZZUBI S.R.L."/>
    <x v="2"/>
    <s v="Prestación de servicios agropecuarios"/>
    <n v="136116"/>
    <x v="52"/>
    <n v="145537.35393193315"/>
  </r>
  <r>
    <s v="ESTANDARTE S.R.L."/>
    <x v="2"/>
    <s v="Diseño y armado de stands"/>
    <n v="34770"/>
    <x v="52"/>
    <n v="37176.627260669702"/>
  </r>
  <r>
    <s v="GRILLO, BONNEVAUX Y OTROS"/>
    <x v="2"/>
    <s v="Diagnósticos médicos por tomografía computada"/>
    <n v="215036"/>
    <x v="52"/>
    <n v="229919.85101022056"/>
  </r>
  <r>
    <s v="SABUC LTDA."/>
    <x v="2"/>
    <s v="Diagnósticos y tratamientos odontológicos especiales"/>
    <n v="145163"/>
    <x v="52"/>
    <n v="155210.54768595326"/>
  </r>
  <r>
    <s v="TYPEWORKS LTDA."/>
    <x v="2"/>
    <s v="Fotomecánica digital"/>
    <n v="150000"/>
    <x v="52"/>
    <n v="160382.34366121527"/>
  </r>
  <r>
    <s v="RÍO DE LA PLATA PINTURAS S.R.L."/>
    <x v="0"/>
    <s v="Fabricación y venta de pinturas"/>
    <n v="2904196"/>
    <x v="52"/>
    <n v="3105211.7395435115"/>
  </r>
  <r>
    <s v="VETAS NATURALES S.A."/>
    <x v="4"/>
    <s v="Ganadería"/>
    <n v="279058"/>
    <x v="52"/>
    <n v="298373.17371607607"/>
  </r>
  <r>
    <s v="MI POTRILLO S.R.L."/>
    <x v="4"/>
    <s v="Agropecuario"/>
    <n v="105114"/>
    <x v="52"/>
    <n v="112389.5311440332"/>
  </r>
  <r>
    <s v="CASIC S.A."/>
    <x v="4"/>
    <s v="Cría de ganado vacuno y cultivo de cereales"/>
    <n v="179681"/>
    <x v="52"/>
    <n v="192117.73260927212"/>
  </r>
  <r>
    <s v="TRARIPEL S.A. Y FIDEICOMISO ARTIGAS"/>
    <x v="1"/>
    <s v="Hotel"/>
    <n v="20223249"/>
    <x v="52"/>
    <n v="21623013.807095516"/>
  </r>
  <r>
    <s v="GOOBAS S.A."/>
    <x v="3"/>
    <s v="Estación de servicio y minishop"/>
    <n v="1121973"/>
    <x v="52"/>
    <n v="1199631.0617640312"/>
  </r>
  <r>
    <s v="FRIGORÍFICO CANELONES S.A."/>
    <x v="0"/>
    <s v="Industria frigorífica"/>
    <n v="8031890"/>
    <x v="52"/>
    <n v="8587822.2815271895"/>
  </r>
  <r>
    <s v="GRUPO TRAVERSA S.A."/>
    <x v="0"/>
    <s v="Bodega"/>
    <n v="167360"/>
    <x v="52"/>
    <n v="178943.9269009399"/>
  </r>
  <r>
    <s v="BENEGRIN LTDA."/>
    <x v="4"/>
    <s v="Explotación agropecuaria ganadera"/>
    <n v="280000"/>
    <x v="52"/>
    <n v="299380.37483426847"/>
  </r>
  <r>
    <s v="AGROSENDA S.R.L."/>
    <x v="4"/>
    <s v="Servicios agropecuarios"/>
    <n v="149352"/>
    <x v="52"/>
    <n v="159689.49193659882"/>
  </r>
  <r>
    <s v="NUTRIFEED S.R.L."/>
    <x v="4"/>
    <s v="Comercio al por mayor de granos y semillas"/>
    <n v="409092"/>
    <x v="52"/>
    <n v="437407.55822035915"/>
  </r>
  <r>
    <s v="MINCHIOTTI HNOS. S.C."/>
    <x v="1"/>
    <s v="Hotel"/>
    <n v="317995"/>
    <x v="52"/>
    <n v="340005.22248365433"/>
  </r>
  <r>
    <s v="RONDILCOR S.A."/>
    <x v="1"/>
    <s v="Hotel"/>
    <n v="297284"/>
    <x v="52"/>
    <n v="317860.69768653816"/>
  </r>
  <r>
    <s v="BANPLUS S.C.S."/>
    <x v="3"/>
    <s v="Propietario de inmuebles rurales explotados por terceros"/>
    <n v="182548"/>
    <x v="52"/>
    <n v="195183.17380445017"/>
  </r>
  <r>
    <s v="OBRINEL S.A."/>
    <x v="2"/>
    <s v="Otras actividades profesionales, científicas y técnicas ncp"/>
    <n v="81469098"/>
    <x v="52"/>
    <n v="87108032.488034829"/>
  </r>
  <r>
    <s v="VIÑER S.A."/>
    <x v="0"/>
    <s v="Industrialización y producción de materiales para calzado"/>
    <n v="1782177"/>
    <x v="52"/>
    <n v="1905531.4938607572"/>
  </r>
  <r>
    <s v="PRONTOMETAL S.A."/>
    <x v="0"/>
    <s v="Fabricación de muebles metálicos"/>
    <n v="320652"/>
    <x v="52"/>
    <n v="342846.12839770661"/>
  </r>
  <r>
    <s v="PEDRO MACCIO Y CIA. S.A."/>
    <x v="0"/>
    <s v="Fabricación de fertilizantes"/>
    <n v="1228518"/>
    <x v="52"/>
    <n v="1313550.6404665923"/>
  </r>
  <r>
    <s v="FRIGORIFICO TACUAREMBO S.A."/>
    <x v="0"/>
    <s v="Industria frigorífica"/>
    <n v="2943858"/>
    <x v="52"/>
    <n v="3147618.9696387853"/>
  </r>
  <r>
    <s v="ENZUR S.A."/>
    <x v="0"/>
    <s v="Industria Química"/>
    <n v="196175"/>
    <x v="52"/>
    <n v="209753.37511825937"/>
  </r>
  <r>
    <s v="NORIDEL S.A."/>
    <x v="4"/>
    <s v="Horticultura y citricultura, packing. Ventas de frutas y verduras"/>
    <n v="1215269"/>
    <x v="52"/>
    <n v="1299384.6026588094"/>
  </r>
  <r>
    <s v="FANAMEX S.A."/>
    <x v="4"/>
    <s v="Empresa de servicios forestales"/>
    <n v="443500"/>
    <x v="52"/>
    <n v="474197.12942499312"/>
  </r>
  <r>
    <s v="OPTIMAX LTDA."/>
    <x v="4"/>
    <s v="Explotación agropecuaria"/>
    <n v="334910"/>
    <x v="52"/>
    <n v="358091.00477051741"/>
  </r>
  <r>
    <s v="GRANJA LA NATURALEZA LDA."/>
    <x v="4"/>
    <s v="Cría de aves de corral para su venta"/>
    <n v="387237"/>
    <x v="52"/>
    <n v="414039.85074892017"/>
  </r>
  <r>
    <s v="MABALY S.A."/>
    <x v="4"/>
    <s v="Explotación agropecuaria mixta"/>
    <n v="347319"/>
    <x v="52"/>
    <n v="371358.90145379741"/>
  </r>
  <r>
    <s v="SEBIRAL S.A."/>
    <x v="4"/>
    <s v="Servicios de depósito y almacenaje"/>
    <n v="4644919"/>
    <x v="52"/>
    <n v="4966419.9689100562"/>
  </r>
  <r>
    <s v="GADINSTAR S.A."/>
    <x v="1"/>
    <s v="Hotel"/>
    <n v="14892125"/>
    <x v="52"/>
    <n v="15922892.730638502"/>
  </r>
  <r>
    <s v="JASTER S.A."/>
    <x v="1"/>
    <s v="Hotel"/>
    <n v="3186315"/>
    <x v="52"/>
    <n v="3406857.7822859013"/>
  </r>
  <r>
    <s v="DILONY S.A. Y FIDEICOMISO 62148/11"/>
    <x v="1"/>
    <s v="Hotel"/>
    <n v="27543522"/>
    <x v="52"/>
    <n v="29449964.073628288"/>
  </r>
  <r>
    <s v="PODESTA HNOS S.A."/>
    <x v="3"/>
    <s v="Almacén de cueros"/>
    <n v="971595"/>
    <x v="52"/>
    <n v="1038844.5545967896"/>
  </r>
  <r>
    <s v="PALMITRANS LTDA."/>
    <x v="2"/>
    <s v="Transporte terrestre de carga interdepartamental e internacional"/>
    <n v="510000"/>
    <x v="52"/>
    <n v="545299.96844813181"/>
  </r>
  <r>
    <s v="KREATORY S.A."/>
    <x v="3"/>
    <s v="Automotora"/>
    <n v="1141000"/>
    <x v="52"/>
    <n v="1219975.0274496442"/>
  </r>
  <r>
    <s v="BLANQUEO S.A."/>
    <x v="2"/>
    <s v="Estación de servicio, con servicios y supermercado"/>
    <n v="2758788"/>
    <x v="52"/>
    <n v="2949739.234029578"/>
  </r>
  <r>
    <s v="SCHANDY S.A."/>
    <x v="2"/>
    <s v="Agencia marítima"/>
    <n v="390902"/>
    <x v="52"/>
    <n v="417958.52601237578"/>
  </r>
  <r>
    <s v="TILSEN S.A."/>
    <x v="3"/>
    <s v="Distribución y venta de bebidas"/>
    <n v="125718"/>
    <x v="52"/>
    <n v="134419.64986933774"/>
  </r>
  <r>
    <s v="BIDENUX S.A."/>
    <x v="3"/>
    <s v="Comercio al por menor en supermercados. Comercio al por mayor en otros alimentos y bebidas. Comercio al por menor de carne y _x000a_menudencias, depósito y almacenaje."/>
    <n v="394555"/>
    <x v="52"/>
    <n v="421864.37068833865"/>
  </r>
  <r>
    <s v="MIMATEC S.A."/>
    <x v="3"/>
    <s v="Supermercado"/>
    <n v="20358"/>
    <x v="52"/>
    <n v="21767.091681700138"/>
  </r>
  <r>
    <s v="STORAGE URUGUAY S.A."/>
    <x v="3"/>
    <s v="Custodia y administración de documentos"/>
    <n v="275783"/>
    <x v="52"/>
    <n v="294871.49254613952"/>
  </r>
  <r>
    <s v="SEBITUR S.A."/>
    <x v="2"/>
    <s v="Instalación eléctrica y de comunicaciones"/>
    <n v="42664"/>
    <x v="52"/>
    <n v="45617.015399747252"/>
  </r>
  <r>
    <s v="ISNARDI BANCHERO,  HUGO JESUS"/>
    <x v="4"/>
    <s v="Agropecuario"/>
    <n v="240000"/>
    <x v="52"/>
    <n v="256611.74985794441"/>
  </r>
  <r>
    <s v="AGROCHANA S.R.L."/>
    <x v="4"/>
    <s v="Servicios al agro, agropecuaria."/>
    <n v="73500"/>
    <x v="52"/>
    <n v="78587.348393995475"/>
  </r>
  <r>
    <s v="NESHAL S.A."/>
    <x v="4"/>
    <s v="Servicios de apoyo a la forestación"/>
    <n v="364859"/>
    <x v="52"/>
    <n v="390112.94350591558"/>
  </r>
  <r>
    <s v="ITACARÉ S.A."/>
    <x v="0"/>
    <s v="Producción y comercialización de productos panificados"/>
    <n v="2324526"/>
    <x v="52"/>
    <n v="2485419.5185428672"/>
  </r>
  <r>
    <s v="ALTA GAMA S.A."/>
    <x v="0"/>
    <s v="Fabricación insumos equipamiento impresión fotográfica"/>
    <n v="785159"/>
    <x v="52"/>
    <n v="839504.27044464077"/>
  </r>
  <r>
    <s v="LEDABAL S.A."/>
    <x v="3"/>
    <s v="Autoservicio"/>
    <n v="308872"/>
    <x v="52"/>
    <n v="330250.76834217919"/>
  </r>
  <r>
    <s v="VICTOR ADRIAN ARBIZA RODRIGUEZ DE ALMEIDA"/>
    <x v="3"/>
    <s v="Venta de repuestos y accesorios para vehículos"/>
    <n v="100681"/>
    <x v="52"/>
    <n v="107649.69828103209"/>
  </r>
  <r>
    <s v="COSTAS DEL QUEGUAY S.C.S."/>
    <x v="2"/>
    <s v="Propietario de inmuebles rurales explotados por terceros"/>
    <n v="295838"/>
    <x v="52"/>
    <n v="316314.61189364397"/>
  </r>
  <r>
    <s v="DIEGO SEBASTIAN MURELL PEREZ"/>
    <x v="3"/>
    <s v="Cantina"/>
    <n v="19598"/>
    <x v="52"/>
    <n v="20954.487807149977"/>
  </r>
  <r>
    <s v="MARNU S.A."/>
    <x v="0"/>
    <s v="Reparación y recauchutaje de neumáticos"/>
    <n v="343282"/>
    <x v="52"/>
    <n v="367042.477978062"/>
  </r>
  <r>
    <s v="Productores de leche S.A."/>
    <x v="0"/>
    <s v="Comercio por mayor de otras materias primas agropecuarias y animal"/>
    <n v="4051107"/>
    <x v="52"/>
    <n v="4331506.9005490318"/>
  </r>
  <r>
    <s v="GRAZNEL S.A."/>
    <x v="4"/>
    <s v="Corte, descortezado y extracción de árboles."/>
    <n v="4297399"/>
    <x v="52"/>
    <n v="4594846.1551157515"/>
  </r>
  <r>
    <s v="PARAJE ROCIO S.A."/>
    <x v="4"/>
    <s v="Cultivo de cereales y otros cultivos."/>
    <n v="800835"/>
    <x v="52"/>
    <n v="856265.2945728621"/>
  </r>
  <r>
    <s v="ROMINORD S.A."/>
    <x v="4"/>
    <s v="Servicios agropecuarios."/>
    <n v="231098"/>
    <x v="52"/>
    <n v="247093.59236946347"/>
  </r>
  <r>
    <s v="JHSF S.R.L."/>
    <x v="1"/>
    <s v="Hotel"/>
    <n v="7221055"/>
    <x v="52"/>
    <n v="7720864.8307102453"/>
  </r>
  <r>
    <s v="MANUEL LOBO 281 S.R.L"/>
    <x v="1"/>
    <s v="Hotel"/>
    <n v="97176"/>
    <x v="52"/>
    <n v="103902.09751748168"/>
  </r>
  <r>
    <s v="VAL S.R.L."/>
    <x v="2"/>
    <s v="Televisión por cable para abonados."/>
    <n v="742010"/>
    <x v="53"/>
    <n v="848077.23625399987"/>
  </r>
  <r>
    <s v="LAUREIRO ALVEZ, LUIS ALEJANDRO"/>
    <x v="2"/>
    <s v="Despachantes de aduana."/>
    <n v="186740"/>
    <x v="53"/>
    <n v="213433.70452968549"/>
  </r>
  <r>
    <s v="SUPERCELLI 3 S.A."/>
    <x v="3"/>
    <s v="Supermercado."/>
    <n v="21365"/>
    <x v="53"/>
    <n v="24419.037684891991"/>
  </r>
  <r>
    <s v="NALTILEX S.A."/>
    <x v="3"/>
    <s v="Importación y venta de equipos de computación."/>
    <n v="360308"/>
    <x v="53"/>
    <n v="411812.52657000063"/>
  </r>
  <r>
    <s v="TRACTORAL S.A."/>
    <x v="2"/>
    <s v="Televisión para abonados."/>
    <n v="2104128"/>
    <x v="53"/>
    <n v="2404904.3260396169"/>
  </r>
  <r>
    <s v="NIXUS S.A. Y SUMMA FSF S.A."/>
    <x v="2"/>
    <s v="Servicios Financieros."/>
    <n v="245548"/>
    <x v="53"/>
    <n v="280648.0629744844"/>
  </r>
  <r>
    <s v="CERAMICA SALINAS S.A."/>
    <x v="0"/>
    <s v="Fabricación y venta de cerámica y afines."/>
    <n v="476841"/>
    <x v="53"/>
    <n v="545003.4331243427"/>
  </r>
  <r>
    <s v="CIGAROL S.A."/>
    <x v="0"/>
    <s v="Industria Metalúrgica."/>
    <n v="413225"/>
    <x v="53"/>
    <n v="472293.79112284083"/>
  </r>
  <r>
    <s v="TUBCONEX URUGUAY S.A."/>
    <x v="0"/>
    <s v="Importación y fabricación de tubos, conexiones y accesorios de PVC."/>
    <n v="486992"/>
    <x v="53"/>
    <n v="556605.47625747346"/>
  </r>
  <r>
    <s v="COMPAÑIA NACIONAL DE CEMENTOS S.A."/>
    <x v="0"/>
    <s v="Fabricación de cemento, cal y yeso."/>
    <n v="357252"/>
    <x v="53"/>
    <n v="408319.68410966697"/>
  </r>
  <r>
    <s v="LAS MAÑANITAS SOC. EN COMANDITA"/>
    <x v="4"/>
    <s v="Ganadería y Agricultura."/>
    <n v="266394"/>
    <x v="53"/>
    <n v="304473.91177295189"/>
  </r>
  <r>
    <s v="ROSINA CAT FERBER"/>
    <x v="4"/>
    <s v="Explotación Agrícola Ganadera."/>
    <n v="824753"/>
    <x v="53"/>
    <n v="942648.00317003147"/>
  </r>
  <r>
    <s v="FERNANDEZ QUINTEROS LILIAN REGINA"/>
    <x v="1"/>
    <s v="Hotelería."/>
    <n v="6236"/>
    <x v="53"/>
    <n v="7127.4102037438079"/>
  </r>
  <r>
    <s v="PUESTA DEL SOL DEL ESTE LTDA."/>
    <x v="1"/>
    <s v="Hotelería."/>
    <n v="240341"/>
    <x v="53"/>
    <n v="274696.74403110816"/>
  </r>
  <r>
    <s v="JHSF S.R.L."/>
    <x v="1"/>
    <s v="Propiedad y explotación de bienes inmuebles propios, excepto rurales. Hotelería y restoran."/>
    <n v="7313304"/>
    <x v="53"/>
    <n v="8358710.319544646"/>
  </r>
  <r>
    <s v="CORPORACION DE MAQUINARIA S.A."/>
    <x v="3"/>
    <s v="Comercio por mayor de maquinaria agrícola, vial y repuestos."/>
    <n v="5814868"/>
    <x v="53"/>
    <n v="6646079.1399331866"/>
  </r>
  <r>
    <s v="LOGICALIS URUGUAY S.A."/>
    <x v="2"/>
    <s v="Telecomunicaciones."/>
    <n v="304623"/>
    <x v="53"/>
    <n v="348167.58795622998"/>
  </r>
  <r>
    <s v="CLARTE S.A."/>
    <x v="3"/>
    <s v="Comercialización de productos oftalmologicos."/>
    <n v="131025"/>
    <x v="53"/>
    <n v="149754.47754097701"/>
  </r>
  <r>
    <s v="HERBALIFE URUGUAY S.R.L."/>
    <x v="3"/>
    <s v="Comercio al por menor de productos de tocador, perfumería y cosmética."/>
    <n v="404524"/>
    <x v="53"/>
    <n v="462349.01944503846"/>
  </r>
  <r>
    <s v="SACEEM S.A."/>
    <x v="2"/>
    <s v="Construccion de obras publicas y privadas."/>
    <n v="2310310"/>
    <x v="53"/>
    <n v="2640559.1834206795"/>
  </r>
  <r>
    <s v="SANARY S.A."/>
    <x v="3"/>
    <s v="Importación y comercialización de calzados y afines."/>
    <n v="564909"/>
    <x v="53"/>
    <n v="645660.38659183949"/>
  </r>
  <r>
    <s v="ALAMBRESA S.A."/>
    <x v="0"/>
    <s v="Fabricación y comercialización de artículos de alambre."/>
    <n v="128088"/>
    <x v="53"/>
    <n v="146397.64563456332"/>
  </r>
  <r>
    <s v="PACIFIL S.A."/>
    <x v="0"/>
    <s v="Fabricación de film de polietileno y bolsas de silo."/>
    <n v="373660"/>
    <x v="53"/>
    <n v="427073.13930899801"/>
  </r>
  <r>
    <s v="INDUSTRIAS ELDER TAVARES S.A."/>
    <x v="0"/>
    <s v="Fábrica de artículos eléctricos."/>
    <n v="419176"/>
    <x v="53"/>
    <n v="479095.46176467516"/>
  </r>
  <r>
    <s v="COPAYAN S.A."/>
    <x v="0"/>
    <s v="Matadero de ganado bovino."/>
    <n v="653046"/>
    <x v="53"/>
    <n v="746396.20332169323"/>
  </r>
  <r>
    <s v="GRANJA AVÍCOLA DEL CAMPO S. R. L."/>
    <x v="4"/>
    <s v="Crianza, matanza y conservación de aves."/>
    <n v="434052"/>
    <x v="53"/>
    <n v="496097.92395051435"/>
  </r>
  <r>
    <s v="ABEDULES S.A."/>
    <x v="4"/>
    <s v="Productor Agropecuario."/>
    <n v="1502395"/>
    <x v="53"/>
    <n v="1717156.1021574212"/>
  </r>
  <r>
    <s v="AGUASOL S.R.L."/>
    <x v="1"/>
    <s v="Hotelería."/>
    <n v="220557"/>
    <x v="53"/>
    <n v="252084.70370543984"/>
  </r>
  <r>
    <s v="EPIDELY S.A."/>
    <x v="2"/>
    <s v="Explotación de bienes inmobiliarios."/>
    <n v="1745112"/>
    <x v="53"/>
    <n v="1994568.4854836059"/>
  </r>
  <r>
    <s v="ROLERIL S.A."/>
    <x v="3"/>
    <s v="Aromatización ambiental, importación, representación comercialización, distribución y prestación de servicios."/>
    <n v="81558"/>
    <x v="53"/>
    <n v="93216.376105987423"/>
  </r>
  <r>
    <s v="FIORESTE S.R.L."/>
    <x v="3"/>
    <s v="Farmacia, distribución de especialidades farmaceúticas."/>
    <n v="55287"/>
    <x v="53"/>
    <n v="63190.046172928778"/>
  </r>
  <r>
    <s v="MACROMERCADO MAYORISTA S.A."/>
    <x v="3"/>
    <s v="Supermercado."/>
    <n v="19024012"/>
    <x v="53"/>
    <n v="21743415.209259886"/>
  </r>
  <r>
    <s v="WERNER BERNHEIM S.A."/>
    <x v="2"/>
    <s v="Comercialización al por menor y reparación de vehículos automotores y venta de accesorios."/>
    <n v="387452"/>
    <x v="53"/>
    <n v="442836.64821375016"/>
  </r>
  <r>
    <s v="MERCOVENTA S.R.L."/>
    <x v="3"/>
    <s v="Comercialización, importación y distribución de productos comestibles y no comestibles."/>
    <n v="588036"/>
    <x v="53"/>
    <n v="672093.29483141343"/>
  </r>
  <r>
    <s v="BADINEL S.A."/>
    <x v="0"/>
    <s v="Venta por mayor de papel e insumos."/>
    <n v="124745"/>
    <x v="53"/>
    <n v="142576.77772065767"/>
  </r>
  <r>
    <s v="HORMIGON AZUL  MIXTO S.A."/>
    <x v="0"/>
    <s v="Fabricación de hormigón."/>
    <n v="1357759"/>
    <x v="53"/>
    <n v="1551844.9889071502"/>
  </r>
  <r>
    <s v="PERIBEL S.A."/>
    <x v="0"/>
    <s v="Desarrollo, producción y comercialización de casa prefabricadas con maderas de producción nacional."/>
    <n v="172705"/>
    <x v="53"/>
    <n v="197392.45978793688"/>
  </r>
  <r>
    <s v="BLUE STONE S.R.L."/>
    <x v="0"/>
    <s v="Extracción de gemas, piedras preciosas y semipreciosas."/>
    <n v="433245"/>
    <x v="53"/>
    <n v="495175.56666468678"/>
  </r>
  <r>
    <s v="LA NUEVA CERRO S.A."/>
    <x v="0"/>
    <s v="Producción y comercialización de pastas secas."/>
    <n v="236286"/>
    <x v="53"/>
    <n v="270062.09868534462"/>
  </r>
  <r>
    <s v="ITAROQUEM S.A."/>
    <x v="4"/>
    <s v="Explotación agropecuaria e industrialización de arroz."/>
    <n v="877928"/>
    <x v="53"/>
    <n v="1003424.1477473372"/>
  </r>
  <r>
    <s v="BUBEL S.A."/>
    <x v="4"/>
    <s v="Otros servicios de apoyo a la agricultura."/>
    <n v="1633579"/>
    <x v="53"/>
    <n v="1867092.3080855685"/>
  </r>
  <r>
    <s v="FIDEICOMISO HOTEL VIVALDI Y RADARIL SA"/>
    <x v="1"/>
    <s v="Construcción y venta de hoteal condominio - comercio, restoranes y hoteles - Servicios hoteleros 4 estrellas."/>
    <n v="7691551"/>
    <x v="53"/>
    <n v="8791026.1513816379"/>
  </r>
  <r>
    <s v="SD VARELA LTDA."/>
    <x v="1"/>
    <s v="Estación, servicio de gomería, ferretería, veterinaria y hostal."/>
    <n v="189748"/>
    <x v="53"/>
    <n v="216871.68559011866"/>
  </r>
  <r>
    <s v="EL HOGAR DE LAS MEDIAS S.A."/>
    <x v="3"/>
    <s v="Venta de prendas de vestir."/>
    <n v="2046329"/>
    <x v="53"/>
    <n v="2338843.1999385604"/>
  </r>
  <r>
    <s v="PERFORACIONES SAN JOSE S.R.L"/>
    <x v="2"/>
    <s v="Perforaciones para minería."/>
    <n v="420000"/>
    <x v="53"/>
    <n v="480037.24912963429"/>
  </r>
  <r>
    <s v="ARREDO S.A."/>
    <x v="3"/>
    <s v="Venta de ropa de cama blanca."/>
    <n v="4242057"/>
    <x v="53"/>
    <n v="4848441.3641216885"/>
  </r>
  <r>
    <s v="JOSE MARIA DURAN S.A."/>
    <x v="3"/>
    <s v="Importación y comercialización por mayor de vehículos automotores."/>
    <n v="2217856"/>
    <x v="53"/>
    <n v="2534889.2695372719"/>
  </r>
  <r>
    <s v="GERMAN RODRIGUEZ CASTRO S.R.L."/>
    <x v="2"/>
    <s v="Taller mecánico."/>
    <n v="45682"/>
    <x v="53"/>
    <n v="52212.051463666554"/>
  </r>
  <r>
    <s v="COMPAÑÍA OLEAGINOSA URUGUAYA S.A."/>
    <x v="0"/>
    <s v="Fábrica de aceites comestibles y derivados."/>
    <n v="39283073"/>
    <x v="53"/>
    <n v="44898424.524472877"/>
  </r>
  <r>
    <s v="DRASVEL S.A."/>
    <x v="0"/>
    <s v="Frigorífico."/>
    <n v="1824085"/>
    <x v="53"/>
    <n v="2084830.3466157834"/>
  </r>
  <r>
    <s v="CIELO AZUL CEMENTOS Y CALIZAS S.A."/>
    <x v="0"/>
    <s v="Fabricación de cemento y cal."/>
    <n v="78856000"/>
    <x v="53"/>
    <n v="90128136.469920084"/>
  </r>
  <r>
    <s v="PINTUS S.A."/>
    <x v="0"/>
    <s v="Importación de maquinaria de minería, explotación minera, venta y alquiler de maquinaria."/>
    <n v="236772"/>
    <x v="53"/>
    <n v="270617.57035933755"/>
  </r>
  <r>
    <s v="TRES EJES LTDA."/>
    <x v="0"/>
    <s v="Venta de repuestos, equipos y servicios para transporte de carga."/>
    <n v="399621"/>
    <x v="53"/>
    <n v="456745.15603436565"/>
  </r>
  <r>
    <s v="SANTA FRANCISCA SOC. GANADERA"/>
    <x v="4"/>
    <s v="Agropecuario."/>
    <n v="194188"/>
    <x v="53"/>
    <n v="221946.36508091769"/>
  </r>
  <r>
    <s v="GLORIA ELGUERA ESPINOSA"/>
    <x v="4"/>
    <s v="Explotación agropecuaria."/>
    <n v="1022798"/>
    <x v="53"/>
    <n v="1169002.710322123"/>
  </r>
  <r>
    <s v="REYLAN S.A."/>
    <x v="4"/>
    <s v="Comercialización de productos agropecuarios."/>
    <n v="742553"/>
    <x v="53"/>
    <n v="848697.85584037448"/>
  </r>
  <r>
    <s v="HÍPICA RIOPLATENSE URUGUAY S.A."/>
    <x v="2"/>
    <s v="Administración de otros tipos de instalaciones deportivas. Otras actividades de diversión y esparcimiento. _x000a_Otras actividades de juego. Correo. Elaboración de productos alimenticios."/>
    <n v="25980345"/>
    <x v="54"/>
    <n v="29757585.619447682"/>
  </r>
  <r>
    <s v="COOPAR S.A."/>
    <x v="4"/>
    <s v="Molino arrocero."/>
    <n v="5125320"/>
    <x v="54"/>
    <n v="5870482.0404450996"/>
  </r>
  <r>
    <s v="TRANSPORTES JUANGO S.A."/>
    <x v="2"/>
    <s v="Transporte terrestre interdepartamental e internacional."/>
    <n v="1831573"/>
    <x v="54"/>
    <n v="2097862.4558591759"/>
  </r>
  <r>
    <s v="GRANDES TIENDAS MONTEVIDEO S.A."/>
    <x v="3"/>
    <s v="Tienda."/>
    <n v="8100869"/>
    <x v="54"/>
    <n v="9278641.32902891"/>
  </r>
  <r>
    <s v="TECNOSUD S.A."/>
    <x v="3"/>
    <s v="Comercio al por mayor de equipo electrónico."/>
    <n v="19257"/>
    <x v="54"/>
    <n v="22056.744291644474"/>
  </r>
  <r>
    <s v="PRECODATA S.A."/>
    <x v="2"/>
    <s v="Servicio de procesamiento de datos y computación."/>
    <n v="473378"/>
    <x v="54"/>
    <n v="542201.6668894469"/>
  </r>
  <r>
    <s v="MAIDAR S.A."/>
    <x v="2"/>
    <s v="Instalaciones eléctricas y de comunicaciones."/>
    <n v="335292"/>
    <x v="54"/>
    <n v="384039.56519883993"/>
  </r>
  <r>
    <s v="ABOTIL S.A."/>
    <x v="2"/>
    <s v="Logistica y almacenamiento."/>
    <n v="3155959"/>
    <x v="54"/>
    <n v="3614798.8086365489"/>
  </r>
  <r>
    <s v="JULCAT S.R.L."/>
    <x v="2"/>
    <s v="Transporte profesional de carga para terceros."/>
    <n v="392988"/>
    <x v="54"/>
    <n v="450123.89394426846"/>
  </r>
  <r>
    <s v="PINUCOR S.A."/>
    <x v="2"/>
    <s v="Servicio técnico, comerciales y profesionales n.e.p."/>
    <n v="173542"/>
    <x v="54"/>
    <n v="198772.99256688819"/>
  </r>
  <r>
    <s v="RIOCENTER S.A."/>
    <x v="2"/>
    <s v="Servicios financieros."/>
    <n v="192092"/>
    <x v="54"/>
    <n v="220019.94726440101"/>
  </r>
  <r>
    <s v="HUV S.R.L."/>
    <x v="3"/>
    <s v="Comercio al por menor de artículos de bebes y niños."/>
    <n v="150473"/>
    <x v="54"/>
    <n v="172350.02771961465"/>
  </r>
  <r>
    <s v="LEMIFER S.A."/>
    <x v="2"/>
    <s v="Arrendamiento de espacios."/>
    <n v="71095"/>
    <x v="54"/>
    <n v="81431.387828553983"/>
  </r>
  <r>
    <s v="IWE S.A."/>
    <x v="2"/>
    <s v="Mantenimiento y reparación mecánica y eléctrica de automotores."/>
    <n v="21742"/>
    <x v="54"/>
    <n v="24903.03444923582"/>
  </r>
  <r>
    <s v="BANCO ITAU URUGUAY S.A."/>
    <x v="2"/>
    <s v="Sector financiero."/>
    <n v="592703"/>
    <x v="54"/>
    <n v="678875.13693153427"/>
  </r>
  <r>
    <s v="SER CONSULTORES S.C."/>
    <x v="2"/>
    <s v="Servicios profesionales."/>
    <n v="25481"/>
    <x v="54"/>
    <n v="29185.6416521469"/>
  </r>
  <r>
    <s v="CATTIVELLI HNOS. S.A."/>
    <x v="0"/>
    <s v="Fabricación de productos chacinados."/>
    <n v="125644"/>
    <x v="54"/>
    <n v="143911.17929996253"/>
  </r>
  <r>
    <s v="UNILAM S.A."/>
    <x v="0"/>
    <s v="Fabricación y venta al por mayor y menor de bijouterie, vestimenta y accesorios."/>
    <n v="1341433"/>
    <x v="54"/>
    <n v="1536461.7887196098"/>
  </r>
  <r>
    <s v="LA INVERNADA SOCIEDAD CIVIL AGROPECUARIA"/>
    <x v="4"/>
    <s v="Explotación agropecuaria."/>
    <n v="869730"/>
    <x v="54"/>
    <n v="996178.64738910261"/>
  </r>
  <r>
    <s v="IDALEN S.A."/>
    <x v="4"/>
    <s v="Explotación de bosques y prestación de servicios forestales."/>
    <n v="276000"/>
    <x v="54"/>
    <n v="316127.19657754974"/>
  </r>
  <r>
    <s v="PUEBLO JAZMIN S.A."/>
    <x v="4"/>
    <s v="Producción de huevos para el consumo."/>
    <n v="258280"/>
    <x v="54"/>
    <n v="295830.91424655635"/>
  </r>
  <r>
    <s v="MANUSOL S.A."/>
    <x v="1"/>
    <s v="Hotel."/>
    <n v="155253"/>
    <x v="54"/>
    <n v="177824.98424005191"/>
  </r>
  <r>
    <s v="NAMBI S.A."/>
    <x v="1"/>
    <s v="Hotel."/>
    <n v="25347614"/>
    <x v="54"/>
    <n v="29032862.875905264"/>
  </r>
  <r>
    <s v="METRO LP S.A."/>
    <x v="3"/>
    <s v="Bar, cervecería, pizzería, restaurante."/>
    <n v="180853"/>
    <x v="54"/>
    <n v="207146.92711101306"/>
  </r>
  <r>
    <s v="DIAGEO URUGUAY S.A. (75690)"/>
    <x v="3"/>
    <s v="Comercio al por mayor de bebidas importadas, excepto vino."/>
    <n v="327615"/>
    <x v="54"/>
    <n v="375246.41850273166"/>
  </r>
  <r>
    <s v="DIAGEO URUGUAY S.A. (75691)"/>
    <x v="3"/>
    <s v="Comercio al por mayor de bebidas importadas, excepto vino."/>
    <n v="117234"/>
    <x v="54"/>
    <n v="134278.46291149445"/>
  </r>
  <r>
    <s v="TAMIBEL S.A."/>
    <x v="2"/>
    <s v="Operador portuario."/>
    <n v="378690"/>
    <x v="54"/>
    <n v="433747.13069547934"/>
  </r>
  <r>
    <s v="DIVEROL S.A."/>
    <x v="3"/>
    <s v="Mayorista de productos informáticos."/>
    <n v="93124"/>
    <x v="54"/>
    <n v="106663.1487466947"/>
  </r>
  <r>
    <s v="CABLE PLUS S.A."/>
    <x v="2"/>
    <s v="Emisión de tv por cable."/>
    <n v="700832"/>
    <x v="54"/>
    <n v="802724.83852114971"/>
  </r>
  <r>
    <s v="JULIO CESAR LESTIDO S.A."/>
    <x v="2"/>
    <s v="Venta de automotores 0 km, repuestos, taller."/>
    <n v="991096"/>
    <x v="54"/>
    <n v="1135189.8551421133"/>
  </r>
  <r>
    <s v="AGROFRAN S.R.L."/>
    <x v="2"/>
    <s v="Producción agropecuaria. Servicios de provisión de maquinaria con operario."/>
    <n v="46034"/>
    <x v="54"/>
    <n v="52726.809301633788"/>
  </r>
  <r>
    <s v="YAZAKI URUGUAY S.A."/>
    <x v="0"/>
    <s v="Industria de autopartes."/>
    <n v="6440651"/>
    <x v="54"/>
    <n v="7377046.9013202628"/>
  </r>
  <r>
    <s v="TERRY S.A."/>
    <x v="0"/>
    <s v="Fabricación de cosméticos, perfumes y artículos de tocador."/>
    <n v="1417589"/>
    <x v="54"/>
    <n v="1623689.9872071454"/>
  </r>
  <r>
    <s v="SCHMIDT PREMOLDEADOS S.A."/>
    <x v="0"/>
    <s v="Fabricación de premoldeados de hormigón."/>
    <n v="1349023"/>
    <x v="54"/>
    <n v="1545155.2866254922"/>
  </r>
  <r>
    <s v="LABORATORIOS CELSIUS S.A."/>
    <x v="0"/>
    <s v="Laboratorio de especialidades farmaceúticas."/>
    <n v="853860"/>
    <x v="54"/>
    <n v="978001.33358589362"/>
  </r>
  <r>
    <s v="BISIO HNOS. S.A."/>
    <x v="0"/>
    <s v="Lavadero de arena y pedregullo, elaboración de hormigón, movimiento de tierra."/>
    <n v="404120"/>
    <x v="54"/>
    <n v="462874.35753956303"/>
  </r>
  <r>
    <s v="MONTELUR S.A."/>
    <x v="0"/>
    <s v="Fabricación de compuestos termoplásticos."/>
    <n v="824555"/>
    <x v="54"/>
    <n v="944435.72671739687"/>
  </r>
  <r>
    <s v="JOSE DANIEL MONTEMURRO GALEANO"/>
    <x v="4"/>
    <s v="Explotación agropecuaria."/>
    <n v="1192775"/>
    <x v="54"/>
    <n v="1366190.6409340105"/>
  </r>
  <r>
    <s v="ECOSILY S.A."/>
    <x v="4"/>
    <s v="Depósito y almacenaje."/>
    <n v="4446214"/>
    <x v="54"/>
    <n v="5092641.9101588903"/>
  </r>
  <r>
    <s v="OMNIVENTURE S.A."/>
    <x v="1"/>
    <s v="Hotel."/>
    <n v="8100726"/>
    <x v="54"/>
    <n v="9278477.5384886526"/>
  </r>
  <r>
    <s v="ESTANELS.A."/>
    <x v="1"/>
    <s v="Hotel."/>
    <n v="2426674"/>
    <x v="54"/>
    <n v="2779484.2341580763"/>
  </r>
  <r>
    <s v="LINTEMAX S.A."/>
    <x v="2"/>
    <s v="Otras actividades especializadas de construcción."/>
    <n v="149113"/>
    <x v="54"/>
    <n v="170792.29950459482"/>
  </r>
  <r>
    <s v="DISCOUNT BANK(LATIN AMERICA) S.A."/>
    <x v="2"/>
    <s v="Intermediación financiera."/>
    <n v="676099"/>
    <x v="54"/>
    <n v="774395.94738726376"/>
  </r>
  <r>
    <s v="TORNOMETAL S.A."/>
    <x v="3"/>
    <s v="Venta por mayor de equipos y maquinaria agrícola."/>
    <n v="400160"/>
    <x v="54"/>
    <n v="458338.61950171128"/>
  </r>
  <r>
    <s v="COMINT UR S.A."/>
    <x v="2"/>
    <s v="Servicios internet y soluciones de comunicación."/>
    <n v="401279"/>
    <x v="54"/>
    <n v="459620.30911392241"/>
  </r>
  <r>
    <s v="OROFINO S.A."/>
    <x v="3"/>
    <s v="Comercio al por mayor de artículos de ferretería."/>
    <n v="1855057"/>
    <x v="54"/>
    <n v="2124760.7568897088"/>
  </r>
  <r>
    <s v="GRINOR S.A."/>
    <x v="2"/>
    <s v="Construcción."/>
    <n v="461064"/>
    <x v="54"/>
    <n v="528097.3542131572"/>
  </r>
  <r>
    <s v="AERO CARGAS S.A."/>
    <x v="2"/>
    <s v="Agencia de carga aérea y servicios comerciales."/>
    <n v="153223"/>
    <x v="54"/>
    <n v="175499.84580145616"/>
  </r>
  <r>
    <s v="VESSENA S.A."/>
    <x v="0"/>
    <s v="Fábrica de productos de limpieza, tocador y cosméticos."/>
    <n v="418272"/>
    <x v="54"/>
    <n v="479083.8940829162"/>
  </r>
  <r>
    <s v="KENTILUX S.A."/>
    <x v="0"/>
    <s v="Generación de energía eléctrica."/>
    <n v="11099235"/>
    <x v="54"/>
    <n v="12712934.944584856"/>
  </r>
  <r>
    <s v="TAMPA S.A."/>
    <x v="0"/>
    <s v="Fábrica de productos químicos."/>
    <n v="674947"/>
    <x v="54"/>
    <n v="773076.45995807054"/>
  </r>
  <r>
    <s v="SAMMEL S.A."/>
    <x v="0"/>
    <s v="Importación, comercialización, transformación y fraccionamiento de papel."/>
    <n v="154717"/>
    <x v="54"/>
    <n v="177211.05606119116"/>
  </r>
  <r>
    <s v="GARMET S.A."/>
    <x v="4"/>
    <s v="Comercio al por mayor de granos, semillas y oleaginosas."/>
    <n v="4382632"/>
    <x v="54"/>
    <n v="5019815.8253299268"/>
  </r>
  <r>
    <s v="EL CHAJÁ DEL LITORAL S.A."/>
    <x v="4"/>
    <s v="Explotación agrícola ganadera."/>
    <n v="893620"/>
    <x v="54"/>
    <n v="1023541.9761073551"/>
  </r>
  <r>
    <s v="ALBE SRL"/>
    <x v="4"/>
    <s v="Servicios agropecuarios."/>
    <n v="385938"/>
    <x v="54"/>
    <n v="442048.90577082027"/>
  </r>
  <r>
    <s v="NARANPARK S.A."/>
    <x v="1"/>
    <s v="Hotel."/>
    <n v="11925159"/>
    <x v="54"/>
    <n v="13658938.708012812"/>
  </r>
  <r>
    <s v="NETZAJ S.A."/>
    <x v="1"/>
    <s v="Hotel."/>
    <n v="31892400"/>
    <x v="54"/>
    <n v="36529184.797571905"/>
  </r>
  <r>
    <s v="MEHUA S.A."/>
    <x v="1"/>
    <s v="Hotel."/>
    <n v="139704"/>
    <x v="54"/>
    <n v="160015.34011112322"/>
  </r>
  <r>
    <s v="AGUILAR SOCIEDAD COLECTIVA"/>
    <x v="3"/>
    <s v="Actividades de los agentes y corredores de seguros."/>
    <n v="93639"/>
    <x v="54"/>
    <n v="107253.02376929413"/>
  </r>
  <r>
    <s v="ARNALDO SABATINI  SRL"/>
    <x v="3"/>
    <s v="Comercialización de chapas de hierro y otros."/>
    <n v="370137"/>
    <x v="54"/>
    <n v="423950.62376675557"/>
  </r>
  <r>
    <s v="BASILDOR S.A."/>
    <x v="3"/>
    <s v="Comercialización de artículos de ferretería."/>
    <n v="84969"/>
    <x v="54"/>
    <n v="97322.506398542857"/>
  </r>
  <r>
    <s v="CAMUR S.A."/>
    <x v="3"/>
    <s v="Importación y comercio de vehículos."/>
    <n v="404665"/>
    <x v="54"/>
    <n v="463498.59421396442"/>
  </r>
  <r>
    <s v="ELIS S.A."/>
    <x v="3"/>
    <s v="Venta al por menor de electrodomésticos."/>
    <n v="207432"/>
    <x v="54"/>
    <n v="237590.2052191098"/>
  </r>
  <r>
    <s v="CONSTRUCCIONES E INSTALACIONES ELECTROMECANICAS S.A."/>
    <x v="2"/>
    <s v="Construcciones e instalaciones  electromecánicas y servicio forestal."/>
    <n v="2414563"/>
    <x v="54"/>
    <n v="2765612.4353256463"/>
  </r>
  <r>
    <s v="MARTEX S.A."/>
    <x v="3"/>
    <s v="Comercio al por mayor y menor de productos textiles."/>
    <n v="369122"/>
    <x v="54"/>
    <n v="422788.05454745766"/>
  </r>
  <r>
    <s v="EMILIANO JOSE MARTINEZ HUERTA"/>
    <x v="2"/>
    <s v="Instalaciones eléctricas."/>
    <n v="66829"/>
    <x v="54"/>
    <n v="76545.16094232272"/>
  </r>
  <r>
    <s v="MONTONE CARAMICO, LUIS FRANCISCO, BARBONI DUTRA, ALEJANDRO LUI Y OTROS"/>
    <x v="2"/>
    <s v="Servicios profesionales, auditoría, asesoramiento fiscal."/>
    <n v="58965"/>
    <x v="54"/>
    <n v="67537.826616649356"/>
  </r>
  <r>
    <s v="PETROMOVIL S.R.L."/>
    <x v="2"/>
    <s v="Transporte general de cargas."/>
    <n v="316622"/>
    <x v="54"/>
    <n v="362655.16389411944"/>
  </r>
  <r>
    <s v="TILCOR  S.A."/>
    <x v="3"/>
    <s v="Estación de servicios."/>
    <n v="264701"/>
    <x v="54"/>
    <n v="303185.45312055794"/>
  </r>
  <r>
    <s v="TONOTEC S.A."/>
    <x v="2"/>
    <s v="Correo."/>
    <n v="274425"/>
    <x v="54"/>
    <n v="314323.20985794958"/>
  </r>
  <r>
    <s v="WIRSEY S.A."/>
    <x v="3"/>
    <s v="Supermercado."/>
    <n v="1306322"/>
    <x v="54"/>
    <n v="1496246.0568390505"/>
  </r>
  <r>
    <s v="BEDIUK S.A."/>
    <x v="2"/>
    <s v="Inmobiliaria."/>
    <n v="73760"/>
    <x v="54"/>
    <n v="84483.847896956766"/>
  </r>
  <r>
    <s v="FONBAY S.R.L."/>
    <x v="2"/>
    <s v="Venta de combustible para automotores."/>
    <n v="1265636"/>
    <x v="54"/>
    <n v="1449644.7846653035"/>
  </r>
  <r>
    <s v="SAN ROQUE  S.A."/>
    <x v="3"/>
    <s v="Venta al por menor de cosméticos, perfumes."/>
    <n v="360825"/>
    <x v="54"/>
    <n v="413284.76704744343"/>
  </r>
  <r>
    <s v="SAN ROQUE  S.A."/>
    <x v="3"/>
    <s v="Venta al por menor de cosméticos, perfumes."/>
    <n v="388994"/>
    <x v="54"/>
    <n v="445549.21270104125"/>
  </r>
  <r>
    <s v="GALES SERVICIOS FINANCIEROS S.A."/>
    <x v="3"/>
    <s v="Empresa de servicios financieros."/>
    <n v="210573"/>
    <x v="54"/>
    <n v="241187.87016276948"/>
  </r>
  <r>
    <s v="ROCHA STURGEON CO. S.A."/>
    <x v="4"/>
    <s v="Acuicultura."/>
    <n v="425740"/>
    <x v="54"/>
    <n v="487637.65460480441"/>
  </r>
  <r>
    <s v="MADRE TIERRA S.R.L."/>
    <x v="3"/>
    <s v="Comercio al por menor, venta de alimentos."/>
    <n v="155022"/>
    <x v="55"/>
    <n v="171911.74771787375"/>
  </r>
  <r>
    <s v="DRIZELOR S.A."/>
    <x v="3"/>
    <s v="Electricidad, venta de artículos de iluminación."/>
    <n v="141141"/>
    <x v="55"/>
    <n v="156518.40374042664"/>
  </r>
  <r>
    <s v="GABYCAR S.R.L."/>
    <x v="3"/>
    <s v="Importación y ventas de maderas."/>
    <n v="391150"/>
    <x v="55"/>
    <n v="433766.04688267678"/>
  </r>
  <r>
    <s v="CLOSED LTDA."/>
    <x v="3"/>
    <s v="Venta de prendas de vestir y boutiques."/>
    <n v="88685"/>
    <x v="55"/>
    <n v="98347.288425898485"/>
  </r>
  <r>
    <s v="HYUNDAI FIDOCAR S.A."/>
    <x v="3"/>
    <s v="Importación y comercialización al por mayor de de vehículos automotores."/>
    <n v="1260266"/>
    <x v="55"/>
    <n v="1397572.8003084329"/>
  </r>
  <r>
    <s v="VILISUR S.A."/>
    <x v="3"/>
    <s v="Venta al por menor de prendas de vestir."/>
    <n v="154328"/>
    <x v="55"/>
    <n v="171142.13596653391"/>
  </r>
  <r>
    <s v="DERM LTDA."/>
    <x v="2"/>
    <s v="Clínica Médica y Estética."/>
    <n v="157053"/>
    <x v="55"/>
    <n v="174164.02648872562"/>
  </r>
  <r>
    <s v="VILLA LIMA S.A."/>
    <x v="0"/>
    <s v="Elaboración de productos alimenticios."/>
    <n v="742949"/>
    <x v="55"/>
    <n v="823893.7767236043"/>
  </r>
  <r>
    <s v="DAMBORIARENA ESCOSTEGUY S.R.L."/>
    <x v="0"/>
    <s v="Molino Arrocero."/>
    <n v="817018"/>
    <x v="55"/>
    <n v="906032.64244405169"/>
  </r>
  <r>
    <s v="ARDISTAR S.A."/>
    <x v="0"/>
    <s v="Frigorífica."/>
    <n v="303889"/>
    <x v="55"/>
    <n v="336997.90418287041"/>
  </r>
  <r>
    <s v="TETEO S.A."/>
    <x v="0"/>
    <s v="Chipeado y limpieza de residuos forestales."/>
    <n v="4125802"/>
    <x v="55"/>
    <n v="4575310.8110971283"/>
  </r>
  <r>
    <s v="AFLISUR S.A."/>
    <x v="0"/>
    <s v="Aserrado, cepillado y trabajo a máquina de la madera."/>
    <n v="2242323"/>
    <x v="55"/>
    <n v="2486625.5491348701"/>
  </r>
  <r>
    <s v="LOGINPRO S.R.L."/>
    <x v="4"/>
    <s v="Almacenamiento y depósito de silos."/>
    <n v="2129248"/>
    <x v="55"/>
    <n v="2361230.9543470428"/>
  </r>
  <r>
    <s v="OLGA PARDO SANTAYANA CANAVERIS"/>
    <x v="4"/>
    <s v="Explotación agropecuaria."/>
    <n v="462912"/>
    <x v="55"/>
    <n v="513346.56345277681"/>
  </r>
  <r>
    <s v="RISELCO S.A."/>
    <x v="2"/>
    <s v="Transmisiones de televisión por cable o por satélite."/>
    <n v="7347731"/>
    <x v="55"/>
    <n v="8148271.0710144378"/>
  </r>
  <r>
    <s v="GOFINAL S.A."/>
    <x v="2"/>
    <s v="Construcción de obra civil y vial."/>
    <n v="331312"/>
    <x v="55"/>
    <n v="367408.65786729747"/>
  </r>
  <r>
    <s v="KPMG S.C."/>
    <x v="2"/>
    <s v="Prestación de servicios profesionales."/>
    <n v="417279"/>
    <x v="55"/>
    <n v="462741.81842555664"/>
  </r>
  <r>
    <s v="ALVARO ENRIQUE PADIN ALZA"/>
    <x v="2"/>
    <s v="Centro de estética y SPA."/>
    <n v="127362"/>
    <x v="55"/>
    <n v="141238.17272931477"/>
  </r>
  <r>
    <s v="TAKELY S.A."/>
    <x v="3"/>
    <s v="Venta al por menor de calzados y afines."/>
    <n v="653736"/>
    <x v="55"/>
    <n v="724960.96235432336"/>
  </r>
  <r>
    <s v="CYMACO  S.A."/>
    <x v="3"/>
    <s v="Comercio al por menor de partes, piezas y accesorios de vehículos."/>
    <n v="402238"/>
    <x v="55"/>
    <n v="446062.09169370867"/>
  </r>
  <r>
    <s v="EMAROX S.A."/>
    <x v="2"/>
    <s v="Instalación eléctrica y de comunicaciones."/>
    <n v="25328"/>
    <x v="55"/>
    <n v="28087.502071953051"/>
  </r>
  <r>
    <s v="ALTILEC S.A."/>
    <x v="2"/>
    <s v="Alquiler de maquinaria para traslado de muebles."/>
    <n v="80256"/>
    <x v="55"/>
    <n v="88999.943394135524"/>
  </r>
  <r>
    <s v="PORTO SEGURO – SEGUROS DEL RUGUAY S.A."/>
    <x v="2"/>
    <s v="Seguros generales."/>
    <n v="4887812"/>
    <x v="55"/>
    <n v="5420342.2961669695"/>
  </r>
  <r>
    <s v="MOLDES RUIBAL S.A."/>
    <x v="3"/>
    <s v="Comercio al por mayor."/>
    <n v="407068"/>
    <x v="55"/>
    <n v="451418.32333487784"/>
  </r>
  <r>
    <s v="ACONDICIONAMIENTO INTEGRAL S.A."/>
    <x v="3"/>
    <s v="Importación y venta de equipos de aire acondicionado y electrodomésticos."/>
    <n v="418132"/>
    <x v="55"/>
    <n v="463687.75333030149"/>
  </r>
  <r>
    <s v="ANSELMO CESARCO Y ASOCIADOS S.A."/>
    <x v="3"/>
    <s v="Importación y exportación de productos varios."/>
    <n v="407666"/>
    <x v="55"/>
    <n v="452081.47582378448"/>
  </r>
  <r>
    <s v="NORTE CONSTRUCCIONES S.A."/>
    <x v="2"/>
    <s v="Empresa constructora."/>
    <n v="1502180"/>
    <x v="55"/>
    <n v="1665843.4879361354"/>
  </r>
  <r>
    <s v="DEPILIFE S.R.L."/>
    <x v="2"/>
    <s v="Otros servicios de tratamiento de belleza."/>
    <n v="59794"/>
    <x v="55"/>
    <n v="66308.595186764098"/>
  </r>
  <r>
    <s v="DI NAPOLI RODRIGUEZ JOSE MARIA, DI NAPOLI RODRIGUEZ GISELLE Y OTROS"/>
    <x v="3"/>
    <s v="Barraca de materiales y acero."/>
    <n v="92914"/>
    <x v="55"/>
    <n v="103037.04072620996"/>
  </r>
  <r>
    <s v="GONZALO CHARBONNIER"/>
    <x v="4"/>
    <s v="Explotación agrícola ganadera."/>
    <n v="1967592"/>
    <x v="55"/>
    <n v="2181962.4280147762"/>
  </r>
  <r>
    <s v="RUSVEK S.A."/>
    <x v="4"/>
    <s v="Silo para almacenamiento de granos."/>
    <n v="3011906"/>
    <x v="55"/>
    <n v="3340055.1174797784"/>
  </r>
  <r>
    <s v="AGRESTE S.R.L."/>
    <x v="4"/>
    <s v="Servicios agropecuarios."/>
    <n v="310000"/>
    <x v="55"/>
    <n v="343774.70160713227"/>
  </r>
  <r>
    <s v="RIESGO MESTRE DANIEL GUILLERMO"/>
    <x v="4"/>
    <s v="Explotación agropecuaria."/>
    <n v="501200"/>
    <x v="55"/>
    <n v="555806.0659532086"/>
  </r>
  <r>
    <s v="ARTAGAVEYTIA SANTAYANA HORARIO Y BRANCATO ROSAS ALEJANDRO"/>
    <x v="4"/>
    <s v="Producción agropecuaria."/>
    <n v="595272"/>
    <x v="55"/>
    <n v="660127.27153251879"/>
  </r>
  <r>
    <s v="GRUPO AGRO S.R.L."/>
    <x v="4"/>
    <s v="Servicios de Provisión de maquinaria agrícola con operador."/>
    <n v="398491"/>
    <x v="55"/>
    <n v="441906.8536068637"/>
  </r>
  <r>
    <s v="ARROCERA SAN JUAN S.R.L"/>
    <x v="4"/>
    <s v="Cultivo de arroz."/>
    <n v="421100"/>
    <x v="55"/>
    <n v="466979.11886052706"/>
  </r>
  <r>
    <s v="PINWON S.A."/>
    <x v="1"/>
    <s v="Construcción y comercialización de inmuebles."/>
    <n v="3831119"/>
    <x v="55"/>
    <n v="4248521.9066013386"/>
  </r>
  <r>
    <s v="ALWAYS HOTEL LTDA."/>
    <x v="1"/>
    <s v="Hotel."/>
    <n v="418064"/>
    <x v="55"/>
    <n v="463612.34468607791"/>
  </r>
  <r>
    <s v="SANYFICO S.A."/>
    <x v="3"/>
    <s v="Comercio de insumos medicos."/>
    <n v="84490"/>
    <x v="55"/>
    <n v="93695.240447698729"/>
  </r>
  <r>
    <s v="HENDRIX S.R.L."/>
    <x v="3"/>
    <s v="Restaurante."/>
    <n v="63306"/>
    <x v="55"/>
    <n v="70203.229870777795"/>
  </r>
  <r>
    <s v="CALRES S.A."/>
    <x v="3"/>
    <s v="Automotora."/>
    <n v="212387"/>
    <x v="55"/>
    <n v="235526.70177494839"/>
  </r>
  <r>
    <s v="CESIM CO JUPITER S.A."/>
    <x v="3"/>
    <s v="Importador de mercaderías varias."/>
    <n v="400716"/>
    <x v="55"/>
    <n v="444374.26880388265"/>
  </r>
  <r>
    <s v="TULIFEN S.A."/>
    <x v="3"/>
    <s v="Comercialización de productos agropecuarios."/>
    <n v="416588"/>
    <x v="55"/>
    <n v="461975.53352616791"/>
  </r>
  <r>
    <s v="OBALAND S.A."/>
    <x v="2"/>
    <s v="Propiedad y explotación de bienes inmuebles propios excepto rurales."/>
    <n v="4140822"/>
    <x v="55"/>
    <n v="4591967.2498653186"/>
  </r>
  <r>
    <s v="CABLE COLOR MARAGATO S.A."/>
    <x v="2"/>
    <s v="Explotación de TV por cable."/>
    <n v="332316"/>
    <x v="55"/>
    <n v="368522.04432024446"/>
  </r>
  <r>
    <s v="APOTRANS S.A."/>
    <x v="2"/>
    <s v="Transporte terrestre de carga interdepartamental e internacional."/>
    <n v="781831"/>
    <x v="55"/>
    <n v="867011.9959103415"/>
  </r>
  <r>
    <s v="CARLOS GUTIERREZ S.A."/>
    <x v="3"/>
    <s v="Comercio al por menor de electrodomésticos y accesorios."/>
    <n v="423316"/>
    <x v="55"/>
    <n v="469436.55350169295"/>
  </r>
  <r>
    <s v="SHANED S.A."/>
    <x v="2"/>
    <s v="Transporte terrestre de cargas."/>
    <n v="222600"/>
    <x v="55"/>
    <n v="246852.41476692792"/>
  </r>
  <r>
    <s v="DIRECTV DE URUGUAY LTDA."/>
    <x v="2"/>
    <s v="Televisión satelital."/>
    <n v="8125544"/>
    <x v="55"/>
    <n v="9010827.3032116909"/>
  </r>
  <r>
    <s v="HNOS. ARMAND UGON &amp; CIA S.A."/>
    <x v="2"/>
    <s v="Distribución al por mayor de productos diversos."/>
    <n v="42767"/>
    <x v="55"/>
    <n v="47426.492463329771"/>
  </r>
  <r>
    <s v="BILACOR S.A."/>
    <x v="0"/>
    <s v="Faena y elaboración de productos cárnicos."/>
    <n v="2224805"/>
    <x v="55"/>
    <n v="2467198.9516421161"/>
  </r>
  <r>
    <s v="OSCAR E. FOSSATI LTDA."/>
    <x v="0"/>
    <s v="Fabricación y venta de calzado de seguridad, importaciones."/>
    <n v="194331"/>
    <x v="55"/>
    <n v="215503.4888323085"/>
  </r>
  <r>
    <s v="CORALFIER S.A."/>
    <x v="1"/>
    <s v="Hotel Condominio."/>
    <n v="3598306"/>
    <x v="55"/>
    <n v="3990343.7788424315"/>
  </r>
  <r>
    <s v="PERFICE S.R.L."/>
    <x v="2"/>
    <s v="Transporte forestal y granos."/>
    <n v="412900"/>
    <x v="55"/>
    <n v="457885.72352769325"/>
  </r>
  <r>
    <s v="CABLE VISION SORIANO S.A."/>
    <x v="3"/>
    <s v="Explotación de tv cable."/>
    <n v="364482"/>
    <x v="55"/>
    <n v="404192.55093926069"/>
  </r>
  <r>
    <s v="TANZI URUGUAY S.R.L."/>
    <x v="3"/>
    <s v="Comercio al por mayor de maquinaria, equipos agrícolas."/>
    <n v="411062"/>
    <x v="55"/>
    <n v="455847.47223235812"/>
  </r>
  <r>
    <s v="SADETIR S.A."/>
    <x v="2"/>
    <s v="Distribución de alimentos."/>
    <n v="419786"/>
    <x v="55"/>
    <n v="465521.95770597301"/>
  </r>
  <r>
    <s v="GLOBAL RECOVERY S.A."/>
    <x v="2"/>
    <s v="Servicio de localización y recupero de vehículos."/>
    <n v="5217202"/>
    <x v="55"/>
    <n v="5785619.5508843027"/>
  </r>
  <r>
    <s v="TRANSPORTE LOS AMIGOS S.R.L."/>
    <x v="2"/>
    <s v="Transporte profesional, nacional e internacional."/>
    <n v="76000"/>
    <x v="55"/>
    <n v="84280.249426264694"/>
  </r>
  <r>
    <s v="OASIS S.R.L."/>
    <x v="3"/>
    <s v="Supermercado."/>
    <n v="318227"/>
    <x v="55"/>
    <n v="352898.03860752541"/>
  </r>
  <r>
    <s v="SUPERMERCADOS DISCO DEL URUGUAY S.A."/>
    <x v="3"/>
    <s v="Supermercado."/>
    <n v="2855199"/>
    <x v="55"/>
    <n v="3166274.7879160726"/>
  </r>
  <r>
    <s v="LOS NIETITOS S.A."/>
    <x v="0"/>
    <s v="Fábrica de dulces, mermeladas y conservas."/>
    <n v="623867"/>
    <x v="55"/>
    <n v="691837.71537915093"/>
  </r>
  <r>
    <s v="LABORATORIOS CAILLON &amp; HAMONET S.A.C.I."/>
    <x v="0"/>
    <s v="Fabricación de especialidades farmaceúticas."/>
    <n v="180626"/>
    <x v="55"/>
    <n v="200305.32016932222"/>
  </r>
  <r>
    <s v="PRIMESOL S.A."/>
    <x v="0"/>
    <s v="Industria gráfica imprenta."/>
    <n v="146115"/>
    <x v="55"/>
    <n v="162034.3242752456"/>
  </r>
  <r>
    <s v="LDC URUGUAY S.A."/>
    <x v="4"/>
    <s v="Planta de almacenaje y acondicionamiento de cereales."/>
    <n v="7521717"/>
    <x v="55"/>
    <n v="8341212.9588654665"/>
  </r>
  <r>
    <s v="CHOIQUE S.A."/>
    <x v="4"/>
    <s v="Servicios de apoyo a la agricultura (Silvicultura)."/>
    <n v="531927"/>
    <x v="55"/>
    <n v="589880.79258637771"/>
  </r>
  <r>
    <s v="LA FAVORITA SOCIEDAD CIVIL AGROPECUARIA"/>
    <x v="4"/>
    <s v="Explotación agropecuaria y molino arrocero."/>
    <n v="488198"/>
    <x v="55"/>
    <n v="541387.48959741532"/>
  </r>
  <r>
    <s v="LOMANTIX S.A."/>
    <x v="1"/>
    <s v="Hotel."/>
    <n v="3943493"/>
    <x v="55"/>
    <n v="4373139.1269832738"/>
  </r>
  <r>
    <s v="LINEMAN S.A."/>
    <x v="1"/>
    <s v="Hotel."/>
    <n v="342767"/>
    <x v="55"/>
    <n v="380111.68756700616"/>
  </r>
  <r>
    <s v="AUTOMOTRIZ FRANCO-URUGUAYA S.A."/>
    <x v="3"/>
    <s v="Venta de vehículos automotores y camiones."/>
    <n v="413603"/>
    <x v="55"/>
    <n v="458665.31583488622"/>
  </r>
  <r>
    <s v="R &amp; S 13 LTDA."/>
    <x v="3"/>
    <s v="Joyería, relojería y artículos de bazar."/>
    <n v="72721"/>
    <x v="55"/>
    <n v="80644.000243781498"/>
  </r>
  <r>
    <s v="STARKLY S.A."/>
    <x v="2"/>
    <s v="Lavadero de vehículos."/>
    <n v="110012"/>
    <x v="55"/>
    <n v="121997.87894581883"/>
  </r>
  <r>
    <s v="ENCOMIENDAS DEL LITORAL LTDA."/>
    <x v="2"/>
    <s v="Servicio de mensajería."/>
    <n v="413568"/>
    <x v="55"/>
    <n v="458626.50256212417"/>
  </r>
  <r>
    <s v="LAVILIR S.A."/>
    <x v="2"/>
    <s v="Lavadero de autos."/>
    <n v="154159"/>
    <x v="55"/>
    <n v="170954.7233066255"/>
  </r>
  <r>
    <s v="BYLASOL S.A."/>
    <x v="3"/>
    <s v="Importación y venta de perfumes y artículos de cosmética."/>
    <n v="416145"/>
    <x v="55"/>
    <n v="461484.26838806464"/>
  </r>
  <r>
    <s v="CARDELY S.R.L."/>
    <x v="2"/>
    <s v="Estacionamiento, alquiler y venta de autos."/>
    <n v="407107"/>
    <x v="55"/>
    <n v="451461.57241024135"/>
  </r>
  <r>
    <s v="LIDERCY S.A."/>
    <x v="2"/>
    <s v="Transporte de carga por carretera."/>
    <n v="322124"/>
    <x v="55"/>
    <n v="357219.61929192225"/>
  </r>
  <r>
    <s v="SEBAMAR S.A."/>
    <x v="3"/>
    <s v="Comercialización de productos de consumo masivo."/>
    <n v="271315"/>
    <x v="55"/>
    <n v="300874.94569851324"/>
  </r>
  <r>
    <s v="TERMINALES GRANELERAS URUGUAYAS S.A."/>
    <x v="2"/>
    <s v="Operador portuario."/>
    <n v="90017"/>
    <x v="55"/>
    <n v="99824.41069215881"/>
  </r>
  <r>
    <s v="CRISMIL S.A."/>
    <x v="3"/>
    <s v="Comercio al por mayor de maquinaria, equipo."/>
    <n v="260993"/>
    <x v="55"/>
    <n v="289428.35708564607"/>
  </r>
  <r>
    <s v="IMPOAGRO LTDA."/>
    <x v="3"/>
    <s v="Importación, compra y venta al por mayor de maquinaria agrícola y suministros."/>
    <n v="30345"/>
    <x v="55"/>
    <n v="33651.107484736865"/>
  </r>
  <r>
    <s v="FABRICA URUGUAYA DE RUEDAS S.A."/>
    <x v="0"/>
    <s v="Producción y comercialización de ruedas."/>
    <n v="3221508"/>
    <x v="55"/>
    <n v="3572493.3916935148"/>
  </r>
  <r>
    <s v="PINTURAS INCA S.A."/>
    <x v="0"/>
    <s v="Fabricación de pinturas, esmaltes, lacas y barnices."/>
    <n v="2290498"/>
    <x v="55"/>
    <n v="2540049.2467152686"/>
  </r>
  <r>
    <s v="NUTROMAR S.A."/>
    <x v="0"/>
    <s v="Elaboración de bebidas no alcohol, aguas minerales y otras."/>
    <n v="531936"/>
    <x v="55"/>
    <n v="589890.7731422307"/>
  </r>
  <r>
    <s v="APITER LTDA."/>
    <x v="0"/>
    <s v="Laboratorio Médico."/>
    <n v="3700832"/>
    <x v="55"/>
    <n v="4104040.0532197631"/>
  </r>
  <r>
    <s v="CANTELMAR S.A."/>
    <x v="1"/>
    <s v="Hotel."/>
    <n v="260209"/>
    <x v="55"/>
    <n v="288558.93977577513"/>
  </r>
  <r>
    <s v="TELNIR S.A."/>
    <x v="2"/>
    <s v="Salas de exhibición cinematográficas."/>
    <n v="355840"/>
    <x v="55"/>
    <n v="394608.99941897404"/>
  </r>
  <r>
    <s v="REDONIL S.A."/>
    <x v="3"/>
    <s v="Venta y distribución de cemento portland y otros."/>
    <n v="28453"/>
    <x v="55"/>
    <n v="31552.972854283013"/>
  </r>
  <r>
    <s v="TECSA ATIJAS WEISS S.A."/>
    <x v="2"/>
    <s v="Constructora."/>
    <n v="302260"/>
    <x v="55"/>
    <n v="335191.4235734574"/>
  </r>
  <r>
    <s v="ROBERTO TROSI E HIJAS S.C."/>
    <x v="3"/>
    <s v="Supermercado."/>
    <n v="242718"/>
    <x v="55"/>
    <n v="269162.28395058046"/>
  </r>
  <r>
    <s v="JUAN PABLO MURIAS CAPUTI"/>
    <x v="3"/>
    <s v="Comercio al por mayor y menor de frutas y verduras."/>
    <n v="16189"/>
    <x v="55"/>
    <n v="17952.802078444725"/>
  </r>
  <r>
    <s v="AVARONA S.A."/>
    <x v="2"/>
    <s v="Estacionamiento."/>
    <n v="410000"/>
    <x v="55"/>
    <n v="454669.76664169109"/>
  </r>
  <r>
    <s v="LERINUX INTERNATIONAL CORPORATION"/>
    <x v="3"/>
    <s v="Intermediación en compra, venta y arrendamiento de inmuebles."/>
    <n v="7175281"/>
    <x v="55"/>
    <n v="7957032.5313623417"/>
  </r>
  <r>
    <s v="SMART OFFICE S.R.L."/>
    <x v="2"/>
    <s v="Alquiler de equipos de computación, oficina sin operario, y otras actividades de administración y consultoría de administración de _x000a_empresas."/>
    <n v="83481"/>
    <x v="55"/>
    <n v="92576.309241500043"/>
  </r>
  <r>
    <s v="MABLICOR S.A."/>
    <x v="2"/>
    <s v="Intermediación en compra, venta, arrendamiento de inmuebles."/>
    <n v="31240000"/>
    <x v="55"/>
    <n v="34643618.316796169"/>
  </r>
  <r>
    <s v="DIVANO S.A."/>
    <x v="2"/>
    <s v="Alquiler de maquinaria, ingeniería civil y servicios de equipos para carga."/>
    <n v="102393"/>
    <x v="55"/>
    <n v="113548.7839408358"/>
  </r>
  <r>
    <s v="DUENDE S.R.L."/>
    <x v="2"/>
    <s v="Servicio de compañía de enfermos."/>
    <n v="68426"/>
    <x v="55"/>
    <n v="75881.05720054722"/>
  </r>
  <r>
    <s v="JUAN MIGUEL FOLIADOSO SASTRE"/>
    <x v="0"/>
    <s v="Fabricación de pastas frescas."/>
    <n v="108773"/>
    <x v="55"/>
    <n v="120623.88909004064"/>
  </r>
  <r>
    <s v="FABRICA URUGUAYA DE TRAILERS S.A."/>
    <x v="0"/>
    <s v="Producción y comercialización de trailers."/>
    <n v="2851943"/>
    <x v="55"/>
    <n v="3162664.0445985473"/>
  </r>
  <r>
    <s v="JULIO HARTWICH"/>
    <x v="0"/>
    <s v="Fabricación de maquinaria e implementos para uso agropecuario e industrial."/>
    <n v="333227"/>
    <x v="55"/>
    <n v="369532.29836270929"/>
  </r>
  <r>
    <s v="ABBY PRECAST LTDA."/>
    <x v="0"/>
    <s v="Fabricación y venta de artículos de hormigón y afines."/>
    <n v="811398"/>
    <x v="55"/>
    <n v="899800.33978910942"/>
  </r>
  <r>
    <s v="PUTUN S.A."/>
    <x v="0"/>
    <s v="Embotelladora de aguas carbonatadas."/>
    <n v="23435654"/>
    <x v="55"/>
    <n v="25988983.744574185"/>
  </r>
  <r>
    <s v="BECAM S.A."/>
    <x v="0"/>
    <s v="Fabricación de productos metálicos para uso estructural."/>
    <n v="336543"/>
    <x v="55"/>
    <n v="373209.57871925522"/>
  </r>
  <r>
    <s v="LDC URUGUAY S.A."/>
    <x v="4"/>
    <s v="Comercialización de cereales."/>
    <n v="1658598"/>
    <x v="55"/>
    <n v="1839303.3307618918"/>
  </r>
  <r>
    <s v="CANATEC S.A."/>
    <x v="4"/>
    <s v="Cría de ganado vacuno con destino a producción de carne."/>
    <n v="304850"/>
    <x v="55"/>
    <n v="338063.60575785255"/>
  </r>
  <r>
    <s v="SAN PEDRITO DEL COLORADO S.A."/>
    <x v="4"/>
    <s v="Explotación ganadera."/>
    <n v="218648"/>
    <x v="55"/>
    <n v="242469.84179676214"/>
  </r>
  <r>
    <s v="LUDESOL S.A."/>
    <x v="1"/>
    <s v="Hotel."/>
    <n v="367722"/>
    <x v="55"/>
    <n v="407785.55104638031"/>
  </r>
  <r>
    <s v="AWENE S.A."/>
    <x v="2"/>
    <s v="Transporte profesional de cargas."/>
    <n v="1677140"/>
    <x v="56"/>
    <n v="1829954.86048813"/>
  </r>
  <r>
    <s v="ALCARAZ S.A."/>
    <x v="2"/>
    <s v="Asistencia médica de emergencia."/>
    <n v="413528"/>
    <x v="56"/>
    <n v="451207.15834571677"/>
  </r>
  <r>
    <s v="PRAZEL S.A."/>
    <x v="3"/>
    <s v="Comercio al por mayor de combustibles solidos, liquidos y gaseosos."/>
    <n v="396511"/>
    <x v="56"/>
    <n v="432639.63156743569"/>
  </r>
  <r>
    <s v="CANARIAS S.A."/>
    <x v="3"/>
    <s v="Comercio al por mayor de comestibles, excepto carne."/>
    <n v="1861608"/>
    <x v="56"/>
    <n v="2031230.9097174872"/>
  </r>
  <r>
    <s v="FIDEICOMISO DE ADMINISTRACIÓN DEL MERCADO AGRÍCOLA DE MONTEVIDEO"/>
    <x v="2"/>
    <s v="Propiedad y explotación de bienes inmobiliarios propios no rurales."/>
    <n v="4338083"/>
    <x v="56"/>
    <n v="4733353.2508025151"/>
  </r>
  <r>
    <s v="REDEFYL S.A."/>
    <x v="3"/>
    <s v="Importación y venta de hilados."/>
    <n v="89900"/>
    <x v="56"/>
    <n v="98091.359074306805"/>
  </r>
  <r>
    <s v="ESPLEND S.A."/>
    <x v="3"/>
    <s v="Venta de electrodomésticos."/>
    <n v="422278"/>
    <x v="56"/>
    <n v="460754.42633125826"/>
  </r>
  <r>
    <s v="ICONIX  S.A."/>
    <x v="3"/>
    <s v="Venta de vestimenta, calzados y accesorios."/>
    <n v="57878"/>
    <x v="56"/>
    <n v="63151.631596248371"/>
  </r>
  <r>
    <s v="NOLIFER S.A."/>
    <x v="3"/>
    <s v="Importacion y comercializacion de accesorios, lentes, bijouterie y articulos de moda."/>
    <n v="113125"/>
    <x v="56"/>
    <n v="123432.53609878705"/>
  </r>
  <r>
    <s v="JUAN GOLDFARB S.A."/>
    <x v="3"/>
    <s v="Importacion y venta de articulos de ferreteria y bazar."/>
    <n v="415736"/>
    <x v="56"/>
    <n v="453616.34322709689"/>
  </r>
  <r>
    <s v="WURTH DEL URUGUAY S.A."/>
    <x v="3"/>
    <s v="Importación y distribución de piezas de uso mecánico."/>
    <n v="360909"/>
    <x v="56"/>
    <n v="393793.70758786419"/>
  </r>
  <r>
    <s v="CERAMICAS CASTRO S.A. 75947"/>
    <x v="3"/>
    <s v="Barraca, venta de artículos de construcción."/>
    <n v="420695"/>
    <x v="56"/>
    <n v="459027.18916313117"/>
  </r>
  <r>
    <s v="CERAMICAS CASTRO S.A. 75948"/>
    <x v="3"/>
    <s v="Barraca, venta de artículos de construcción."/>
    <n v="422497"/>
    <x v="56"/>
    <n v="460993.38080998213"/>
  </r>
  <r>
    <s v="PRO MEDICO SRL"/>
    <x v="3"/>
    <s v="Free Shop."/>
    <n v="1214342"/>
    <x v="56"/>
    <n v="1324988.4000112552"/>
  </r>
  <r>
    <s v="SERALMAR S.A."/>
    <x v="2"/>
    <s v="Operador portuario."/>
    <n v="1703307"/>
    <x v="56"/>
    <n v="1858506.1017884347"/>
  </r>
  <r>
    <s v="LLANES ENCISO RAUL EDUARDO"/>
    <x v="3"/>
    <s v="Venta de repuestos."/>
    <n v="25219"/>
    <x v="56"/>
    <n v="27516.863008842527"/>
  </r>
  <r>
    <s v="FACTEL S.A."/>
    <x v="3"/>
    <s v="Cultivo de productos agrícolas combinado con cría de animales."/>
    <n v="663293"/>
    <x v="56"/>
    <n v="723729.8313067205"/>
  </r>
  <r>
    <s v="PAMER S.A."/>
    <x v="0"/>
    <s v="Fábrica de papel y cartón e industrialización de los mismos."/>
    <n v="1943394"/>
    <x v="56"/>
    <n v="2120468.9507992589"/>
  </r>
  <r>
    <s v="BIG PLASTIC INDUSTRY CORPORATION S.A"/>
    <x v="0"/>
    <s v="Fabricación de productos plásticos."/>
    <n v="10827075"/>
    <x v="56"/>
    <n v="11813598.459949391"/>
  </r>
  <r>
    <s v="INDUSTRIA SULFURICA S.A."/>
    <x v="0"/>
    <s v="Fabricación de fertilizantes y productos químicos."/>
    <n v="13339702"/>
    <x v="56"/>
    <n v="14555166.839001652"/>
  </r>
  <r>
    <s v="LANCO S.A."/>
    <x v="0"/>
    <s v="Industria química."/>
    <n v="71584"/>
    <x v="56"/>
    <n v="78106.472168800625"/>
  </r>
  <r>
    <s v="RIPOLL VET S.A."/>
    <x v="0"/>
    <s v="Fabricación y venta de productos veterinarios, farmacéuticos y cosméticos."/>
    <n v="311039"/>
    <x v="56"/>
    <n v="339379.73565198341"/>
  </r>
  <r>
    <s v="AZAMBUJA BILBAO RAMIRO Y RODRIGUEZ ROIG MARINA MARÍA"/>
    <x v="4"/>
    <s v="Cría de ganado vacuno con destino a la producción de carne."/>
    <n v="85200"/>
    <x v="56"/>
    <n v="92963.112270644488"/>
  </r>
  <r>
    <s v="LAS HERMANAS SOC. AGROPECUARIA S.A."/>
    <x v="4"/>
    <s v="Agropecuario."/>
    <n v="137972"/>
    <x v="56"/>
    <n v="150543.50382870142"/>
  </r>
  <r>
    <s v="CEKAVI S.R.L.(175)"/>
    <x v="1"/>
    <s v="Servicio de alojamiento en hoteles-posada."/>
    <n v="62884"/>
    <x v="56"/>
    <n v="68613.760000319337"/>
  </r>
  <r>
    <s v="ALCESTER S.A."/>
    <x v="2"/>
    <s v="Productora audiovisual creadora de proyectos cinematograficos."/>
    <n v="135174"/>
    <x v="56"/>
    <n v="147490.56030601051"/>
  </r>
  <r>
    <s v="AMP Y ASOCIADOS S.R.L."/>
    <x v="2"/>
    <s v="Servicios de consultoría financiera."/>
    <n v="280562"/>
    <x v="56"/>
    <n v="306125.78292108636"/>
  </r>
  <r>
    <s v="CAMBILEX S.A"/>
    <x v="2"/>
    <s v="Prestación de servicios financieros."/>
    <n v="362452"/>
    <x v="56"/>
    <n v="395477.30010234314"/>
  </r>
  <r>
    <s v="DOS TRANSPORTE LTDA."/>
    <x v="2"/>
    <s v="Transporte terrestre de carga."/>
    <n v="1562000"/>
    <x v="56"/>
    <n v="1704323.7249618156"/>
  </r>
  <r>
    <s v="ELIS S.A."/>
    <x v="3"/>
    <s v="Venta al por menor de elctrodomésticos, vestimenta, articulos de bazar."/>
    <n v="301571"/>
    <x v="56"/>
    <n v="329049.04613345693"/>
  </r>
  <r>
    <s v="ESTEKORAL S.A."/>
    <x v="2"/>
    <s v="Estación de servicio, venta de combustibles, lubricantes, alcoholes, servicios automotrices y productos de minimercado."/>
    <n v="1115089"/>
    <x v="56"/>
    <n v="1216691.8297976605"/>
  </r>
  <r>
    <s v="LABIGOLD S.A."/>
    <x v="3"/>
    <s v="Comercio al por menor de zapatos."/>
    <n v="410763"/>
    <x v="56"/>
    <n v="448190.22166228562"/>
  </r>
  <r>
    <s v="ORSACO S.R.L."/>
    <x v="2"/>
    <s v="Transporte terrestre de carga interdepartamental."/>
    <n v="419968"/>
    <x v="56"/>
    <n v="458233.94758307532"/>
  </r>
  <r>
    <s v="ROYAL BUILDING SYSTEM URUGUAY S.A."/>
    <x v="3"/>
    <s v="Venta de inmuebles e importación."/>
    <n v="423529"/>
    <x v="56"/>
    <n v="462119.4128741055"/>
  </r>
  <r>
    <s v="TRANSPORTE SELLANES LTDA"/>
    <x v="2"/>
    <s v="Transporte profesional de carga."/>
    <n v="243923"/>
    <x v="56"/>
    <n v="266148.37129568559"/>
  </r>
  <r>
    <s v="SOCIEDAD TELEVISORA LARRAÑAGA S.A."/>
    <x v="2"/>
    <s v="Telecomunicaciones."/>
    <n v="2369786"/>
    <x v="56"/>
    <n v="2585712.2297582333"/>
  </r>
  <r>
    <s v="ULMARY S.A."/>
    <x v="3"/>
    <s v="Importación y alquiler de maquinaria para la construcción."/>
    <n v="386931"/>
    <x v="56"/>
    <n v="422186.73701869411"/>
  </r>
  <r>
    <s v="THP S.R.L."/>
    <x v="2"/>
    <s v="Carga, descarga y transporte de madera."/>
    <n v="522843"/>
    <x v="56"/>
    <n v="570482.54118451371"/>
  </r>
  <r>
    <s v="CARDAMA S.A."/>
    <x v="0"/>
    <s v="Industrialización y comercialización de productos cárnicos."/>
    <n v="3563211"/>
    <x v="56"/>
    <n v="3887877.7492605089"/>
  </r>
  <r>
    <s v="PRIME ENVASES FLEXIBLES LTDA."/>
    <x v="0"/>
    <s v="Fabricación de otros productos plásticos N.C.P."/>
    <n v="1665347"/>
    <x v="56"/>
    <n v="1817087.3254763025"/>
  </r>
  <r>
    <s v="VELTOMAR S.A."/>
    <x v="0"/>
    <s v="Elaboración de alimentos para animales."/>
    <n v="349438"/>
    <x v="56"/>
    <n v="381277.51203790458"/>
  </r>
  <r>
    <s v="TUBCONEX URUGUAY S.A."/>
    <x v="0"/>
    <s v="Importación y fabricación de tubos, conexiones y accesorios para PVC."/>
    <n v="125918"/>
    <x v="56"/>
    <n v="137391.18745181937"/>
  </r>
  <r>
    <s v="ANCERS S.A."/>
    <x v="0"/>
    <s v="Fabricación de artículos decorativos de cerámica."/>
    <n v="125191"/>
    <x v="56"/>
    <n v="136597.94587176351"/>
  </r>
  <r>
    <s v="TAMEKA S.A."/>
    <x v="1"/>
    <s v="Hotelería."/>
    <n v="3107792"/>
    <x v="56"/>
    <n v="3390962.636265385"/>
  </r>
  <r>
    <s v="ENCATEX S.A."/>
    <x v="3"/>
    <s v="Venta por mayor de telas, hilados y ropa blanca."/>
    <n v="2112785"/>
    <x v="56"/>
    <n v="2305294.2389522721"/>
  </r>
  <r>
    <s v="AGATONE S.R.L."/>
    <x v="2"/>
    <s v="Logístico, carga y descarga de mercaderias."/>
    <n v="401844"/>
    <x v="56"/>
    <n v="438458.55501508049"/>
  </r>
  <r>
    <s v="PULCRA S.A."/>
    <x v="2"/>
    <s v="Transporte profesional de carga."/>
    <n v="216645"/>
    <x v="56"/>
    <n v="236384.89974030253"/>
  </r>
  <r>
    <s v="OBADIL S.A."/>
    <x v="2"/>
    <s v="Propiedad y explotación de bienes inmobiliarios propios no rurales."/>
    <n v="368935"/>
    <x v="56"/>
    <n v="402551.00734237343"/>
  </r>
  <r>
    <s v="AGOLAN S.A."/>
    <x v="0"/>
    <s v="Textil."/>
    <n v="1986573"/>
    <x v="56"/>
    <n v="2167582.2632961385"/>
  </r>
  <r>
    <s v="AGROPECUARIA COLON S.R.L."/>
    <x v="3"/>
    <s v="Importación y distribución de alimentos para mascotas."/>
    <n v="774709"/>
    <x v="56"/>
    <n v="845297.64957838866"/>
  </r>
  <r>
    <s v="AUTOMOTROZ FRANCO URUGAUYA S.A."/>
    <x v="3"/>
    <s v="Venta de vehículos automotores y camiones."/>
    <n v="36396"/>
    <x v="56"/>
    <n v="39712.270354487984"/>
  </r>
  <r>
    <s v="D’ANGELO Y D’ANGELO S.R.L."/>
    <x v="3"/>
    <s v="Comercio al por menor de combustible para vehículos en almacenes especializados."/>
    <n v="1073639"/>
    <x v="56"/>
    <n v="1171465.0574547239"/>
  </r>
  <r>
    <s v="GRUAS Y EQUIPOS S.R.L."/>
    <x v="3"/>
    <s v="Empresa profesional de carga."/>
    <n v="389538"/>
    <x v="56"/>
    <n v="425031.27732021495"/>
  </r>
  <r>
    <s v="KIELTO S.A."/>
    <x v="2"/>
    <s v="Restaurante."/>
    <n v="78293"/>
    <x v="56"/>
    <n v="85426.771701943289"/>
  </r>
  <r>
    <s v="MODYLER S.A."/>
    <x v="2"/>
    <s v="Logistica y transporte."/>
    <n v="2405686"/>
    <x v="56"/>
    <n v="2624883.3064074838"/>
  </r>
  <r>
    <s v="SAN FRANCISCO COMERCIAL E INDUSTRIAL S.A."/>
    <x v="3"/>
    <s v="Distribuidor indipendiente por mayor de artículos."/>
    <n v="667903"/>
    <x v="56"/>
    <n v="728759.87763967447"/>
  </r>
  <r>
    <s v="WENILAND S.A."/>
    <x v="2"/>
    <s v="Gomería."/>
    <n v="246080"/>
    <x v="56"/>
    <n v="268501.9092436643"/>
  </r>
  <r>
    <s v="BIESAR S.A."/>
    <x v="2"/>
    <s v="Transporte de carga."/>
    <n v="3796062"/>
    <x v="56"/>
    <n v="4141945.2804263765"/>
  </r>
  <r>
    <s v="GONITEL S.A."/>
    <x v="2"/>
    <s v="Productora de sonido."/>
    <n v="294708"/>
    <x v="56"/>
    <n v="321560.71468376863"/>
  </r>
  <r>
    <s v="RASWYL S.A."/>
    <x v="2"/>
    <s v="Depósito de mercadería."/>
    <n v="1061500"/>
    <x v="56"/>
    <n v="1158219.9961888392"/>
  </r>
  <r>
    <s v="EMILIO DIAZ ALVAREZ S.A."/>
    <x v="2"/>
    <s v="Construcciones viales."/>
    <n v="420806"/>
    <x v="56"/>
    <n v="459148.30307700491"/>
  </r>
  <r>
    <s v="BODIBEL S.A."/>
    <x v="3"/>
    <s v="Tienda de ropa."/>
    <n v="283569"/>
    <x v="56"/>
    <n v="309406.76975908899"/>
  </r>
  <r>
    <s v="GREENLAND S.R.L."/>
    <x v="2"/>
    <s v="Servicios de provisión de maquinaria agrícola y un vehículo utilitario."/>
    <n v="42000"/>
    <x v="56"/>
    <n v="45826.886330599387"/>
  </r>
  <r>
    <s v="BESINEL S.A."/>
    <x v="0"/>
    <s v="Fabricación de vehículos automotores."/>
    <n v="4095755"/>
    <x v="56"/>
    <n v="4468945.2100710496"/>
  </r>
  <r>
    <s v="ALTIX S.A."/>
    <x v="0"/>
    <s v="Industria metalúrgica."/>
    <n v="966808"/>
    <x v="56"/>
    <n v="1054900.0076074793"/>
  </r>
  <r>
    <s v="FRIGORIFICO LAS PIEDRAS S.A."/>
    <x v="0"/>
    <s v="Frigorífico y matadero."/>
    <n v="1582191"/>
    <x v="56"/>
    <n v="1726354.4550070807"/>
  </r>
  <r>
    <s v="GABADIL S.A."/>
    <x v="1"/>
    <s v="Actividades de alojamiento en hoteles."/>
    <n v="423491"/>
    <x v="56"/>
    <n v="462077.95045313967"/>
  </r>
  <r>
    <s v="CADIMARO 5 LTDA"/>
    <x v="2"/>
    <s v="Alquiler de canchas de futbol 5."/>
    <n v="117005"/>
    <x v="56"/>
    <n v="127666.06750266146"/>
  </r>
  <r>
    <s v="CADIBEL S.A"/>
    <x v="3"/>
    <s v="Comercialización de prendas de vestir."/>
    <n v="61654"/>
    <x v="56"/>
    <n v="67271.686900637491"/>
  </r>
  <r>
    <s v="CANUS S.A."/>
    <x v="3"/>
    <s v="Venta de electrodomésticos y muebles."/>
    <n v="304800"/>
    <x v="56"/>
    <n v="332572.26079920703"/>
  </r>
  <r>
    <s v="ARTECH CONSULTORES SRL"/>
    <x v="2"/>
    <s v="Procesamiento de datos."/>
    <n v="361832"/>
    <x v="56"/>
    <n v="394800.80797079613"/>
  </r>
  <r>
    <s v="GUAYAQUI TRANSPORTES S.R.L"/>
    <x v="2"/>
    <s v="Transporte nacional profesional de carga y logística."/>
    <n v="364427"/>
    <x v="56"/>
    <n v="397632.25487622252"/>
  </r>
  <r>
    <s v="MACIEL VILA, MARCELO ANTONIO"/>
    <x v="2"/>
    <s v="Estacionamiento."/>
    <n v="193021"/>
    <x v="56"/>
    <n v="210608.36729568156"/>
  </r>
  <r>
    <s v="MODA RAPSODIA TEXTIL URUGUAY S.A."/>
    <x v="3"/>
    <s v="Importación y venta de ropa."/>
    <n v="541057"/>
    <x v="56"/>
    <n v="590356.13422321703"/>
  </r>
  <r>
    <s v="ECOGUARD S.A."/>
    <x v="3"/>
    <s v="Comercio al por mayor de productos electrónicos."/>
    <n v="46152"/>
    <x v="56"/>
    <n v="50357.201379281505"/>
  </r>
  <r>
    <s v="ENTER S.A."/>
    <x v="3"/>
    <s v="Venta de electrodomésticos y muebles."/>
    <n v="339850"/>
    <x v="56"/>
    <n v="370815.88855843339"/>
  </r>
  <r>
    <s v="MAREDADA S.A."/>
    <x v="2"/>
    <s v="Depósito y almacenaje."/>
    <n v="1239554"/>
    <x v="56"/>
    <n v="1352497.6252057094"/>
  </r>
  <r>
    <s v="MARTEX S.A."/>
    <x v="3"/>
    <s v="Comercio al por mayor y menor de productos textiles."/>
    <n v="511017"/>
    <x v="56"/>
    <n v="557578.99933342636"/>
  </r>
  <r>
    <s v="CONSTRUCCIONES VIALES Y CIVILES S.A."/>
    <x v="2"/>
    <s v="Construcciones Viales."/>
    <n v="1159724"/>
    <x v="56"/>
    <n v="1265393.8076873345"/>
  </r>
  <r>
    <s v="ENALUR S.A."/>
    <x v="2"/>
    <s v="Servicios de comunicaciones."/>
    <n v="870341"/>
    <x v="56"/>
    <n v="949643.28752048104"/>
  </r>
  <r>
    <s v="INTERAGROVIAL S.A."/>
    <x v="3"/>
    <s v="Importación y ventas."/>
    <n v="625000"/>
    <x v="56"/>
    <n v="681947.71325296711"/>
  </r>
  <r>
    <s v="HECTOR B. AGUIÑAGALDE S.A."/>
    <x v="3"/>
    <s v="Venta por menor de productos de ferretería; venta por menor de revistas, diarios, periódicos, tabacos, gasolinas, hoteles, salones de te."/>
    <n v="243702"/>
    <x v="56"/>
    <n v="265907.2345842793"/>
  </r>
  <r>
    <s v="FRIGORIFICO MODELO S.A."/>
    <x v="0"/>
    <s v="Servicios al sector agropecuario y agroexportador."/>
    <n v="5826619"/>
    <x v="56"/>
    <n v="6357519.2048740629"/>
  </r>
  <r>
    <s v="CALMEX S.A."/>
    <x v="0"/>
    <s v="Cantera de granito."/>
    <n v="876419"/>
    <x v="56"/>
    <n v="956275.09264232335"/>
  </r>
  <r>
    <s v="COMPAÑÍA SALUS S.A."/>
    <x v="0"/>
    <s v="Fabricación de bebidas."/>
    <n v="3403139"/>
    <x v="56"/>
    <n v="3713220.5742911836"/>
  </r>
  <r>
    <s v="ROLYR S.A."/>
    <x v="1"/>
    <s v="Hotelería."/>
    <n v="136072"/>
    <x v="56"/>
    <n v="148470.38278041239"/>
  </r>
  <r>
    <s v="DELFORAN S.A."/>
    <x v="1"/>
    <s v="Hotelería."/>
    <n v="4705"/>
    <x v="56"/>
    <n v="5133.7023853683359"/>
  </r>
  <r>
    <s v="RAFELOR S.A."/>
    <x v="4"/>
    <s v="Explotación agropecuaria."/>
    <n v="1442177"/>
    <x v="56"/>
    <n v="1573582.8916096389"/>
  </r>
  <r>
    <s v="BRANWEN S.A."/>
    <x v="2"/>
    <s v="Propiedad y explotación de bienes inmobiliarios no rurales."/>
    <n v="407081"/>
    <x v="57"/>
    <n v="416788.18488908268"/>
  </r>
  <r>
    <s v="FILAR SA"/>
    <x v="3"/>
    <s v="Comercialización de repuestos para vehículos."/>
    <n v="618228"/>
    <x v="57"/>
    <n v="632970.16065011092"/>
  </r>
  <r>
    <s v="KENILME S.A."/>
    <x v="3"/>
    <s v="Importación y venta de motocicletas, cuatriciclos, motos de agua y otros."/>
    <n v="419121"/>
    <x v="57"/>
    <n v="429115.28869904811"/>
  </r>
  <r>
    <s v="OPTICA LAMAISON LTDA."/>
    <x v="3"/>
    <s v="Óptica."/>
    <n v="316995"/>
    <x v="57"/>
    <n v="324554.00932225963"/>
  </r>
  <r>
    <s v="TENFIELD S.A."/>
    <x v="2"/>
    <s v="Producción de contenidos."/>
    <n v="2532000"/>
    <x v="57"/>
    <n v="2592377.6450857627"/>
  </r>
  <r>
    <s v="TRARIPEL S.A."/>
    <x v="2"/>
    <s v="Estacionamiento."/>
    <n v="2497778"/>
    <x v="57"/>
    <n v="2557339.5930438489"/>
  </r>
  <r>
    <s v="ELARED S.A."/>
    <x v="3"/>
    <s v="Comercialización de equipos de telefonía móvil."/>
    <n v="45483"/>
    <x v="57"/>
    <n v="46567.579949224229"/>
  </r>
  <r>
    <s v="IWE S.A."/>
    <x v="2"/>
    <s v="Mantenimiento, reparación mecánica y electrica de automóviles."/>
    <n v="162592"/>
    <x v="57"/>
    <n v="166469.14141776634"/>
  </r>
  <r>
    <s v="MIDERY S.A."/>
    <x v="2"/>
    <s v="Propiedad y explotación de bienes inmobiliarios propios no rurales."/>
    <n v="51615"/>
    <x v="57"/>
    <n v="52845.80258732292"/>
  </r>
  <r>
    <s v="PELLICER Y DIAZ S.R.L."/>
    <x v="3"/>
    <s v="Otros servicios de comida n.c.p. (carros móviles, etc)."/>
    <n v="157256"/>
    <x v="57"/>
    <n v="161005.90006145602"/>
  </r>
  <r>
    <s v="TRANSPABLO S.A."/>
    <x v="2"/>
    <s v="Transporte terrestre de carga."/>
    <n v="943536"/>
    <x v="57"/>
    <n v="966035.40036873624"/>
  </r>
  <r>
    <s v="VEROSOL URUGUAYA LTDA."/>
    <x v="3"/>
    <s v="Comercio al por mayor de otros productos."/>
    <n v="198895"/>
    <x v="57"/>
    <n v="203637.81663480756"/>
  </r>
  <r>
    <s v="NOBLEZA NAVIERA S.A."/>
    <x v="2"/>
    <s v="Operadora portuaria."/>
    <n v="2037596"/>
    <x v="57"/>
    <n v="2086184.1706619945"/>
  </r>
  <r>
    <s v="AMELUZ S.A."/>
    <x v="3"/>
    <s v="Supermercado."/>
    <n v="19237157"/>
    <x v="57"/>
    <n v="19695883.002292693"/>
  </r>
  <r>
    <s v="DORALINE S.A."/>
    <x v="2"/>
    <s v="Parque logístico y de servicios."/>
    <n v="19905037"/>
    <x v="57"/>
    <n v="20379689.1561631"/>
  </r>
  <r>
    <s v="COMPAÑÍA ELECTROTÉCNICA INDUSTRIAL S.R.L."/>
    <x v="2"/>
    <s v="Construcción."/>
    <n v="720231"/>
    <x v="57"/>
    <n v="737405.5069896382"/>
  </r>
  <r>
    <s v="QUESERÍA HELVÉTICA S.A."/>
    <x v="0"/>
    <s v="Elaboración y venta de productos lácteos."/>
    <n v="60909"/>
    <x v="57"/>
    <n v="62361.425744284643"/>
  </r>
  <r>
    <s v="BERLISUR S.A."/>
    <x v="0"/>
    <s v="Fabricación de caños de plástico para construcción."/>
    <n v="64658"/>
    <x v="57"/>
    <n v="66199.823766175046"/>
  </r>
  <r>
    <s v="LA ESPECIALISTA"/>
    <x v="0"/>
    <s v="Fábrica de pastas, pizzas y empanadas."/>
    <n v="3164172"/>
    <x v="57"/>
    <n v="3239624.3120088107"/>
  </r>
  <r>
    <s v="FIDEICOMISO 1460-2012 ALTOS DE MASSINI"/>
    <x v="1"/>
    <s v="Fideicomiso, fondos y otras fuentes de financiamiento, administración de inmuebles."/>
    <n v="165541"/>
    <x v="57"/>
    <n v="169488.46277454274"/>
  </r>
  <r>
    <s v="BALTIMAR S.A."/>
    <x v="3"/>
    <s v="Supermercado."/>
    <n v="60833"/>
    <x v="57"/>
    <n v="62283.613461098823"/>
  </r>
  <r>
    <s v="CIMENTA S.A."/>
    <x v="2"/>
    <s v="Tenedora de inmuebles."/>
    <n v="1960305"/>
    <x v="57"/>
    <n v="2007050.102507838"/>
  </r>
  <r>
    <s v="CINCONET S.A."/>
    <x v="3"/>
    <s v="Tienda."/>
    <n v="53921"/>
    <x v="57"/>
    <n v="55206.791074513982"/>
  </r>
  <r>
    <s v="CLADILAND S.A."/>
    <x v="3"/>
    <s v="Restaurantes y parrillas."/>
    <n v="103610"/>
    <x v="57"/>
    <n v="106080.66659057498"/>
  </r>
  <r>
    <s v="FENI SRL"/>
    <x v="3"/>
    <s v="Comercio al por mayor de electrodomésticos."/>
    <n v="111146"/>
    <x v="57"/>
    <n v="113796.36877594872"/>
  </r>
  <r>
    <s v="IBM DEL URUGUAY S.A"/>
    <x v="3"/>
    <s v="Servicios de procesamiento de datos y computación."/>
    <n v="526248"/>
    <x v="57"/>
    <n v="538796.82107863051"/>
  </r>
  <r>
    <s v="LOLITA S.A."/>
    <x v="3"/>
    <s v="Importación, exportación y venta de vestimenta."/>
    <n v="977348"/>
    <x v="57"/>
    <n v="1000653.6756197788"/>
  </r>
  <r>
    <s v="LOS 4 ASES S.A. (76041)"/>
    <x v="3"/>
    <s v="Comercializacion de vestimenta para hombres."/>
    <n v="424143"/>
    <x v="57"/>
    <n v="434257.04246430116"/>
  </r>
  <r>
    <s v="LOS 4 ASES S.A. (76042)"/>
    <x v="3"/>
    <s v="Comercializacion de vestimenta para hombres."/>
    <n v="424217"/>
    <x v="57"/>
    <n v="434332.80705582426"/>
  </r>
  <r>
    <s v="LOS 4 ASES S.A. (76043)"/>
    <x v="3"/>
    <s v="Comercializacion de vestimenta para hombres."/>
    <n v="424134"/>
    <x v="57"/>
    <n v="434247.82785181864"/>
  </r>
  <r>
    <s v="LOS 4 ASES S.A. (76052)"/>
    <x v="3"/>
    <s v="Comercializacion de vestimenta para hombres."/>
    <n v="424175"/>
    <x v="57"/>
    <n v="434289.80553090584"/>
  </r>
  <r>
    <s v="LOS 4  ASES S.A. (76053)"/>
    <x v="3"/>
    <s v="Comercializacion de vestimenta para hombres."/>
    <n v="422322"/>
    <x v="57"/>
    <n v="432392.6192053355"/>
  </r>
  <r>
    <s v="MARIMAR S.A."/>
    <x v="3"/>
    <s v="Comercialización de combustibles."/>
    <n v="217577"/>
    <x v="57"/>
    <n v="222765.30445688192"/>
  </r>
  <r>
    <s v="MARLIS LTDA."/>
    <x v="3"/>
    <s v="Boutique gourmet,pastelería francesa  y organización de eventos."/>
    <n v="223495"/>
    <x v="57"/>
    <n v="228824.42408706262"/>
  </r>
  <r>
    <s v="PUNTO LUZ S.A"/>
    <x v="3"/>
    <s v="Venta de art.del hogar, bazar y afines."/>
    <n v="415179"/>
    <x v="57"/>
    <n v="425079.28843169904"/>
  </r>
  <r>
    <s v="ENFAY S.A."/>
    <x v="3"/>
    <s v="Manipulación de cargas."/>
    <n v="264558"/>
    <x v="57"/>
    <n v="270866.60546153202"/>
  </r>
  <r>
    <s v="KAMURY S.A."/>
    <x v="3"/>
    <s v="Comercio de productos metalúrgicos."/>
    <n v="67980"/>
    <x v="57"/>
    <n v="69601.03961806088"/>
  </r>
  <r>
    <s v="MARCAL IMPORTACIONES SRL"/>
    <x v="3"/>
    <s v="Importación y distribución de productos de bazar."/>
    <n v="1189062"/>
    <x v="57"/>
    <n v="1217416.1719672068"/>
  </r>
  <r>
    <s v="MIRTRANS URUGUAY S.A."/>
    <x v="2"/>
    <s v="Transporte terrestre de carga, almacenamiento y depósito de mercadería."/>
    <n v="5878750"/>
    <x v="57"/>
    <n v="6018933.6812985493"/>
  </r>
  <r>
    <s v="SEBBEL LTDA."/>
    <x v="3"/>
    <s v="Autoservicio."/>
    <n v="112995"/>
    <x v="57"/>
    <n v="115689.45971819341"/>
  </r>
  <r>
    <s v="SURF S.A."/>
    <x v="3"/>
    <s v="Tienda."/>
    <n v="48525"/>
    <x v="57"/>
    <n v="49682.118968320152"/>
  </r>
  <r>
    <s v="ADUMEL S.A."/>
    <x v="3"/>
    <s v="Supermercado."/>
    <n v="50884"/>
    <x v="57"/>
    <n v="52097.37128457502"/>
  </r>
  <r>
    <s v="DENIREL S.A"/>
    <x v="3"/>
    <s v="Imporación, venta y reparación de equipos de frio."/>
    <n v="224800"/>
    <x v="57"/>
    <n v="230160.54289702984"/>
  </r>
  <r>
    <s v="HEY'DI URUGUAYA S.A."/>
    <x v="3"/>
    <s v="Venta por mayor de materiales de construcción."/>
    <n v="341413"/>
    <x v="57"/>
    <n v="349554.27683320123"/>
  </r>
  <r>
    <s v="AGENCIA PINAMAR LTDA"/>
    <x v="3"/>
    <s v="Estación de servicio y minimercado."/>
    <n v="365739"/>
    <x v="57"/>
    <n v="374460.35052765469"/>
  </r>
  <r>
    <s v="SUNFEL S.A."/>
    <x v="2"/>
    <s v="Hospitales, sanatorios, y clínicas médicas."/>
    <n v="69686"/>
    <x v="57"/>
    <n v="71347.720606416449"/>
  </r>
  <r>
    <s v="SUPERMERCADO  ITALIA S.R.L."/>
    <x v="3"/>
    <s v="Supermercado."/>
    <n v="64826"/>
    <x v="57"/>
    <n v="66371.829865849009"/>
  </r>
  <r>
    <s v="JOSE CUJO S.A."/>
    <x v="2"/>
    <s v="Construcción de obras de arquitectura."/>
    <n v="531385"/>
    <x v="57"/>
    <n v="544056.31711449369"/>
  </r>
  <r>
    <s v="LAMITEX S.R.L."/>
    <x v="0"/>
    <s v="Laminados textiles con espuma."/>
    <n v="383395"/>
    <x v="57"/>
    <n v="392537.37252672034"/>
  </r>
  <r>
    <s v="LACTOSAN URUGUAY S.A."/>
    <x v="0"/>
    <s v="Industria de alimentos."/>
    <n v="240898"/>
    <x v="57"/>
    <n v="246642.41309078599"/>
  </r>
  <r>
    <s v="LABORATORIO LIBRA S.A."/>
    <x v="0"/>
    <s v="Laboratorio de especialidades farmaceúticas."/>
    <n v="402413"/>
    <x v="57"/>
    <n v="412008.87254814262"/>
  </r>
  <r>
    <s v="LUIS BAMEULE"/>
    <x v="4"/>
    <s v="Explotación agrícola ganadera."/>
    <n v="93072"/>
    <x v="57"/>
    <n v="95291.379219361013"/>
  </r>
  <r>
    <s v="DOS CEIBOS S.A."/>
    <x v="4"/>
    <s v="Producción Agropecuaria (agricultura, ganadería y tambo)."/>
    <n v="5137240"/>
    <x v="57"/>
    <n v="5259741.7588627106"/>
  </r>
  <r>
    <s v="GLENCOE SOC. GAN."/>
    <x v="4"/>
    <s v="Explotación agropecuaria mixta, cría de ganado vacuno."/>
    <n v="126600"/>
    <x v="57"/>
    <n v="129618.88225428812"/>
  </r>
  <r>
    <s v="TISMARK S.A."/>
    <x v="1"/>
    <s v="Hotel."/>
    <n v="2433959"/>
    <x v="57"/>
    <n v="2491998.7759302119"/>
  </r>
  <r>
    <s v="ABELO S.A."/>
    <x v="1"/>
    <s v="Hotel."/>
    <n v="89815"/>
    <x v="57"/>
    <n v="91956.713346515709"/>
  </r>
  <r>
    <s v="CLUB DEL LAGO HOTEL S.A."/>
    <x v="1"/>
    <s v="Hotel."/>
    <n v="3081193"/>
    <x v="57"/>
    <n v="3154666.6087656943"/>
  </r>
  <r>
    <s v="BAUTISTA GERPE LTDA."/>
    <x v="2"/>
    <s v="Transporte y almacenamiento."/>
    <n v="7551299"/>
    <x v="57"/>
    <n v="7731366.0027482137"/>
  </r>
  <r>
    <s v="BOOKSHOP S.A."/>
    <x v="3"/>
    <s v="Importación y venta de libros, material educativo por menor y mayor."/>
    <n v="242500"/>
    <x v="57"/>
    <n v="248282.6141126767"/>
  </r>
  <r>
    <s v="CABLE PLUS S.A."/>
    <x v="2"/>
    <s v="Emisión de TV por cable."/>
    <n v="393633"/>
    <x v="57"/>
    <n v="403019.50614851655"/>
  </r>
  <r>
    <s v="CREATIVE S.R.L."/>
    <x v="2"/>
    <s v="Servicios de ingeniería."/>
    <n v="77082"/>
    <x v="57"/>
    <n v="78920.08437539525"/>
  </r>
  <r>
    <s v="IMPREXA SRL"/>
    <x v="3"/>
    <s v="Free Shop, impresión, grabación y reproducción."/>
    <n v="2869281"/>
    <x v="57"/>
    <n v="2937701.3909436506"/>
  </r>
  <r>
    <s v="INTERMARK LTDA."/>
    <x v="3"/>
    <s v="Venta por mayor y menor, importación y exportación."/>
    <n v="354133"/>
    <x v="57"/>
    <n v="362577.59580851358"/>
  </r>
  <r>
    <s v="NOLATIX S.A"/>
    <x v="3"/>
    <s v="Óptica."/>
    <n v="252951"/>
    <x v="57"/>
    <n v="258982.82689655953"/>
  </r>
  <r>
    <s v="PACTORIL S.A."/>
    <x v="2"/>
    <s v="Administración de fondos de inversión."/>
    <n v="233256"/>
    <x v="57"/>
    <n v="238818.18324728461"/>
  </r>
  <r>
    <s v="RINTEL POINT S.A."/>
    <x v="2"/>
    <s v="Comunicaciones."/>
    <n v="215293"/>
    <x v="57"/>
    <n v="220426.84057798149"/>
  </r>
  <r>
    <s v="SABINO SALETTE SILVEIRA"/>
    <x v="2"/>
    <s v="Transporte de carga."/>
    <n v="102000"/>
    <x v="57"/>
    <n v="104432.27480203309"/>
  </r>
  <r>
    <s v="GIBEROL S.A."/>
    <x v="2"/>
    <s v="Construcción y servicios de arquitectura e ingenieria."/>
    <n v="50000"/>
    <x v="57"/>
    <n v="51192.291569624067"/>
  </r>
  <r>
    <s v="WOSLEN S.A."/>
    <x v="3"/>
    <s v="Importación y comercialización de maquinaria agrícola."/>
    <n v="797031"/>
    <x v="57"/>
    <n v="816036.86684058083"/>
  </r>
  <r>
    <s v="TRITEC  SRL"/>
    <x v="3"/>
    <s v="Venta de repuestos de maquinaria agrícola e insumos."/>
    <n v="250500"/>
    <x v="57"/>
    <n v="256473.38076381659"/>
  </r>
  <r>
    <s v="CR. ARMANDO POZIOMEK Y ASOCIADOS LTDA."/>
    <x v="2"/>
    <s v="Estudio contable."/>
    <n v="48098"/>
    <x v="57"/>
    <n v="49244.936798315568"/>
  </r>
  <r>
    <s v="ALTOS CRISTALES S.A."/>
    <x v="2"/>
    <s v="Propiedad y explotación de bienes inmobiliarios."/>
    <n v="333762"/>
    <x v="57"/>
    <n v="341720.83237721742"/>
  </r>
  <r>
    <s v="HRU S.A."/>
    <x v="2"/>
    <s v="Administración de otros tipos de instalaciones deportivas."/>
    <n v="13502452"/>
    <x v="57"/>
    <n v="13824429.193777071"/>
  </r>
  <r>
    <s v="FALORY S.A."/>
    <x v="2"/>
    <s v="Inmobiliaria."/>
    <n v="64937"/>
    <x v="57"/>
    <n v="66485.476753133567"/>
  </r>
  <r>
    <s v="GAFESUR S.A."/>
    <x v="2"/>
    <s v="Transporte de carga por carretera."/>
    <n v="225114"/>
    <x v="57"/>
    <n v="230482.03048808704"/>
  </r>
  <r>
    <s v="SAN ROQUE S.A. (74726)"/>
    <x v="3"/>
    <s v="Venta al por menor de cosméticos, perfumes y productos de tocador."/>
    <n v="156545"/>
    <x v="57"/>
    <n v="160277.945675336"/>
  </r>
  <r>
    <s v="ARTEZED S.R.L."/>
    <x v="2"/>
    <s v="Transporte de mercaderías."/>
    <n v="65000"/>
    <x v="57"/>
    <n v="66549.979040511287"/>
  </r>
  <r>
    <s v="RAPENOR S.A."/>
    <x v="0"/>
    <s v="Fabricación de pastas y otros productos alimenticios."/>
    <n v="404633"/>
    <x v="57"/>
    <n v="414281.81029383396"/>
  </r>
  <r>
    <s v="INDUSTRIA PAPELERA URUGUAYA S.A. (IPUSA)"/>
    <x v="0"/>
    <s v="Producción local e importación de papeles higiénicos y pañales."/>
    <n v="7233568"/>
    <x v="57"/>
    <n v="7406058.4428940481"/>
  </r>
  <r>
    <s v="BLOOMMY'S S.A."/>
    <x v="3"/>
    <s v="Venta al por menor de automóviles."/>
    <n v="359568"/>
    <x v="58"/>
    <n v="360333.48369143513"/>
  </r>
  <r>
    <s v="GESTION LOGISTICA SRL"/>
    <x v="2"/>
    <s v="Transporte profesional de carga."/>
    <n v="284118"/>
    <x v="58"/>
    <n v="284722.85831732297"/>
  </r>
  <r>
    <s v="MELBIPARK S.A."/>
    <x v="3"/>
    <s v="Restaurant."/>
    <n v="422923"/>
    <x v="58"/>
    <n v="423823.36004102929"/>
  </r>
  <r>
    <s v="RETOP S.A."/>
    <x v="2"/>
    <s v="Administradora de credito."/>
    <n v="416754"/>
    <x v="58"/>
    <n v="417641.22686763108"/>
  </r>
  <r>
    <s v="DEPAULI S.A."/>
    <x v="3"/>
    <s v="Comercio al por mayor de materiales de construcción."/>
    <n v="422418"/>
    <x v="58"/>
    <n v="423317.28494740539"/>
  </r>
  <r>
    <s v="LAFER LTDA."/>
    <x v="3"/>
    <s v="Supermercado."/>
    <n v="1846866"/>
    <x v="58"/>
    <n v="1850797.7898235274"/>
  </r>
  <r>
    <s v="ODATEC S.A."/>
    <x v="3"/>
    <s v="Laboratorio fotográfico, casas de fotogtafías."/>
    <n v="323430"/>
    <x v="58"/>
    <n v="324118.54956592596"/>
  </r>
  <r>
    <s v="RIELTEF S.A."/>
    <x v="2"/>
    <s v="Depósitos y servicios logísticos."/>
    <n v="1638940"/>
    <x v="58"/>
    <n v="1642429.1365228295"/>
  </r>
  <r>
    <s v="ARISOLE S.A."/>
    <x v="2"/>
    <s v="Sala de entretenimientos."/>
    <n v="439748"/>
    <x v="58"/>
    <n v="440684.17875434196"/>
  </r>
  <r>
    <s v="HASFELY S.A."/>
    <x v="3"/>
    <s v="Estación de servicios."/>
    <n v="830914"/>
    <x v="58"/>
    <n v="832682.9313731622"/>
  </r>
  <r>
    <s v="TAMER S.A."/>
    <x v="2"/>
    <s v="Logística."/>
    <n v="1676429"/>
    <x v="58"/>
    <n v="1679997.946789895"/>
  </r>
  <r>
    <s v="ROGELIO MARTINELLI S.A."/>
    <x v="2"/>
    <s v="Pompas fúnebres, ambulancias y remises."/>
    <n v="379103"/>
    <x v="58"/>
    <n v="379910.07171904657"/>
  </r>
  <r>
    <s v="ANARELA S.A."/>
    <x v="0"/>
    <s v="Fabricación de almohadas y edredones de pluma, frazadas, sábanas, fundones para acolchados y fundas para almohadas."/>
    <n v="663311"/>
    <x v="58"/>
    <n v="664723.12163721339"/>
  </r>
  <r>
    <s v="GERDAU LAISA S.A."/>
    <x v="0"/>
    <s v="Producción de productos elaborados en acero."/>
    <n v="16630856"/>
    <x v="58"/>
    <n v="16666261.400487829"/>
  </r>
  <r>
    <s v="LAS HERMANAS SOC. AGROPECUARIA S.A."/>
    <x v="4"/>
    <s v="Agropecuario."/>
    <n v="136714"/>
    <x v="58"/>
    <n v="137005.05019743377"/>
  </r>
  <r>
    <s v="DESIGN VILLAGE S.A."/>
    <x v="1"/>
    <s v="Complejo Turístico."/>
    <n v="168394"/>
    <x v="58"/>
    <n v="168752.49369447652"/>
  </r>
  <r>
    <s v="PUERTOSUR S.A."/>
    <x v="1"/>
    <s v="Hotelería."/>
    <n v="301787"/>
    <x v="58"/>
    <n v="302429.4738207715"/>
  </r>
  <r>
    <s v="AUTOMOTORES Y SERVICIOS S.A."/>
    <x v="3"/>
    <s v="Importación de automoviles."/>
    <n v="3300383"/>
    <x v="58"/>
    <n v="3307409.1796433218"/>
  </r>
  <r>
    <s v="FERAL S.A."/>
    <x v="3"/>
    <s v="Importación y representación de productos alimenticios y de tocador."/>
    <n v="2949879"/>
    <x v="58"/>
    <n v="2956158.9922857624"/>
  </r>
  <r>
    <s v="GUSTOV S.A."/>
    <x v="3"/>
    <s v="Comercio al por mayor de prendas de vestir."/>
    <n v="333111"/>
    <x v="58"/>
    <n v="333820.15943003178"/>
  </r>
  <r>
    <s v="JOSE CUJO S.A."/>
    <x v="2"/>
    <s v="Construccion de obras de arquitectura."/>
    <n v="1625538"/>
    <x v="58"/>
    <n v="1628998.6050282789"/>
  </r>
  <r>
    <s v="LA VILLETTA S.R.L"/>
    <x v="2"/>
    <s v="Clinica de rehabilitación física y spa."/>
    <n v="84903"/>
    <x v="58"/>
    <n v="85083.749849413536"/>
  </r>
  <r>
    <s v="NIENSUR S.A."/>
    <x v="2"/>
    <s v="Propiedad y explotación de bienes inmuebles."/>
    <n v="38856947"/>
    <x v="58"/>
    <n v="38939669.487060748"/>
  </r>
  <r>
    <s v="PULSO SRL"/>
    <x v="2"/>
    <s v="Servicio de limpieza."/>
    <n v="527057"/>
    <x v="58"/>
    <n v="528179.05073298176"/>
  </r>
  <r>
    <s v="SANARY S.A."/>
    <x v="3"/>
    <s v="importacion y comercializacion de calzados y afines."/>
    <n v="421712"/>
    <x v="58"/>
    <n v="422609.78194523015"/>
  </r>
  <r>
    <s v="TAVELKA S.A."/>
    <x v="2"/>
    <s v="Transporte terrestre de carga."/>
    <n v="465000"/>
    <x v="58"/>
    <n v="465989.93769333581"/>
  </r>
  <r>
    <s v="DIAMAR  S.R.L."/>
    <x v="2"/>
    <s v="Lavadero de ropa."/>
    <n v="265452"/>
    <x v="58"/>
    <n v="266017.12030230404"/>
  </r>
  <r>
    <s v="FOWIN S.A."/>
    <x v="3"/>
    <s v="Depósito de mercaderias."/>
    <n v="1061500"/>
    <x v="58"/>
    <n v="1063759.8255085505"/>
  </r>
  <r>
    <s v="INCALPOST S.A."/>
    <x v="3"/>
    <s v="Comercio al por mayor de otros productos NCP."/>
    <n v="98018"/>
    <x v="58"/>
    <n v="98226.670350162109"/>
  </r>
  <r>
    <s v="LOVIMAR S.A."/>
    <x v="3"/>
    <s v="Zapatería."/>
    <n v="176210"/>
    <x v="58"/>
    <n v="176585.13316331763"/>
  </r>
  <r>
    <s v="MARESCA S.R.L."/>
    <x v="3"/>
    <s v="Supermercado con autoservicio."/>
    <n v="120214"/>
    <x v="58"/>
    <n v="120469.92337605734"/>
  </r>
  <r>
    <s v="SADENIR  S.A."/>
    <x v="3"/>
    <s v="Importación de alimentos para mascotas."/>
    <n v="326323"/>
    <x v="58"/>
    <n v="327017.70846860734"/>
  </r>
  <r>
    <s v="TILSEN S.A."/>
    <x v="3"/>
    <s v="Distribución y venta de bebidas."/>
    <n v="208703"/>
    <x v="58"/>
    <n v="209147.30745465006"/>
  </r>
  <r>
    <s v="CALICAR S.A."/>
    <x v="3"/>
    <s v="Venta al por menor de automóviles y camiones."/>
    <n v="147874"/>
    <x v="58"/>
    <n v="148188.80870207385"/>
  </r>
  <r>
    <s v="MABO SOC. LTDA"/>
    <x v="3"/>
    <s v="Venta de artículos de Free Shop."/>
    <n v="3045358"/>
    <x v="58"/>
    <n v="3051841.2573632291"/>
  </r>
  <r>
    <s v="WILCOTEX  S.A."/>
    <x v="3"/>
    <s v="Comercio al por menor de prendas de damas."/>
    <n v="53041"/>
    <x v="58"/>
    <n v="53153.918892886511"/>
  </r>
  <r>
    <s v="CABLEVISIÓN PAN DE AZÚCAR LTDA"/>
    <x v="2"/>
    <s v="TV cable para abonados."/>
    <n v="481445"/>
    <x v="58"/>
    <n v="482469.94742530765"/>
  </r>
  <r>
    <s v="LA FORJA  S.A."/>
    <x v="3"/>
    <s v="Comercio al por mayor de productos agropecuarios."/>
    <n v="299899"/>
    <x v="58"/>
    <n v="300537.45446084667"/>
  </r>
  <r>
    <s v="PEPEGANGA S.A."/>
    <x v="3"/>
    <s v="Comercialización al por mayor de artículos de cristalería y menage."/>
    <n v="357976"/>
    <x v="58"/>
    <n v="358738.09448539693"/>
  </r>
  <r>
    <s v="SYNAPSIS S.A."/>
    <x v="2"/>
    <s v="Contact Center."/>
    <n v="10997"/>
    <x v="58"/>
    <n v="11020.411494222824"/>
  </r>
  <r>
    <s v="YOMANI S.A."/>
    <x v="3"/>
    <s v="Importación de artículos de bebé y juguetería al por mayor."/>
    <n v="45212"/>
    <x v="58"/>
    <n v="45308.251748367948"/>
  </r>
  <r>
    <s v="ANTIA MOLL Y CIA S.A."/>
    <x v="0"/>
    <s v="Fabricación de productos químicos farmaceúticos."/>
    <n v="328600"/>
    <x v="58"/>
    <n v="329299.55596995726"/>
  </r>
  <r>
    <s v="RACKS LTDA"/>
    <x v="0"/>
    <s v="Fabricación de prendas de vestir exteriores."/>
    <n v="204893"/>
    <x v="58"/>
    <n v="205329.19635225943"/>
  </r>
  <r>
    <s v="COMPAÑÍA OLEAGINOSA URUGUAYA S.A."/>
    <x v="0"/>
    <s v="Fábrica de aceites comestibles y derivados."/>
    <n v="3620893"/>
    <x v="58"/>
    <n v="3628601.5128263133"/>
  </r>
  <r>
    <s v="CENTRAL DE GENERACIÓN EOLICA LIBERTADOR I S.A."/>
    <x v="0"/>
    <s v="Producción, transmisión y distribución de energía eléctrica."/>
    <n v="147469399"/>
    <x v="58"/>
    <n v="147783346.34770682"/>
  </r>
  <r>
    <s v="BILPA S.A."/>
    <x v="0"/>
    <s v="Fabricación de repuestos y partes de maquinarias."/>
    <n v="1045177"/>
    <x v="58"/>
    <n v="1047402.0755021668"/>
  </r>
  <r>
    <s v="PALMATIR S.A."/>
    <x v="0"/>
    <s v="Producción, transmisión y distribución de energía eléctrica."/>
    <n v="124131829"/>
    <x v="58"/>
    <n v="124396093.03541896"/>
  </r>
  <r>
    <s v="PRILI S.A."/>
    <x v="0"/>
    <s v="Fabricación de prendas de vestir."/>
    <n v="1119131"/>
    <x v="58"/>
    <n v="1121513.5160444744"/>
  </r>
  <r>
    <s v="PROMOL LTDA."/>
    <x v="0"/>
    <s v="Elaboración de chocolate."/>
    <n v="454018"/>
    <x v="58"/>
    <n v="454984.55813258688"/>
  </r>
  <r>
    <s v="ALCARAZ S.A."/>
    <x v="2"/>
    <s v="Asistencia médica de emergencia."/>
    <n v="161877"/>
    <x v="58"/>
    <n v="162221.61966448196"/>
  </r>
  <r>
    <s v="FABEGOLD S.A."/>
    <x v="3"/>
    <s v="Supermercado."/>
    <n v="100075"/>
    <x v="58"/>
    <n v="100288.04949389372"/>
  </r>
  <r>
    <s v="PALLADIUM S.A."/>
    <x v="2"/>
    <s v="Alquiler de andamios, equipos y mercancías tangibles."/>
    <n v="556668"/>
    <x v="58"/>
    <n v="557853.08953951357"/>
  </r>
  <r>
    <s v="COSTA Y COSTA S.A."/>
    <x v="3"/>
    <s v="Supermercado."/>
    <n v="21137"/>
    <x v="58"/>
    <n v="21181.998522632341"/>
  </r>
  <r>
    <s v="EMESE S.R.L."/>
    <x v="3"/>
    <s v="Importación y venta de ropa y accesorios."/>
    <n v="229147"/>
    <x v="58"/>
    <n v="229634.83065078454"/>
  </r>
  <r>
    <s v="FEDIMAN S.A."/>
    <x v="3"/>
    <s v="Supermercado."/>
    <n v="9333"/>
    <x v="58"/>
    <n v="9352.8690075094673"/>
  </r>
  <r>
    <s v="NALLDOR COMPANY S.A."/>
    <x v="2"/>
    <s v="Arrendamiento de oficinas."/>
    <n v="5500000"/>
    <x v="58"/>
    <n v="5511708.94045881"/>
  </r>
  <r>
    <s v="SOLVENCIA S.A."/>
    <x v="3"/>
    <s v="Supermercado."/>
    <n v="45101"/>
    <x v="58"/>
    <n v="45197.015440660507"/>
  </r>
  <r>
    <s v="AUDICAL S.R.L."/>
    <x v="3"/>
    <s v="Venta de audífonos."/>
    <n v="337461"/>
    <x v="58"/>
    <n v="338179.42013748555"/>
  </r>
  <r>
    <s v="BRILIARD S.A."/>
    <x v="3"/>
    <s v="Venta por mayor y menor de artículos de bazar, y jugetería."/>
    <n v="408365"/>
    <x v="58"/>
    <n v="409234.367540084"/>
  </r>
  <r>
    <s v="SADERIL S.A."/>
    <x v="3"/>
    <s v="Importación de vehículos automotores."/>
    <n v="311290"/>
    <x v="58"/>
    <n v="311952.70474098605"/>
  </r>
  <r>
    <s v="DATA MONITOREO S.R.L."/>
    <x v="2"/>
    <s v="Monitoreo de emisiones y calidad ambiental."/>
    <n v="36914"/>
    <x v="58"/>
    <n v="36992.586150563009"/>
  </r>
  <r>
    <s v="INDUTOP S.A."/>
    <x v="3"/>
    <s v="Compraventa e importación de prendas de vestir y calzado."/>
    <n v="8043274"/>
    <x v="58"/>
    <n v="8060397.3120654365"/>
  </r>
  <r>
    <s v="MOOVE - IT S.R.L."/>
    <x v="2"/>
    <s v="Actividades de programación informática."/>
    <n v="122148"/>
    <x v="58"/>
    <n v="122408.04066530231"/>
  </r>
  <r>
    <s v="DEVOTO HNOS S.A."/>
    <x v="3"/>
    <s v="Supermercado."/>
    <n v="2804997"/>
    <x v="58"/>
    <n v="2810968.5532472986"/>
  </r>
  <r>
    <s v="LEMIFER S.A."/>
    <x v="2"/>
    <s v="Arrendamiento de espacios."/>
    <n v="292494"/>
    <x v="58"/>
    <n v="293116.68996919261"/>
  </r>
  <r>
    <s v="OTEZY S.A."/>
    <x v="4"/>
    <s v="Depósito y almacenaje."/>
    <n v="8344410"/>
    <x v="58"/>
    <n v="8362174.3999734353"/>
  </r>
  <r>
    <s v="AFACOR S.A."/>
    <x v="2"/>
    <s v="Rematadores por cuenta propia."/>
    <n v="2744391"/>
    <x v="58"/>
    <n v="2750233.5292390352"/>
  </r>
  <r>
    <s v="MIKASOL S.A."/>
    <x v="3"/>
    <s v="Comercio al por mayor de artículos de construcción."/>
    <n v="409411"/>
    <x v="58"/>
    <n v="410282.59436766943"/>
  </r>
  <r>
    <s v="MURCHISON URUGUAY S.A."/>
    <x v="2"/>
    <s v="Almacenaje de mercaderías, transporte y distribución."/>
    <n v="347527"/>
    <x v="58"/>
    <n v="348266.84962742345"/>
  </r>
  <r>
    <s v="MONTECON S.A."/>
    <x v="2"/>
    <s v="Operador portuario."/>
    <n v="7724205"/>
    <x v="58"/>
    <n v="7740649.046624843"/>
  </r>
  <r>
    <s v="SGS URUGUAY LTDA"/>
    <x v="2"/>
    <s v="Otras actividades profesionales, científicas y técnicas."/>
    <n v="312265"/>
    <x v="58"/>
    <n v="312929.78041679459"/>
  </r>
  <r>
    <s v="CYNEL S.A."/>
    <x v="3"/>
    <s v="Estación de servicios."/>
    <n v="413017"/>
    <x v="58"/>
    <n v="413896.27117481391"/>
  </r>
  <r>
    <s v="VENTECITO S.A."/>
    <x v="2"/>
    <s v="Empresa profesional de transporte de carga."/>
    <n v="256100"/>
    <x v="58"/>
    <n v="256645.21084572753"/>
  </r>
  <r>
    <s v="ROGELIO MARTINELLI S.A."/>
    <x v="2"/>
    <s v="Empresa de pompa fúnebre, ambulancias, remises."/>
    <n v="419845"/>
    <x v="58"/>
    <n v="420738.80729216896"/>
  </r>
  <r>
    <s v="REDIN S.A."/>
    <x v="3"/>
    <s v="Venta de materiales para la construcción."/>
    <n v="192026"/>
    <x v="58"/>
    <n v="192434.80381828063"/>
  </r>
  <r>
    <s v="PARASERY S.A."/>
    <x v="2"/>
    <s v="Servicios de GPS, logística y telemetría."/>
    <n v="423127"/>
    <x v="58"/>
    <n v="424027.79433627543"/>
  </r>
  <r>
    <s v="LIERNA S.A."/>
    <x v="2"/>
    <s v="Construcción de obras de arquitectura."/>
    <n v="222383"/>
    <x v="58"/>
    <n v="222856.43078291844"/>
  </r>
  <r>
    <s v="FILANT S.A."/>
    <x v="2"/>
    <s v="Exhibidora y administradora de películas cinematográficas."/>
    <n v="237398"/>
    <x v="58"/>
    <n v="237903.39619037104"/>
  </r>
  <r>
    <s v="ANGLER S.A."/>
    <x v="3"/>
    <s v="Importación y venta de equipos náuticos."/>
    <n v="299587"/>
    <x v="58"/>
    <n v="300224.79024458793"/>
  </r>
  <r>
    <s v="CERAMICAS CASTRO  S.A."/>
    <x v="3"/>
    <s v="Barraca, venta de artículos de la construcción."/>
    <n v="381841"/>
    <x v="58"/>
    <n v="382653.90064249682"/>
  </r>
  <r>
    <s v="EQUITAL S.A."/>
    <x v="2"/>
    <s v="Prestación de servicios y asesoramiento a empresas de televisión para abonados."/>
    <n v="188308"/>
    <x v="58"/>
    <n v="188708.88857453046"/>
  </r>
  <r>
    <s v="SIKA URUGAUY S.A."/>
    <x v="0"/>
    <s v="Elaboración de productos químicos para la construcción. Fabricación de hidrófugos."/>
    <n v="1340077"/>
    <x v="58"/>
    <n v="1342929.8876005856"/>
  </r>
  <r>
    <s v="VICKY S.A."/>
    <x v="0"/>
    <s v="Producción y venta de ropa."/>
    <n v="25991"/>
    <x v="58"/>
    <n v="26046.332194811806"/>
  </r>
  <r>
    <s v="MELAR S.A."/>
    <x v="4"/>
    <s v="Explotación agropecuaria mixta. Cría de ganado vacuno."/>
    <n v="425100"/>
    <x v="58"/>
    <n v="426004.9946525527"/>
  </r>
  <r>
    <s v="CLUB DE TENIS EL PINAR"/>
    <x v="1"/>
    <s v="Club deportivo."/>
    <n v="415597"/>
    <x v="58"/>
    <n v="416481.76373233815"/>
  </r>
  <r>
    <s v="COMPAÑÍA DE INVERSIONES DEL URUGUAY S.A."/>
    <x v="1"/>
    <s v="Hotel Cuatro Vientos."/>
    <n v="5461159"/>
    <x v="58"/>
    <n v="5472785.2519212896"/>
  </r>
  <r>
    <s v="AFAP SURA S.A."/>
    <x v="2"/>
    <s v="Administración de Fondos de Ahorro Previsional bajo el régimen de la Ley Nº 16.713."/>
    <n v="421818"/>
    <x v="59"/>
    <n v="415750.24435660132"/>
  </r>
  <r>
    <s v="CRETENSE S.A."/>
    <x v="3"/>
    <s v="Venta de joyas."/>
    <n v="132238"/>
    <x v="59"/>
    <n v="130335.78655540603"/>
  </r>
  <r>
    <s v="GRABA S.A."/>
    <x v="3"/>
    <s v="Venta mayorista de de productos alimenticios."/>
    <n v="1674483"/>
    <x v="59"/>
    <n v="1650395.9442721147"/>
  </r>
  <r>
    <s v="SHOPPING CENTERS (URUGUAY) S.A."/>
    <x v="3"/>
    <s v="Propiedad y explotación de bienes inmobiliarios propios no rurales."/>
    <n v="2321737"/>
    <x v="59"/>
    <n v="2288339.3432280333"/>
  </r>
  <r>
    <s v="DEVOTO HNOS S.A."/>
    <x v="3"/>
    <s v="Supermercado."/>
    <n v="9194045"/>
    <x v="59"/>
    <n v="9061790.7613605615"/>
  </r>
  <r>
    <s v="ELECTROSISTEMAS S.R.L."/>
    <x v="3"/>
    <s v="Electricidad, electrónica, comunicaciones e instalaciones para la construcción."/>
    <n v="221437"/>
    <x v="59"/>
    <n v="218251.67930148245"/>
  </r>
  <r>
    <s v="SANFER S.A."/>
    <x v="3"/>
    <s v="Distribución de alimentos y bebidas, venta de ropa deportiva."/>
    <n v="422187"/>
    <x v="59"/>
    <n v="416113.93637583137"/>
  </r>
  <r>
    <s v="LARRIQUE RULEMANES S.A."/>
    <x v="3"/>
    <s v="Comercio de repuestos."/>
    <n v="1184371"/>
    <x v="59"/>
    <n v="1167334.0935163323"/>
  </r>
  <r>
    <s v="DRESA S.R.L."/>
    <x v="3"/>
    <s v="Free Shop."/>
    <n v="1306848"/>
    <x v="59"/>
    <n v="1288049.2898286365"/>
  </r>
  <r>
    <s v="ALCARAZ S.A. (76.563)"/>
    <x v="2"/>
    <s v="Asistencia médica de emergencia."/>
    <n v="172844"/>
    <x v="59"/>
    <n v="170357.67851436496"/>
  </r>
  <r>
    <s v="ALCARAZ   S.A. (76.475)"/>
    <x v="2"/>
    <s v="Asistencia médica de emergencia."/>
    <n v="98325"/>
    <x v="59"/>
    <n v="96910.617319229699"/>
  </r>
  <r>
    <s v="ONTIME S.A."/>
    <x v="3"/>
    <s v="Importación, exportación y distribución de calzados."/>
    <n v="65661"/>
    <x v="59"/>
    <n v="64716.481503157287"/>
  </r>
  <r>
    <s v="BANCA DE CUBIERTA COLECTIVA DE QUINIELAS DE MONTEVIDEO"/>
    <x v="2"/>
    <s v="Banca de quinielas."/>
    <n v="3087750"/>
    <x v="59"/>
    <n v="3043333.4210775639"/>
  </r>
  <r>
    <s v="ALMACEN RURAL S.A."/>
    <x v="3"/>
    <s v="Venta de productos veterinarios y agropecuarios."/>
    <n v="130599"/>
    <x v="59"/>
    <n v="128720.36319627846"/>
  </r>
  <r>
    <s v="LORYSER S.A."/>
    <x v="0"/>
    <s v="Prospección, exploración y explotación de reservas minerales."/>
    <n v="44248024"/>
    <x v="59"/>
    <n v="43611526.275068305"/>
  </r>
  <r>
    <s v="CURTIEMBRE PARIS S.A."/>
    <x v="0"/>
    <s v="Curtiembre y taller de acabado."/>
    <n v="553095"/>
    <x v="59"/>
    <n v="545138.85467764398"/>
  </r>
  <r>
    <s v="CEMENTOS ARTIGAS S.A."/>
    <x v="0"/>
    <s v="Producción y venta de cementos, hormigones y áridos."/>
    <n v="7198355"/>
    <x v="59"/>
    <n v="7094808.3064628895"/>
  </r>
  <r>
    <s v="GIRDENY S.A."/>
    <x v="0"/>
    <s v="Elaboración de productos alimenticios."/>
    <n v="355732"/>
    <x v="59"/>
    <n v="350614.87638143118"/>
  </r>
  <r>
    <s v="ALGORTA S.A."/>
    <x v="0"/>
    <s v="Industria y comercio. Fabricación, importación y distribución."/>
    <n v="337367"/>
    <x v="59"/>
    <n v="332514.05271433067"/>
  </r>
  <r>
    <s v="CEMENTOS DEL PLATA S.A."/>
    <x v="0"/>
    <s v="Comercializadora de Cementos ANCAP y Producción de Cal."/>
    <n v="83703915"/>
    <x v="59"/>
    <n v="82499853.289461777"/>
  </r>
  <r>
    <s v="LOBRAUS PUERTO LIBRE S.A."/>
    <x v="2"/>
    <s v="Depósito y Almacenaje de mercaderías para terceros."/>
    <n v="55484520"/>
    <x v="59"/>
    <n v="54686387.845015474"/>
  </r>
  <r>
    <s v="CAFANOR S.A."/>
    <x v="3"/>
    <s v="Supermercado."/>
    <n v="6973"/>
    <x v="59"/>
    <n v="6872.6949866970617"/>
  </r>
  <r>
    <s v="MABILUZ S.A."/>
    <x v="3"/>
    <s v="Supermercado."/>
    <n v="12316"/>
    <x v="59"/>
    <n v="12138.837151320955"/>
  </r>
  <r>
    <s v="TRES AGUAS LTDA"/>
    <x v="2"/>
    <s v="Transporte de cargas interdepartamental e internacional."/>
    <n v="351100"/>
    <x v="59"/>
    <n v="346049.50664410426"/>
  </r>
  <r>
    <s v="ALISTRA S.A."/>
    <x v="2"/>
    <s v="Transporte profesional de carga."/>
    <n v="6818927"/>
    <x v="59"/>
    <n v="6720838.2916324725"/>
  </r>
  <r>
    <s v="RUEDA, ABADIE PEREIRA &amp; ASOCIADOS"/>
    <x v="2"/>
    <s v="Servicios profesionales jurídicos, contables y tributarios."/>
    <n v="106848"/>
    <x v="59"/>
    <n v="105311.01590973866"/>
  </r>
  <r>
    <s v="MABENIR S.A."/>
    <x v="3"/>
    <s v="Comercio de juguetes, cd, videos y edición de videos."/>
    <n v="681447"/>
    <x v="59"/>
    <n v="671644.54045600921"/>
  </r>
  <r>
    <s v="TV CABLE SAN JOSE S.R.L."/>
    <x v="2"/>
    <s v="Explotación y producción de televisión por cable."/>
    <n v="137512"/>
    <x v="59"/>
    <n v="135533.92126927956"/>
  </r>
  <r>
    <s v="ANCAMIL S.A."/>
    <x v="2"/>
    <s v="Servicios de ambulancia con asistencia médica."/>
    <n v="51876"/>
    <x v="59"/>
    <n v="51129.775581513954"/>
  </r>
  <r>
    <s v="LA IDEAL S.A"/>
    <x v="3"/>
    <s v="Free Shop."/>
    <n v="457474"/>
    <x v="59"/>
    <n v="450893.34093564487"/>
  </r>
  <r>
    <s v="NOLSTON S.A."/>
    <x v="0"/>
    <s v="Venta por mayor de artículos n.c.p."/>
    <n v="793495"/>
    <x v="59"/>
    <n v="782080.75555272982"/>
  </r>
  <r>
    <s v="EFALIR S.A."/>
    <x v="0"/>
    <s v="Diseño, construcción y reparación de maquinaria agroindustrial."/>
    <n v="491970"/>
    <x v="59"/>
    <n v="484893.12384990009"/>
  </r>
  <r>
    <s v="BIBERBERG &amp; SAUL LTDA."/>
    <x v="0"/>
    <s v="Fábrica de guata, acolchados y ropa de cama."/>
    <n v="220663"/>
    <x v="59"/>
    <n v="217488.8131148048"/>
  </r>
  <r>
    <s v="ENERMAR S.A."/>
    <x v="0"/>
    <s v="Procesamiento de derivados de la pesca."/>
    <n v="189274"/>
    <x v="59"/>
    <n v="186551.33671477123"/>
  </r>
  <r>
    <s v="ERMAL S.A."/>
    <x v="0"/>
    <s v="Extracción en minas y canteras."/>
    <n v="382450"/>
    <x v="59"/>
    <n v="376948.5440502353"/>
  </r>
  <r>
    <s v="COBOE S.A."/>
    <x v="3"/>
    <s v="Farmacia."/>
    <n v="10127439"/>
    <x v="59"/>
    <n v="9981758.1017324403"/>
  </r>
  <r>
    <s v="EULEN URUGUAY DE SERVICIOS S.A."/>
    <x v="2"/>
    <s v="Servicios."/>
    <n v="1492921"/>
    <x v="59"/>
    <n v="1471445.6721977291"/>
  </r>
  <r>
    <s v="MONTE PLATINO S.A."/>
    <x v="2"/>
    <s v="Propietaria de inmuebles."/>
    <n v="5705306"/>
    <x v="59"/>
    <n v="5623236.475515943"/>
  </r>
  <r>
    <s v="SUPERMERCADOS DISCO DEL URUGUAY S.A."/>
    <x v="3"/>
    <s v="Supermercado."/>
    <n v="9354320"/>
    <x v="59"/>
    <n v="9219760.2420708537"/>
  </r>
  <r>
    <s v="COMPLEJO DEL MOLINO S.A."/>
    <x v="2"/>
    <s v="Propietaria de inmuebles."/>
    <n v="6691997"/>
    <x v="59"/>
    <n v="6595734.1507087024"/>
  </r>
  <r>
    <s v="MEGAAGRO URUGUAY S.A."/>
    <x v="3"/>
    <s v="Venta por menor de semillas, plantas, abonos y fertilizantes."/>
    <n v="2360340"/>
    <x v="59"/>
    <n v="2326387.0478847758"/>
  </r>
  <r>
    <s v="RBK URUGUAY S.A."/>
    <x v="3"/>
    <s v="Comercio al por menor de prendas de vestir."/>
    <n v="423694"/>
    <x v="59"/>
    <n v="417599.25852482789"/>
  </r>
  <r>
    <s v="VELLON BLANCO S.A."/>
    <x v="2"/>
    <s v="Propietaria de inmuebles."/>
    <n v="5008783"/>
    <x v="59"/>
    <n v="4936732.7998785991"/>
  </r>
  <r>
    <s v="DISTRIBUIDORA URUGUAYA DE COMBUSTIBLES S.A."/>
    <x v="2"/>
    <s v="Servicio de distribución de combustibles líquidos, lubricantes y GLP (gas licuado de petróleo-supergas), para la red de estaciones de _x000a_servicio ANCAP."/>
    <n v="1368553"/>
    <x v="59"/>
    <n v="1348866.6774887745"/>
  </r>
  <r>
    <s v="GRALADO S.A."/>
    <x v="2"/>
    <s v="Construccion, comercializacion y administracion de la terminal y shopping tres cruces."/>
    <n v="5185846"/>
    <x v="59"/>
    <n v="5111248.7890410181"/>
  </r>
  <r>
    <s v="MALTERIA ORIENTAL S.A."/>
    <x v="0"/>
    <s v="Industrialización y comercialización de cebada malteada."/>
    <n v="688088"/>
    <x v="59"/>
    <n v="678190.01118692209"/>
  </r>
  <r>
    <s v="PAPAS CHIPS S.A."/>
    <x v="0"/>
    <s v="Importación y distribución de productos envasados."/>
    <n v="4422486"/>
    <x v="59"/>
    <n v="4358869.548392076"/>
  </r>
  <r>
    <s v="VELTOMAR S.A."/>
    <x v="0"/>
    <s v="Elaboración de alimentos para animales."/>
    <n v="98440"/>
    <x v="59"/>
    <n v="97023.96307048024"/>
  </r>
  <r>
    <s v="ADRIANA MARIA LALANNE BOVE"/>
    <x v="4"/>
    <s v="Explotación agropecuaria - Lechería."/>
    <n v="421411"/>
    <x v="59"/>
    <n v="415349.09895869717"/>
  </r>
  <r>
    <s v="LA SEMILLA S.C."/>
    <x v="4"/>
    <s v="Agrícola."/>
    <n v="1627919"/>
    <x v="59"/>
    <n v="1604501.7567831485"/>
  </r>
  <r>
    <s v="SAN FRANCISCO JAVIER S.R.L."/>
    <x v="4"/>
    <s v="Explotación de ganadería y agricultura en todas sus etapas y ciclos."/>
    <n v="59005"/>
    <x v="59"/>
    <n v="58156.22654382047"/>
  </r>
  <r>
    <s v="FADISOL S.A."/>
    <x v="4"/>
    <s v="Comercio al por mayor de granos, semillas y frutos oleaginosos."/>
    <n v="442828"/>
    <x v="59"/>
    <n v="436458.02030246472"/>
  </r>
  <r>
    <s v="BRENTAMANTOVANA LTDA."/>
    <x v="1"/>
    <s v="Actividades de alojamiento en hoteles."/>
    <n v="132632"/>
    <x v="59"/>
    <n v="130724.11895534272"/>
  </r>
  <r>
    <s v="ARCOS DORADOS S.A. (75384)"/>
    <x v="2"/>
    <s v="Restaurante."/>
    <n v="201673"/>
    <x v="59"/>
    <n v="198771.97993003824"/>
  </r>
  <r>
    <s v="ARCOS DORADOS S.A. (75783)"/>
    <x v="2"/>
    <s v="Restaurante."/>
    <n v="792779"/>
    <x v="59"/>
    <n v="781375.05504929158"/>
  </r>
  <r>
    <s v="GMSV S.A."/>
    <x v="2"/>
    <s v="Tratamientos de alta especialización en el sector salud."/>
    <n v="114187"/>
    <x v="59"/>
    <n v="112544.44606998099"/>
  </r>
  <r>
    <s v="ASANOVA S.A."/>
    <x v="3"/>
    <s v="Heladería y venta al por mayor de helados."/>
    <n v="1456016"/>
    <x v="59"/>
    <n v="1435071.5421985814"/>
  </r>
  <r>
    <s v="EL ESTUDIANTE S.R.L."/>
    <x v="3"/>
    <s v="Free Shop."/>
    <n v="2769968"/>
    <x v="59"/>
    <n v="2730122.6426088181"/>
  </r>
  <r>
    <s v="IRITAL S.A."/>
    <x v="3"/>
    <s v="Compraventa de alquiler de maquinaria."/>
    <n v="189000"/>
    <x v="59"/>
    <n v="186281.27814222642"/>
  </r>
  <r>
    <s v="TOPALLI S.A."/>
    <x v="2"/>
    <s v="Propietaria de inmuebles."/>
    <n v="5053537"/>
    <x v="59"/>
    <n v="4980843.0238044038"/>
  </r>
  <r>
    <s v="BEKEMAR S.A."/>
    <x v="3"/>
    <s v="Supermercado."/>
    <n v="6973"/>
    <x v="59"/>
    <n v="6872.6949866970617"/>
  </r>
  <r>
    <s v="HEBERT CRESPI MONTEIRO"/>
    <x v="3"/>
    <s v="Venta de electrodomésticos, motos, mueblería y art del hogar."/>
    <n v="374730"/>
    <x v="59"/>
    <n v="369339.59448802384"/>
  </r>
  <r>
    <s v="KURMUTY S.A."/>
    <x v="2"/>
    <s v="Estacionamiento y parking."/>
    <n v="4412987"/>
    <x v="59"/>
    <n v="4349507.1893387791"/>
  </r>
  <r>
    <s v="LANAFIL S.A."/>
    <x v="3"/>
    <s v="Importacion y distribucion de agroquimicos."/>
    <n v="124220"/>
    <x v="59"/>
    <n v="122433.12365517124"/>
  </r>
  <r>
    <s v="BRILSUR S.A."/>
    <x v="3"/>
    <s v="Venta al por mayor de maquinaria."/>
    <n v="194461"/>
    <x v="59"/>
    <n v="191663.72290378565"/>
  </r>
  <r>
    <s v="MAR AUSTRAL S.R.L."/>
    <x v="3"/>
    <s v="Coemrcio de pescados y mariscos."/>
    <n v="145831"/>
    <x v="59"/>
    <n v="143733.25435322232"/>
  </r>
  <r>
    <s v="DARLING S.R.L."/>
    <x v="3"/>
    <s v="Comercio al por menor realizado por los Free Shops."/>
    <n v="2470064"/>
    <x v="59"/>
    <n v="2434532.6931910072"/>
  </r>
  <r>
    <s v="MUSITELLI FILM &amp; DIGITAL S.A."/>
    <x v="2"/>
    <s v="Alquiler de equipos de filmación."/>
    <n v="565716"/>
    <x v="59"/>
    <n v="557578.30447358591"/>
  </r>
  <r>
    <s v="PAPELERIA ALDO S.A."/>
    <x v="3"/>
    <s v="Venta al por mayor de artículos de papelería."/>
    <n v="647779"/>
    <x v="59"/>
    <n v="638460.84695075813"/>
  </r>
  <r>
    <s v="JAMES S.A."/>
    <x v="0"/>
    <s v="Fabricación de artículos electrodomésticos."/>
    <n v="616358"/>
    <x v="59"/>
    <n v="607491.83086342004"/>
  </r>
  <r>
    <s v="M.S.C. S.R.L."/>
    <x v="0"/>
    <s v="Explotación de canteras."/>
    <n v="625137"/>
    <x v="59"/>
    <n v="616144.54695236497"/>
  </r>
  <r>
    <s v="FAMA S.A."/>
    <x v="0"/>
    <s v="Fabricación y venta de prendas de vestir y de trabajo."/>
    <n v="53447"/>
    <x v="59"/>
    <n v="52678.177105119445"/>
  </r>
  <r>
    <s v="DIVINO S.A."/>
    <x v="0"/>
    <s v="Fabricación y venta de artículos de espuma de poliuretano en todas sus formas y colchones de resortes."/>
    <n v="5130833"/>
    <x v="59"/>
    <n v="5057027.1384884333"/>
  </r>
  <r>
    <s v="TIMACAGRO URUGUAY S.A."/>
    <x v="0"/>
    <s v="Comercialización, mezcla y fabricación de fertilizantes, sales minerales e higiene para animales."/>
    <n v="2185499"/>
    <x v="59"/>
    <n v="2154061.0957595645"/>
  </r>
  <r>
    <s v="ALFREDO PEIRANO S.A."/>
    <x v="0"/>
    <s v="Construccion y fabricacion de mosaicos y articulos de hormigon."/>
    <n v="401572"/>
    <x v="59"/>
    <n v="395795.47844513302"/>
  </r>
  <r>
    <s v="CABAÑAS ELORZA EN C"/>
    <x v="4"/>
    <s v="Agropecuario."/>
    <n v="616641"/>
    <x v="59"/>
    <n v="607770.75997301925"/>
  </r>
  <r>
    <s v="VERDE CLARO S.A."/>
    <x v="4"/>
    <s v="Empresa de servicios forestales."/>
    <n v="409000"/>
    <x v="59"/>
    <n v="403116.62836069101"/>
  </r>
  <r>
    <s v="RINCON DEL YI S.R.L."/>
    <x v="4"/>
    <s v="Explotación Agropecuaria."/>
    <n v="359548"/>
    <x v="59"/>
    <n v="354375.98409249325"/>
  </r>
  <r>
    <s v="MYRIN S.A."/>
    <x v="4"/>
    <s v="Planta de almacenaje, prelimpieza, secado de granos; planta de almacenaje para fertilizantes a granel; elaboración de alimentos para _x000a_animales."/>
    <n v="20823206"/>
    <x v="59"/>
    <n v="20523668.934914701"/>
  </r>
  <r>
    <s v="ROMIMAR S.A."/>
    <x v="1"/>
    <s v="Hotel."/>
    <n v="322321"/>
    <x v="59"/>
    <n v="317684.48598984419"/>
  </r>
  <r>
    <s v="DABINIL S.A."/>
    <x v="1"/>
    <s v="Propietaria de inmuebles y condo hotel."/>
    <n v="2470619"/>
    <x v="59"/>
    <n v="2435079.7096426948"/>
  </r>
  <r>
    <s v="NUGALY S.A."/>
    <x v="1"/>
    <s v="Actividades de alojamiento en hoteles."/>
    <n v="35000000"/>
    <x v="59"/>
    <n v="34496532.989301182"/>
  </r>
  <r>
    <s v="ATEL S.A"/>
    <x v="2"/>
    <s v="Suministro de software, asistencia tecnica, implementación en informática."/>
    <n v="165711"/>
    <x v="60"/>
    <n v="160478.09182572621"/>
  </r>
  <r>
    <s v="CUATRO DE COPAS SRL"/>
    <x v="2"/>
    <s v="Producción de material audiovisual y gráfico."/>
    <n v="115611"/>
    <x v="60"/>
    <n v="111960.17569180099"/>
  </r>
  <r>
    <s v="ARQUI FOAM S.R.L."/>
    <x v="0"/>
    <s v="Fábrica de molduras de poliestireno y fabricación de productos de plástico."/>
    <n v="786118"/>
    <x v="60"/>
    <n v="761293.55679379299"/>
  </r>
  <r>
    <s v="LEB S.A."/>
    <x v="0"/>
    <s v="Producción y comercialización de manufacturas de plástico."/>
    <n v="2226142"/>
    <x v="60"/>
    <n v="2155843.7297047619"/>
  </r>
  <r>
    <s v="PRAXAIR URUGUAY LTDA."/>
    <x v="0"/>
    <s v="Producción, importación y comercialización local de gases industriales y medicinales."/>
    <n v="410204"/>
    <x v="60"/>
    <n v="397250.36466667987"/>
  </r>
  <r>
    <s v="BISIO HNOS. S.A."/>
    <x v="0"/>
    <s v="Lavadero de arena y pedregullo, elaboración de hormigón, movimiento de tierra."/>
    <n v="903192"/>
    <x v="60"/>
    <n v="874670.53311042313"/>
  </r>
  <r>
    <s v="ALGORTA S.A."/>
    <x v="0"/>
    <s v="Industria y comercio, fabricación, importación y distribución."/>
    <n v="4215820"/>
    <x v="60"/>
    <n v="4082690.6426292351"/>
  </r>
  <r>
    <s v="URUFARMA S.A."/>
    <x v="0"/>
    <s v="Fabricación y comercialización de especialidades farmacéuticas."/>
    <n v="83691"/>
    <x v="60"/>
    <n v="81048.16205916839"/>
  </r>
  <r>
    <s v="GUTTEMBEERG Y EDUARDO FELIPEZ S.A."/>
    <x v="4"/>
    <s v="Explotación agropecuaria."/>
    <n v="243108"/>
    <x v="60"/>
    <n v="235431.00909154277"/>
  </r>
  <r>
    <s v="DON PANCHO HNOS."/>
    <x v="4"/>
    <s v="Explotación agropecuaria."/>
    <n v="328922"/>
    <x v="60"/>
    <n v="318535.12995215476"/>
  </r>
  <r>
    <s v="ELIWEK S.A."/>
    <x v="4"/>
    <s v="Cría de ganado vacuno lechero con producción de leche para industria (Tambo)."/>
    <n v="407427"/>
    <x v="60"/>
    <n v="394561.05821750005"/>
  </r>
  <r>
    <s v="MIZEPLEN S.A."/>
    <x v="4"/>
    <s v="Explotación agropecuaria."/>
    <n v="384016"/>
    <x v="60"/>
    <n v="371889.34295579692"/>
  </r>
  <r>
    <s v="JANPEL S.R.L."/>
    <x v="4"/>
    <s v="Explotación agropecuaria mixta."/>
    <n v="1200000"/>
    <x v="60"/>
    <n v="1162105.7756628797"/>
  </r>
  <r>
    <s v="KOOSKIA S.A."/>
    <x v="4"/>
    <s v="Agropecuaria."/>
    <n v="3529656"/>
    <x v="60"/>
    <n v="3418194.6864192812"/>
  </r>
  <r>
    <s v="RIANI GARCIA, GUSTAVO"/>
    <x v="4"/>
    <s v="Ganadería."/>
    <n v="83363"/>
    <x v="60"/>
    <n v="80730.519813820516"/>
  </r>
  <r>
    <s v="LOMA MARINA S.R.L."/>
    <x v="4"/>
    <s v="Explotación agropecuaria."/>
    <n v="86612"/>
    <x v="60"/>
    <n v="83876.921201427773"/>
  </r>
  <r>
    <s v="LIERNA S.A. Y MARKAI S.A."/>
    <x v="1"/>
    <s v="Construcción de obras de arquitectura y hoteles - Explotación de complejo hotelero."/>
    <n v="6150010"/>
    <x v="60"/>
    <n v="5955801.7844870547"/>
  </r>
  <r>
    <s v="MAL ABRIGO S.A."/>
    <x v="1"/>
    <s v="Agroturismo."/>
    <n v="667612"/>
    <x v="60"/>
    <n v="646529.80091820529"/>
  </r>
  <r>
    <s v="OLTELUR S.A."/>
    <x v="1"/>
    <s v="Alojamiento de hoteles."/>
    <n v="236298"/>
    <x v="60"/>
    <n v="228836.05881465593"/>
  </r>
  <r>
    <s v="NEDETECH S.A."/>
    <x v="1"/>
    <s v="Hotel boutique."/>
    <n v="1818448"/>
    <x v="60"/>
    <n v="1761024.1029521767"/>
  </r>
  <r>
    <s v="BLAMI LTDA."/>
    <x v="3"/>
    <s v="Supermercado."/>
    <n v="12482"/>
    <x v="60"/>
    <n v="12087.836909853384"/>
  </r>
  <r>
    <s v="DENIREL S.A."/>
    <x v="2"/>
    <s v="Importacion, venta y reparacion de equipos de frio."/>
    <n v="246291"/>
    <x v="60"/>
    <n v="238513.49466148857"/>
  </r>
  <r>
    <s v="FRAYLOG S.A."/>
    <x v="2"/>
    <s v="Servicios de administración y mantenimiento."/>
    <n v="239176"/>
    <x v="60"/>
    <n v="231623.17583328742"/>
  </r>
  <r>
    <s v="LIDERMIND S.A."/>
    <x v="3"/>
    <s v="Distribución de lubricantes."/>
    <n v="202980"/>
    <x v="60"/>
    <n v="196570.19195337608"/>
  </r>
  <r>
    <s v="NELSEY  S.A."/>
    <x v="2"/>
    <s v="Tenedora de inmuebles."/>
    <n v="4615199"/>
    <x v="60"/>
    <n v="4469457.8447779557"/>
  </r>
  <r>
    <s v="PUERTOS DEL LITORAL S.A."/>
    <x v="2"/>
    <s v="Operador portuario."/>
    <n v="2088445"/>
    <x v="60"/>
    <n v="2022494.9972118854"/>
  </r>
  <r>
    <s v="UNION ELECTRICA S.R.L."/>
    <x v="2"/>
    <s v="Montaje e instalacion electromecánica."/>
    <n v="225142"/>
    <x v="60"/>
    <n v="218032.34878691006"/>
  </r>
  <r>
    <s v="BONOPIN S.A."/>
    <x v="2"/>
    <s v="Transporte de carga."/>
    <n v="72300"/>
    <x v="60"/>
    <n v="70016.872983688503"/>
  </r>
  <r>
    <s v="HIDROMECANICA LESA S.A."/>
    <x v="3"/>
    <s v="Comercio al por mayor de maquinaria agrícola."/>
    <n v="188877"/>
    <x v="60"/>
    <n v="182912.54382489811"/>
  </r>
  <r>
    <s v="INDUTOP S.A."/>
    <x v="3"/>
    <s v="Comercialización de prendas de vestir y calzados."/>
    <n v="69749"/>
    <x v="60"/>
    <n v="67546.429788925161"/>
  </r>
  <r>
    <s v="R. DEL SUR S.A."/>
    <x v="0"/>
    <s v="Empresa eólica, venta, instalación y producción."/>
    <n v="85821745"/>
    <x v="60"/>
    <n v="83111621.284972385"/>
  </r>
  <r>
    <s v="SIDERCOL S.A."/>
    <x v="0"/>
    <s v="Matanza de ganado vacuno, ovino y suino en frigorífico."/>
    <n v="900018"/>
    <x v="60"/>
    <n v="871596.76333379466"/>
  </r>
  <r>
    <s v="SPARTAN DE URUGUAY PRODUCTOS QUIMICOS LTDA."/>
    <x v="0"/>
    <s v="Comercio al por mayor de otros productos N.C.P."/>
    <n v="242831"/>
    <x v="60"/>
    <n v="235162.75634166057"/>
  </r>
  <r>
    <s v="NEOROL S.A."/>
    <x v="0"/>
    <s v="Fabricación y comercialización de conductores eléctricos."/>
    <n v="840485"/>
    <x v="60"/>
    <n v="813943.72738167946"/>
  </r>
  <r>
    <s v="DEYTON S.A."/>
    <x v="4"/>
    <s v="Desarrollo logístico para el manejo de la madera."/>
    <n v="424139"/>
    <x v="60"/>
    <n v="410745.31798656506"/>
  </r>
  <r>
    <s v="PUNTAS DEL MILAN LTDA."/>
    <x v="4"/>
    <s v="Explotación agrícola ganadera."/>
    <n v="149664"/>
    <x v="60"/>
    <n v="144937.83234067436"/>
  </r>
  <r>
    <s v="GENTOS URUGUAY S.A."/>
    <x v="4"/>
    <s v="Importación, investigación, desarrollo, producción y comercialización de semillas y afines."/>
    <n v="393816"/>
    <x v="60"/>
    <n v="381379.87345704378"/>
  </r>
  <r>
    <s v="DIAZ MICHAUS, MARCELO"/>
    <x v="4"/>
    <s v="Servicios de provisión de maquinaria agrícola con operarios y personal."/>
    <n v="289391"/>
    <x v="60"/>
    <n v="280252.4604373803"/>
  </r>
  <r>
    <s v="DEBIMOL S.A."/>
    <x v="4"/>
    <s v="Agropecuario."/>
    <n v="365545"/>
    <x v="60"/>
    <n v="354001.62980390608"/>
  </r>
  <r>
    <s v="DEL CARMEN ACISA"/>
    <x v="4"/>
    <s v="Explotación Agropecuaria."/>
    <n v="7413928"/>
    <x v="60"/>
    <n v="7179807.1242906172"/>
  </r>
  <r>
    <s v="AMATZIN S.A."/>
    <x v="3"/>
    <s v="Comercialización de equipamiento para generación de energías renovables."/>
    <n v="73669"/>
    <x v="60"/>
    <n v="71342.641989423893"/>
  </r>
  <r>
    <s v="ASTICARS S.A."/>
    <x v="3"/>
    <s v="Venta de automotores."/>
    <n v="171527"/>
    <x v="60"/>
    <n v="166110.4311517723"/>
  </r>
  <r>
    <s v="COALUX LTDA."/>
    <x v="2"/>
    <s v="Propiedad y explotación de bienes inmobiliarios propios no residentes."/>
    <n v="1271044"/>
    <x v="60"/>
    <n v="1230906.3112680409"/>
  </r>
  <r>
    <s v="FRYMON S.A."/>
    <x v="3"/>
    <s v="Venta de equipos de frío."/>
    <n v="1086596"/>
    <x v="60"/>
    <n v="1052282.9061768185"/>
  </r>
  <r>
    <s v="LA OPERA S.A."/>
    <x v="3"/>
    <s v="Comercio al por menor de prendas de vestir."/>
    <n v="406197"/>
    <x v="60"/>
    <n v="393369.89979744557"/>
  </r>
  <r>
    <s v="NOAR LTDA"/>
    <x v="3"/>
    <s v="Supermercado."/>
    <n v="35342"/>
    <x v="60"/>
    <n v="34225.951936231242"/>
  </r>
  <r>
    <s v="PUNTO LUZ S.A."/>
    <x v="3"/>
    <s v="Venta de artículos del hogar, bazar y afines."/>
    <n v="261765"/>
    <x v="60"/>
    <n v="253498.84863866144"/>
  </r>
  <r>
    <s v="ROCCA Y COMPAÑÍA S.A."/>
    <x v="3"/>
    <s v="Estación de servicio y supermercado."/>
    <n v="419544"/>
    <x v="60"/>
    <n v="406295.421287256"/>
  </r>
  <r>
    <s v="SUBICOR S.A."/>
    <x v="2"/>
    <s v="Gomería."/>
    <n v="830059"/>
    <x v="60"/>
    <n v="803846.96503412852"/>
  </r>
  <r>
    <s v="URUWILL S.A."/>
    <x v="2"/>
    <s v="Alquiler de equipo de construcción sin operario."/>
    <n v="3974357"/>
    <x v="60"/>
    <n v="3848852.6868718294"/>
  </r>
  <r>
    <s v="GIANNI S.A."/>
    <x v="3"/>
    <s v="Importación y comercialización de equipos de riego."/>
    <n v="12351010"/>
    <x v="60"/>
    <n v="11960983.380224986"/>
  </r>
  <r>
    <s v="R&amp;K INGENIEROS S.R.L."/>
    <x v="2"/>
    <s v="Construcción."/>
    <n v="190410"/>
    <x v="60"/>
    <n v="184397.13395330744"/>
  </r>
  <r>
    <s v="KENTISUR S.A."/>
    <x v="2"/>
    <s v="Construcción de obras de arquitectura."/>
    <n v="149980"/>
    <x v="60"/>
    <n v="145243.85352826558"/>
  </r>
  <r>
    <s v="CYBE S.A."/>
    <x v="3"/>
    <s v="Zapatería."/>
    <n v="2759849"/>
    <x v="60"/>
    <n v="2672697.0523811858"/>
  </r>
  <r>
    <s v="SINALAN S.A."/>
    <x v="2"/>
    <s v="Transporte terrestre local de carga."/>
    <n v="296122"/>
    <x v="60"/>
    <n v="286770.90541736933"/>
  </r>
  <r>
    <s v="LUNA S.R.L."/>
    <x v="2"/>
    <s v="Estación de servicio."/>
    <n v="231348"/>
    <x v="60"/>
    <n v="224042.37249004655"/>
  </r>
  <r>
    <s v="ABITAB S.A."/>
    <x v="2"/>
    <s v="Servicios de cobranzas y pagos."/>
    <n v="12253997"/>
    <x v="60"/>
    <n v="11867033.907213001"/>
  </r>
  <r>
    <s v="HENDERSON Y CIA S.A."/>
    <x v="3"/>
    <s v="Supermercado, elaboración de productos panificados y congelados."/>
    <n v="307180"/>
    <x v="60"/>
    <n v="297479.71014010278"/>
  </r>
  <r>
    <s v="QUINRO S.A."/>
    <x v="3"/>
    <s v="Venta al por mayor de artículos varios."/>
    <n v="81968"/>
    <x v="60"/>
    <n v="79379.571849612432"/>
  </r>
  <r>
    <s v="DEPOSITOS MONTEVIDEO S.A."/>
    <x v="2"/>
    <s v="Depósito, almacenaje de bienes (incluso refrigerados) y conservación."/>
    <n v="82254"/>
    <x v="60"/>
    <n v="79656.54039281208"/>
  </r>
  <r>
    <s v="HENDERSON Y CIA S.A."/>
    <x v="3"/>
    <s v="Supermercado, elaboración de productos panificados y congelados."/>
    <n v="505150"/>
    <x v="60"/>
    <n v="489198.11048008635"/>
  </r>
  <r>
    <s v="DIMENA S.A."/>
    <x v="0"/>
    <s v="Industrialización y comerlización de productos químicos básicos para la industria."/>
    <n v="120242"/>
    <x v="60"/>
    <n v="116444.93556437996"/>
  </r>
  <r>
    <s v="CASARONE AGROINDUSTRIAL S.A."/>
    <x v="0"/>
    <s v="Industrialización y comercialización de arroz."/>
    <n v="16978351"/>
    <x v="60"/>
    <n v="16442199.798609691"/>
  </r>
  <r>
    <s v="ARMCO URUGUAYA S.A."/>
    <x v="0"/>
    <s v="Industrias básicas del hierro y del acero."/>
    <n v="26058"/>
    <x v="60"/>
    <n v="25235.126918519429"/>
  </r>
  <r>
    <s v="MARIA ELENA LOHIGORRY S.A."/>
    <x v="4"/>
    <s v="Cultivo de cereales (excepto arroz), legumbres y semillas."/>
    <n v="144977"/>
    <x v="60"/>
    <n v="140398.84086523106"/>
  </r>
  <r>
    <s v="VILLA TRIGO S.A."/>
    <x v="4"/>
    <s v="Explotación agropecuaria."/>
    <n v="646000"/>
    <x v="60"/>
    <n v="625600.27589851688"/>
  </r>
  <r>
    <s v="LA FAVORITA S.C.A."/>
    <x v="4"/>
    <s v="Producción agropecuaria."/>
    <n v="3174543"/>
    <x v="60"/>
    <n v="3074295.6294918042"/>
  </r>
  <r>
    <s v="SEMILLAS LATITUD S.A."/>
    <x v="4"/>
    <s v="Procesamiento de semillas para la propagación."/>
    <n v="4485453"/>
    <x v="60"/>
    <n v="4343809.0314703248"/>
  </r>
  <r>
    <s v="MONTELUR SA"/>
    <x v="3"/>
    <s v="Importación y fabricación de compuestos de caucho."/>
    <n v="2041092"/>
    <x v="61"/>
    <n v="1935445.9253533832"/>
  </r>
  <r>
    <s v="DERMA GROUP S.R.L."/>
    <x v="0"/>
    <s v="Laboratorio de elaboración e importación de productos cosméticos e instituto de capacitación profesional."/>
    <n v="21505"/>
    <x v="61"/>
    <n v="20391.910126895069"/>
  </r>
  <r>
    <s v="LA NUEVA CERRO S.A."/>
    <x v="0"/>
    <s v="Producción y comercialización de pastas secas."/>
    <n v="369245"/>
    <x v="61"/>
    <n v="350133.03207651101"/>
  </r>
  <r>
    <s v="AMANOR S.A."/>
    <x v="0"/>
    <s v="Servicios relacionados con la impresión."/>
    <n v="103610"/>
    <x v="61"/>
    <n v="98247.18940932797"/>
  </r>
  <r>
    <s v="APRAHAMIAN KELEK S.A."/>
    <x v="3"/>
    <s v="Venta de mangueras, caños flexibles y conexiones en general."/>
    <n v="407435"/>
    <x v="61"/>
    <n v="386346.33352948114"/>
  </r>
  <r>
    <s v="INSTITUTO BOTANICO LA SELVA S.R.L."/>
    <x v="0"/>
    <s v="Herboristería."/>
    <n v="407264"/>
    <x v="61"/>
    <n v="386184.18441849772"/>
  </r>
  <r>
    <s v="LIMANSKY DE URUGUAY S.A."/>
    <x v="3"/>
    <s v="Venta de colchones y accesorios."/>
    <n v="418750"/>
    <x v="61"/>
    <n v="397075.67382642685"/>
  </r>
  <r>
    <s v="HORMIGON PRETENSIONADO S.A."/>
    <x v="0"/>
    <s v="Fábrica de artículos de hormigón."/>
    <n v="420703"/>
    <x v="61"/>
    <n v="398927.58735713258"/>
  </r>
  <r>
    <s v="LA GENUINA S.A."/>
    <x v="0"/>
    <s v="Extracción de piedras preciosas y semipreciosas."/>
    <n v="295741"/>
    <x v="61"/>
    <n v="280433.56860442105"/>
  </r>
  <r>
    <s v="ARAMBOTY S.A."/>
    <x v="1"/>
    <s v="Hotelería."/>
    <n v="1115539"/>
    <x v="61"/>
    <n v="1057799.164429035"/>
  </r>
  <r>
    <s v="IRMA JANET GRASSO FERREIRA"/>
    <x v="1"/>
    <s v="Alojamiento de hoteles."/>
    <n v="263197"/>
    <x v="61"/>
    <n v="249574.03253515001"/>
  </r>
  <r>
    <s v="LAKARCAT S.A."/>
    <x v="3"/>
    <s v="Restaurante."/>
    <n v="421599"/>
    <x v="61"/>
    <n v="399777.21076906926"/>
  </r>
  <r>
    <s v="PARSEC S.A."/>
    <x v="3"/>
    <s v="Comercio al por menor de productos de tienda y deportes."/>
    <n v="291032"/>
    <x v="61"/>
    <n v="275968.304489678"/>
  </r>
  <r>
    <s v="POLAKOF Y CIA. S.A."/>
    <x v="3"/>
    <s v="Supermercado."/>
    <n v="423236"/>
    <x v="61"/>
    <n v="401329.48032860085"/>
  </r>
  <r>
    <s v="ALCARAZ S.A."/>
    <x v="2"/>
    <s v="Asistencia médica de emergencia."/>
    <n v="223811"/>
    <x v="61"/>
    <n v="212226.63554571086"/>
  </r>
  <r>
    <s v="BOMIREL S.A."/>
    <x v="3"/>
    <s v="Venta de vestimenta."/>
    <n v="14278"/>
    <x v="61"/>
    <n v="13538.976646910382"/>
  </r>
  <r>
    <s v="CERISOLA CARDOZO ANDRES MIGUEL, VARELA RELLAN, ALBERTO JOSE Y OTROS"/>
    <x v="2"/>
    <s v="Servicios jurídicos y notariales."/>
    <n v="175741"/>
    <x v="61"/>
    <n v="166644.71879147482"/>
  </r>
  <r>
    <s v="CONSTRUCCIONES VIALES Y CIVILES S.A."/>
    <x v="2"/>
    <s v="Constructora Vial."/>
    <n v="151053"/>
    <x v="61"/>
    <n v="143234.55942329136"/>
  </r>
  <r>
    <s v="CYNEL S.A."/>
    <x v="2"/>
    <s v="Estación de servicio."/>
    <n v="83859"/>
    <x v="61"/>
    <n v="79518.492970532141"/>
  </r>
  <r>
    <s v="EMILIO DIAZ ALVAREZ S.A."/>
    <x v="2"/>
    <s v="Construcciones viales."/>
    <n v="406380"/>
    <x v="61"/>
    <n v="385345.93989154237"/>
  </r>
  <r>
    <s v="GODILCO S.A."/>
    <x v="2"/>
    <s v="Depósito fiscal."/>
    <n v="48944"/>
    <x v="61"/>
    <n v="46410.678877040329"/>
  </r>
  <r>
    <s v="MARTEX S.A."/>
    <x v="3"/>
    <s v="Comercio al por mayor."/>
    <n v="467555"/>
    <x v="61"/>
    <n v="443354.54728576716"/>
  </r>
  <r>
    <s v="REPÚBLICA MICROFINANZAS S.A."/>
    <x v="2"/>
    <s v="Otorgamiento de microcréditos."/>
    <n v="417112"/>
    <x v="61"/>
    <n v="395522.45602648018"/>
  </r>
  <r>
    <s v="LARRIQUE RULEMANES S.A."/>
    <x v="3"/>
    <s v="Comercio de repuestos."/>
    <n v="1272284"/>
    <x v="61"/>
    <n v="1206431.1082951203"/>
  </r>
  <r>
    <s v="WAXY S.A."/>
    <x v="0"/>
    <s v="Extracción de arena, arcilla, canto rodado, tierra."/>
    <n v="442499"/>
    <x v="61"/>
    <n v="419595.43544482405"/>
  </r>
  <r>
    <s v="BIOENERGY S.A."/>
    <x v="0"/>
    <s v="Producción, transmisión y distribución de energía eléctrica."/>
    <n v="105582535"/>
    <x v="61"/>
    <n v="100117626.81654279"/>
  </r>
  <r>
    <s v="PAYCUEROS S.A."/>
    <x v="0"/>
    <s v="Industrialización y comercialización de cueros y derivados."/>
    <n v="1904792"/>
    <x v="61"/>
    <n v="1806200.7567741787"/>
  </r>
  <r>
    <s v="FENIROL S.A."/>
    <x v="0"/>
    <s v="Producción, transmisión y distribución de energía eléctrica."/>
    <n v="12329177"/>
    <x v="61"/>
    <n v="11691023.91641859"/>
  </r>
  <r>
    <s v="BIOERIX S.R.L."/>
    <x v="3"/>
    <s v="Comercio al por mayor de productos farmacéuticos, veterinarios, de tocador."/>
    <n v="846328"/>
    <x v="61"/>
    <n v="802522.41403742612"/>
  </r>
  <r>
    <s v="RBK URUGUAY S.A."/>
    <x v="3"/>
    <s v="Comercio al por menor de prendas de vestir."/>
    <n v="420363"/>
    <x v="61"/>
    <n v="398605.18561599596"/>
  </r>
  <r>
    <s v="CARRACEDO TRANSPORTES S.R.L."/>
    <x v="2"/>
    <s v="Transporte nacional e internacional de cargas."/>
    <n v="247779"/>
    <x v="61"/>
    <n v="234954.0618150167"/>
  </r>
  <r>
    <s v="CELEDOM S.A."/>
    <x v="2"/>
    <s v="Construcción."/>
    <n v="420020"/>
    <x v="61"/>
    <n v="398279.93915361387"/>
  </r>
  <r>
    <s v="ABROGO S.A."/>
    <x v="2"/>
    <s v="Distribución de productos cárnicos."/>
    <n v="335477"/>
    <x v="61"/>
    <n v="318112.84973914799"/>
  </r>
  <r>
    <s v="MELINOR S.A."/>
    <x v="2"/>
    <s v="Logística."/>
    <n v="368190"/>
    <x v="61"/>
    <n v="349132.63843857218"/>
  </r>
  <r>
    <s v="JIKI S.A."/>
    <x v="0"/>
    <s v="Fabricación y venta de artículos de óptica."/>
    <n v="419434"/>
    <x v="61"/>
    <n v="397724.27027036069"/>
  </r>
  <r>
    <s v="FAMET LTDA."/>
    <x v="0"/>
    <s v="Fabricación, importación y venta de artículos promocionales y de cartelería."/>
    <n v="420081"/>
    <x v="61"/>
    <n v="398337.78181893541"/>
  </r>
  <r>
    <s v="ADAMOLI S.A."/>
    <x v="0"/>
    <s v="Fabricación de ascensores."/>
    <n v="261235"/>
    <x v="61"/>
    <n v="247713.58484070832"/>
  </r>
  <r>
    <s v="AARHUSKARLSHAMN LATIN AMERICA S.A."/>
    <x v="0"/>
    <s v="Producción y comercialización de grasas y aceites vegetales especiales."/>
    <n v="2525325"/>
    <x v="61"/>
    <n v="2394615.22628232"/>
  </r>
  <r>
    <s v="NORDEX S.A."/>
    <x v="0"/>
    <s v="Fabricación y armado de automóviles."/>
    <n v="2846256"/>
    <x v="61"/>
    <n v="2698934.9709433084"/>
  </r>
  <r>
    <s v="VIENTO DE PASTORALE S.A."/>
    <x v="0"/>
    <s v="Generación de energía eléctrica."/>
    <n v="110177639"/>
    <x v="61"/>
    <n v="104474890.14096671"/>
  </r>
  <r>
    <s v="TENISTA S.A."/>
    <x v="1"/>
    <s v="Hotel La Foret y Hotel Acquarium."/>
    <n v="5698971"/>
    <x v="61"/>
    <n v="5403994.626727799"/>
  </r>
  <r>
    <s v="DIALUR S.A."/>
    <x v="1"/>
    <s v="Hotel Lafayette."/>
    <n v="821450"/>
    <x v="61"/>
    <n v="778932.08899037214"/>
  </r>
  <r>
    <s v="GAFESUR S.A."/>
    <x v="2"/>
    <s v="Transporte de carga."/>
    <n v="3416460"/>
    <x v="61"/>
    <n v="3239625.4485994852"/>
  </r>
  <r>
    <s v="ARMCO URUGUAYA S.A."/>
    <x v="0"/>
    <s v="Industrias báscicas del hierro y el acero."/>
    <n v="291351"/>
    <x v="61"/>
    <n v="276270.79318209738"/>
  </r>
  <r>
    <s v="FABRIX S.A."/>
    <x v="0"/>
    <s v="Venta al por mayor y menor de alimentos congelados. Fábrica de pastas."/>
    <n v="400666"/>
    <x v="61"/>
    <n v="379927.69415961578"/>
  </r>
  <r>
    <s v="LANAS TRINIDAD S.A."/>
    <x v="0"/>
    <s v="Industrialización y exportación de lana peinada en tops."/>
    <n v="7645563"/>
    <x v="61"/>
    <n v="7249831.8328534858"/>
  </r>
  <r>
    <s v="OFERAN S.A."/>
    <x v="0"/>
    <s v="Frigorífico de carne ovina, bovina y liebre."/>
    <n v="1026604"/>
    <x v="62"/>
    <n v="961338.03684076248"/>
  </r>
  <r>
    <s v="CANMAI S.R.L."/>
    <x v="0"/>
    <s v="Producción, industrialización y comercialización de productos de polietileno."/>
    <n v="151348"/>
    <x v="62"/>
    <n v="141726.1078271424"/>
  </r>
  <r>
    <s v="FISCHER STAINLESS STEEL TUBING URUGUAY S.A."/>
    <x v="0"/>
    <s v="Fabricación y venta de tubos de acero."/>
    <n v="401690"/>
    <x v="62"/>
    <n v="376152.70933930308"/>
  </r>
  <r>
    <s v="RONDILCOR S.A."/>
    <x v="1"/>
    <s v="Hotelería."/>
    <n v="108489"/>
    <x v="62"/>
    <n v="101591.85263141143"/>
  </r>
  <r>
    <s v="LIBRERIAS DEL LITORAL S.A."/>
    <x v="3"/>
    <s v="Venta de informática, servicio técnico, papelería y librería."/>
    <n v="798490"/>
    <x v="62"/>
    <n v="747726.29858931038"/>
  </r>
  <r>
    <s v="PYXIS S.R.L."/>
    <x v="3"/>
    <s v="Servicios de tecnología de la información."/>
    <n v="87712"/>
    <x v="62"/>
    <n v="82135.742591473405"/>
  </r>
  <r>
    <s v="URUQUIM S.A."/>
    <x v="0"/>
    <s v="Fabricación de productos de cosmética capilar y desodorantes de ambiente."/>
    <n v="403964"/>
    <x v="62"/>
    <n v="378282.14064463205"/>
  </r>
  <r>
    <s v="TEYCORAL S.A."/>
    <x v="0"/>
    <s v="Fábrica de artículos de caucho."/>
    <n v="136237"/>
    <x v="62"/>
    <n v="127575.78396838017"/>
  </r>
  <r>
    <s v="MALTERIA ORIENTAL S.A."/>
    <x v="0"/>
    <s v="Industrialización y comercialización de cebada malteada."/>
    <n v="5436518"/>
    <x v="62"/>
    <n v="5090893.4130097562"/>
  </r>
  <r>
    <s v="SINDON S.A."/>
    <x v="0"/>
    <s v="Fábrica de chacinados."/>
    <n v="546882"/>
    <x v="62"/>
    <n v="512114.18255096406"/>
  </r>
  <r>
    <s v="PROLAB S.A."/>
    <x v="0"/>
    <s v="Industria farmaceútica."/>
    <n v="161556"/>
    <x v="62"/>
    <n v="151285.13806671923"/>
  </r>
  <r>
    <s v="PANAMIX S.A."/>
    <x v="0"/>
    <s v="Producción de aceite vegetal."/>
    <n v="756899"/>
    <x v="62"/>
    <n v="708779.43077051744"/>
  </r>
  <r>
    <s v="EL CABELLUDO S.A."/>
    <x v="4"/>
    <s v="Cultivo de cereales (excepto arroz), legumbres y semillas."/>
    <n v="817604"/>
    <x v="62"/>
    <n v="765625.1332287374"/>
  </r>
  <r>
    <s v="AGROTERRA S.A."/>
    <x v="4"/>
    <s v="Comercialización de productos agropecuarios-exportaciones de granos."/>
    <n v="1688334"/>
    <x v="62"/>
    <n v="1580998.8009899748"/>
  </r>
  <r>
    <s v="DIPREMA S.A."/>
    <x v="1"/>
    <s v="Comercialización de insumos agropecuarios- exportación de granos."/>
    <n v="1686284"/>
    <x v="62"/>
    <n v="1579079.1289688998"/>
  </r>
  <r>
    <s v="TREINTA Y TRES HOTEL S.A."/>
    <x v="1"/>
    <s v="Hotel."/>
    <n v="66737"/>
    <x v="62"/>
    <n v="62494.220327060852"/>
  </r>
  <r>
    <s v="ASDELY S.A."/>
    <x v="2"/>
    <s v="Transporte terrestre de carga."/>
    <n v="3674652"/>
    <x v="62"/>
    <n v="3441037.3812618908"/>
  </r>
  <r>
    <s v="MIMATEC S.A."/>
    <x v="3"/>
    <s v="Supermercado."/>
    <n v="8433376"/>
    <x v="62"/>
    <n v="7897227.2928802175"/>
  </r>
  <r>
    <s v="SEBITUR S.A."/>
    <x v="3"/>
    <s v="Instalación eléctrica y de comunicaciones."/>
    <n v="105518"/>
    <x v="62"/>
    <n v="98809.732838917014"/>
  </r>
  <r>
    <s v="LUIS P. GATTI CIBILS"/>
    <x v="3"/>
    <s v="Calibración de instrumentos de medición."/>
    <n v="156507"/>
    <x v="62"/>
    <n v="146557.1263426182"/>
  </r>
  <r>
    <s v="ECUATEST MERCOSUR LTDA."/>
    <x v="2"/>
    <s v="Actividades profesioneales, científicas y técnicas."/>
    <n v="499932"/>
    <x v="62"/>
    <n v="468149.01114146848"/>
  </r>
  <r>
    <s v="DIVEROL S.A."/>
    <x v="2"/>
    <s v="Mayorista de productos informáticos."/>
    <n v="146140"/>
    <x v="62"/>
    <n v="136849.2044682361"/>
  </r>
  <r>
    <s v="SALVADOR LIVIO S.A."/>
    <x v="3"/>
    <s v="Importación y comercialización de repuestos de automotores."/>
    <n v="108414"/>
    <x v="62"/>
    <n v="101521.62072820136"/>
  </r>
  <r>
    <s v="AMELOTTI RIAL MARIO HECTOR, SCARPELLI RODRIGUEZ ALVARO EDGARDO Y OTROS"/>
    <x v="2"/>
    <s v="Prestación de servicios profesionales."/>
    <n v="433227"/>
    <x v="62"/>
    <n v="405684.75642644399"/>
  </r>
  <r>
    <s v="HERMES ARNOLDO GRASSI CUELLO"/>
    <x v="3"/>
    <s v="Transporte terrestre de carga."/>
    <n v="179324"/>
    <x v="62"/>
    <n v="167923.54414986976"/>
  </r>
  <r>
    <s v="ALFREDO BENNO KAPLAN KATZ"/>
    <x v="2"/>
    <s v="Estudio contable."/>
    <n v="214662"/>
    <x v="62"/>
    <n v="201014.94409169626"/>
  </r>
  <r>
    <s v="SITIO ARQUITECTURA S.R.L."/>
    <x v="2"/>
    <s v="Asesoramiento técnico profesional arquitectura, proyectos y dirección."/>
    <n v="33992"/>
    <x v="62"/>
    <n v="31830.971385550027"/>
  </r>
  <r>
    <s v="PERSES S.A."/>
    <x v="2"/>
    <s v="Servicio de emergencia médica móvil."/>
    <n v="422665"/>
    <x v="62"/>
    <n v="395794.23160371563"/>
  </r>
  <r>
    <s v="REPUBLICA AFAP S.A."/>
    <x v="2"/>
    <s v="Administradora de Fondos de Ahorro Previsional."/>
    <n v="236049"/>
    <x v="62"/>
    <n v="221042.27361107609"/>
  </r>
  <r>
    <s v="LA BOTICA DEL SEÑOR S.R.L."/>
    <x v="0"/>
    <s v="Comercialización de hierbas, exportación e importación."/>
    <n v="302603"/>
    <x v="62"/>
    <n v="283365.12809430435"/>
  </r>
  <r>
    <s v="AFRECOR S.A."/>
    <x v="0"/>
    <s v="Recuperación de materiales."/>
    <n v="146257"/>
    <x v="62"/>
    <n v="136958.76623724378"/>
  </r>
  <r>
    <s v="ROTOMODELOS NUEVA ERA S.A."/>
    <x v="0"/>
    <s v="Fabricación de productos de plástico, exportación e importación."/>
    <n v="1646642"/>
    <x v="62"/>
    <n v="1541957.3542081921"/>
  </r>
  <r>
    <s v="AZUCARERA DEL LITORAL S.A."/>
    <x v="0"/>
    <s v="Elaboración de azúcar."/>
    <n v="241801"/>
    <x v="62"/>
    <n v="226428.59237459942"/>
  </r>
  <r>
    <s v="A. BERTOLOTTI S.A."/>
    <x v="0"/>
    <s v="Comercio al por menor de artículos de ferretería."/>
    <n v="120815"/>
    <x v="62"/>
    <n v="113134.23181764023"/>
  </r>
  <r>
    <s v="TRISUR AGRO S.R.L."/>
    <x v="4"/>
    <s v="Explotación agropecuaria."/>
    <n v="805919"/>
    <x v="62"/>
    <n v="754683.00270861073"/>
  </r>
  <r>
    <s v="BALBI ALVAREZ FREDY EMIR"/>
    <x v="4"/>
    <s v="Avicultura."/>
    <n v="1618268"/>
    <x v="62"/>
    <n v="1515387.2205857632"/>
  </r>
  <r>
    <s v="MULEN S.A."/>
    <x v="4"/>
    <s v="Servicios a la agricultura y ganadería."/>
    <n v="22943"/>
    <x v="62"/>
    <n v="21484.407404644451"/>
  </r>
  <r>
    <s v="FINO DISEÑO"/>
    <x v="1"/>
    <s v="Propiedad y explotacion de bienes inmobiliarios propios no rurales."/>
    <n v="367669"/>
    <x v="62"/>
    <n v="344294.58161784516"/>
  </r>
  <r>
    <s v="CABLEPLUS S.A."/>
    <x v="2"/>
    <s v="Emisión de tv por cable."/>
    <n v="394057"/>
    <x v="62"/>
    <n v="369004.97444327158"/>
  </r>
  <r>
    <s v="PETROVÍA INTERNACIONAL S.A."/>
    <x v="3"/>
    <s v="Propiedad y explotación de bienes inmobiliarios propios no rurales."/>
    <n v="161316000"/>
    <x v="62"/>
    <n v="151060395.97644705"/>
  </r>
  <r>
    <s v="ALMAR S.R.L."/>
    <x v="3"/>
    <s v="Venta de frutas y verduras-Importación."/>
    <n v="133217"/>
    <x v="62"/>
    <n v="124747.7793324552"/>
  </r>
  <r>
    <s v="INTERAGROVIAL S.A."/>
    <x v="3"/>
    <s v="Importación y ventas."/>
    <n v="1155503"/>
    <x v="62"/>
    <n v="1082042.3313990708"/>
  </r>
  <r>
    <s v="MUSITELLI FILM &amp; DIGITAL S.A."/>
    <x v="3"/>
    <s v="Alquiler de equipos de filmación."/>
    <n v="138686"/>
    <x v="62"/>
    <n v="129869.08971453257"/>
  </r>
  <r>
    <s v="PUNTO LUZ S.A."/>
    <x v="3"/>
    <s v="Venta de art del hogar, bazar y afines."/>
    <n v="363760"/>
    <x v="62"/>
    <n v="340634.09482253698"/>
  </r>
  <r>
    <s v="ALIMPORT S.A."/>
    <x v="3"/>
    <s v="Venta al por mayor de artículos de limpieza."/>
    <n v="137180"/>
    <x v="62"/>
    <n v="128458.83309807461"/>
  </r>
  <r>
    <s v="MALKOV S.R.L."/>
    <x v="0"/>
    <s v="Confección y manufactura de etiquetas en rollos."/>
    <n v="75239"/>
    <x v="62"/>
    <n v="70455.708874952892"/>
  </r>
  <r>
    <s v="LARINUR S.A."/>
    <x v="0"/>
    <s v="Fabricación y comercialización de panificados congelados."/>
    <n v="420597"/>
    <x v="62"/>
    <n v="393857.7039258703"/>
  </r>
  <r>
    <s v="URUTRANSFOR S.A."/>
    <x v="0"/>
    <s v="Fabricación de motores eléctricos, generadores, transformadores."/>
    <n v="1211442"/>
    <x v="62"/>
    <n v="1134425.0305146356"/>
  </r>
  <r>
    <s v="CHICKEN LITTLE S.R.L."/>
    <x v="4"/>
    <s v="Comercio al por mayor de aves y sus productos."/>
    <n v="142612"/>
    <x v="62"/>
    <n v="133545.495741235"/>
  </r>
  <r>
    <s v="BRANAA FACCIO WALTER JUAN"/>
    <x v="4"/>
    <s v="Explotación agropecuaria, ganadería."/>
    <n v="207838"/>
    <x v="62"/>
    <n v="194624.77732495722"/>
  </r>
  <r>
    <s v="CHIC PARISIEN S.A."/>
    <x v="3"/>
    <s v="Venta de indumentaria vemenina."/>
    <n v="4916992"/>
    <x v="62"/>
    <n v="4604396.0830483176"/>
  </r>
  <r>
    <s v="BANPLUS S.C.S."/>
    <x v="3"/>
    <s v="Propietario de inmuebles rurales explotados por terceros."/>
    <n v="117361"/>
    <x v="62"/>
    <n v="109899.81856847307"/>
  </r>
  <r>
    <s v="SACEEM S.A."/>
    <x v="3"/>
    <s v="Construcción de obras públicas y privadas."/>
    <n v="257279"/>
    <x v="62"/>
    <n v="240922.58434640281"/>
  </r>
  <r>
    <s v="REDILOY S.A."/>
    <x v="0"/>
    <s v="Fabricación de carrocerías para vehículos automotores, de remolques y semi-remolques."/>
    <n v="378320"/>
    <x v="62"/>
    <n v="354268.44829904934"/>
  </r>
  <r>
    <s v="AREUCA S.A."/>
    <x v="0"/>
    <s v="Fabricación y comercialización de alimentos."/>
    <n v="1370430"/>
    <x v="62"/>
    <n v="1283305.4282154427"/>
  </r>
  <r>
    <s v="PAPELERIA VALLA S.C."/>
    <x v="0"/>
    <s v="Fábrica de envases, bolsas de papel, imprenta."/>
    <n v="408394"/>
    <x v="62"/>
    <n v="382430.50506090606"/>
  </r>
  <r>
    <s v="LABORATORIOS MICROSULES URUGUAY S.A."/>
    <x v="0"/>
    <s v="Laboratorio de especialidades farmaceúticas."/>
    <n v="2701227"/>
    <x v="62"/>
    <n v="2529497.5094985627"/>
  </r>
  <r>
    <s v="BADER INTERNACIONAL SUCURSAL URUGUAY"/>
    <x v="0"/>
    <s v="Curtiembres y talleres de acabado; fabricación de artículos de cuero excepto prendas de vestir y calzado."/>
    <n v="218825"/>
    <x v="62"/>
    <n v="204913.2829325425"/>
  </r>
  <r>
    <s v="CASABO S.A."/>
    <x v="0"/>
    <s v="Imprenta y fabricación de librillos de papel para fumar."/>
    <n v="1488570"/>
    <x v="62"/>
    <n v="1393934.7221519242"/>
  </r>
  <r>
    <s v="NEORAL S.A."/>
    <x v="0"/>
    <s v="Fabricación y comercialización de conductores eléctricos."/>
    <n v="2200801"/>
    <x v="62"/>
    <n v="2060885.9042212842"/>
  </r>
  <r>
    <s v="AGROFUTURO S.A."/>
    <x v="4"/>
    <s v="Importación, investigación, desarrollo, producción y comercialización de semillas y afines."/>
    <n v="298615"/>
    <x v="62"/>
    <n v="279630.66369428165"/>
  </r>
  <r>
    <s v="MADEBAR S.A."/>
    <x v="4"/>
    <s v="Agroindustrial."/>
    <n v="424510"/>
    <x v="62"/>
    <n v="397521.93642268307"/>
  </r>
  <r>
    <s v="RAFELOR S.A."/>
    <x v="4"/>
    <s v="Explotación agropecuaria."/>
    <n v="983306"/>
    <x v="62"/>
    <n v="920792.6909049087"/>
  </r>
  <r>
    <s v="MARYSTAY S.A."/>
    <x v="1"/>
    <s v="Punta Shopping."/>
    <n v="599135"/>
    <x v="62"/>
    <n v="561045.21773009875"/>
  </r>
  <r>
    <s v="NEDECAR S.A."/>
    <x v="3"/>
    <s v="Alquiler de maquinarias."/>
    <n v="6126905"/>
    <x v="63"/>
    <n v="5707669.89530979"/>
  </r>
  <r>
    <s v="ANDOBAL S.A."/>
    <x v="2"/>
    <s v="Arendamiento de inmuebles."/>
    <n v="683989"/>
    <x v="63"/>
    <n v="637186.87069948821"/>
  </r>
  <r>
    <s v="FORESTEC S.A."/>
    <x v="3"/>
    <s v="Industrialización y comercialización en todas las formas de mercaderías, arrendamientos de obras y servicios y transporte de madera."/>
    <n v="1046370"/>
    <x v="63"/>
    <n v="974771.85436289688"/>
  </r>
  <r>
    <s v="D Y D S.A."/>
    <x v="3"/>
    <s v="Importación y venta al por mayor de electrodomesticos."/>
    <n v="156241"/>
    <x v="63"/>
    <n v="145550.1680070275"/>
  </r>
  <r>
    <s v="MIGUEL FLEITAS Y CIA SRL"/>
    <x v="3"/>
    <s v="Free shop."/>
    <n v="37237"/>
    <x v="63"/>
    <n v="34689.048368083175"/>
  </r>
  <r>
    <s v="TECNOLIV S.A."/>
    <x v="2"/>
    <s v="Servicios de tecnología de la información."/>
    <n v="77149"/>
    <x v="63"/>
    <n v="71870.059149481662"/>
  </r>
  <r>
    <s v="GANELAN S.A."/>
    <x v="3"/>
    <s v="Comercio al por menor de computadoras, software y telecomunicaciones."/>
    <n v="41668"/>
    <x v="63"/>
    <n v="38816.856014214078"/>
  </r>
  <r>
    <s v="HOUSELAND S.A."/>
    <x v="2"/>
    <s v="Arrendamiento de oficinas."/>
    <n v="2318897"/>
    <x v="63"/>
    <n v="2160225.8558316454"/>
  </r>
  <r>
    <s v="RBK URUGUAY S.A."/>
    <x v="3"/>
    <s v="Comercio al por menor de prendas de vestir."/>
    <n v="446954"/>
    <x v="63"/>
    <n v="416371.05363773252"/>
  </r>
  <r>
    <s v="VARLIX S.A."/>
    <x v="2"/>
    <s v="Servicio financiero."/>
    <n v="212081"/>
    <x v="63"/>
    <n v="197569.30115077607"/>
  </r>
  <r>
    <s v="MIDOLIR S.A."/>
    <x v="0"/>
    <s v="Aserradero, cepillado y trabajo de la madera a máquina."/>
    <n v="214527"/>
    <x v="63"/>
    <n v="199847.93295001693"/>
  </r>
  <r>
    <s v="MOLINO DE ROSAS S.A."/>
    <x v="0"/>
    <s v="Parque eólico."/>
    <n v="101285050"/>
    <x v="63"/>
    <n v="94354593.506827161"/>
  </r>
  <r>
    <s v="AGUAS LEGUAS S.A."/>
    <x v="0"/>
    <s v="Generación de energía eólica."/>
    <n v="285398810"/>
    <x v="63"/>
    <n v="265870320.49529719"/>
  </r>
  <r>
    <s v="GADELCOR S.A."/>
    <x v="1"/>
    <s v="Hotel."/>
    <n v="1818502"/>
    <x v="63"/>
    <n v="1694070.5168369093"/>
  </r>
  <r>
    <s v="GURLAND S.A."/>
    <x v="1"/>
    <s v="Condo Hotel."/>
    <n v="368781"/>
    <x v="63"/>
    <n v="343547.06196068646"/>
  </r>
  <r>
    <s v="COPELIA S.R.L."/>
    <x v="1"/>
    <s v="Hotel."/>
    <n v="16590134"/>
    <x v="63"/>
    <n v="15454949.667239068"/>
  </r>
  <r>
    <s v="EXPO FERIA ARIEL S.A."/>
    <x v="2"/>
    <s v="Arrendamiento de espacios comerciales."/>
    <n v="1240965"/>
    <x v="63"/>
    <n v="1156051.6397158294"/>
  </r>
  <r>
    <s v="ABROGO S.A."/>
    <x v="2"/>
    <s v="Distribución de productos cárnicos."/>
    <n v="362274"/>
    <x v="63"/>
    <n v="337485.30516687606"/>
  </r>
  <r>
    <s v="CAFUMA S.A."/>
    <x v="0"/>
    <s v="Elaboración de productos de confitería."/>
    <n v="161727"/>
    <x v="63"/>
    <n v="150660.78699747531"/>
  </r>
  <r>
    <s v="ELBIO CASTRO BONIZZI"/>
    <x v="0"/>
    <s v="Chacinería."/>
    <n v="422214"/>
    <x v="63"/>
    <n v="393323.89471981826"/>
  </r>
  <r>
    <s v="SEALED AIR URUGUAY S.A."/>
    <x v="0"/>
    <s v="Importación y comercialización de materiales de empaque y envases plásticos."/>
    <n v="627501"/>
    <x v="63"/>
    <n v="584564.07712814026"/>
  </r>
  <r>
    <s v="ARROCERA LA TORTUGA"/>
    <x v="4"/>
    <s v="Cultivo de arroz."/>
    <n v="626324"/>
    <x v="63"/>
    <n v="583467.61366628157"/>
  </r>
  <r>
    <s v="AFAP SURA S.A."/>
    <x v="2"/>
    <s v="Administradora de Fondos de Ahorro Previsional."/>
    <n v="224900"/>
    <x v="63"/>
    <n v="209511.15766527664"/>
  </r>
  <r>
    <s v="AUMAN S.A."/>
    <x v="3"/>
    <s v="Importadores y comercio de vehículos automotores."/>
    <n v="302000"/>
    <x v="63"/>
    <n v="281335.56965279474"/>
  </r>
  <r>
    <s v="AYAX  S.A."/>
    <x v="3"/>
    <s v="Importación y comercialización de vehículos."/>
    <n v="1015717"/>
    <x v="63"/>
    <n v="946216.29404313827"/>
  </r>
  <r>
    <s v="PARTRY S.A."/>
    <x v="2"/>
    <s v="Recolección de desechos."/>
    <n v="1618490"/>
    <x v="63"/>
    <n v="1507744.3911501719"/>
  </r>
  <r>
    <s v="URUFORUS S.A."/>
    <x v="3"/>
    <s v="Comercialización de calzados y afines."/>
    <n v="4332404"/>
    <x v="63"/>
    <n v="4035958.1036624061"/>
  </r>
  <r>
    <s v="GEOPER URUGUAY S.R.L."/>
    <x v="0"/>
    <s v="Captación, tratamiento y suministro de agua."/>
    <n v="274531"/>
    <x v="63"/>
    <n v="255746.14328593179"/>
  </r>
  <r>
    <s v="LUZ DE MAR S.A."/>
    <x v="0"/>
    <s v="Explotación de parques de generación de energía eólica."/>
    <n v="32141928"/>
    <x v="63"/>
    <n v="29942608.025228854"/>
  </r>
  <r>
    <s v="LUZ DE LOMA S.A."/>
    <x v="0"/>
    <s v="Explotación de parques de generación de energía eólica."/>
    <n v="41197316"/>
    <x v="63"/>
    <n v="38378378.692139722"/>
  </r>
  <r>
    <s v="LUZ DE RIO S.A."/>
    <x v="0"/>
    <s v="Explotación de parques de generación de energía eólica."/>
    <n v="112676209"/>
    <x v="63"/>
    <n v="104966309.42163034"/>
  </r>
  <r>
    <s v="DIFALOR S.A."/>
    <x v="0"/>
    <s v="Industrialización (desmineralización) de Suero Lácteo."/>
    <n v="63185011"/>
    <x v="63"/>
    <n v="58861559.811930805"/>
  </r>
  <r>
    <s v="CLADY S.A."/>
    <x v="0"/>
    <s v="Elaboración de productos lácteos."/>
    <n v="2026759"/>
    <x v="63"/>
    <n v="1888077.4762050619"/>
  </r>
  <r>
    <s v="VENDILCO S.A."/>
    <x v="0"/>
    <s v="Fabricación de artículos de hormigón, cemento y yeso."/>
    <n v="422974"/>
    <x v="63"/>
    <n v="394031.89151761995"/>
  </r>
  <r>
    <s v="EVAMEL S.A."/>
    <x v="0"/>
    <s v="Industria frigorífica de pescado."/>
    <n v="278910"/>
    <x v="63"/>
    <n v="259825.50904589734"/>
  </r>
  <r>
    <s v="DESIGN VILLEGE S.A."/>
    <x v="1"/>
    <s v="Complejo Turístico."/>
    <n v="1301611"/>
    <x v="63"/>
    <n v="1212547.92103094"/>
  </r>
  <r>
    <s v="MELODIR S.A."/>
    <x v="1"/>
    <s v="Explotación hotelera."/>
    <n v="1306456"/>
    <x v="63"/>
    <n v="1217061.4006169259"/>
  </r>
  <r>
    <s v="LILNAUT S.A."/>
    <x v="2"/>
    <s v="Propiedad y explotación de bienes inmobiliarios propios."/>
    <n v="1537276"/>
    <x v="63"/>
    <n v="1432087.4807071846"/>
  </r>
  <r>
    <s v="GELECY S.A."/>
    <x v="0"/>
    <s v="Fabricación de partes y piezas de carpintería para edificios."/>
    <n v="275284"/>
    <x v="63"/>
    <n v="256447.61906059587"/>
  </r>
  <r>
    <s v="PRODUCTOS QUIMICOS URUGUAYOS S.A."/>
    <x v="0"/>
    <s v="Fabricación de productos químicos para el agro."/>
    <n v="263486"/>
    <x v="63"/>
    <n v="245456.90034945789"/>
  </r>
  <r>
    <s v="DITATEL S.A."/>
    <x v="0"/>
    <s v="Fabricación de cortinados de diversos tipos."/>
    <n v="176071"/>
    <x v="63"/>
    <n v="164023.29498124908"/>
  </r>
  <r>
    <s v="COPAYAN S.A."/>
    <x v="0"/>
    <s v="Frigorífico y matadero de ganado bovino."/>
    <n v="1981938"/>
    <x v="63"/>
    <n v="1846323.3650547045"/>
  </r>
  <r>
    <s v="TUBACERO S.A."/>
    <x v="0"/>
    <s v="Fábrica de caños y fundición de acero."/>
    <n v="471325"/>
    <x v="63"/>
    <n v="439074.46147881949"/>
  </r>
  <r>
    <s v="PLENASTAR S.A."/>
    <x v="0"/>
    <s v="Producción y comercialización de hielo."/>
    <n v="227783"/>
    <x v="63"/>
    <n v="212196.88762325351"/>
  </r>
  <r>
    <s v="BLUE BIRD S.A."/>
    <x v="0"/>
    <s v="Fabricación de alimentos."/>
    <n v="65869"/>
    <x v="63"/>
    <n v="61361.896150529596"/>
  </r>
  <r>
    <s v="MILANO LTDA."/>
    <x v="1"/>
    <s v="Hotelería."/>
    <n v="108323"/>
    <x v="63"/>
    <n v="100910.9699056281"/>
  </r>
  <r>
    <s v="CICLOR S.A."/>
    <x v="1"/>
    <s v="Construcción de obras de arquitectura."/>
    <n v="4300423"/>
    <x v="63"/>
    <n v="4006165.4120959621"/>
  </r>
  <r>
    <s v="GODILCO S.A."/>
    <x v="2"/>
    <s v="Depósito fiscal."/>
    <n v="342846"/>
    <x v="63"/>
    <n v="319386.67123570218"/>
  </r>
  <r>
    <s v="LERTAMI S.A."/>
    <x v="3"/>
    <s v="Casa de cambio."/>
    <n v="122361"/>
    <x v="63"/>
    <n v="113988.41602081333"/>
  </r>
  <r>
    <s v="MOREIRA ALONSO HEBERT Y BAUBETA OLASCOAGA PEDRO"/>
    <x v="2"/>
    <s v="Carpintería - transporte de carga."/>
    <n v="188870"/>
    <x v="63"/>
    <n v="175946.52000107069"/>
  </r>
  <r>
    <s v="PLATERAN S.A."/>
    <x v="3"/>
    <s v="Depósito, almacenaje, transporte."/>
    <n v="3324768"/>
    <x v="63"/>
    <n v="3097269.8650443149"/>
  </r>
  <r>
    <s v="ALBERTI HNOS S.R.L."/>
    <x v="3"/>
    <s v="Comercio al por mayor de chacinados."/>
    <n v="106997"/>
    <x v="63"/>
    <n v="99675.701808410857"/>
  </r>
  <r>
    <s v="SALOMON TRANSPORTE PROFESIONAL DE CARGA S.R.L."/>
    <x v="2"/>
    <s v="Transporte terrestre local de carga."/>
    <n v="295290"/>
    <x v="63"/>
    <n v="275084.70318799262"/>
  </r>
  <r>
    <s v="ALONSO LANDA CARLOS ROGELIO"/>
    <x v="2"/>
    <s v="Construcción."/>
    <n v="378582"/>
    <x v="63"/>
    <n v="352677.42592812702"/>
  </r>
  <r>
    <s v="ACEGUA FREE SHOP SRL"/>
    <x v="3"/>
    <s v="Free Shop."/>
    <n v="36950"/>
    <x v="63"/>
    <n v="34421.686419439626"/>
  </r>
  <r>
    <s v="LA IDEAL S.A."/>
    <x v="3"/>
    <s v="Free Shop."/>
    <n v="5168586"/>
    <x v="63"/>
    <n v="4814924.1278458936"/>
  </r>
  <r>
    <s v="ANGAPA S.A."/>
    <x v="3"/>
    <s v="Importadora de muebles."/>
    <n v="65500"/>
    <x v="63"/>
    <n v="61018.145073702173"/>
  </r>
  <r>
    <s v="INSALCOR S.A."/>
    <x v="3"/>
    <s v="Comercialización e importación de productos para la producción pecuaria."/>
    <n v="15273"/>
    <x v="63"/>
    <n v="14227.940911613028"/>
  </r>
  <r>
    <s v="JOACAMAR LTDA"/>
    <x v="3"/>
    <s v="Comercialización y distribución de artículos electrónicos."/>
    <n v="442632"/>
    <x v="63"/>
    <n v="412344.78763760225"/>
  </r>
  <r>
    <s v="MALATIC S.A."/>
    <x v="2"/>
    <s v="Distribución de bebidas."/>
    <n v="2285495"/>
    <x v="63"/>
    <n v="2129109.3965682588"/>
  </r>
  <r>
    <s v="TARLEO S.A."/>
    <x v="3"/>
    <s v="Comercio al por menor de artículos, ropa y calzado deportivo."/>
    <n v="140025"/>
    <x v="63"/>
    <n v="130443.75212129999"/>
  </r>
  <r>
    <s v="AGROPECUARIA SALTO S.R.L."/>
    <x v="3"/>
    <s v="Comercio al pormenor de productos veterinarios."/>
    <n v="426115"/>
    <x v="63"/>
    <n v="396957.96775695577"/>
  </r>
  <r>
    <s v="HUGO ROBERTO CASTILLO IRIGOYEN"/>
    <x v="3"/>
    <s v="Comercio al por menor realizado por free shop."/>
    <n v="104150"/>
    <x v="63"/>
    <n v="97023.508540856201"/>
  </r>
  <r>
    <s v="JEROME LTDA"/>
    <x v="3"/>
    <s v="Comercio al por menor de prendas de vestir."/>
    <n v="430118"/>
    <x v="63"/>
    <n v="400687.06141695619"/>
  </r>
  <r>
    <s v="MELINOR S.A."/>
    <x v="3"/>
    <s v="Logística."/>
    <n v="397651"/>
    <x v="63"/>
    <n v="370441.62452981289"/>
  </r>
  <r>
    <s v="MONTE CARLO TV S.A."/>
    <x v="2"/>
    <s v="Telecomunicaciones."/>
    <n v="1141326"/>
    <x v="63"/>
    <n v="1063230.46479982"/>
  </r>
  <r>
    <s v="SCHANDY S.A."/>
    <x v="2"/>
    <s v="Agencia Marítima."/>
    <n v="438417"/>
    <x v="63"/>
    <n v="408418.20013400435"/>
  </r>
  <r>
    <s v="TECHINT COMPAÑÍA TECNICA INTERNACIONAL S.A.C.I."/>
    <x v="2"/>
    <s v="Realización de obras de ingeniería civil de naturaleza publica y privada."/>
    <n v="1928774"/>
    <x v="63"/>
    <n v="1796797.1258990054"/>
  </r>
  <r>
    <s v="SHOPPING CENTERS URUGUAY S.A."/>
    <x v="2"/>
    <s v="Propiedad y explotación de bienes inmobiliarios propios no rurales."/>
    <n v="2481816"/>
    <x v="63"/>
    <n v="2311997.0799119887"/>
  </r>
  <r>
    <s v="AHORRO INVERSIÓN SURA ADMINISTRADORA DE FONDOS DE INVERSION S.A."/>
    <x v="2"/>
    <s v="Administración de Fondos de Inversión."/>
    <n v="236544"/>
    <x v="63"/>
    <n v="220358.41386738641"/>
  </r>
  <r>
    <s v="CABORIL S.A."/>
    <x v="0"/>
    <s v="Elaboracion de vinos."/>
    <n v="327555"/>
    <x v="63"/>
    <n v="305141.96197887813"/>
  </r>
  <r>
    <s v="PRISWEL S.A."/>
    <x v="0"/>
    <s v="Fabricación de revestimiento para piso."/>
    <n v="7359873"/>
    <x v="63"/>
    <n v="6856271.7318782248"/>
  </r>
  <r>
    <s v="LDH ENERGY SOUTH AMERICA S.A."/>
    <x v="3"/>
    <s v="Comercio al por mayor de combustibles sólidos, líquidos y gaseosos."/>
    <n v="91590"/>
    <x v="64"/>
    <n v="86219.180268125798"/>
  </r>
  <r>
    <s v="EXIROS B.V. SUCURSAL URUGUAY"/>
    <x v="3"/>
    <s v="Comercio al por mayor de metales y minerales metaliferos."/>
    <n v="1299095"/>
    <x v="64"/>
    <n v="1222916.3226380704"/>
  </r>
  <r>
    <s v="NOVARTIS URUGUAY S.A."/>
    <x v="3"/>
    <s v="Comercio al por mayor de productos farmaceuticos."/>
    <n v="214142"/>
    <x v="64"/>
    <n v="201584.75489657163"/>
  </r>
  <r>
    <s v="MONPAT LTDA."/>
    <x v="3"/>
    <s v="Transporte de cargas."/>
    <n v="275250"/>
    <x v="64"/>
    <n v="259109.3936980197"/>
  </r>
  <r>
    <s v="R. BALAGUER S.A."/>
    <x v="3"/>
    <s v="Comercio al por mayor de otro tipo de maquinarias."/>
    <n v="137940"/>
    <x v="64"/>
    <n v="129851.22531046263"/>
  </r>
  <r>
    <s v="WILSON CABRERA E HIJOS"/>
    <x v="4"/>
    <s v="Lechería."/>
    <n v="796697"/>
    <x v="64"/>
    <n v="749978.84334616235"/>
  </r>
  <r>
    <s v="URUFARMA S.A."/>
    <x v="0"/>
    <s v="Fabricación y comercialización de especialidades farmacéuticas."/>
    <n v="68944875"/>
    <x v="64"/>
    <n v="64901960.980329722"/>
  </r>
  <r>
    <s v="BAZUL S.A."/>
    <x v="0"/>
    <s v="Otras actividades especializadas en construcción."/>
    <n v="333833"/>
    <x v="64"/>
    <n v="314257.09800687019"/>
  </r>
  <r>
    <s v="SERINGAL S.A."/>
    <x v="0"/>
    <s v="Fabricación de hormigón."/>
    <n v="2491235"/>
    <x v="64"/>
    <n v="2345149.4656104855"/>
  </r>
  <r>
    <s v="GRAFAL S.A."/>
    <x v="0"/>
    <s v="Imprenta."/>
    <n v="78260"/>
    <x v="64"/>
    <n v="73670.848867600449"/>
  </r>
  <r>
    <s v="TERAPIS SRL"/>
    <x v="2"/>
    <s v="Clínica de apiterapia."/>
    <n v="49795"/>
    <x v="64"/>
    <n v="46875.030914415598"/>
  </r>
  <r>
    <s v="GOFINAL S.A."/>
    <x v="3"/>
    <s v="Construcción de Obra Civil y Vial."/>
    <n v="266853"/>
    <x v="64"/>
    <n v="251204.79213986429"/>
  </r>
  <r>
    <s v="MIMATEC  S.A."/>
    <x v="3"/>
    <s v="Supermercado."/>
    <n v="25340"/>
    <x v="64"/>
    <n v="23854.067343534316"/>
  </r>
  <r>
    <s v="TATSA BUSES S.A."/>
    <x v="0"/>
    <s v="Fabricación de vehículos automotores."/>
    <n v="1376986"/>
    <x v="64"/>
    <n v="1296239.8095936833"/>
  </r>
  <r>
    <s v="STALORI S.A. 76.313"/>
    <x v="0"/>
    <s v="Fabricación y colocación de membranas impermeabilizantes."/>
    <n v="283845"/>
    <x v="64"/>
    <n v="267200.38457480253"/>
  </r>
  <r>
    <s v="STALORI S.A. 76.628"/>
    <x v="0"/>
    <s v="Fabricación y colocación de membranas impermeabilizantes."/>
    <n v="692155"/>
    <x v="64"/>
    <n v="651567.16583125468"/>
  </r>
  <r>
    <s v="UAV AGRIMENSURA S.R.L."/>
    <x v="2"/>
    <s v="Servicios de agrimensura."/>
    <n v="136488"/>
    <x v="64"/>
    <n v="128484.37030719461"/>
  </r>
  <r>
    <s v="TRANSPORTES CUELLO S.R.L."/>
    <x v="2"/>
    <s v="Transporte terrestre de carga."/>
    <n v="2949124"/>
    <x v="64"/>
    <n v="2776187.9439792144"/>
  </r>
  <r>
    <s v="FILLEY S.A."/>
    <x v="2"/>
    <s v="Propiedad y explotacion de bienes inmobiliarios."/>
    <n v="832478"/>
    <x v="64"/>
    <n v="783661.65248661232"/>
  </r>
  <r>
    <s v="EXPRINTER  (URUGUAY) S.A."/>
    <x v="2"/>
    <s v="Servicios de intermediación financiera."/>
    <n v="426160"/>
    <x v="64"/>
    <n v="401170.060738776"/>
  </r>
  <r>
    <s v="URUKOR S.A."/>
    <x v="0"/>
    <s v="Fabricación de Cajas de Cartón."/>
    <n v="790466"/>
    <x v="64"/>
    <n v="744113.227970568"/>
  </r>
  <r>
    <s v="LABORATORIO ANALÍTICO AGRO INDUSTRIAL S.A."/>
    <x v="0"/>
    <s v="Laboratorio de análisis agropecuarios e industriales."/>
    <n v="894335"/>
    <x v="64"/>
    <n v="841891.37007418135"/>
  </r>
  <r>
    <s v="Calera del Tacuarí S.A."/>
    <x v="0"/>
    <s v="Extracción, industrialización y venta de minerales."/>
    <n v="1688838"/>
    <x v="64"/>
    <n v="1589804.8691523203"/>
  </r>
  <r>
    <s v="FOLINOR S.A."/>
    <x v="3"/>
    <s v="Servicios relacionados con la impresión publicitaria."/>
    <n v="43799"/>
    <x v="64"/>
    <n v="41230.635184666906"/>
  </r>
  <r>
    <s v="PINTURAS INDUSTRIALES S.A."/>
    <x v="0"/>
    <s v="Fabricación de pintura."/>
    <n v="1423092"/>
    <x v="64"/>
    <n v="1339642.1627484185"/>
  </r>
  <r>
    <s v="SOLMEY S.A."/>
    <x v="0"/>
    <s v="Elaboración de dulces."/>
    <n v="331170"/>
    <x v="64"/>
    <n v="311750.25580735033"/>
  </r>
  <r>
    <s v="LAFELUX S.A."/>
    <x v="0"/>
    <s v="Fabricación de tejidos y tela de punto."/>
    <n v="50860"/>
    <x v="64"/>
    <n v="47877.579522184496"/>
  </r>
  <r>
    <s v="AGROPECUARIA LA LUCÍA LIMITADA"/>
    <x v="4"/>
    <s v="Cria de ganado vacuno lechero."/>
    <n v="179001"/>
    <x v="64"/>
    <n v="168504.4162809781"/>
  </r>
  <r>
    <s v="AUSTERY S.A."/>
    <x v="4"/>
    <s v="Servicios agropecuarios, arrendamiento de maquinaria agrícola."/>
    <n v="405065"/>
    <x v="64"/>
    <n v="381312.06742339098"/>
  </r>
  <r>
    <s v="CROSA ARTAGAVEYTIA, ADOLFO"/>
    <x v="4"/>
    <s v="Cultivo de arroz/ cría de ganado con destino a producción de carne."/>
    <n v="366500"/>
    <x v="64"/>
    <n v="345008.51149981556"/>
  </r>
  <r>
    <s v="DE MARTINI CORRALES RICHARD ALE"/>
    <x v="3"/>
    <s v="Distribución de bebidas."/>
    <n v="102699"/>
    <x v="64"/>
    <n v="96676.750675360323"/>
  </r>
  <r>
    <s v="LIATED S.A."/>
    <x v="2"/>
    <s v="Servicios médicos-tomografía."/>
    <n v="752400"/>
    <x v="64"/>
    <n v="708279.41078434163"/>
  </r>
  <r>
    <s v="ONTIME S.A."/>
    <x v="3"/>
    <s v="Importación, exportación y destribución de calzados."/>
    <n v="898692"/>
    <x v="64"/>
    <n v="845992.87644418085"/>
  </r>
  <r>
    <s v="SANTA ROSA AUTOMOTORES S.A."/>
    <x v="3"/>
    <s v="Comercialización de vehículos autimitires."/>
    <n v="358082"/>
    <x v="64"/>
    <n v="337084.14137756336"/>
  </r>
  <r>
    <s v="DUENDE S.R.L"/>
    <x v="3"/>
    <s v="Servicio de compañía de enfermos."/>
    <n v="202554"/>
    <x v="64"/>
    <n v="190676.27295588987"/>
  </r>
  <r>
    <s v="BIOKHEMIA S.A."/>
    <x v="0"/>
    <s v="Laboratorio de productos veterinarios."/>
    <n v="1734903"/>
    <x v="64"/>
    <n v="1633168.6265390571"/>
  </r>
  <r>
    <s v="URALCOR S.A."/>
    <x v="0"/>
    <s v="Servicios de extracción de piedra caliza."/>
    <n v="798674"/>
    <x v="64"/>
    <n v="751839.91245185176"/>
  </r>
  <r>
    <s v="JORBELY S.A."/>
    <x v="0"/>
    <s v="Elaboración de alimentos preparados para animales."/>
    <n v="6151869"/>
    <x v="64"/>
    <n v="5791124.6019968856"/>
  </r>
  <r>
    <s v="ASUAN S.A."/>
    <x v="0"/>
    <s v="Diseño y construcción de equipamiento para industria alimenticia."/>
    <n v="1123241"/>
    <x v="64"/>
    <n v="1057374.3668910349"/>
  </r>
  <r>
    <s v="MARIO A. FALERO LTDA."/>
    <x v="0"/>
    <s v="Explotación de canteras en general."/>
    <n v="1460627"/>
    <x v="64"/>
    <n v="1374976.1176710534"/>
  </r>
  <r>
    <s v="MEBATEX S.A."/>
    <x v="0"/>
    <s v="Elaboración de pintura."/>
    <n v="126950"/>
    <x v="64"/>
    <n v="119505.6767664436"/>
  </r>
  <r>
    <s v="LABREZZA S.A."/>
    <x v="0"/>
    <s v="Elaboración de comidas con derivados de la harina."/>
    <n v="851965"/>
    <x v="64"/>
    <n v="802005.93860829563"/>
  </r>
  <r>
    <s v="CELERES S.A."/>
    <x v="3"/>
    <s v="Propietaria de inmuebles."/>
    <n v="21850800"/>
    <x v="64"/>
    <n v="20569473.35083266"/>
  </r>
  <r>
    <s v="ODISAN S.A."/>
    <x v="3"/>
    <s v="Importación y fabricación de medias e indumentaria."/>
    <n v="644087"/>
    <x v="64"/>
    <n v="606317.86397375632"/>
  </r>
  <r>
    <s v="SMART DESIGNS S.R.L."/>
    <x v="3"/>
    <s v="Comercio al por menor de prendas de vestir de niños y bebes, de hombres y de dama."/>
    <n v="1020862"/>
    <x v="64"/>
    <n v="960998.85147810297"/>
  </r>
  <r>
    <s v="ZIRPRAX S.A."/>
    <x v="2"/>
    <s v="Publicidad e impresión."/>
    <n v="209106"/>
    <x v="64"/>
    <n v="196844.0649541076"/>
  </r>
  <r>
    <s v="BD-BEQ SA."/>
    <x v="2"/>
    <s v="Instituto de investigacion y cientificos."/>
    <n v="337200"/>
    <x v="64"/>
    <n v="317426.65778373205"/>
  </r>
  <r>
    <s v="NELSON ORLANDO HERMIDA S.A."/>
    <x v="2"/>
    <s v="Instalaciones eléctricas."/>
    <n v="685755"/>
    <x v="64"/>
    <n v="645542.46058269031"/>
  </r>
  <r>
    <s v="TARLEO S.A."/>
    <x v="3"/>
    <s v="Comercio al por menor de articulos, ropa y calzado deportivo."/>
    <n v="163108"/>
    <x v="64"/>
    <n v="153543.37870044177"/>
  </r>
  <r>
    <s v="CONSTRUCCIONES  VIALES Y CIVILES S.A."/>
    <x v="2"/>
    <s v="Construcciones Viales."/>
    <n v="2015449"/>
    <x v="64"/>
    <n v="1897263.4638302643"/>
  </r>
  <r>
    <s v="CIBILS MARIA Y GARAY ALEJANDRO"/>
    <x v="2"/>
    <s v="Servicios contables prestados por profesionales."/>
    <n v="52882"/>
    <x v="64"/>
    <n v="49781.009836652782"/>
  </r>
  <r>
    <s v="CALPUSA  URUGUAY S.A."/>
    <x v="2"/>
    <s v="Constructora."/>
    <n v="733841"/>
    <x v="64"/>
    <n v="690808.70692370017"/>
  </r>
  <r>
    <s v="POLO 101 S.A."/>
    <x v="3"/>
    <s v="Propiedad y explotación de bienes inmobiliarios."/>
    <n v="15717736"/>
    <x v="64"/>
    <n v="14796051.027304407"/>
  </r>
  <r>
    <s v="AGATONE S.R.L."/>
    <x v="3"/>
    <s v="Logístico, almacenamiento, carga y descarga de mercaderías."/>
    <n v="436565"/>
    <x v="64"/>
    <n v="410964.91356866842"/>
  </r>
  <r>
    <s v="LAOR S.A."/>
    <x v="3"/>
    <s v="Importación de electrodomésticos y alimentos para mascotas."/>
    <n v="139249"/>
    <x v="64"/>
    <n v="131083.46580583308"/>
  </r>
  <r>
    <s v="COSTA URBANA S.A."/>
    <x v="3"/>
    <s v="Centro Comercial."/>
    <n v="2163712"/>
    <x v="64"/>
    <n v="2036832.3504346216"/>
  </r>
  <r>
    <s v="COSTA URBANA S.A."/>
    <x v="3"/>
    <s v="Centro Comercial."/>
    <n v="534979"/>
    <x v="64"/>
    <n v="503607.93580807588"/>
  </r>
  <r>
    <s v="LE STAGE"/>
    <x v="0"/>
    <s v="Explotación minera de ágatas y amatistas."/>
    <n v="1499911"/>
    <x v="64"/>
    <n v="1411956.511574897"/>
  </r>
  <r>
    <s v="CEIPRIN S.A."/>
    <x v="0"/>
    <s v="Imprenta y fábrica de insumos para computación."/>
    <n v="369079"/>
    <x v="64"/>
    <n v="347436.27944294794"/>
  </r>
  <r>
    <s v="COLINAS AZULES S.A."/>
    <x v="0"/>
    <s v="Fabricación de calzado."/>
    <n v="44656"/>
    <x v="64"/>
    <n v="42037.380871857466"/>
  </r>
  <r>
    <s v="INTAKA S.A."/>
    <x v="0"/>
    <s v="Propiedad y explotación de inmuebles propios."/>
    <n v="6276000"/>
    <x v="64"/>
    <n v="5907976.5843733754"/>
  </r>
  <r>
    <s v="POLESINE S.A."/>
    <x v="0"/>
    <s v="Parque eólico."/>
    <n v="118546465"/>
    <x v="64"/>
    <n v="111594923.41941331"/>
  </r>
  <r>
    <s v="NEDABAL S.A."/>
    <x v="0"/>
    <s v="Compra de nueva flota de vehículos y equipamiento."/>
    <n v="27871"/>
    <x v="64"/>
    <n v="26236.649997302473"/>
  </r>
  <r>
    <s v="URUEXPORT S.A."/>
    <x v="0"/>
    <s v="Industria frigorífica."/>
    <n v="274628"/>
    <x v="64"/>
    <n v="258523.86765667491"/>
  </r>
  <r>
    <s v="SWEET HONEY S.R.L."/>
    <x v="1"/>
    <s v="Hotel."/>
    <n v="1319769"/>
    <x v="64"/>
    <n v="1242378.0033113235"/>
  </r>
  <r>
    <s v="PASEO DEL PUERTO S.A."/>
    <x v="1"/>
    <s v="Hotel."/>
    <n v="1355055"/>
    <x v="64"/>
    <n v="1275594.8391552046"/>
  </r>
  <r>
    <s v="BIOERIX"/>
    <x v="3"/>
    <s v="Comercio al por mayor de productos farmacéuticos, veterinarios y de tocador."/>
    <n v="813505"/>
    <x v="64"/>
    <n v="765801.22550520441"/>
  </r>
  <r>
    <s v="LORSINAL S.A."/>
    <x v="0"/>
    <s v="Industria Frigorífica."/>
    <n v="924213"/>
    <x v="64"/>
    <n v="870017.32998302602"/>
  </r>
  <r>
    <s v="SAMAN S.A."/>
    <x v="0"/>
    <s v="Industrialización y comercialización de arroz."/>
    <n v="664436"/>
    <x v="64"/>
    <n v="625473.60258360545"/>
  </r>
  <r>
    <s v="NETWORKING TEAM S.R.L. (DEC 2)"/>
    <x v="2"/>
    <s v="Servicios y consultoría informática."/>
    <n v="160041"/>
    <x v="65"/>
    <n v="161010.01623323065"/>
  </r>
  <r>
    <s v="MONTE CABLEVIDEO S.A. (DEC 2)"/>
    <x v="2"/>
    <s v="Servicio de television para abonados."/>
    <n v="4013475"/>
    <x v="65"/>
    <n v="4037775.7880897112"/>
  </r>
  <r>
    <s v="RUBEN ARIEL SOUZA CABRERA (DEC 2)"/>
    <x v="2"/>
    <s v="Transporte profesional de carga."/>
    <n v="390000"/>
    <x v="65"/>
    <n v="392361.37196693331"/>
  </r>
  <r>
    <s v="NOBYPARK S.A."/>
    <x v="2"/>
    <s v="Construcción de obras de arquitectura, explotación de bienes inmobiliarios."/>
    <n v="64492296"/>
    <x v="65"/>
    <n v="64882783.948352709"/>
  </r>
  <r>
    <s v="CHIC PARISIEN S.A."/>
    <x v="3"/>
    <s v="Venta de indumentaria femenina."/>
    <n v="3954480"/>
    <x v="65"/>
    <n v="3978423.5851687128"/>
  </r>
  <r>
    <s v="NEDEBAL S.A."/>
    <x v="0"/>
    <s v="Fabricación y comercialización de cera."/>
    <n v="63747"/>
    <x v="65"/>
    <n v="64132.975330195106"/>
  </r>
  <r>
    <s v="SUC. CARLOS SCHNECK S.A."/>
    <x v="0"/>
    <s v="Fábrica de chacinados."/>
    <n v="1359436"/>
    <x v="65"/>
    <n v="1367667.112977538"/>
  </r>
  <r>
    <s v="CASARONE AGROINDUSTRIAL S.A."/>
    <x v="0"/>
    <s v="Industrialización y comercialización de arroz."/>
    <n v="2905810"/>
    <x v="65"/>
    <n v="2923404.098141626"/>
  </r>
  <r>
    <s v="JIKI S.A."/>
    <x v="0"/>
    <s v="Fabricación y venta de artículos de óptica."/>
    <n v="229844"/>
    <x v="65"/>
    <n v="231235.65943171232"/>
  </r>
  <r>
    <s v="AGROSERVICIOS PAMPEANOS S.A. 75.871 (DEC 2)"/>
    <x v="3"/>
    <s v="Importación y comercialización de fertilizantes, agroquímicos y semillas."/>
    <n v="1588497"/>
    <x v="65"/>
    <n v="1598115.0315009165"/>
  </r>
  <r>
    <s v="AGROSERVICIOS PAMPEANOS S.A.  76.813 (DEC 2)"/>
    <x v="3"/>
    <s v="Importación y comercialización de fertilizantes, agroquímicos y semillas."/>
    <n v="3857338"/>
    <x v="65"/>
    <n v="3880693.4097953495"/>
  </r>
  <r>
    <s v="PLUS ULTRA S.A. (DEC 2)"/>
    <x v="3"/>
    <s v="Venta de maquinarias de oficina."/>
    <n v="97256"/>
    <x v="65"/>
    <n v="97844.865620554003"/>
  </r>
  <r>
    <s v="WERBA S.A."/>
    <x v="0"/>
    <s v="Reciclado de metales no ferrosos."/>
    <n v="863475"/>
    <x v="65"/>
    <n v="868703.16835678881"/>
  </r>
  <r>
    <s v="MARCOPOL TERMOPLASTICO S.A."/>
    <x v="0"/>
    <s v="Fabricación de compuestos de PVC."/>
    <n v="3008432"/>
    <x v="65"/>
    <n v="3026647.4538185252"/>
  </r>
  <r>
    <s v="CURTIEMBRE PARIS S.A."/>
    <x v="0"/>
    <s v="Curtiembre y Taller de Acabado."/>
    <n v="1227085"/>
    <x v="65"/>
    <n v="1234514.7541539595"/>
  </r>
  <r>
    <s v="PINTUS S.A."/>
    <x v="0"/>
    <s v="Importación de maquinaria de minería, explotación minera, venta y alquiler de maquinaria."/>
    <n v="239723"/>
    <x v="65"/>
    <n v="241174.47480007468"/>
  </r>
  <r>
    <s v="OROVALEN LTDA."/>
    <x v="0"/>
    <s v="Elaboración de alimentos preparados para animales."/>
    <n v="94672"/>
    <x v="65"/>
    <n v="95245.220017573083"/>
  </r>
  <r>
    <s v="FARMING S.A."/>
    <x v="0"/>
    <s v="Elaboración de productos lácteos en general."/>
    <n v="57399"/>
    <x v="65"/>
    <n v="57746.539460333326"/>
  </r>
  <r>
    <s v="COMPAÑÍA ITALO URUGUAYA DE PESCA S.A."/>
    <x v="0"/>
    <s v="Industrialización de productos del mar."/>
    <n v="1459962"/>
    <x v="65"/>
    <n v="1468801.7777938147"/>
  </r>
  <r>
    <s v="ESTRELLA CRIOLLA S.A."/>
    <x v="4"/>
    <s v="Cría de ganado vacuno con destino a producción de carne."/>
    <n v="147462"/>
    <x v="65"/>
    <n v="148354.85290509718"/>
  </r>
  <r>
    <s v="CARLOS PALMA PONS"/>
    <x v="4"/>
    <s v="Cultivo de arroz."/>
    <n v="856242"/>
    <x v="65"/>
    <n v="861426.3739890022"/>
  </r>
  <r>
    <s v="VICTOR GUTIERREZ E HIJOS"/>
    <x v="4"/>
    <s v="Explotación agropecuaria."/>
    <n v="1065953"/>
    <x v="65"/>
    <n v="1072407.1321340215"/>
  </r>
  <r>
    <s v="PUNTA DE PERLAS S.A."/>
    <x v="4"/>
    <s v="Cultivo de arroz."/>
    <n v="407000"/>
    <x v="65"/>
    <n v="409464.30356549186"/>
  </r>
  <r>
    <s v="ARTVIX S.A."/>
    <x v="2"/>
    <s v="Servicios de arquitectura."/>
    <n v="32330"/>
    <x v="65"/>
    <n v="32525.751681258847"/>
  </r>
  <r>
    <s v="CESSIO GAIERO EDUARDO, CESSIO VULCANO ROSINA Y CESSIO VULCANO CAROLINA"/>
    <x v="2"/>
    <s v="Servicio de salud y anexos."/>
    <n v="377640"/>
    <x v="65"/>
    <n v="379926.53463998117"/>
  </r>
  <r>
    <s v="JOSE HONORIO LEBORGNE PUEYRREDON Y FRANCISCO LEBORGNE DEUS- SOC. DE HECHO"/>
    <x v="2"/>
    <s v="Radioterapia."/>
    <n v="779890"/>
    <x v="65"/>
    <n v="784612.07790587586"/>
  </r>
  <r>
    <s v="TILMURSOL S.A."/>
    <x v="3"/>
    <s v="Comercio al por menor en supermercado."/>
    <n v="34894"/>
    <x v="65"/>
    <n v="35105.276188241456"/>
  </r>
  <r>
    <s v="EPICENTRO S.A."/>
    <x v="3"/>
    <s v="Representación, importación y venta de diferentes productos."/>
    <n v="1963621"/>
    <x v="65"/>
    <n v="1975510.3322643109"/>
  </r>
  <r>
    <s v="SADMA URUGUAY S.A."/>
    <x v="2"/>
    <s v="Actividades de servicio administrativa combinadas de oficina."/>
    <n v="416280"/>
    <x v="65"/>
    <n v="418800.49210870505"/>
  </r>
  <r>
    <s v="AFADIR S.A."/>
    <x v="2"/>
    <s v="Servicio de produccion relativos a audiovisuales."/>
    <n v="140171"/>
    <x v="65"/>
    <n v="141019.70735891539"/>
  </r>
  <r>
    <s v="BERKES CONSTRUCCIÓN Y MONTAJES S.A."/>
    <x v="2"/>
    <s v="Construcción de obras de arquitectura."/>
    <n v="1502578"/>
    <x v="65"/>
    <n v="1511675.8091470015"/>
  </r>
  <r>
    <s v="KAMIRIA S.A."/>
    <x v="3"/>
    <s v="Logística y fábrica de filtros."/>
    <n v="1912392"/>
    <x v="65"/>
    <n v="1923971.1509194544"/>
  </r>
  <r>
    <s v="NOBLEZA NAVIERA S.A."/>
    <x v="2"/>
    <s v="Operador Portuario."/>
    <n v="1407372"/>
    <x v="65"/>
    <n v="1415893.3558662736"/>
  </r>
  <r>
    <s v="GASWIL S.A."/>
    <x v="3"/>
    <s v="Centro Logístico."/>
    <n v="12659055"/>
    <x v="65"/>
    <n v="12735703.045140682"/>
  </r>
  <r>
    <s v="LA FORJA S.A."/>
    <x v="3"/>
    <s v="Comercio al por mayor de productos de aplicación agropecuaria."/>
    <n v="103554"/>
    <x v="65"/>
    <n v="104180.99875041998"/>
  </r>
  <r>
    <s v="BRILIARD S.A."/>
    <x v="3"/>
    <s v="Venta al por mayor y menor de art de bazar y juguetería."/>
    <n v="800186"/>
    <x v="65"/>
    <n v="805030.96612495498"/>
  </r>
  <r>
    <s v="DON CELULAR S.R.L."/>
    <x v="3"/>
    <s v="Comercio al por mayor de electrodomésticos."/>
    <n v="66698"/>
    <x v="65"/>
    <n v="67101.843044744906"/>
  </r>
  <r>
    <s v="GODDARD CATERING GROUP URUGUAY S.A."/>
    <x v="3"/>
    <s v="Comercio al por mayor de otros alimentos y bebidas."/>
    <n v="637195"/>
    <x v="65"/>
    <n v="641053.0882319744"/>
  </r>
  <r>
    <s v="LAKARCAT S.A."/>
    <x v="3"/>
    <s v="Restaurante."/>
    <n v="445606"/>
    <x v="65"/>
    <n v="448304.05517101864"/>
  </r>
  <r>
    <s v="DYNFER S.A."/>
    <x v="3"/>
    <s v="Venta de herramientas e importación."/>
    <n v="680274"/>
    <x v="65"/>
    <n v="684392.92295752186"/>
  </r>
  <r>
    <s v="POLAKOF Y CIA S.A."/>
    <x v="3"/>
    <s v="Supermercado."/>
    <n v="2270778"/>
    <x v="65"/>
    <n v="2284527.1064418685"/>
  </r>
  <r>
    <s v="FLETE TOLTAL S.A."/>
    <x v="3"/>
    <s v="Flete profesional de cargas."/>
    <n v="712101"/>
    <x v="65"/>
    <n v="716412.62907442334"/>
  </r>
  <r>
    <s v="MARIO C.MACRI S.A."/>
    <x v="3"/>
    <s v="Venta de calzado y vestimenta."/>
    <n v="349782"/>
    <x v="65"/>
    <n v="351899.86002394318"/>
  </r>
  <r>
    <s v="LABORATORIO BIOMEGA S.A."/>
    <x v="0"/>
    <s v="Laboratorio de productos veterinarios."/>
    <n v="465841"/>
    <x v="65"/>
    <n v="468661.57404730289"/>
  </r>
  <r>
    <s v="NIVELZAC S.A. – DEC 2"/>
    <x v="0"/>
    <s v="Fabricación de productos de plástico."/>
    <n v="1954826"/>
    <x v="65"/>
    <n v="1966662.0802990568"/>
  </r>
  <r>
    <s v="TAMPA S.A."/>
    <x v="0"/>
    <s v="Fabricación de productos químicos."/>
    <n v="116621"/>
    <x v="65"/>
    <n v="117327.11682091211"/>
  </r>
  <r>
    <s v="KREMA S.A."/>
    <x v="0"/>
    <s v="Instalación de una planta de elaboración continua de helados artesanales."/>
    <n v="71617"/>
    <x v="65"/>
    <n v="72050.626605527839"/>
  </r>
  <r>
    <s v="VIÑER S.A."/>
    <x v="0"/>
    <s v="Industrialización y producción de materiales para calzado."/>
    <n v="31020"/>
    <x v="65"/>
    <n v="31207.81989336992"/>
  </r>
  <r>
    <s v="BECAM S.A."/>
    <x v="0"/>
    <s v="Fabricación de productos metálicos para uso estructural."/>
    <n v="190527"/>
    <x v="65"/>
    <n v="191680.60286344585"/>
  </r>
  <r>
    <s v="ARKOLY S.A."/>
    <x v="1"/>
    <s v="Transporte turístico."/>
    <n v="80000"/>
    <x v="65"/>
    <n v="80484.383993217067"/>
  </r>
  <r>
    <s v="ILIATER S.A."/>
    <x v="1"/>
    <s v="Hotelería."/>
    <n v="3841585"/>
    <x v="65"/>
    <n v="3864845.0285322843"/>
  </r>
  <r>
    <s v="OSERY S.A."/>
    <x v="1"/>
    <s v="Propietarias de inmuebles - hotelería."/>
    <n v="3796567"/>
    <x v="65"/>
    <n v="3819554.4535497017"/>
  </r>
  <r>
    <s v="ALFIRMER S.A."/>
    <x v="2"/>
    <s v="Arrendamiento de maquinaria y equipamiento."/>
    <n v="10000000"/>
    <x v="66"/>
    <n v="10171874.77265076"/>
  </r>
  <r>
    <s v="DINALUTI S.A."/>
    <x v="3"/>
    <s v="Comercio al por mayor de materiales para la industria."/>
    <n v="186386"/>
    <x v="66"/>
    <n v="189589.50513752844"/>
  </r>
  <r>
    <s v="GLOBAMES S.A."/>
    <x v="2"/>
    <s v="Transporte y servicios agrícolas."/>
    <n v="3957500"/>
    <x v="66"/>
    <n v="4025519.4412765377"/>
  </r>
  <r>
    <s v="OBRACAR S.A."/>
    <x v="3"/>
    <s v="Comercio de vehículos, máquinas, equipos agricolas y sus suministros."/>
    <n v="110998"/>
    <x v="66"/>
    <n v="112905.77560146891"/>
  </r>
  <r>
    <s v="SAN ROQUE S.A."/>
    <x v="3"/>
    <s v="Venta al por menor de cosméticos, perfumes, productos de tocador."/>
    <n v="309246"/>
    <x v="66"/>
    <n v="314561.15859431564"/>
  </r>
  <r>
    <s v="FARMACIA POLLINI S.R.L."/>
    <x v="3"/>
    <s v="Comercio al por menor de productos farmaceuticos, drogueria y home."/>
    <n v="98463"/>
    <x v="66"/>
    <n v="100155.33057395119"/>
  </r>
  <r>
    <s v="TERMINALES GRANELERAS URUGUAYAS S.A."/>
    <x v="2"/>
    <s v="Operador portuario."/>
    <n v="1675341"/>
    <x v="66"/>
    <n v="1704135.8853487498"/>
  </r>
  <r>
    <s v="GUSTOV S.A."/>
    <x v="3"/>
    <s v="Comercio al por mayor de prendas de vestir."/>
    <n v="796684"/>
    <x v="66"/>
    <n v="810376.98813744972"/>
  </r>
  <r>
    <s v="SOC. DE HECHO JORGE ERICH NOPITSCH D’ ANDREA Y JORGE AGUSTIN NOPITSCH SEVERI."/>
    <x v="2"/>
    <s v="Servicios contables prestados por profesionales independientes."/>
    <n v="34578"/>
    <x v="66"/>
    <n v="35172.308588871798"/>
  </r>
  <r>
    <s v="LIQUI MOLY URUGUAY S.R.L."/>
    <x v="3"/>
    <s v="Venta de repuestos para automotores."/>
    <n v="30091"/>
    <x v="66"/>
    <n v="30608.188378383406"/>
  </r>
  <r>
    <s v="INDUTOP S.A."/>
    <x v="3"/>
    <s v="Compraventa e importación de prendas de vestir y calzado."/>
    <n v="5035392"/>
    <x v="66"/>
    <n v="5121937.6855207449"/>
  </r>
  <r>
    <s v="CRISTALPET S.A."/>
    <x v="0"/>
    <s v="Elaboración de envases PET."/>
    <n v="7822259"/>
    <x v="66"/>
    <n v="7956703.8987240335"/>
  </r>
  <r>
    <s v="SERVIPIEZAS S.A."/>
    <x v="0"/>
    <s v="Metalúrgica."/>
    <n v="325151"/>
    <x v="66"/>
    <n v="330739.52542021673"/>
  </r>
  <r>
    <s v="SOCIEDAD ANONIMA MOLINOS ARROCEROS NACIONALES SAMAN"/>
    <x v="0"/>
    <s v="Industrialización y comercialización de arroz."/>
    <n v="33237134"/>
    <x v="66"/>
    <n v="33808396.484981284"/>
  </r>
  <r>
    <s v="KENGIL S.A."/>
    <x v="2"/>
    <s v="Consultores e inspectores de granos."/>
    <n v="305055"/>
    <x v="66"/>
    <n v="310298.12587709777"/>
  </r>
  <r>
    <s v="ERSINAL S.A."/>
    <x v="0"/>
    <s v="Matadero, frigorífico."/>
    <n v="6602722"/>
    <x v="66"/>
    <n v="6716206.1342626177"/>
  </r>
  <r>
    <s v="NEBLIR S.A."/>
    <x v="0"/>
    <s v="Fábrica y elaboración de hormigón."/>
    <n v="1605471"/>
    <x v="66"/>
    <n v="1633064.9963122387"/>
  </r>
  <r>
    <s v="ASTIDEY S.A."/>
    <x v="0"/>
    <s v="Producción, transmisión y distribución de energía eléctrica."/>
    <n v="114724034"/>
    <x v="66"/>
    <n v="116695850.72613281"/>
  </r>
  <r>
    <s v="MONTICH URUGUAY S.A."/>
    <x v="0"/>
    <s v="Armado de chasis y componentes automotrices."/>
    <n v="1244547"/>
    <x v="66"/>
    <n v="1265937.6232678185"/>
  </r>
  <r>
    <s v="FIDALOR S.A."/>
    <x v="0"/>
    <s v="Compra, venta y fabricación de materiales de construcción."/>
    <n v="653614"/>
    <x v="66"/>
    <n v="664847.97576513537"/>
  </r>
  <r>
    <s v="CLAISE S.A."/>
    <x v="0"/>
    <s v="Fabricación de vidrio y productos en vidrio."/>
    <n v="365875"/>
    <x v="66"/>
    <n v="372163.46824435965"/>
  </r>
  <r>
    <s v="PARINET S.A."/>
    <x v="0"/>
    <s v="Industria y comercio, alimentos, snacks, manzanas deshidratadas."/>
    <n v="124198"/>
    <x v="66"/>
    <n v="126332.65030136789"/>
  </r>
  <r>
    <s v="FEWIN S.A."/>
    <x v="0"/>
    <s v="Importadores y comercio al por mayor de vehículos automotores."/>
    <n v="3055001"/>
    <x v="66"/>
    <n v="3107508.7602322842"/>
  </r>
  <r>
    <s v="PRONDIL S.A."/>
    <x v="0"/>
    <s v="Laboratorio Veterinario."/>
    <n v="2740915"/>
    <x v="66"/>
    <n v="2788024.414248006"/>
  </r>
  <r>
    <s v="TILEO S.A."/>
    <x v="0"/>
    <s v="Matanza, preparacion y conservacion de pollos y gallinas."/>
    <n v="769067"/>
    <x v="66"/>
    <n v="782285.32157782011"/>
  </r>
  <r>
    <s v="SOLSIRE S.A."/>
    <x v="0"/>
    <s v="Importador e industrializador de sal (comestible, para ganado e industrial)."/>
    <n v="57529"/>
    <x v="66"/>
    <n v="58517.77837958256"/>
  </r>
  <r>
    <s v="LIMANSKY S.A."/>
    <x v="0"/>
    <s v="Venta de colchones y accesorios."/>
    <n v="430373"/>
    <x v="66"/>
    <n v="437770.02615300252"/>
  </r>
  <r>
    <s v="RIANI CEBEREY GUILLERMO ARIEL"/>
    <x v="0"/>
    <s v="Explotación de minas y canteras."/>
    <n v="64904"/>
    <x v="66"/>
    <n v="66019.536024412489"/>
  </r>
  <r>
    <s v="COMPAÑÍA SALUS S.A."/>
    <x v="0"/>
    <s v="Fabricación de bebidas."/>
    <n v="2380443"/>
    <x v="66"/>
    <n v="2421356.8099433091"/>
  </r>
  <r>
    <s v="PRINT SHOP S.A."/>
    <x v="0"/>
    <s v="Publicidad y Cartelería."/>
    <n v="38141"/>
    <x v="66"/>
    <n v="38796.547570367264"/>
  </r>
  <r>
    <s v="GALFARM  S.A."/>
    <x v="4"/>
    <s v="Explotacion agrícola ganadera."/>
    <n v="4929171"/>
    <x v="66"/>
    <n v="5013891.0144981714"/>
  </r>
  <r>
    <s v="AGROMAQ SRL"/>
    <x v="3"/>
    <s v="Compra y venta de maquinaria agricola y repuestos."/>
    <n v="261802"/>
    <x v="66"/>
    <n v="266301.71592295141"/>
  </r>
  <r>
    <s v="RADIAL MERCEDES LIMITADA"/>
    <x v="3"/>
    <s v="Compra venta, distribución y comercio de nafta, keroseno y demás derivados del petróleo."/>
    <n v="1910028"/>
    <x v="66"/>
    <n v="1942856.5628256586"/>
  </r>
  <r>
    <s v="GIFALIR S.A."/>
    <x v="2"/>
    <s v="Arrendamiento de maquinaria."/>
    <n v="3930000"/>
    <x v="66"/>
    <n v="3997546.7856517481"/>
  </r>
  <r>
    <s v="HERBALIFE  URUGUAY S.R.L"/>
    <x v="3"/>
    <s v="Comercio al  por menor de productos de tocador, perfumería y cosmética."/>
    <n v="267174"/>
    <x v="66"/>
    <n v="271766.04705081938"/>
  </r>
  <r>
    <s v="ADISER S.A."/>
    <x v="0"/>
    <s v="Elaboración y venta de comidas rápidas."/>
    <n v="3501837"/>
    <x v="66"/>
    <n v="3562024.7438235017"/>
  </r>
  <r>
    <s v="RAMON C. ALVAREZ S.A."/>
    <x v="0"/>
    <s v="Fabricación de mezcla o concreto asfaltico."/>
    <n v="375936"/>
    <x v="66"/>
    <n v="382397.39145312365"/>
  </r>
  <r>
    <s v="CABINAL S.A."/>
    <x v="0"/>
    <s v="Fabricación de Productos de Plástico Moldeado."/>
    <n v="317624"/>
    <x v="66"/>
    <n v="323083.15527884249"/>
  </r>
  <r>
    <s v="CICLOCUOTAS S.A."/>
    <x v="2"/>
    <s v="Financiera."/>
    <n v="10543015"/>
    <x v="66"/>
    <n v="10724222.830617854"/>
  </r>
  <r>
    <s v="GRALADO S.A."/>
    <x v="3"/>
    <s v="Shopping Center."/>
    <n v="10228170"/>
    <x v="66"/>
    <n v="10403966.439338332"/>
  </r>
  <r>
    <s v="PIVETTA HNOS S.R.L."/>
    <x v="0"/>
    <s v="Molino arrocero."/>
    <n v="170911"/>
    <x v="66"/>
    <n v="173848.5289268514"/>
  </r>
  <r>
    <s v="ALCOHOLES DEL URUGUAY S.A."/>
    <x v="0"/>
    <s v="Elaboración de azúcar, biodiesel, refinación de petróleo, producción, transmisión y distribución de energía eléctrica, comercio al por mayor de sólidos,líquidos y gases."/>
    <n v="13526967"/>
    <x v="66"/>
    <n v="13759461.437777933"/>
  </r>
  <r>
    <s v="M.S.C. S.R.L."/>
    <x v="0"/>
    <s v="Explotación de canteras."/>
    <n v="420603"/>
    <x v="66"/>
    <n v="427832.10450012283"/>
  </r>
  <r>
    <s v="INDUSTRIAS ELDER TAVARES S.A."/>
    <x v="0"/>
    <s v="Fábrica de artículos eléctricos."/>
    <n v="437870"/>
    <x v="66"/>
    <n v="445395.88067005877"/>
  </r>
  <r>
    <s v="SIDEFOR S.A."/>
    <x v="1"/>
    <s v="Hotel."/>
    <n v="1751875"/>
    <x v="66"/>
    <n v="1781985.3117337548"/>
  </r>
  <r>
    <s v="VIERMOND S.A."/>
    <x v="2"/>
    <s v="Cimentación de pilotes."/>
    <n v="713352"/>
    <x v="66"/>
    <n v="725612.72128199646"/>
  </r>
  <r>
    <s v="CELEDOM S.A."/>
    <x v="2"/>
    <s v="Construcción."/>
    <n v="458316"/>
    <x v="66"/>
    <n v="466193.29583022057"/>
  </r>
  <r>
    <s v="ESTRELLADA S.A."/>
    <x v="0"/>
    <s v="Generación de energía eléctrica."/>
    <n v="105706802"/>
    <x v="66"/>
    <n v="107523635.25613886"/>
  </r>
  <r>
    <s v="CANRTERAS MONTEVIDEO S.A."/>
    <x v="0"/>
    <s v="Extracción e industrialización de cantera de piedra de granito."/>
    <n v="2641735"/>
    <x v="66"/>
    <n v="2687139.7602528553"/>
  </r>
  <r>
    <s v="ROEMMERS S.A."/>
    <x v="0"/>
    <s v="Laboratorio."/>
    <n v="2823667"/>
    <x v="66"/>
    <n v="2872198.7123666452"/>
  </r>
  <r>
    <s v="GERDAU LAISA S.A."/>
    <x v="0"/>
    <s v="Producción de productos elaborados en acero."/>
    <n v="9640235"/>
    <x v="66"/>
    <n v="9805926.3198924903"/>
  </r>
  <r>
    <s v="LABREZZA S.A."/>
    <x v="0"/>
    <s v="Elaboración de comidas con derivados de la harina."/>
    <n v="475003"/>
    <x v="66"/>
    <n v="483167.10326334293"/>
  </r>
  <r>
    <s v="VALYMAR S.R.L."/>
    <x v="0"/>
    <s v="Procesado, envasado, conservación y comercialización de pescado y otros productos de mar."/>
    <n v="163299"/>
    <x v="66"/>
    <n v="166105.69784990963"/>
  </r>
  <r>
    <s v="REMOJO S.A."/>
    <x v="1"/>
    <s v="Complejo turístico"/>
    <n v="1212967"/>
    <x v="66"/>
    <n v="1233814.8427357874"/>
  </r>
  <r>
    <s v="PORTO LTDA"/>
    <x v="3"/>
    <s v="Comercio al por mayor no especializado de otros productos."/>
    <n v="158558"/>
    <x v="67"/>
    <n v="165610.7987539148"/>
  </r>
  <r>
    <s v="AGROREP S.A."/>
    <x v="3"/>
    <s v="Importacion y venta de repuestos para maquinaria agrícola."/>
    <n v="188534"/>
    <x v="67"/>
    <n v="196920.15749612491"/>
  </r>
  <r>
    <s v="DATA MONITOREO S.R.L."/>
    <x v="2"/>
    <s v="Monitoreo de emisiones y calidad ambiental."/>
    <n v="36669"/>
    <x v="67"/>
    <n v="38300.06924600021"/>
  </r>
  <r>
    <s v="CONDE S.A."/>
    <x v="2"/>
    <s v="Empresa constructora."/>
    <n v="94373"/>
    <x v="67"/>
    <n v="98570.793720929869"/>
  </r>
  <r>
    <s v="ARDOINO S.A."/>
    <x v="2"/>
    <s v="Transporte internacional de cargas por carretera."/>
    <n v="496870"/>
    <x v="67"/>
    <n v="518971.2129117272"/>
  </r>
  <r>
    <s v="JELSI S.A."/>
    <x v="2"/>
    <s v="Exhibición de películas cinematográficas."/>
    <n v="3242894"/>
    <x v="67"/>
    <n v="3387140.7662450192"/>
  </r>
  <r>
    <s v="PRICEWATERHOUSE COOPERS LTDA// PRICEWATERHOUSE COOPERS S.C."/>
    <x v="2"/>
    <s v="Servicios profesionales."/>
    <n v="1071182"/>
    <x v="67"/>
    <n v="1118829.1138310016"/>
  </r>
  <r>
    <s v="ARCOS DORADOS S.A."/>
    <x v="2"/>
    <s v="Restaurante."/>
    <n v="1456112"/>
    <x v="67"/>
    <n v="1520881.1374712118"/>
  </r>
  <r>
    <s v="VIAJESE S.A."/>
    <x v="3"/>
    <s v="Comercio al por menor de accesorios de cuero, exc. calzado y prendas de cuero."/>
    <n v="24366"/>
    <x v="67"/>
    <n v="25449.821027244845"/>
  </r>
  <r>
    <s v="GINKER S.A."/>
    <x v="4"/>
    <s v="Cultivo de cereales"/>
    <n v="1041331"/>
    <x v="67"/>
    <n v="1087650.3151983051"/>
  </r>
  <r>
    <s v="PEÑA ALTA S.A."/>
    <x v="4"/>
    <s v="Cultivo de frutas oleaginosas (ej. coco, aceitunas, etc.)"/>
    <n v="172118"/>
    <x v="67"/>
    <n v="179773.95943393779"/>
  </r>
  <r>
    <s v="CABLE PLUS S.A."/>
    <x v="3"/>
    <s v="Emisión de TV por cable"/>
    <n v="357922"/>
    <x v="67"/>
    <n v="373842.68413828814"/>
  </r>
  <r>
    <s v="PHELOX LTDA"/>
    <x v="4"/>
    <s v="Servicios Forestales"/>
    <n v="238696"/>
    <x v="67"/>
    <n v="249313.40720344885"/>
  </r>
  <r>
    <s v="AGRO SIEMBRA S.A."/>
    <x v="4"/>
    <s v="Cultivo de cereales"/>
    <n v="1500000"/>
    <x v="67"/>
    <n v="1566721.314161835"/>
  </r>
  <r>
    <s v="BELMINCO S.A."/>
    <x v="4"/>
    <s v="Cultivo de arroz y cría de ganado vacuno"/>
    <n v="88200"/>
    <x v="67"/>
    <n v="92123.21327271589"/>
  </r>
  <r>
    <s v="INDALUM S.A."/>
    <x v="0"/>
    <s v="Carpintería de aluminio"/>
    <n v="15382"/>
    <x v="67"/>
    <n v="16066.204836291561"/>
  </r>
  <r>
    <s v="GRUPO TRAVERSA S.A."/>
    <x v="0"/>
    <s v="Elaboración de vinos"/>
    <n v="45140"/>
    <x v="67"/>
    <n v="47147.866747510154"/>
  </r>
  <r>
    <s v="FRIGORÍFICO CENTERNARIO S.A."/>
    <x v="0"/>
    <s v="Elaboración de productos chacinados"/>
    <n v="2080263"/>
    <x v="67"/>
    <n v="2172794.9207748272"/>
  </r>
  <r>
    <s v="ITACARÉ S.A."/>
    <x v="0"/>
    <s v="Producción y comercialización de productos panificados"/>
    <n v="4236006"/>
    <x v="67"/>
    <n v="4424427.258078278"/>
  </r>
  <r>
    <s v="ARTEVAL S.A."/>
    <x v="0"/>
    <s v="Carpintería de aluminio - Vidriería"/>
    <n v="124114"/>
    <x v="67"/>
    <n v="129634.69945725462"/>
  </r>
  <r>
    <s v="CIGROL S.A."/>
    <x v="0"/>
    <s v="Industria metalúrgica"/>
    <n v="628463"/>
    <x v="67"/>
    <n v="656417.5848413927"/>
  </r>
  <r>
    <s v="CABESAS BIER S.R.L."/>
    <x v="0"/>
    <s v="Elaboracion de bebidas malteadas y malta"/>
    <n v="385495"/>
    <x v="67"/>
    <n v="402642.15533521096"/>
  </r>
  <r>
    <s v="COUSA"/>
    <x v="0"/>
    <s v="Fábrica de aceites comestibles y derivados"/>
    <n v="27221946"/>
    <x v="67"/>
    <n v="28432802.00744167"/>
  </r>
  <r>
    <s v="CABILO S.A."/>
    <x v="1"/>
    <s v="Hotel Atlántico"/>
    <n v="801404"/>
    <x v="67"/>
    <n v="837051.15203636745"/>
  </r>
  <r>
    <s v="LAKARCAT SA"/>
    <x v="2"/>
    <s v="logística"/>
    <n v="3647500"/>
    <x v="67"/>
    <n v="3809743.9956035279"/>
  </r>
  <r>
    <s v="QUEMAN SRL"/>
    <x v="3"/>
    <s v="distribuidora de carne"/>
    <n v="1682800"/>
    <x v="67"/>
    <n v="1757652.4183143573"/>
  </r>
  <r>
    <s v="TAVELKA S.A."/>
    <x v="2"/>
    <s v="transporte terrestre de carga"/>
    <n v="429400"/>
    <x v="67"/>
    <n v="448500.08820072789"/>
  </r>
  <r>
    <s v="ROMINORD S.A."/>
    <x v="4"/>
    <s v="Servicios Agropecuarios"/>
    <n v="342000"/>
    <x v="67"/>
    <n v="357212.45962889836"/>
  </r>
  <r>
    <s v="DORILAR S.A."/>
    <x v="4"/>
    <s v="Cultivo de uva/Elaboración de vinos"/>
    <n v="2442923"/>
    <x v="67"/>
    <n v="2551586.3553041145"/>
  </r>
  <r>
    <s v="MODELAN S.A."/>
    <x v="0"/>
    <s v="Fabricación de ración balanceada"/>
    <n v="640009"/>
    <x v="67"/>
    <n v="668477.16103693447"/>
  </r>
  <r>
    <s v="SIEMBRASUR S.A."/>
    <x v="0"/>
    <s v="Laboratorio de análisis clínicos"/>
    <n v="171484"/>
    <x v="67"/>
    <n v="179111.7585584854"/>
  </r>
  <r>
    <s v="MAMPUTUN S.A."/>
    <x v="1"/>
    <s v="Complejo Sierras Blancas Shopping Terminal"/>
    <n v="18510633"/>
    <x v="67"/>
    <n v="19334002.173151616"/>
  </r>
  <r>
    <s v="REMIPLANT S.A."/>
    <x v="0"/>
    <s v="Elaboracion de raciones balanceadas"/>
    <n v="345827"/>
    <x v="67"/>
    <n v="361209.6879417632"/>
  </r>
  <r>
    <s v="PAMER S.A."/>
    <x v="0"/>
    <s v="Productos de papel y cartón"/>
    <n v="716835"/>
    <x v="67"/>
    <n v="748720.44882479927"/>
  </r>
  <r>
    <s v="JULIO HARTWICH"/>
    <x v="0"/>
    <s v="Fabricación de maquinaria e implementos para uso agropecuario e industrial."/>
    <n v="158563"/>
    <x v="67"/>
    <n v="165616.02115829536"/>
  </r>
  <r>
    <s v="CENTRO DE CONSTRUCCION DE CARDIOESTIMULADORES DEL URUGUAY S.A."/>
    <x v="0"/>
    <s v="Diseño, Producción y Comercialización de marcapasos"/>
    <n v="658307"/>
    <x v="67"/>
    <n v="687589.07210795674"/>
  </r>
  <r>
    <s v="SIKA URUGUAY S.A."/>
    <x v="0"/>
    <s v="Elaboración de productos químicos para la construcción. Fabricación de hidrófugos."/>
    <n v="683967"/>
    <x v="67"/>
    <n v="714390.45138888515"/>
  </r>
  <r>
    <s v="FAMET LTDA."/>
    <x v="0"/>
    <s v="Fabricación, importación y venta de artículos promocionales y de cartelería."/>
    <n v="440067"/>
    <x v="67"/>
    <n v="459641.5657061708"/>
  </r>
  <r>
    <s v="TELNIR S.A."/>
    <x v="2"/>
    <s v="Salas de exhibición cinematográfica."/>
    <n v="1056303"/>
    <x v="68"/>
    <n v="1102893.4876743837"/>
  </r>
  <r>
    <s v="CORALSIN S.A."/>
    <x v="2"/>
    <s v="Restaurante."/>
    <n v="419577"/>
    <x v="68"/>
    <n v="438083.33487451507"/>
  </r>
  <r>
    <s v="VIENDAL S.A."/>
    <x v="0"/>
    <s v="Elaboracion de alimentos para animales."/>
    <n v="582922"/>
    <x v="68"/>
    <n v="608633.01308632758"/>
  </r>
  <r>
    <s v="UNILAM S.A."/>
    <x v="0"/>
    <s v="Fabricación y venta de bijouterie, vestimenta y accesorios."/>
    <n v="203125"/>
    <x v="68"/>
    <n v="212084.25961476885"/>
  </r>
  <r>
    <s v="LABORATORIO LIBRA S.A."/>
    <x v="0"/>
    <s v="Laboratorio de especialidades farmacéuticas."/>
    <n v="381934"/>
    <x v="68"/>
    <n v="398780.01039609656"/>
  </r>
  <r>
    <s v="DAMBORIARENA ESCOTEGUY S.R.L."/>
    <x v="0"/>
    <s v="Molino Arrocero."/>
    <n v="466053"/>
    <x v="68"/>
    <n v="486609.25758149842"/>
  </r>
  <r>
    <s v="NILVE S.A."/>
    <x v="4"/>
    <s v="Lechería, agricultura y ganadería."/>
    <n v="171299"/>
    <x v="68"/>
    <n v="178854.50627815526"/>
  </r>
  <r>
    <s v="AGRICOLA TM S.A."/>
    <x v="4"/>
    <s v="Explotación agropecuaria."/>
    <n v="400840"/>
    <x v="68"/>
    <n v="418519.89968730562"/>
  </r>
  <r>
    <s v="DALFEY S.A."/>
    <x v="4"/>
    <s v="Cosecha forestal."/>
    <n v="559573"/>
    <x v="68"/>
    <n v="584254.15584204323"/>
  </r>
  <r>
    <s v="COLGATE PALMOLIVE INC S.A."/>
    <x v="0"/>
    <s v="Fabricación de jabones, detergentes y preparados de limpieza."/>
    <n v="657391"/>
    <x v="68"/>
    <n v="686386.62652264617"/>
  </r>
  <r>
    <s v="CHATILLON S.A."/>
    <x v="0"/>
    <s v="Destilacion, rectificacion y mezcla de bebidas espirituosas."/>
    <n v="470367"/>
    <x v="68"/>
    <n v="491113.53571554448"/>
  </r>
  <r>
    <s v="PROQUIMUR S.A."/>
    <x v="0"/>
    <s v="Fabricacion de productors químicos para el agro."/>
    <n v="561903"/>
    <x v="68"/>
    <n v="586686.9254415629"/>
  </r>
  <r>
    <s v="CADONAL S.A."/>
    <x v="0"/>
    <s v="Producción, transmisión y distribución de energía eléctrica."/>
    <n v="131799121"/>
    <x v="68"/>
    <n v="137612401.20695302"/>
  </r>
  <r>
    <s v="FISCHER STANLEY STEEL TUBBING URUGUAY S.A."/>
    <x v="0"/>
    <s v="Fabricación y venta de tubos de acero."/>
    <n v="3175304"/>
    <x v="68"/>
    <n v="3315357.5280827768"/>
  </r>
  <r>
    <s v="CARDAMA S.A."/>
    <x v="0"/>
    <s v="Industrialización y comercialización de productos cárnicos."/>
    <n v="3036074"/>
    <x v="68"/>
    <n v="3169986.49317243"/>
  </r>
  <r>
    <s v="SOLSIRE S.A."/>
    <x v="0"/>
    <s v="Importador e industrializador de sal (comestible, para ganado e industria)."/>
    <n v="96308"/>
    <x v="68"/>
    <n v="100555.8689229743"/>
  </r>
  <r>
    <s v="PINTURAS INCA S.A."/>
    <x v="0"/>
    <s v="Fabricación de pinturas, esmaltes, lacas y barnices."/>
    <n v="791694"/>
    <x v="68"/>
    <n v="826613.34563177743"/>
  </r>
  <r>
    <s v="SAN FRANCISCO JAVIER S.R.L."/>
    <x v="4"/>
    <s v="Explotación ganadera y agricultura."/>
    <n v="361750"/>
    <x v="68"/>
    <n v="377705.75220008678"/>
  </r>
  <r>
    <s v="NATY S.A."/>
    <x v="4"/>
    <s v="Comercio al por mayor de materia primas agropecuarias, animales vivos, alimentos, bebidas y tabacos."/>
    <n v="170492"/>
    <x v="68"/>
    <n v="178011.91182887962"/>
  </r>
  <r>
    <s v="SUPREMIL S.A."/>
    <x v="4"/>
    <s v="Tambo."/>
    <n v="274448"/>
    <x v="68"/>
    <n v="286553.11203817395"/>
  </r>
  <r>
    <s v="OCEANIR S.A."/>
    <x v="1"/>
    <s v="Actividades de alojamiento en hoteles."/>
    <n v="391818"/>
    <x v="68"/>
    <n v="409099.96521225601"/>
  </r>
  <r>
    <s v="DOBLE R S.R.L."/>
    <x v="2"/>
    <s v="Transporte terrestre de carga."/>
    <n v="252000"/>
    <x v="68"/>
    <n v="263114.99531284557"/>
  </r>
  <r>
    <s v="LA FORJA S.A."/>
    <x v="3"/>
    <s v="Comercio al por mayor de productos de aplicación Agropecuaria."/>
    <n v="791041"/>
    <x v="68"/>
    <n v="825931.54367963749"/>
  </r>
  <r>
    <s v="RALIALKA S.A."/>
    <x v="3"/>
    <s v="Fabricación de artículos con materiales textiles excepto prendas,comercialización de artículos de tienda,blanco, etc."/>
    <n v="431389"/>
    <x v="68"/>
    <n v="450416.32822624256"/>
  </r>
  <r>
    <s v="INSTITUTO QUIRURGICO SUDAMERICANO S.R.L."/>
    <x v="2"/>
    <s v="Prestación de servicios de salud."/>
    <n v="1411275"/>
    <x v="68"/>
    <n v="1473522.2817862544"/>
  </r>
  <r>
    <s v="PERKINSTON S.A."/>
    <x v="2"/>
    <s v="Terminal de contenedores, depósito y almacenaje."/>
    <n v="3964257"/>
    <x v="68"/>
    <n v="4139108.9760869653"/>
  </r>
  <r>
    <s v="PALMITRANS LTDA."/>
    <x v="2"/>
    <s v="Transporte terrestre de carga."/>
    <n v="480140"/>
    <x v="68"/>
    <n v="501317.59464091132"/>
  </r>
  <r>
    <s v="FEMIBEL S.A."/>
    <x v="2"/>
    <s v="Depósito, almacenaje y conservación de mercaderias."/>
    <n v="830334"/>
    <x v="68"/>
    <n v="866957.6449130805"/>
  </r>
  <r>
    <s v="SOLDO HNOS. S.A."/>
    <x v="3"/>
    <s v="Comercio al por mayor de comestibles, excepto carnes."/>
    <n v="7794235"/>
    <x v="68"/>
    <n v="8138016.2916357797"/>
  </r>
  <r>
    <s v="ENCATEX S.A. - 77002"/>
    <x v="3"/>
    <s v="Venta por mayor de telas, hilados y ropa blanca."/>
    <n v="827792"/>
    <x v="68"/>
    <n v="864303.52460321842"/>
  </r>
  <r>
    <s v="ENCATEX S.A."/>
    <x v="3"/>
    <s v="Venta por mayor de telas, hilados y ropa blanca."/>
    <n v="168896"/>
    <x v="68"/>
    <n v="176345.51685856492"/>
  </r>
  <r>
    <s v="WAR LTDA."/>
    <x v="3"/>
    <s v="Comercio al por menor de partes, piezas  y accesorios de vehículos."/>
    <n v="44977"/>
    <x v="68"/>
    <n v="46960.806127721633"/>
  </r>
  <r>
    <s v="LOLITA S.A."/>
    <x v="3"/>
    <s v="Importación y venta local de prendas de para damas y accesorios."/>
    <n v="494472"/>
    <x v="68"/>
    <n v="516281.73794576724"/>
  </r>
  <r>
    <s v="SAN FRANCISCO COMERCIAL E INDUSTRIAL S.A."/>
    <x v="2"/>
    <s v="Distribuidor independiente por mayor de artículos diversos."/>
    <n v="1508550"/>
    <x v="68"/>
    <n v="1575087.8022983856"/>
  </r>
  <r>
    <s v="SAN FRANCISCO COMERCIAL E INDUSTRIAL S.A."/>
    <x v="2"/>
    <s v="Distribuidor independiente por mayor de artículos diversos."/>
    <n v="387432"/>
    <x v="68"/>
    <n v="404520.51136526337"/>
  </r>
  <r>
    <s v="RONDATEL S.A."/>
    <x v="0"/>
    <s v="Industria frigorifica."/>
    <n v="3641437"/>
    <x v="68"/>
    <n v="3802050.3142342153"/>
  </r>
  <r>
    <s v="MAGDALENA ADELINA TOMEO SARRO"/>
    <x v="1"/>
    <s v="Actividades de alojamiento."/>
    <n v="256390"/>
    <x v="68"/>
    <n v="267698.62558833516"/>
  </r>
  <r>
    <s v="MICROS FIDELIO DE URUGUAY S.A."/>
    <x v="2"/>
    <s v="Consultores en programas de informática y suministro de programas."/>
    <n v="46504"/>
    <x v="68"/>
    <n v="48555.157706462574"/>
  </r>
  <r>
    <s v="GLOBALPIN S.R.L."/>
    <x v="2"/>
    <s v="Pintado y empapelado de edificios."/>
    <n v="44148"/>
    <x v="68"/>
    <n v="46095.241321712318"/>
  </r>
  <r>
    <s v="BLE BOULANGERIE S.R.L."/>
    <x v="3"/>
    <s v="Rosticería."/>
    <n v="15819"/>
    <x v="68"/>
    <n v="16516.7305986266"/>
  </r>
  <r>
    <s v="MAR AUSTRAL S.R.L."/>
    <x v="3"/>
    <s v="Comercio de pescados y mariscos."/>
    <n v="120645"/>
    <x v="68"/>
    <n v="125966.30400602482"/>
  </r>
  <r>
    <s v="RIACOR S.A."/>
    <x v="0"/>
    <s v="Fabricación de bolsas de papel."/>
    <n v="208086"/>
    <x v="68"/>
    <n v="217264.07505820942"/>
  </r>
  <r>
    <s v="ABBY PRECAST LTDA."/>
    <x v="0"/>
    <s v="Fabricación y venta de artículos de hormigón y afines."/>
    <n v="87339"/>
    <x v="68"/>
    <n v="91191.272125510382"/>
  </r>
  <r>
    <s v="COBERMAR S.A."/>
    <x v="4"/>
    <s v="Explotación agropecuaria."/>
    <n v="269653"/>
    <x v="68"/>
    <n v="281546.61837736005"/>
  </r>
  <r>
    <s v="SUC. ELENA PEREIRA S.A."/>
    <x v="4"/>
    <s v="Perforaciones y pozos semisurgentes."/>
    <n v="64114"/>
    <x v="68"/>
    <n v="66941.884164634044"/>
  </r>
  <r>
    <s v="BRINEW S.A."/>
    <x v="2"/>
    <s v="Transporte terrestre de carga."/>
    <n v="415893"/>
    <x v="69"/>
    <n v="420703.48296502139"/>
  </r>
  <r>
    <s v="MOLIK S.A."/>
    <x v="3"/>
    <s v="Comercio al por menor de bicicletas y artículos de deporte."/>
    <n v="413064"/>
    <x v="69"/>
    <n v="417841.76095164777"/>
  </r>
  <r>
    <s v="JULIO CESAR LESTIDO S.A."/>
    <x v="3"/>
    <s v="Venta de automotores 0 km, repuestos y taller."/>
    <n v="9336950"/>
    <x v="69"/>
    <n v="9444947.1024284083"/>
  </r>
  <r>
    <s v="TRANSPORTE SELLANES LTDA."/>
    <x v="2"/>
    <s v="Transporte profesional de carga."/>
    <n v="249475"/>
    <x v="69"/>
    <n v="252360.58652754131"/>
  </r>
  <r>
    <s v="PERFICE S.R.L."/>
    <x v="2"/>
    <s v="Transporte forestal y granos."/>
    <n v="427188"/>
    <x v="69"/>
    <n v="432129.12811915949"/>
  </r>
  <r>
    <s v="TUKAPEL S.A."/>
    <x v="0"/>
    <s v="Fabricación de productos plásticos."/>
    <n v="184714"/>
    <x v="69"/>
    <n v="186850.51961057525"/>
  </r>
  <r>
    <s v="FNC S.A."/>
    <x v="0"/>
    <s v="Fabricación de bebidas."/>
    <n v="51064901"/>
    <x v="69"/>
    <n v="51655550.124584943"/>
  </r>
  <r>
    <s v="LABORATORIO ECOTECH S.R.L."/>
    <x v="0"/>
    <s v="Laboratorio, análisis clínicos."/>
    <n v="10377"/>
    <x v="69"/>
    <n v="10497.026982247906"/>
  </r>
  <r>
    <s v="FORWELY S.A."/>
    <x v="3"/>
    <s v="Rotisería y confitería."/>
    <n v="42689"/>
    <x v="69"/>
    <n v="43182.768126161784"/>
  </r>
  <r>
    <s v="KONOLAR S.A."/>
    <x v="2"/>
    <s v="Propiedad y explotación de bienes inmobiliarios propios no rurales."/>
    <n v="2157487"/>
    <x v="69"/>
    <n v="2182441.8669026778"/>
  </r>
  <r>
    <s v="CORAL PLUS S.A."/>
    <x v="3"/>
    <s v="Comercio al por menor en puestos de venta y mercados de artículos."/>
    <n v="296016"/>
    <x v="69"/>
    <n v="299439.90933575178"/>
  </r>
  <r>
    <s v="EMILIO DIAZ ALVAREZ S.A."/>
    <x v="2"/>
    <s v="Comercio al por mayor - Construcciones Viales."/>
    <n v="867307"/>
    <x v="69"/>
    <n v="877338.82440902793"/>
  </r>
  <r>
    <s v="TERRA PLAZA S.A."/>
    <x v="2"/>
    <s v="Almacenaje y logística."/>
    <n v="1748875"/>
    <x v="69"/>
    <n v="1769103.6006147058"/>
  </r>
  <r>
    <s v="ARKANOSOFT S.A."/>
    <x v="2"/>
    <s v="Procesamiento de datos,  hospedaje y actividades conexas."/>
    <n v="32676"/>
    <x v="69"/>
    <n v="33053.951399434569"/>
  </r>
  <r>
    <s v="MENDIBURU BATTISTESSA NELSON, CERISOLA CARDOSO ANDRES MIGUEL Y OTROS"/>
    <x v="2"/>
    <s v="Servicios de contabilidad, auditoria y teneduría de libros."/>
    <n v="651330"/>
    <x v="69"/>
    <n v="658863.69705575099"/>
  </r>
  <r>
    <s v="CERISOLA CARDOSO, ANDRES MIGUEL, MAYER WEST, AGUSTIN MIGUEL Y OTROS"/>
    <x v="2"/>
    <s v="Servicios jurídicos y notariales."/>
    <n v="853712"/>
    <x v="69"/>
    <n v="863586.57599198457"/>
  </r>
  <r>
    <s v="PRO MEDICO S.R.L."/>
    <x v="3"/>
    <s v="Free Shop."/>
    <n v="1060091"/>
    <x v="69"/>
    <n v="1072352.6867724934"/>
  </r>
  <r>
    <s v="KURMUTY S.A."/>
    <x v="1"/>
    <s v="Hotel."/>
    <n v="14773913"/>
    <x v="69"/>
    <n v="14944797.474644221"/>
  </r>
  <r>
    <s v="GURLAND S.A."/>
    <x v="1"/>
    <s v="Hotel."/>
    <n v="397556"/>
    <x v="69"/>
    <n v="402154.38555984851"/>
  </r>
  <r>
    <s v="GURLAND S.A."/>
    <x v="1"/>
    <s v="Hotel."/>
    <n v="400308"/>
    <x v="69"/>
    <n v="404938.21694224677"/>
  </r>
  <r>
    <s v="MAR AUSTRAL S.R.L."/>
    <x v="3"/>
    <s v="Comercio de pescados y mariscos."/>
    <n v="51230"/>
    <x v="69"/>
    <n v="51822.558764629488"/>
  </r>
  <r>
    <s v="INSALCOR S.A."/>
    <x v="3"/>
    <s v="Comercialización e importación de productos para la producción pecuaria."/>
    <n v="485523"/>
    <x v="69"/>
    <n v="491138.86783289484"/>
  </r>
  <r>
    <s v="ETINCAR S.A."/>
    <x v="2"/>
    <s v="Arrendamiento de grúas (con operarios) e instalaciones industriales."/>
    <n v="1189348"/>
    <x v="69"/>
    <n v="1203104.7554478734"/>
  </r>
  <r>
    <s v="HOTEL COTTAGE S.A."/>
    <x v="1"/>
    <s v="Hotel."/>
    <n v="569785"/>
    <x v="69"/>
    <n v="576375.49571939115"/>
  </r>
  <r>
    <s v="SEINE S.A."/>
    <x v="3"/>
    <s v="Importación, compra en plaza y venta en el mercado local de envases plásticos descartables."/>
    <n v="3255785"/>
    <x v="69"/>
    <n v="3293443.4801385752"/>
  </r>
  <r>
    <s v="GOMEZ S.R.L."/>
    <x v="3"/>
    <s v="Bazar- free shop."/>
    <n v="1112413"/>
    <x v="69"/>
    <n v="1125279.8763036851"/>
  </r>
  <r>
    <s v="CIELOS AZULES S.A."/>
    <x v="0"/>
    <s v="Explotación agropecuaria mixta."/>
    <n v="44267"/>
    <x v="69"/>
    <n v="44779.020277842144"/>
  </r>
  <r>
    <s v="PILI S.A."/>
    <x v="0"/>
    <s v="Elaboracion de productos lácteos."/>
    <n v="617017"/>
    <x v="69"/>
    <n v="624153.81107310927"/>
  </r>
  <r>
    <s v="LARINUR S.A."/>
    <x v="0"/>
    <s v="Fabricación y comercialización de panificados congelados."/>
    <n v="257125"/>
    <x v="69"/>
    <n v="260099.07129329213"/>
  </r>
  <r>
    <s v="ALFREDO PEIRANO S.A."/>
    <x v="0"/>
    <s v="Construcción y fabricación de mosaicos y artículos de hormigón."/>
    <n v="437566"/>
    <x v="69"/>
    <n v="442627.16666804341"/>
  </r>
  <r>
    <s v="NICOLAS DE MARCO S.A."/>
    <x v="0"/>
    <s v="Fabricación de muebles y accesorios de metal."/>
    <n v="85986"/>
    <x v="69"/>
    <n v="86980.568767039455"/>
  </r>
  <r>
    <s v="SOLTIS S.A."/>
    <x v="0"/>
    <s v="Fábrica de resistencias eléctricas y comercio de artículos de ferretería."/>
    <n v="464365"/>
    <x v="69"/>
    <n v="469736.14094743651"/>
  </r>
  <r>
    <s v="PAPELERIA VALLA S.C."/>
    <x v="0"/>
    <s v="Fábrica de envases, bolsas de papel, imprenta."/>
    <n v="407555"/>
    <x v="69"/>
    <n v="412269.04035367107"/>
  </r>
  <r>
    <s v="URUPANEL S.A."/>
    <x v="0"/>
    <s v="Industrialización de la madera."/>
    <n v="8326985"/>
    <x v="69"/>
    <n v="8423300.2048543468"/>
  </r>
  <r>
    <s v="FORMALY S.A."/>
    <x v="4"/>
    <s v="Servicios Agropecuarios."/>
    <n v="1300635"/>
    <x v="69"/>
    <n v="1315678.9716735089"/>
  </r>
  <r>
    <s v="CAMPO DEL SOL S.A."/>
    <x v="4"/>
    <s v="Explotación agropecuaria mixta."/>
    <n v="425534"/>
    <x v="69"/>
    <n v="430455.99690313969"/>
  </r>
  <r>
    <s v="SIEMBRASUR S.A."/>
    <x v="0"/>
    <s v="Laboratorio de análisis clínicos."/>
    <n v="8820"/>
    <x v="69"/>
    <n v="8922.0177299244988"/>
  </r>
  <r>
    <s v="LDC URUGUAY S.A."/>
    <x v="4"/>
    <s v="Planta de almacenaje y acondicionamiento de cereales."/>
    <n v="7500637"/>
    <x v="69"/>
    <n v="7587394.1382911233"/>
  </r>
  <r>
    <s v="LDC URUGUAY S.A."/>
    <x v="4"/>
    <s v="Planta de almacenaje y acondicionamiento de cereales."/>
    <n v="489538"/>
    <x v="69"/>
    <n v="495200.30787661887"/>
  </r>
  <r>
    <s v="LDC URUGUAY S.A."/>
    <x v="4"/>
    <s v="Planta de almacenaje y acondicionamiento de cereales."/>
    <n v="4888120"/>
    <x v="69"/>
    <n v="4944659.1049884958"/>
  </r>
  <r>
    <s v="LDC URUGUAY S.A."/>
    <x v="4"/>
    <s v="Planta de almacenaje y acondicionamiento de cereales."/>
    <n v="11538401"/>
    <x v="69"/>
    <n v="11671861.484918203"/>
  </r>
  <r>
    <s v="LDC URUGUAY S.A."/>
    <x v="4"/>
    <s v="Planta de almacenaje y acondicionamiento de cereales."/>
    <n v="4334836"/>
    <x v="69"/>
    <n v="4384975.4703304982"/>
  </r>
  <r>
    <s v="LDC URUGUAY S.A."/>
    <x v="4"/>
    <s v="Planta de almacenaje y acondicionamiento de cereales."/>
    <n v="5688444"/>
    <x v="69"/>
    <n v="5754240.1614152649"/>
  </r>
  <r>
    <s v="LDC URUGUAY S.A."/>
    <x v="4"/>
    <s v="Planta de almacenaje y acondicionamiento de cereales."/>
    <n v="1658628"/>
    <x v="69"/>
    <n v="1677812.7464114754"/>
  </r>
  <r>
    <s v="LDC URUGUAY S.A."/>
    <x v="4"/>
    <s v="Planta de almacenaje y acondicionamiento de cereales."/>
    <n v="1412288"/>
    <x v="69"/>
    <n v="1428623.4212879376"/>
  </r>
  <r>
    <s v="DELFORAN S.A."/>
    <x v="1"/>
    <s v="Hotel."/>
    <n v="4236"/>
    <x v="69"/>
    <n v="4284.9962702902685"/>
  </r>
  <r>
    <s v="PETROBRAS URUGUAY DISTRIBUCION S.A. Y BLANQUEO S.A."/>
    <x v="2"/>
    <s v="Comercio y construcción."/>
    <n v="7720372"/>
    <x v="70"/>
    <n v="7688089.3138102209"/>
  </r>
  <r>
    <s v="ALCOHOLES DEL URUGUAY S.A."/>
    <x v="0"/>
    <s v="Producción de biocombustibles."/>
    <n v="143992558"/>
    <x v="70"/>
    <n v="143390454.03874299"/>
  </r>
  <r>
    <s v="MOLINOS SAN JOSE S.A."/>
    <x v="4"/>
    <s v="Molino Harinero y fabrica de raciones balanceadas."/>
    <n v="1169391"/>
    <x v="70"/>
    <n v="1164501.1990051577"/>
  </r>
  <r>
    <s v="MELODIR S.A."/>
    <x v="1"/>
    <s v="Hotel del Oeste."/>
    <n v="454894"/>
    <x v="70"/>
    <n v="452991.86364548065"/>
  </r>
  <r>
    <s v="DELFORAN S.A."/>
    <x v="1"/>
    <s v="Hotel Rex."/>
    <n v="151182"/>
    <x v="70"/>
    <n v="150549.83343295593"/>
  </r>
  <r>
    <s v="AGROVET LA PRADERA FLORIDA S.A."/>
    <x v="3"/>
    <s v="Venta de productos de aplicación en la agropecuaria."/>
    <n v="293352"/>
    <x v="70"/>
    <n v="292125.35048633092"/>
  </r>
  <r>
    <s v="ACONDICIONAMIENTO INTEGRAL S.A."/>
    <x v="3"/>
    <s v="Importación y venta de equipos de aire acondicionado y electrodomésticos."/>
    <n v="464502"/>
    <x v="70"/>
    <n v="462559.68785486958"/>
  </r>
  <r>
    <s v="CASABO S.A."/>
    <x v="0"/>
    <s v="Imprenta y fabricación de librillos de papel para fumar."/>
    <n v="2145599"/>
    <x v="70"/>
    <n v="2136627.1914904998"/>
  </r>
  <r>
    <s v="MARNU S.A."/>
    <x v="0"/>
    <s v="Reparación y recauchutaje de neumáticos."/>
    <n v="987563"/>
    <x v="70"/>
    <n v="983433.51162539353"/>
  </r>
  <r>
    <s v="GARINO HNOS. S.A."/>
    <x v="0"/>
    <s v="Actividades de impresión, grabación y reproducción."/>
    <n v="1508165"/>
    <x v="70"/>
    <n v="1501858.6176887061"/>
  </r>
  <r>
    <s v="JETAPA S.A."/>
    <x v="0"/>
    <s v="Fabricación, tratamiento y revestimiento de metales."/>
    <n v="1082682"/>
    <x v="70"/>
    <n v="1078154.7721346428"/>
  </r>
  <r>
    <s v="RAPENOR S.A."/>
    <x v="0"/>
    <s v="Fabricación de pastas y otros productos alimenticios."/>
    <n v="354305"/>
    <x v="70"/>
    <n v="352823.4759062815"/>
  </r>
  <r>
    <s v="TIRLEY S.A."/>
    <x v="1"/>
    <s v="Hotel."/>
    <n v="2327818"/>
    <x v="70"/>
    <n v="2318084.2439062623"/>
  </r>
  <r>
    <s v="TEWER S.A."/>
    <x v="3"/>
    <s v="Restaurant y teatro."/>
    <n v="377410"/>
    <x v="70"/>
    <n v="375831.86249640764"/>
  </r>
  <r>
    <s v="CAFERIL S.A."/>
    <x v="2"/>
    <s v="Transporte terrestre de cargas."/>
    <n v="432211"/>
    <x v="70"/>
    <n v="430403.71246505086"/>
  </r>
  <r>
    <s v="ELGORRIAGA S.R.L."/>
    <x v="2"/>
    <s v="Estación de servicio."/>
    <n v="382905"/>
    <x v="70"/>
    <n v="381303.88518901711"/>
  </r>
  <r>
    <s v="VICTOR ADRIAN ARBIZA RODRIGUEZ DE ALMEIDA"/>
    <x v="3"/>
    <s v="Venta de repuestos y accesorios para vehículos."/>
    <n v="110319"/>
    <x v="70"/>
    <n v="109857.70180636759"/>
  </r>
  <r>
    <s v="LABORATORIO INDUSTRIAL MONTEVIDEO S.A."/>
    <x v="0"/>
    <s v="Laboratorio industrial."/>
    <n v="92180"/>
    <x v="70"/>
    <n v="91794.549918971024"/>
  </r>
  <r>
    <s v="FORT MASIS S.A."/>
    <x v="0"/>
    <s v="Industrialización y comercialización de: agua mineral, botellas plásticas."/>
    <n v="4131189"/>
    <x v="70"/>
    <n v="4113914.4595921454"/>
  </r>
  <r>
    <s v="PEDRO MACCIO Y CIA. S.A."/>
    <x v="0"/>
    <s v="Planta de fertilizantes."/>
    <n v="4597360"/>
    <x v="70"/>
    <n v="4578136.1685341792"/>
  </r>
  <r>
    <s v="DISTIKLOS S.A."/>
    <x v="2"/>
    <s v="Recolección de residuos hospitalarios."/>
    <n v="697799"/>
    <x v="70"/>
    <n v="694881.15793998749"/>
  </r>
  <r>
    <s v="MONTEVIDEO REFRESCOS S.R.L."/>
    <x v="0"/>
    <s v="Elaboración de bebidas."/>
    <n v="1381048"/>
    <x v="70"/>
    <n v="1375273.15661201"/>
  </r>
  <r>
    <s v="BRALSIT S.A."/>
    <x v="0"/>
    <s v="Otro tipo de fabricación, tratamiento y revestimiento de metales."/>
    <n v="201732"/>
    <x v="70"/>
    <n v="200888.45893093795"/>
  </r>
  <r>
    <s v="DETRICAR S.A."/>
    <x v="0"/>
    <s v="Producción y comercialización de alimentos."/>
    <n v="673892"/>
    <x v="70"/>
    <n v="671074.12490773725"/>
  </r>
  <r>
    <s v="ECOPET S.A"/>
    <x v="0"/>
    <s v="Recilclaje de botellas y preformas de plástico PET."/>
    <n v="1094374"/>
    <x v="70"/>
    <n v="1089797.8821113473"/>
  </r>
  <r>
    <s v="ADAMOLI S.A."/>
    <x v="0"/>
    <s v="Fabricación de ascensores."/>
    <n v="263130"/>
    <x v="70"/>
    <n v="262029.72358623179"/>
  </r>
  <r>
    <s v="JIKI  S.A."/>
    <x v="0"/>
    <s v="Fabricación y venta de artículos de óptica."/>
    <n v="438722"/>
    <x v="70"/>
    <n v="436887.48676015192"/>
  </r>
  <r>
    <s v="LABORATORIO ION  S.A."/>
    <x v="0"/>
    <s v="Laboratorio de especialidades farmacéuticas."/>
    <n v="6365197"/>
    <x v="70"/>
    <n v="6338580.9694140218"/>
  </r>
  <r>
    <s v="SMART DESIGNS S.R.L."/>
    <x v="3"/>
    <s v="Comercio por menor de prendas de vestir de niños y bebes."/>
    <n v="1110170"/>
    <x v="71"/>
    <n v="1114236.305154132"/>
  </r>
  <r>
    <s v="ENZUR S.A."/>
    <x v="0"/>
    <s v="Industria química."/>
    <n v="203940"/>
    <x v="71"/>
    <n v="204686.9867435921"/>
  </r>
  <r>
    <s v="CURTIEMBRE PARIS S.A."/>
    <x v="0"/>
    <s v="Curtiembre y taller de acabado."/>
    <n v="1308074"/>
    <x v="71"/>
    <n v="1312865.1833756864"/>
  </r>
  <r>
    <s v="CANDYSUR S.A."/>
    <x v="2"/>
    <s v="Servicios relacionados con el transporte N.E.P."/>
    <n v="967250"/>
    <x v="71"/>
    <n v="970792.82106374158"/>
  </r>
  <r>
    <s v="DIGILOG LTDA."/>
    <x v="3"/>
    <s v="Almacenaje y suministro de productos informáticos."/>
    <n v="33154"/>
    <x v="71"/>
    <n v="33275.435709017613"/>
  </r>
  <r>
    <s v="INMESA S.R.L."/>
    <x v="3"/>
    <s v="Venta de artículos de ferretería y metalúrgica."/>
    <n v="268919"/>
    <x v="71"/>
    <n v="269903.99033097993"/>
  </r>
  <r>
    <s v="ABUDIL S.A."/>
    <x v="2"/>
    <s v="Empresa de caudales."/>
    <n v="130605"/>
    <x v="71"/>
    <n v="131083.37699150163"/>
  </r>
  <r>
    <s v="CABLE PLUS S.A."/>
    <x v="2"/>
    <s v="Emisión de TV por cable."/>
    <n v="392746"/>
    <x v="71"/>
    <n v="394184.54101990204"/>
  </r>
  <r>
    <s v="DELOITTE S.C."/>
    <x v="2"/>
    <s v="Servicios Profesionales."/>
    <n v="417772"/>
    <x v="71"/>
    <n v="419302.20567737543"/>
  </r>
  <r>
    <s v="EL REVOLTIJO S.A."/>
    <x v="3"/>
    <s v="Comercio al por mayor de comestibles excepto carne."/>
    <n v="409667"/>
    <x v="71"/>
    <n v="411167.51886970265"/>
  </r>
  <r>
    <s v="PETROBRAS URUGUAY DISTRIBUCIÓN S.A."/>
    <x v="3"/>
    <s v="Importadores y distribuidores del petróleo y afines."/>
    <n v="900491"/>
    <x v="71"/>
    <n v="903789.29773327429"/>
  </r>
  <r>
    <s v="OLIVA GARDEN S.A."/>
    <x v="0"/>
    <s v="Fabricación de bolsas y sacos."/>
    <n v="458535"/>
    <x v="71"/>
    <n v="460214.51145666861"/>
  </r>
  <r>
    <s v="MOLINOS SAN JOSÉ S.A."/>
    <x v="0"/>
    <s v="Molino harinero y fábrica de raciones balanceadas."/>
    <n v="2096394"/>
    <x v="71"/>
    <n v="2104072.6237488771"/>
  </r>
  <r>
    <s v="SOMACOR S.A."/>
    <x v="4"/>
    <s v="Viviero de árboles forestales. Elaboración de aceites y grasas de origen animal."/>
    <n v="638554"/>
    <x v="71"/>
    <n v="640892.88091138424"/>
  </r>
  <r>
    <s v="FRESNEDILLA S.A."/>
    <x v="4"/>
    <s v="Explotación agropecuaria."/>
    <n v="855915"/>
    <x v="71"/>
    <n v="859050.02578523895"/>
  </r>
  <r>
    <s v="CIA. AGROPECUARIA DE SIEMBRA, INVERNADA Y CRIA C.A.S.I.C. S.A."/>
    <x v="4"/>
    <s v="Cría de ganado vacuno y cultivo de cereales."/>
    <n v="212528"/>
    <x v="71"/>
    <n v="213306.44267256127"/>
  </r>
  <r>
    <s v="MORAINE S.A."/>
    <x v="1"/>
    <s v="Club de campo."/>
    <n v="8110432"/>
    <x v="71"/>
    <n v="8140138.7038776362"/>
  </r>
  <r>
    <s v="COMPLEJO DEPORTIVO Y CULTURAL PEÑAROL S.A."/>
    <x v="1"/>
    <s v="Complejo deportivo."/>
    <n v="30209133"/>
    <x v="71"/>
    <n v="30319782.317870017"/>
  </r>
  <r>
    <s v="VITA UP LIMITADA"/>
    <x v="3"/>
    <s v="Comercio al por menor de alimentos en almacenes especializados."/>
    <n v="415003"/>
    <x v="71"/>
    <n v="416523.06344783254"/>
  </r>
  <r>
    <s v="AWIDER S.A."/>
    <x v="0"/>
    <s v="Desarrollo de tecnología de microalgas, oxígeno y energía renovable."/>
    <n v="19877630"/>
    <x v="71"/>
    <n v="19950437.326194119"/>
  </r>
  <r>
    <s v="GRANJA TRES ARROYOS URUGUAY S.A."/>
    <x v="4"/>
    <s v="Agroindustrial agrícola."/>
    <n v="6766308"/>
    <x v="71"/>
    <n v="6791091.4773907084"/>
  </r>
  <r>
    <s v="MEDEROS BURGUETE ALBERTO"/>
    <x v="4"/>
    <s v="Productos vinicolas."/>
    <n v="1689270"/>
    <x v="71"/>
    <n v="1695457.419321113"/>
  </r>
  <r>
    <s v="LAZAR S.A."/>
    <x v="0"/>
    <s v="Elaboración de sustancias medicinales y productos farmacéuticos."/>
    <n v="1684306"/>
    <x v="71"/>
    <n v="1690475.2372960316"/>
  </r>
  <r>
    <s v="SERFORA S.R.L."/>
    <x v="4"/>
    <s v="Servicios a la agricultura y ganadería."/>
    <n v="5584184"/>
    <x v="71"/>
    <n v="5604637.6207795395"/>
  </r>
  <r>
    <s v="SOC. GANADERA EL YUNQUE"/>
    <x v="4"/>
    <s v="Explotación agropecuaria."/>
    <n v="72419"/>
    <x v="71"/>
    <n v="72684.25464834852"/>
  </r>
  <r>
    <s v="CORALPIN S.A."/>
    <x v="3"/>
    <s v="Propietario de inmuebles."/>
    <n v="1090451"/>
    <x v="71"/>
    <n v="1094445.0788542549"/>
  </r>
  <r>
    <s v="RETOP S.A."/>
    <x v="0"/>
    <s v="Actividad actual: administración de créditos y otorgamiento de préstamos al consumo a particulares. Proyecto: Producción de energía eólica."/>
    <n v="9000000"/>
    <x v="71"/>
    <n v="9032964.9930976219"/>
  </r>
  <r>
    <s v="FRONTERA COMERCIAL S.R.L."/>
    <x v="0"/>
    <s v="Molino arrocero."/>
    <n v="1956950"/>
    <x v="71"/>
    <n v="1964117.8714713764"/>
  </r>
  <r>
    <s v="PR LTDA."/>
    <x v="0"/>
    <s v="Elaboración de productos de panadería y galletería."/>
    <n v="475931"/>
    <x v="71"/>
    <n v="477674.22912554932"/>
  </r>
  <r>
    <s v="EL RESUELLO S.A."/>
    <x v="0"/>
    <s v="Agricultura - Ganadería."/>
    <n v="222000"/>
    <x v="71"/>
    <n v="222813.13649640797"/>
  </r>
  <r>
    <s v="SINDON S.A."/>
    <x v="0"/>
    <s v="Fábrica de chacinados."/>
    <n v="544574"/>
    <x v="71"/>
    <n v="546568.65312790486"/>
  </r>
  <r>
    <s v="PRINT SHOP S.R.L."/>
    <x v="0"/>
    <s v="Publicidad y cartelería."/>
    <n v="40409"/>
    <x v="71"/>
    <n v="40557.00915623131"/>
  </r>
  <r>
    <s v="LORYSER S.A."/>
    <x v="0"/>
    <s v="Prospección, exploración y explotación de reservas minerales."/>
    <n v="3990886"/>
    <x v="71"/>
    <n v="4005503.725493711"/>
  </r>
  <r>
    <s v="URALCOR S.A."/>
    <x v="0"/>
    <s v="Servicios de extracción de piedra caliza."/>
    <n v="184422"/>
    <x v="71"/>
    <n v="185097.4966618944"/>
  </r>
  <r>
    <s v="NETZAJ S.A."/>
    <x v="1"/>
    <s v="Shopping Center."/>
    <n v="8063058"/>
    <x v="71"/>
    <n v="8092591.1834795251"/>
  </r>
  <r>
    <s v="GRUPOMENDI S.A."/>
    <x v="3"/>
    <s v="Venta de comestibles y afines, importación."/>
    <n v="236721"/>
    <x v="72"/>
    <n v="235061.72775556688"/>
  </r>
  <r>
    <s v="MILBUS S.A."/>
    <x v="3"/>
    <s v="Venta de articulos de deporte."/>
    <n v="294614"/>
    <x v="72"/>
    <n v="292548.93254497316"/>
  </r>
  <r>
    <s v="CAIAFA Y BOUZADA SOCIEDAD CIVIL"/>
    <x v="2"/>
    <s v="Servicios de contabilidad, consultoria y auditoria."/>
    <n v="65961"/>
    <x v="72"/>
    <n v="65498.652947921597"/>
  </r>
  <r>
    <s v="ANCAMIL S.A."/>
    <x v="2"/>
    <s v="Servicio de ambulancias con asistencia médica."/>
    <n v="51593"/>
    <x v="72"/>
    <n v="51231.364011190242"/>
  </r>
  <r>
    <s v="IWE S.A."/>
    <x v="2"/>
    <s v="Manteniento, reparación mecánica y eléctrica de automóviles."/>
    <n v="105637"/>
    <x v="72"/>
    <n v="104896.54798228641"/>
  </r>
  <r>
    <s v="PRICEWATERHOUSECOOPERS SOCIEDAD CIVIL"/>
    <x v="2"/>
    <s v="Servicios Financieros."/>
    <n v="212903"/>
    <x v="72"/>
    <n v="211410.67765151156"/>
  </r>
  <r>
    <s v="DIPLATAL  S.A."/>
    <x v="3"/>
    <s v="Taller de Tornería."/>
    <n v="139486"/>
    <x v="72"/>
    <n v="138508.28679210125"/>
  </r>
  <r>
    <s v="HEY'DI URUGUAYA  S.A."/>
    <x v="3"/>
    <s v="Venta por mayor de materiales de construcción."/>
    <n v="327700"/>
    <x v="72"/>
    <n v="325403.01952720404"/>
  </r>
  <r>
    <s v="HRU S.A."/>
    <x v="2"/>
    <s v="Administración de otros tipos de instalaciones deportivas."/>
    <n v="9404859"/>
    <x v="72"/>
    <n v="9338936.5786621943"/>
  </r>
  <r>
    <s v="FILAR S.A."/>
    <x v="3"/>
    <s v="Comercialización de repuestos para vehículos."/>
    <n v="658392"/>
    <x v="72"/>
    <n v="653777.06692876085"/>
  </r>
  <r>
    <s v="TECNOBLEN S.A."/>
    <x v="0"/>
    <s v="Industria farmacéutica."/>
    <n v="325399"/>
    <x v="72"/>
    <n v="323118.14815725567"/>
  </r>
  <r>
    <s v="TALINSUR S.A."/>
    <x v="0"/>
    <s v="Procesamiento industrial de arroz."/>
    <n v="378491"/>
    <x v="72"/>
    <n v="375838.00507742143"/>
  </r>
  <r>
    <s v="ARF SILOS S.A."/>
    <x v="4"/>
    <s v="Servicios Agropecuarios."/>
    <n v="4498228"/>
    <x v="72"/>
    <n v="4466698.1193830213"/>
  </r>
  <r>
    <s v="LEPARKIN S.A."/>
    <x v="1"/>
    <s v="Propiedad y explotación de bienes inmobiliarios."/>
    <n v="4556285"/>
    <x v="72"/>
    <n v="4524348.1746307807"/>
  </r>
  <r>
    <s v="RONDILCOR S.A."/>
    <x v="1"/>
    <s v="Hotelería y turismo."/>
    <n v="317631"/>
    <x v="72"/>
    <n v="315404.59717865533"/>
  </r>
  <r>
    <s v="LYVTYLER S.A."/>
    <x v="1"/>
    <s v="Construcción, tiempo compartido, hotelería."/>
    <n v="7623720"/>
    <x v="72"/>
    <n v="7570282.294873165"/>
  </r>
  <r>
    <s v="CUARENTENA CARDAL"/>
    <x v="4"/>
    <s v="Otras producciones de ganado vacuno no íncluidas antes."/>
    <n v="256877"/>
    <x v="72"/>
    <n v="255076.44628345929"/>
  </r>
  <r>
    <s v="DEVID HENDERSON"/>
    <x v="4"/>
    <s v="Producción agropecuria."/>
    <n v="1096005"/>
    <x v="72"/>
    <n v="1088322.6622426405"/>
  </r>
  <r>
    <s v="LIONAT S.A."/>
    <x v="4"/>
    <s v="Explotación agropecuaria."/>
    <n v="999400"/>
    <x v="72"/>
    <n v="992394.8053569966"/>
  </r>
  <r>
    <s v="SANICO S.A."/>
    <x v="4"/>
    <s v="Cultivo de arroz."/>
    <n v="236759"/>
    <x v="72"/>
    <n v="235099.46139835613"/>
  </r>
  <r>
    <s v="PARDO SANTAYANA, OLGA"/>
    <x v="4"/>
    <s v="Explotación agropecuaria."/>
    <n v="201188"/>
    <x v="72"/>
    <n v="199777.79277582892"/>
  </r>
  <r>
    <s v="COMPAÑÍA SALUS S.A."/>
    <x v="0"/>
    <s v="Fabricación de bebidas."/>
    <n v="8103049"/>
    <x v="72"/>
    <n v="8046251.4860448316"/>
  </r>
  <r>
    <s v="RILONEX S.A."/>
    <x v="0"/>
    <s v="Industria del chacinado."/>
    <n v="1214322"/>
    <x v="72"/>
    <n v="1205810.3310293362"/>
  </r>
  <r>
    <s v="ERANOVA S.A."/>
    <x v="0"/>
    <s v="Corte, tallado y acabado de la piedra."/>
    <n v="231667"/>
    <x v="72"/>
    <n v="230043.15326459805"/>
  </r>
  <r>
    <s v="GREENRAYLED LATINOAMERICA S.A."/>
    <x v="0"/>
    <s v="Importación y armado de luminarias led."/>
    <n v="1230832"/>
    <x v="72"/>
    <n v="1222204.605830661"/>
  </r>
  <r>
    <s v="CASALKO S.A."/>
    <x v="0"/>
    <s v="Producción, transmición y distribución de energía eléctrica."/>
    <n v="2830000"/>
    <x v="72"/>
    <n v="2810163.3971986193"/>
  </r>
  <r>
    <s v="GRANJA AVÍCOLA DEL CAMPO S. R. L."/>
    <x v="4"/>
    <s v="Crianza, matanza y conservación de aves."/>
    <n v="99522"/>
    <x v="72"/>
    <n v="98824.410465018009"/>
  </r>
  <r>
    <s v="GRANJA AVÍCOLA DEL CAMPO S. R. L."/>
    <x v="4"/>
    <s v="Crianza, matanza y conservación de aves."/>
    <n v="1389305"/>
    <x v="72"/>
    <n v="1379566.8051395859"/>
  </r>
  <r>
    <s v="TRISUR AGRO S.A."/>
    <x v="0"/>
    <s v="Agricultura."/>
    <n v="5016008"/>
    <x v="72"/>
    <n v="4980848.7921043998"/>
  </r>
  <r>
    <s v="ESTANCIA ANA PAULA DFHT"/>
    <x v="4"/>
    <s v="Cría de ganado vacuno con destino a la producción de carne."/>
    <n v="54309895"/>
    <x v="72"/>
    <n v="53929215.206607878"/>
  </r>
  <r>
    <s v="MARILIS S.A."/>
    <x v="3"/>
    <s v="Venta por mayor de productos de cosmética."/>
    <n v="2251807"/>
    <x v="72"/>
    <n v="2236023.1833765479"/>
  </r>
  <r>
    <s v="VENTUS ENERGIA S.A."/>
    <x v="0"/>
    <s v="Generación de energía eléctrica."/>
    <n v="3811314"/>
    <x v="72"/>
    <n v="3784598.9745691372"/>
  </r>
  <r>
    <s v="DERONIR S.A."/>
    <x v="0"/>
    <s v="Fabricación de cables eléctricos y electrónicos."/>
    <n v="4360519"/>
    <x v="72"/>
    <n v="4329954.3768866165"/>
  </r>
  <r>
    <s v="RISPER PARK S.A."/>
    <x v="0"/>
    <s v="Generación de energía eléctrica."/>
    <n v="3811314"/>
    <x v="72"/>
    <n v="3784598.9745691372"/>
  </r>
  <r>
    <s v="NASDELY CORPORATION S.A."/>
    <x v="0"/>
    <s v="Generación de energía eléctrica."/>
    <n v="3811314"/>
    <x v="72"/>
    <n v="3784598.9745691372"/>
  </r>
  <r>
    <s v="ATMUL S.A."/>
    <x v="0"/>
    <s v="Generación de energía eléctrica."/>
    <n v="3811314"/>
    <x v="72"/>
    <n v="3784598.9745691372"/>
  </r>
  <r>
    <s v="ALMAR S.R.L."/>
    <x v="3"/>
    <s v="Venta de fruta y verdura"/>
    <n v="130402"/>
    <x v="73"/>
    <n v="131908.32412967068"/>
  </r>
  <r>
    <s v="CALIRAL S.A."/>
    <x v="2"/>
    <s v="Centro logístico"/>
    <n v="3474557"/>
    <x v="73"/>
    <n v="3514692.9568796204"/>
  </r>
  <r>
    <s v="JORGE DANIEL WILCHINSKI MARGULIS"/>
    <x v="2"/>
    <s v="Estudio contable"/>
    <n v="42968"/>
    <x v="73"/>
    <n v="43464.340050027531"/>
  </r>
  <r>
    <s v="PYXINFRA S.R.L."/>
    <x v="3"/>
    <s v="Desarrollo de software y servicios profesionales en T.I."/>
    <n v="329336"/>
    <x v="73"/>
    <n v="333140.28799841442"/>
  </r>
  <r>
    <s v="LOS BASTOS S.R.L."/>
    <x v="3"/>
    <s v="Comercialización de insumos y productos agropecuarios"/>
    <n v="387975"/>
    <x v="73"/>
    <n v="392456.64985359879"/>
  </r>
  <r>
    <s v="UR S.A."/>
    <x v="0"/>
    <s v="Industria"/>
    <n v="2520060"/>
    <x v="73"/>
    <n v="2549170.1914557903"/>
  </r>
  <r>
    <s v="DRILLTEC S.A."/>
    <x v="0"/>
    <s v="Fabricación de protectores de rosca de tubos"/>
    <n v="247875"/>
    <x v="73"/>
    <n v="250738.30036074697"/>
  </r>
  <r>
    <s v="PRODUCTORES DE LECHE S.A. (PROLESA)"/>
    <x v="0"/>
    <s v="Comercio por mayor de otras materias primas agropecuarias y animal"/>
    <n v="2957525"/>
    <x v="73"/>
    <n v="2991688.5195135381"/>
  </r>
  <r>
    <s v="BERLISUR S.A."/>
    <x v="0"/>
    <s v="Fabricación de caños de plástico para la construcción"/>
    <n v="2848"/>
    <x v="73"/>
    <n v="2880.8983537162176"/>
  </r>
  <r>
    <s v="BOOKSHOP S.A."/>
    <x v="3"/>
    <s v="Importación y venta de libros ,material educativo por menor y mayor"/>
    <n v="196948"/>
    <x v="73"/>
    <n v="199223.02281169296"/>
  </r>
  <r>
    <s v="HILOS PLASTICOS S.A."/>
    <x v="3"/>
    <s v="Mayoristas e importadores"/>
    <n v="328673"/>
    <x v="73"/>
    <n v="332469.62942800927"/>
  </r>
  <r>
    <s v="DICASOLD S.A."/>
    <x v="2"/>
    <s v="Distribucion de productos alimenticios"/>
    <n v="637326"/>
    <x v="73"/>
    <n v="644688.00006339268"/>
  </r>
  <r>
    <s v="DARLING S.R.L."/>
    <x v="3"/>
    <s v="Comercio al por menor en Free shops"/>
    <n v="2456066"/>
    <x v="73"/>
    <n v="2484436.9719165643"/>
  </r>
  <r>
    <s v="SANITARIA PATRON S.R.L."/>
    <x v="2"/>
    <s v="Instalación sanitaria y barometrica"/>
    <n v="89966"/>
    <x v="73"/>
    <n v="91005.232194674594"/>
  </r>
  <r>
    <s v="LUMIGANOR S.A."/>
    <x v="0"/>
    <s v="Producción, transmisión y distribución de energía eléctrica"/>
    <n v="17373535"/>
    <x v="73"/>
    <n v="17574223.447939284"/>
  </r>
  <r>
    <s v="ALCARAZ S.A."/>
    <x v="2"/>
    <s v="Asistencia médica de emergencia"/>
    <n v="397835"/>
    <x v="73"/>
    <n v="402430.5465416754"/>
  </r>
  <r>
    <s v="AUTOMOTORES MOTOR HAUS S.A."/>
    <x v="3"/>
    <s v="Importadores y comercio por mayor de vehiculos automotores y comercio por mayor y menor de motocicletas, partes y accesorios.compra y venta de repuestos. Taller mecanico"/>
    <n v="670786"/>
    <x v="73"/>
    <n v="678534.50951400516"/>
  </r>
  <r>
    <s v="PRICEWATERHOUSECOOPERS LTDA."/>
    <x v="2"/>
    <s v="Servicios Financieros"/>
    <n v="304334"/>
    <x v="73"/>
    <n v="307849.48018956155"/>
  </r>
  <r>
    <s v="VISUAR URUGUAY S.A."/>
    <x v="3"/>
    <s v="Importacion y distribucion de electrodomesticos (TV, celulares, etc),"/>
    <n v="399250"/>
    <x v="73"/>
    <n v="403861.89175603929"/>
  </r>
  <r>
    <s v="MILEBAN S.A."/>
    <x v="2"/>
    <s v="Estacion de servicio y afines"/>
    <n v="196438"/>
    <x v="73"/>
    <n v="198707.13160368902"/>
  </r>
  <r>
    <s v="DISTERSOL S.A."/>
    <x v="3"/>
    <s v="Compra venta de automotores"/>
    <n v="576000"/>
    <x v="73"/>
    <n v="582653.59962799912"/>
  </r>
  <r>
    <s v="FUTURO INVERSIONES Y SEGUROS S.R.L."/>
    <x v="2"/>
    <s v="Corredores de seguros"/>
    <n v="105492"/>
    <x v="73"/>
    <n v="106710.57904853624"/>
  </r>
  <r>
    <s v="ENCOMIENDAS DEL LITORAL LTDA"/>
    <x v="2"/>
    <s v="Servicio de mensajería"/>
    <n v="65591"/>
    <x v="73"/>
    <n v="66348.667106250141"/>
  </r>
  <r>
    <s v="ALMAPLAST LTDA."/>
    <x v="0"/>
    <s v="Fabricación de productos plasticos"/>
    <n v="274282"/>
    <x v="73"/>
    <n v="277450.3378700813"/>
  </r>
  <r>
    <s v="PELGUR S.A."/>
    <x v="0"/>
    <s v="elaboracion alimenticios de productos alimenticios n.c.p."/>
    <n v="231539"/>
    <x v="73"/>
    <n v="234213.59688240846"/>
  </r>
  <r>
    <s v="FEDIR S.A."/>
    <x v="0"/>
    <s v="Catering industrial"/>
    <n v="9073087"/>
    <x v="73"/>
    <n v="9177893.7505000047"/>
  </r>
  <r>
    <s v="LARINUR S.A."/>
    <x v="0"/>
    <s v="Fabricación y comercialización de panificados congelados"/>
    <n v="257125"/>
    <x v="73"/>
    <n v="260095.15070199518"/>
  </r>
  <r>
    <s v="MARIA ELENA S.R.L."/>
    <x v="4"/>
    <s v="Cría, recría, engorde de ganado, actividades agrícolas"/>
    <n v="4058679"/>
    <x v="73"/>
    <n v="4105562.3768829294"/>
  </r>
  <r>
    <s v="CEBIMOV S.A -"/>
    <x v="1"/>
    <s v="Hotel Tres Cruces"/>
    <n v="4154098"/>
    <x v="73"/>
    <n v="4202083.5987976938"/>
  </r>
  <r>
    <s v="DELTA S.A."/>
    <x v="3"/>
    <s v="Carniceria y parrilla"/>
    <n v="128915"/>
    <x v="74"/>
    <n v="130869.24134654303"/>
  </r>
  <r>
    <s v="BLOOMMY´S S.A."/>
    <x v="3"/>
    <s v="Venta al por menor de automotores"/>
    <n v="346716"/>
    <x v="74"/>
    <n v="351971.9185719894"/>
  </r>
  <r>
    <s v="ALFREDO BENNO KAPLAN KATZ"/>
    <x v="2"/>
    <s v="Estudio contable"/>
    <n v="42258"/>
    <x v="74"/>
    <n v="42898.595204764504"/>
  </r>
  <r>
    <s v="MISUROL S.A."/>
    <x v="3"/>
    <s v="Estaciones de gasolina"/>
    <n v="434831"/>
    <x v="74"/>
    <n v="441422.6667490878"/>
  </r>
  <r>
    <s v="VIA VIP S.A."/>
    <x v="3"/>
    <s v="Explotacion de bienes inmuebles propios"/>
    <n v="3242085"/>
    <x v="74"/>
    <n v="3291232.2408641898"/>
  </r>
  <r>
    <s v="KIELTO S.A."/>
    <x v="3"/>
    <s v="Restaurante"/>
    <n v="72095"/>
    <x v="74"/>
    <n v="73187.898653213517"/>
  </r>
  <r>
    <s v="CESIMCO JUPITER S.A."/>
    <x v="3"/>
    <s v="Importador de mercaderias varias"/>
    <n v="398993"/>
    <x v="74"/>
    <n v="405041.3932636329"/>
  </r>
  <r>
    <s v="TECHINT COMPAÑÍA TECNICA INTERNACIONAL S.A.C.I."/>
    <x v="2"/>
    <s v="Realización en uruguay de obras de ingeniería civil de naturaleza pública y privada"/>
    <n v="1052262"/>
    <x v="74"/>
    <n v="1068213.3936143667"/>
  </r>
  <r>
    <s v="DESTOL S.A."/>
    <x v="3"/>
    <s v="Comercio al por menor de vestimenta y afines"/>
    <n v="200002"/>
    <x v="74"/>
    <n v="203033.85958027613"/>
  </r>
  <r>
    <s v="SUNFER S.A."/>
    <x v="3"/>
    <s v="Venta al por menor de prendas de vestir y calzado."/>
    <n v="85527"/>
    <x v="74"/>
    <n v="86823.51630644832"/>
  </r>
  <r>
    <s v="LETWAR S.A."/>
    <x v="1"/>
    <s v="Parque de diversiones blupark."/>
    <n v="1754779"/>
    <x v="74"/>
    <n v="1781379.9516025709"/>
  </r>
  <r>
    <s v="CONDE S.A."/>
    <x v="2"/>
    <s v="Empresa constructora"/>
    <n v="51788"/>
    <x v="74"/>
    <n v="52573.061869098019"/>
  </r>
  <r>
    <s v="PALMATIR S.A."/>
    <x v="0"/>
    <s v="Produccion, transmision y distribucion de energia electrica"/>
    <n v="19982022"/>
    <x v="74"/>
    <n v="20284932.395065993"/>
  </r>
  <r>
    <s v="STRONG S.A."/>
    <x v="0"/>
    <s v="Fabrica de envases flexibles"/>
    <n v="328093"/>
    <x v="74"/>
    <n v="333066.60979025986"/>
  </r>
  <r>
    <s v="BONPOINT S.A."/>
    <x v="1"/>
    <s v="Hotel cala di volpe"/>
    <n v="62122"/>
    <x v="74"/>
    <n v="63063.716487064703"/>
  </r>
  <r>
    <s v="FITREY S.A."/>
    <x v="1"/>
    <s v="Club de golf la tahona"/>
    <n v="1619634"/>
    <x v="74"/>
    <n v="1644186.2687745173"/>
  </r>
  <r>
    <s v="BANQUE HERITAGE (URUGUAY) S.A."/>
    <x v="2"/>
    <s v="Intermediacion monetaria realizada por bancos comerciales"/>
    <n v="1226710"/>
    <x v="74"/>
    <n v="1245305.8763698391"/>
  </r>
  <r>
    <s v="DUENDE S.R.L."/>
    <x v="2"/>
    <s v="Servicio de compañía de enfermos"/>
    <n v="571772"/>
    <x v="74"/>
    <n v="580439.5754039142"/>
  </r>
  <r>
    <s v="EL PALACIO DEL CAFÉ S.A."/>
    <x v="3"/>
    <s v="Produccion y venta de café"/>
    <n v="79129"/>
    <x v="74"/>
    <n v="80328.528088357474"/>
  </r>
  <r>
    <s v="JEROKY S.A."/>
    <x v="3"/>
    <s v="Comercio al por mayor y menor de motocicletas y partes"/>
    <n v="68366"/>
    <x v="74"/>
    <n v="69402.37019662383"/>
  </r>
  <r>
    <s v="LIDERCY S.A."/>
    <x v="2"/>
    <s v="Transporte terrestre de cargas"/>
    <n v="339000"/>
    <x v="74"/>
    <n v="344138.95059906208"/>
  </r>
  <r>
    <s v="M Y P FUNDACIONES CHILE SPA SUCURSAL URUGUAY"/>
    <x v="2"/>
    <s v="Construccion, estudio de suelos, fundaciones, perforaciones, remocion de escombros,"/>
    <n v="346964"/>
    <x v="74"/>
    <n v="352223.67804027424"/>
  </r>
  <r>
    <s v="MAIDAR S.A."/>
    <x v="2"/>
    <s v="Servicios instalacion electrica y comunicación"/>
    <n v="341667"/>
    <x v="74"/>
    <n v="346846.38004227058"/>
  </r>
  <r>
    <s v="RANULIR S.A."/>
    <x v="2"/>
    <s v="Proyeccion de peliculas - cine"/>
    <n v="267005"/>
    <x v="74"/>
    <n v="271052.56786047958"/>
  </r>
  <r>
    <s v="RICETI S.A."/>
    <x v="3"/>
    <s v="Comercio por menor de calzado y prendas de vestir"/>
    <n v="98824"/>
    <x v="74"/>
    <n v="100322.08747493128"/>
  </r>
  <r>
    <s v="RUTA DOCE S.A."/>
    <x v="2"/>
    <s v="Servicios de estacionamiento y garages"/>
    <n v="2269844"/>
    <x v="74"/>
    <n v="2304252.897296689"/>
  </r>
  <r>
    <s v="TELEFONICA MOVILES DEL URUGUAY S.A."/>
    <x v="2"/>
    <s v="Operadora del servicio de telefonia y banda ancha movil"/>
    <n v="184062628"/>
    <x v="74"/>
    <n v="186852860.30803996"/>
  </r>
  <r>
    <s v="ZAIDAL S.A."/>
    <x v="2"/>
    <s v="Agencia red pagos"/>
    <n v="46084"/>
    <x v="74"/>
    <n v="46782.594098546244"/>
  </r>
  <r>
    <s v="ZOU BAR S.A."/>
    <x v="3"/>
    <s v="Bar y pizzería"/>
    <n v="197005"/>
    <x v="74"/>
    <n v="199991.42761878532"/>
  </r>
  <r>
    <s v="MIGUEL FLEITAS Y CIA. S.R.L."/>
    <x v="3"/>
    <s v="Comercio al por menor de los free shops"/>
    <n v="1296668"/>
    <x v="74"/>
    <n v="1316324.3799273884"/>
  </r>
  <r>
    <s v="EXPO FERIA ARIEL  S.A."/>
    <x v="3"/>
    <s v="Arrendamiento de espacios comerciales"/>
    <n v="912455"/>
    <x v="74"/>
    <n v="926287.03884621593"/>
  </r>
  <r>
    <s v="TILCOR S.A."/>
    <x v="3"/>
    <s v="Estación de servicios"/>
    <n v="123338"/>
    <x v="74"/>
    <n v="125207.69878757262"/>
  </r>
  <r>
    <s v="AVENIDA MUEBLES S.A."/>
    <x v="3"/>
    <s v="Venta al por menor de muebles para el hogar y equipamiento"/>
    <n v="165438"/>
    <x v="74"/>
    <n v="167945.89884722015"/>
  </r>
  <r>
    <s v="ECOGUARD S.A."/>
    <x v="3"/>
    <s v="Comercio al por mayor de productos electrónicos"/>
    <n v="28179"/>
    <x v="74"/>
    <n v="28606.169583867169"/>
  </r>
  <r>
    <s v="JOSE CUJO S.A."/>
    <x v="2"/>
    <s v="Construcción de obras de arquitectura"/>
    <n v="688512"/>
    <x v="74"/>
    <n v="698949.25414413412"/>
  </r>
  <r>
    <s v="BLUE STONE S.R.L."/>
    <x v="0"/>
    <s v="Extracción de gemas, piedras preciosas y semipreciosas"/>
    <n v="62926"/>
    <x v="74"/>
    <n v="63879.904440697886"/>
  </r>
  <r>
    <s v="USSEL S.A."/>
    <x v="3"/>
    <s v="Comercio al por menor (minimercado)"/>
    <n v="774728"/>
    <x v="75"/>
    <n v="794398.6571472307"/>
  </r>
  <r>
    <s v="CERAMICAS CASTRO S.A."/>
    <x v="3"/>
    <s v="Venta al por menor de materiales para la construccion, ceramicos, griferias, etc"/>
    <n v="3272816"/>
    <x v="75"/>
    <n v="3355914.1214593649"/>
  </r>
  <r>
    <s v="TEMPUR S.A."/>
    <x v="2"/>
    <s v="Prestacion de servicios tecnicos, profesionales y de administracion"/>
    <n v="2098791"/>
    <x v="75"/>
    <n v="2152080.1520439349"/>
  </r>
  <r>
    <s v="BARANUR S.A."/>
    <x v="3"/>
    <s v="Comercio al por menor a través de pedido por correo o internet"/>
    <n v="189927"/>
    <x v="75"/>
    <n v="194749.32331863837"/>
  </r>
  <r>
    <s v="GLADIL S.A."/>
    <x v="3"/>
    <s v="Comercio al por menor de muebles y accesorios para el hogar y oficinas"/>
    <n v="85381"/>
    <x v="75"/>
    <n v="87548.858110056302"/>
  </r>
  <r>
    <s v="GUSTOV S.A."/>
    <x v="3"/>
    <s v="Comercio al por mayor de prendas de vestir"/>
    <n v="303412"/>
    <x v="75"/>
    <n v="311115.75335131242"/>
  </r>
  <r>
    <s v="PAMER S.A."/>
    <x v="0"/>
    <s v="Producción de papel y cartón"/>
    <n v="2180968"/>
    <x v="75"/>
    <n v="2236343.6592985946"/>
  </r>
  <r>
    <s v="COBRA INGENIERÍA URUGUAY S.A."/>
    <x v="0"/>
    <s v="Consultoría, diseño, dirección ejecución y mantenimiento de obras de ingeniería."/>
    <n v="98800000"/>
    <x v="75"/>
    <n v="101308571.94543943"/>
  </r>
  <r>
    <s v="EMILORY S.A."/>
    <x v="0"/>
    <s v="Elaboración de helados"/>
    <n v="3335468"/>
    <x v="75"/>
    <n v="3420156.8810699484"/>
  </r>
  <r>
    <s v="VÍCTOR FELIPE ROGNONI GARCÍA"/>
    <x v="2"/>
    <s v="Fábrica de pastas"/>
    <n v="257226"/>
    <x v="75"/>
    <n v="263757.07213803241"/>
  </r>
  <r>
    <s v="RAMON C. ALVAREZ S.A."/>
    <x v="0"/>
    <s v="Fabricación de mezcla o concreto asfáltico"/>
    <n v="1685931"/>
    <x v="75"/>
    <n v="1728737.4697221317"/>
  </r>
  <r>
    <s v="INDUL S.A."/>
    <x v="4"/>
    <s v="Cría de ganado vacuno con destino a producción de carne"/>
    <n v="421425"/>
    <x v="75"/>
    <n v="432125.15113468439"/>
  </r>
  <r>
    <s v="FADISOL S.A."/>
    <x v="4"/>
    <s v="Comercio al por mayor de granos, semillas y frutas oleaginosas"/>
    <n v="6707781"/>
    <x v="75"/>
    <n v="6878094.2715865532"/>
  </r>
  <r>
    <s v="RIO ZORZAL S.A."/>
    <x v="4"/>
    <s v="Explotación agropecuaria"/>
    <n v="214679"/>
    <x v="75"/>
    <n v="220129.78660602216"/>
  </r>
  <r>
    <s v="REYLAN S.A."/>
    <x v="4"/>
    <s v="Comercialización de productos agropecuarios"/>
    <n v="453500"/>
    <x v="75"/>
    <n v="465014.54835280147"/>
  </r>
  <r>
    <s v="UNION CAPITAL AFAP S.A."/>
    <x v="2"/>
    <s v="administracion de fondos de pension"/>
    <n v="486064"/>
    <x v="75"/>
    <n v="498405.36147862423"/>
  </r>
  <r>
    <s v="GRABA S.A."/>
    <x v="3"/>
    <s v="Venta mayorista de productos alimenticios"/>
    <n v="177077"/>
    <x v="75"/>
    <n v="181573.05662330543"/>
  </r>
  <r>
    <s v="MARIA ORFILA GARCIA DA ROSA"/>
    <x v="4"/>
    <s v="Agropecuaria"/>
    <n v="25779"/>
    <x v="75"/>
    <n v="26433.539232606101"/>
  </r>
  <r>
    <s v="MARIA DIANA CALO BARBIERI"/>
    <x v="4"/>
    <s v="Explotación agropecuaria"/>
    <n v="239515"/>
    <x v="75"/>
    <n v="245596.38268736762"/>
  </r>
  <r>
    <s v="GIMBYA S.A. Y PRIMELIR S.A."/>
    <x v="1"/>
    <s v="Hotel Own Montevideo"/>
    <n v="3963590"/>
    <x v="75"/>
    <n v="4064227.1526034842"/>
  </r>
  <r>
    <s v="SAN JAVIER SOLAR FARM S.R.L."/>
    <x v="0"/>
    <s v="Explotación de planta solar para generación de energía eléctrica."/>
    <n v="27755580"/>
    <x v="75"/>
    <n v="28460305.39794939"/>
  </r>
  <r>
    <s v="JACINTA SOLAR FARM S.R.L."/>
    <x v="0"/>
    <s v="Explotación de planta solar para generación de energía eléctrica."/>
    <n v="102065588"/>
    <x v="75"/>
    <n v="104657074.54505645"/>
  </r>
  <r>
    <s v="ALBILUE S.A."/>
    <x v="2"/>
    <s v="Empresa logística,transporte y servicios agrícolas."/>
    <n v="420500"/>
    <x v="75"/>
    <n v="431176.66501070122"/>
  </r>
  <r>
    <s v="UNION ELECTRICA S.A."/>
    <x v="2"/>
    <s v="Montaje e instalacion electromecanica y obras de ingenieria y arquitectura"/>
    <n v="817601"/>
    <x v="75"/>
    <n v="838360.21995104465"/>
  </r>
  <r>
    <s v="NEBARIL S.A."/>
    <x v="2"/>
    <s v="Empresa constructora"/>
    <n v="294655"/>
    <x v="75"/>
    <n v="302136.40958080417"/>
  </r>
  <r>
    <s v="ZAIDENSZTAT CAPNIKAS EDUARDO"/>
    <x v="2"/>
    <s v="Servicios Profesionales"/>
    <n v="15147"/>
    <x v="75"/>
    <n v="15531.588454023999"/>
  </r>
  <r>
    <s v="HYUNDAI FIDOCAR S.A."/>
    <x v="3"/>
    <s v="Importación y comercialización al por mayor de vehículos automotores"/>
    <n v="844157"/>
    <x v="75"/>
    <n v="865590.48752779677"/>
  </r>
  <r>
    <s v="DISTRIBUIDORA URUGUAYA DE COMBUSTIBLES S.A."/>
    <x v="2"/>
    <s v="Servicio de distribución de combustibles líquidos, lubricantes y GLP (Gas Licuado de Petróleo supergas)"/>
    <n v="425982"/>
    <x v="75"/>
    <n v="436797.85520710709"/>
  </r>
  <r>
    <s v="FINGANO S.A."/>
    <x v="0"/>
    <s v="Generación de energía eólica"/>
    <n v="110480449"/>
    <x v="75"/>
    <n v="113285592.2680258"/>
  </r>
  <r>
    <s v="BESINEY  S.A."/>
    <x v="0"/>
    <s v="Fabricación de vehículos automotores"/>
    <n v="4312392"/>
    <x v="75"/>
    <n v="4421885.3764062487"/>
  </r>
  <r>
    <s v="LA ESPECIALISTA S.A."/>
    <x v="0"/>
    <s v="Fábrica de pastas, pizzas y empanadas"/>
    <n v="237608"/>
    <x v="75"/>
    <n v="243640.96318635595"/>
  </r>
  <r>
    <s v="GIANILCO S.A."/>
    <x v="4"/>
    <s v="Excavación y movimiento de suelos"/>
    <n v="267172"/>
    <x v="75"/>
    <n v="273955.60509926057"/>
  </r>
  <r>
    <s v="LAVIPARK S.A."/>
    <x v="4"/>
    <s v="Explotación agropecuaria"/>
    <n v="3631988"/>
    <x v="75"/>
    <n v="3724205.6437547845"/>
  </r>
  <r>
    <s v="MARCOS ENRIQUE GUIGOU"/>
    <x v="4"/>
    <s v="Explotación agropecuaria"/>
    <n v="844886"/>
    <x v="75"/>
    <n v="866337.99713253579"/>
  </r>
  <r>
    <s v="MONTECON S.A."/>
    <x v="2"/>
    <s v="Operador portuario - terminal de contenedores"/>
    <n v="10059460"/>
    <x v="75"/>
    <n v="10314873.75650071"/>
  </r>
  <r>
    <s v="TEYMA URUGUAY S.A."/>
    <x v="2"/>
    <s v="Otras actividades especializadas de construccion"/>
    <n v="62965"/>
    <x v="75"/>
    <n v="64563.706807131515"/>
  </r>
  <r>
    <s v="DIMOREL S.A."/>
    <x v="2"/>
    <s v="Restaurante"/>
    <n v="233792"/>
    <x v="75"/>
    <n v="239728.07340352403"/>
  </r>
  <r>
    <s v="LAMAREL S.A."/>
    <x v="2"/>
    <s v="Transporte de cargas"/>
    <n v="702341"/>
    <x v="75"/>
    <n v="720173.72195072751"/>
  </r>
  <r>
    <s v="HIDROMECANICA LESA S.A."/>
    <x v="3"/>
    <s v="Comercio al por mayor de maquinaria, equipos agrícola y sus suministros"/>
    <n v="16995"/>
    <x v="75"/>
    <n v="17426.509921181609"/>
  </r>
  <r>
    <s v="THP S.R.L."/>
    <x v="2"/>
    <s v="Carga, descarga y transporte de madera."/>
    <n v="300120"/>
    <x v="75"/>
    <n v="307740.16814033681"/>
  </r>
  <r>
    <s v="SANARY S.A."/>
    <x v="3"/>
    <s v="Importación y comercialización de calzados a fines"/>
    <n v="100079"/>
    <x v="75"/>
    <n v="102620.04627254688"/>
  </r>
  <r>
    <s v="DUENDE S.R.L."/>
    <x v="2"/>
    <s v="Servicio de compañía de enfermos"/>
    <n v="19140"/>
    <x v="75"/>
    <n v="19625.972338418123"/>
  </r>
  <r>
    <s v="LABREZZA S.A."/>
    <x v="0"/>
    <s v="Elaboración de comidas con derivados de la harina"/>
    <n v="473623"/>
    <x v="75"/>
    <n v="485648.47945865238"/>
  </r>
  <r>
    <s v="FEWIN S.A."/>
    <x v="0"/>
    <s v="Importadores y comercio al por mayor de vehículos automotores"/>
    <n v="206822"/>
    <x v="75"/>
    <n v="212073.29419938938"/>
  </r>
  <r>
    <s v="ARDISTAR S.A."/>
    <x v="0"/>
    <s v="Industria Frigorífica"/>
    <n v="68993"/>
    <x v="75"/>
    <n v="70744.760164288484"/>
  </r>
  <r>
    <s v="CEMENTOS ARTIGAS S.A."/>
    <x v="0"/>
    <s v="Producción y venta de cementos, hormigones y áridos"/>
    <n v="1128125"/>
    <x v="75"/>
    <n v="1156768.549857782"/>
  </r>
  <r>
    <s v="CEMENTOS ARTIGAS S.A."/>
    <x v="0"/>
    <s v="Producción y venta de cementos, hormigones y áridos"/>
    <n v="7808683"/>
    <x v="75"/>
    <n v="8006948.6184679121"/>
  </r>
  <r>
    <s v="LA CIGALE S.A."/>
    <x v="0"/>
    <s v="Elaboración y venta de cremas y repostería helada"/>
    <n v="315970"/>
    <x v="75"/>
    <n v="323992.60604858794"/>
  </r>
  <r>
    <s v="LAS DOS HERMANAS SCAN"/>
    <x v="4"/>
    <s v="Agropecuario"/>
    <n v="1282874"/>
    <x v="75"/>
    <n v="1315446.6895337414"/>
  </r>
  <r>
    <s v="AGROSERVICIOS CyC SRL"/>
    <x v="4"/>
    <s v="Servicios de fumigación y riego"/>
    <n v="37852"/>
    <x v="75"/>
    <n v="38813.077583793252"/>
  </r>
  <r>
    <s v="MURKEL S.A."/>
    <x v="4"/>
    <s v="Servicios Agrícolas"/>
    <n v="2260414"/>
    <x v="75"/>
    <n v="2317806.8253590944"/>
  </r>
  <r>
    <s v="EDITORIAL SUDAMERICANA URUGUAYA S.A."/>
    <x v="3"/>
    <s v="Venta por menor de libros"/>
    <n v="91456"/>
    <x v="76"/>
    <n v="94149.941474284817"/>
  </r>
  <r>
    <s v="URUTUG REMOLCADORES S.A."/>
    <x v="2"/>
    <s v="Transporte maritimo y de cabotaje de carga"/>
    <n v="12515000"/>
    <x v="76"/>
    <n v="12883643.692602722"/>
  </r>
  <r>
    <s v="DENIREL S.A."/>
    <x v="3"/>
    <s v="Importación, venta y reparación de equipos de frío"/>
    <n v="270275"/>
    <x v="76"/>
    <n v="278236.26040896529"/>
  </r>
  <r>
    <s v="SAN ROQUE"/>
    <x v="3"/>
    <s v="Venta al por menor de cosméticos, perfumes y productos de tocador."/>
    <n v="136703"/>
    <x v="76"/>
    <n v="140729.74380422453"/>
  </r>
  <r>
    <s v="GRIFELMAN S.A."/>
    <x v="0"/>
    <s v="Imprenta"/>
    <n v="1023063"/>
    <x v="76"/>
    <n v="1053198.4951726103"/>
  </r>
  <r>
    <s v="AARHUSKARLSHAMN  S.A."/>
    <x v="0"/>
    <s v="Producción y comercialización de grasas y aceites vegetales especiales"/>
    <n v="1289662"/>
    <x v="76"/>
    <n v="1327650.4747814152"/>
  </r>
  <r>
    <s v="VENGANO S.A."/>
    <x v="0"/>
    <s v="Generación de energía eólica"/>
    <n v="75129377"/>
    <x v="76"/>
    <n v="77342399.050357327"/>
  </r>
  <r>
    <s v="ENGRAW EXPORT &amp; IMPORT Co. S.A."/>
    <x v="0"/>
    <s v="Fabricación y exportación de tops de lana peinada"/>
    <n v="4715274"/>
    <x v="76"/>
    <n v="4854167.8089487506"/>
  </r>
  <r>
    <s v="JUAN SARUBBI S.A."/>
    <x v="0"/>
    <s v="Elaboracion de fiambres chacinados"/>
    <n v="15015357"/>
    <x v="76"/>
    <n v="15457651.578524021"/>
  </r>
  <r>
    <s v="MAGDALENA OTAMENDI NEWTON"/>
    <x v="4"/>
    <s v="Lechería"/>
    <n v="221225"/>
    <x v="76"/>
    <n v="227741.4363480653"/>
  </r>
  <r>
    <s v="TCS URUGUAY S.A."/>
    <x v="2"/>
    <s v="Otras actividades profesionales, cientificas y tecnicas NCP"/>
    <n v="6306174"/>
    <x v="76"/>
    <n v="6491929.5948506016"/>
  </r>
  <r>
    <s v="G.ZARA HOME URUGUAY S.A."/>
    <x v="3"/>
    <s v="Comercio al por menor de muebles y accesorios"/>
    <n v="1257345"/>
    <x v="76"/>
    <n v="1294381.540445511"/>
  </r>
  <r>
    <s v="VISUAR URUGUAY S.A."/>
    <x v="3"/>
    <s v="Importación y distribución de electrodomésticos, lentes ópticos 3D y afines"/>
    <n v="394364"/>
    <x v="76"/>
    <n v="405980.44436193217"/>
  </r>
  <r>
    <s v="ODERLUX S.A."/>
    <x v="1"/>
    <s v="Hotelería"/>
    <n v="11669081"/>
    <x v="76"/>
    <n v="12012807.177316841"/>
  </r>
  <r>
    <s v="ESTANEL S.A. Y FIDEICOMISO ADM DAZZLER"/>
    <x v="1"/>
    <s v="Hoteles y restoranes"/>
    <n v="394364"/>
    <x v="76"/>
    <n v="405980.44436193217"/>
  </r>
  <r>
    <s v="DESTOL S.A."/>
    <x v="3"/>
    <s v="Comercio al por menor de vestimenta y afines"/>
    <n v="263328"/>
    <x v="76"/>
    <n v="271084.62854859681"/>
  </r>
  <r>
    <s v="WURTH DEL URUGUAY S.A."/>
    <x v="3"/>
    <s v="Importación y distribución de piezas de uso mecánico"/>
    <n v="142223"/>
    <x v="76"/>
    <n v="146412.34174135336"/>
  </r>
  <r>
    <s v="OBRATEL S.A."/>
    <x v="4"/>
    <s v="Ganadería/Agricultura"/>
    <n v="2589013"/>
    <x v="76"/>
    <n v="2665275.350181099"/>
  </r>
  <r>
    <s v="ROCÍO CAMPERO S.A."/>
    <x v="4"/>
    <s v="Agricultura y Ganadería"/>
    <n v="848294"/>
    <x v="76"/>
    <n v="873281.47363745363"/>
  </r>
  <r>
    <s v="PERCOLAND S.A."/>
    <x v="4"/>
    <s v="Ganadería"/>
    <n v="1454627"/>
    <x v="76"/>
    <n v="1497474.7082412799"/>
  </r>
  <r>
    <s v="RAFAEL BOTTARO"/>
    <x v="4"/>
    <s v="Producción agropecuria"/>
    <n v="340515"/>
    <x v="76"/>
    <n v="350545.26024663332"/>
  </r>
  <r>
    <s v="HORACIO ALEJANDRO MARTINEZ ARREGUI"/>
    <x v="4"/>
    <s v="Explotación agropecuaria y venta de servicios agrícolas"/>
    <n v="436907"/>
    <x v="76"/>
    <n v="449776.59726759704"/>
  </r>
  <r>
    <s v="GRAMONT ALBERTO"/>
    <x v="4"/>
    <s v="Actividad rural, agricultura y ganadería"/>
    <n v="983404"/>
    <x v="76"/>
    <n v="1012371.2937978654"/>
  </r>
  <r>
    <s v="PULSO SRL"/>
    <x v="2"/>
    <s v="Servicio de limpieza"/>
    <n v="382465"/>
    <x v="76"/>
    <n v="393730.94565651618"/>
  </r>
  <r>
    <s v="FANVIL LTDA."/>
    <x v="4"/>
    <s v="Arrendamiento de inmuebles rurales"/>
    <n v="485750"/>
    <x v="76"/>
    <n v="500058.32390585472"/>
  </r>
  <r>
    <s v="AGROFRAN S.R.L."/>
    <x v="4"/>
    <s v="Explotación Agropecuaria"/>
    <n v="476221"/>
    <x v="76"/>
    <n v="490248.63627127133"/>
  </r>
  <r>
    <s v="EUFORES"/>
    <x v="4"/>
    <s v="Explotación de bosques"/>
    <n v="8957132"/>
    <x v="76"/>
    <n v="9220974.6061214544"/>
  </r>
  <r>
    <s v="DIF S.A."/>
    <x v="0"/>
    <s v="Industria farmacéutica."/>
    <n v="373679"/>
    <x v="76"/>
    <n v="384686.14393991948"/>
  </r>
  <r>
    <s v="LABORATORIO ECOTECH S.R.L."/>
    <x v="0"/>
    <s v="Laboratorio, análisis clínicos"/>
    <n v="463034"/>
    <x v="76"/>
    <n v="476673.19804719207"/>
  </r>
  <r>
    <s v="CRIMORY S.A."/>
    <x v="1"/>
    <s v="Hotel"/>
    <n v="2729371"/>
    <x v="76"/>
    <n v="2809767.7562063751"/>
  </r>
  <r>
    <s v="GRAYMA S.A."/>
    <x v="1"/>
    <s v="Hotel"/>
    <n v="225820"/>
    <x v="76"/>
    <n v="232471.78734826579"/>
  </r>
  <r>
    <s v="NAMBI S.A."/>
    <x v="1"/>
    <s v="Construccion inmuebles y hotel"/>
    <n v="5711523"/>
    <x v="76"/>
    <n v="5879762.4669680679"/>
  </r>
  <r>
    <s v="DOLMINE S.A."/>
    <x v="2"/>
    <s v="Restaurante y parrilla."/>
    <n v="220096"/>
    <x v="77"/>
    <n v="225149.72122134233"/>
  </r>
  <r>
    <s v="VADAME S.R.L."/>
    <x v="2"/>
    <s v="Explotación de servicios de hotelería y afines."/>
    <n v="995875"/>
    <x v="77"/>
    <n v="1018741.7246170049"/>
  </r>
  <r>
    <s v="TENASOT S.A."/>
    <x v="2"/>
    <s v="Servicio de catering."/>
    <n v="1969879"/>
    <x v="77"/>
    <n v="2015110.2595675369"/>
  </r>
  <r>
    <s v="TUBACERO S.A."/>
    <x v="0"/>
    <s v="Fábrica de caños y fundición de acero."/>
    <n v="486101"/>
    <x v="77"/>
    <n v="497262.57921732211"/>
  </r>
  <r>
    <s v="MASTERGRAF S.R.L."/>
    <x v="0"/>
    <s v="Industria gráfica."/>
    <n v="1821179"/>
    <x v="77"/>
    <n v="1862995.8933563675"/>
  </r>
  <r>
    <s v="FRIGORIFICO LAS PIEDRAS S.A."/>
    <x v="0"/>
    <s v="Frigorífico y matadero."/>
    <n v="1638483"/>
    <x v="77"/>
    <n v="1676104.930011943"/>
  </r>
  <r>
    <s v="OBACOR S.A."/>
    <x v="3"/>
    <s v="Carnicería y autoservicio."/>
    <n v="91908"/>
    <x v="77"/>
    <n v="94018.340078925234"/>
  </r>
  <r>
    <s v="JAUME Y SERÉ LTDA"/>
    <x v="2"/>
    <s v="Despachante de aduana y otros servicios secundarios del transporte terrestre."/>
    <n v="131134"/>
    <x v="77"/>
    <n v="134145.02554630482"/>
  </r>
  <r>
    <s v="NUVLIR S.A."/>
    <x v="2"/>
    <s v="Transporte terrestre de cargas."/>
    <n v="1068294"/>
    <x v="77"/>
    <n v="1092823.5691808697"/>
  </r>
  <r>
    <s v="NOBLEZA NAVIERA S.A."/>
    <x v="2"/>
    <s v="Operador Portuario."/>
    <n v="731060"/>
    <x v="77"/>
    <n v="747846.19073529053"/>
  </r>
  <r>
    <s v="GIRALOR S.A."/>
    <x v="2"/>
    <s v="Publicidad en carteles, aérea, cine y luminosos."/>
    <n v="74569"/>
    <x v="77"/>
    <n v="76281.211661067326"/>
  </r>
  <r>
    <s v="RECORD TOOL S.A. Y DYNFER S.A."/>
    <x v="2"/>
    <s v="Importación y venta de artículos de ferretería."/>
    <n v="1664140"/>
    <x v="77"/>
    <n v="1702351.0516923731"/>
  </r>
  <r>
    <s v="BARRACA JORGE WALTER ERRO S.A."/>
    <x v="4"/>
    <s v="Barraca de cereales y oleaginosos."/>
    <n v="1540868"/>
    <x v="77"/>
    <n v="1576248.548991746"/>
  </r>
  <r>
    <s v="ECOFLASH S.A."/>
    <x v="0"/>
    <s v="Industria del plástico."/>
    <n v="280876"/>
    <x v="77"/>
    <n v="287325.31757853733"/>
  </r>
  <r>
    <s v="DALUC LTDA."/>
    <x v="0"/>
    <s v="Importación y comercialización de artículos de ferretería y otros."/>
    <n v="85214"/>
    <x v="77"/>
    <n v="87170.636195821207"/>
  </r>
  <r>
    <s v="MAJA S.R.L."/>
    <x v="2"/>
    <s v="Distribución y exhibición de peliculas cinematograficas."/>
    <n v="106791"/>
    <x v="77"/>
    <n v="109243.07519876948"/>
  </r>
  <r>
    <s v="SILPACOR S.R.L."/>
    <x v="2"/>
    <s v="Laboratorio de ensayos químicos."/>
    <n v="249324"/>
    <x v="77"/>
    <n v="255048.83820600988"/>
  </r>
  <r>
    <s v="VEGA TAROCO WILMA SUC. DE"/>
    <x v="3"/>
    <s v="Free shop."/>
    <n v="751374"/>
    <x v="77"/>
    <n v="768626.6294388125"/>
  </r>
  <r>
    <s v="DRAYSER S.R.L."/>
    <x v="3"/>
    <s v="Comercio al por mayor de art. de ferretería y calefacción ."/>
    <n v="353831"/>
    <x v="77"/>
    <n v="361955.4694745419"/>
  </r>
  <r>
    <s v="MOLDES RUIBAL S.A."/>
    <x v="3"/>
    <s v="Comercio al por mayor."/>
    <n v="157681"/>
    <x v="77"/>
    <n v="161301.58290883288"/>
  </r>
  <r>
    <s v="BIDENUX S.A."/>
    <x v="3"/>
    <s v="Comercio al por menor en supermercados. Comercio al por mayor en otros alimentos y bebidas."/>
    <n v="313503"/>
    <x v="77"/>
    <n v="320701.48049966601"/>
  </r>
  <r>
    <s v="MARCOS ENRIQUE GUIGOU CAIRUS N.F."/>
    <x v="4"/>
    <s v="Explotación agropecuria."/>
    <n v="1300099"/>
    <x v="77"/>
    <n v="1329951.145909721"/>
  </r>
  <r>
    <s v="GONASEL S.R.L."/>
    <x v="4"/>
    <s v="Producción agrícola."/>
    <n v="125260"/>
    <x v="77"/>
    <n v="128136.15004445943"/>
  </r>
  <r>
    <s v="AGRONEGOCIOS DEL PLATA S.A."/>
    <x v="4"/>
    <s v="Producción agropecuaria."/>
    <n v="2623762"/>
    <x v="77"/>
    <n v="2684007.3552047815"/>
  </r>
  <r>
    <s v="BONISTAR S.A."/>
    <x v="4"/>
    <s v="Explotación agropecuaria."/>
    <n v="1842262"/>
    <x v="77"/>
    <n v="1884562.9894076793"/>
  </r>
  <r>
    <s v="COMPAÑÍA ORIENTAL DE TIERRAS S.A."/>
    <x v="4"/>
    <s v="Cultivo de cereales."/>
    <n v="614414"/>
    <x v="77"/>
    <n v="628521.83053980907"/>
  </r>
  <r>
    <s v="WASMUHT RINCK JOBST THOMAS NF"/>
    <x v="4"/>
    <s v="Explotación agropecuaria."/>
    <n v="1196855"/>
    <x v="77"/>
    <n v="1224336.5149406155"/>
  </r>
  <r>
    <s v="CONORIL S.A"/>
    <x v="4"/>
    <s v="Planta de silos."/>
    <n v="212265"/>
    <x v="77"/>
    <n v="217138.91018032236"/>
  </r>
  <r>
    <s v="BRANAA FACCIO WALTER JUAN"/>
    <x v="4"/>
    <s v="Explotación agropecuaria, ganadería."/>
    <n v="86428"/>
    <x v="77"/>
    <n v="88412.511384660218"/>
  </r>
  <r>
    <s v="AGROPECUARIA DEL LITORAL S.A."/>
    <x v="4"/>
    <s v="Agropecuario."/>
    <n v="906765"/>
    <x v="77"/>
    <n v="927585.63064876443"/>
  </r>
  <r>
    <s v="LAKARCAT S.A."/>
    <x v="1"/>
    <s v="Hotel."/>
    <n v="2956644"/>
    <x v="77"/>
    <n v="3024532.8054610468"/>
  </r>
  <r>
    <s v="FRANCOVA S.A."/>
    <x v="3"/>
    <s v="Comercio y servicios , bares."/>
    <n v="349299"/>
    <x v="77"/>
    <n v="357319.40822592709"/>
  </r>
  <r>
    <s v="THE SMART CUBE S.A."/>
    <x v="2"/>
    <s v="Otras actividades de administración y consultoría de administración de empresas."/>
    <n v="37592"/>
    <x v="77"/>
    <n v="38455.166473505655"/>
  </r>
  <r>
    <s v="CIRLON S.A."/>
    <x v="0"/>
    <s v="Bodega."/>
    <n v="69049"/>
    <x v="77"/>
    <n v="70634.464509179932"/>
  </r>
  <r>
    <s v="ROUAR S.A."/>
    <x v="0"/>
    <s v="Producción, transmición y distribución de energía eléctrica."/>
    <n v="97426704"/>
    <x v="77"/>
    <n v="99663761.472785681"/>
  </r>
  <r>
    <s v="PROQUIMUR S.A."/>
    <x v="0"/>
    <s v="Fabricación de productos químicos para el agro."/>
    <n v="499917"/>
    <x v="77"/>
    <n v="511395.81448008964"/>
  </r>
  <r>
    <s v="ROEMMERS S.A."/>
    <x v="0"/>
    <s v="Laboratorio de especialidades farmacéuticas."/>
    <n v="7469657"/>
    <x v="77"/>
    <n v="7641171.0852039484"/>
  </r>
  <r>
    <s v="FRIGORIFICO SAN JACINTO - NIREA S.A."/>
    <x v="0"/>
    <s v="Producción, procesamiento y conservación de carne y productos cárnicos"/>
    <n v="3948210"/>
    <x v="78"/>
    <n v="4018107.4116306221"/>
  </r>
  <r>
    <s v="SARBILCO S.A."/>
    <x v="0"/>
    <s v="Montajes industriales"/>
    <n v="219027"/>
    <x v="78"/>
    <n v="222904.55979981317"/>
  </r>
  <r>
    <s v="BECAREY S.A."/>
    <x v="4"/>
    <s v="Venta de leña"/>
    <n v="486825"/>
    <x v="78"/>
    <n v="495443.54040617833"/>
  </r>
  <r>
    <s v="EBELCO S.A."/>
    <x v="2"/>
    <s v="Distribucion por mayor de comestibles y bebidas"/>
    <n v="117909"/>
    <x v="78"/>
    <n v="119996.41022082286"/>
  </r>
  <r>
    <s v="CAMPO BASE S.A."/>
    <x v="3"/>
    <s v="Comercio al por menor de prendas de vestir"/>
    <n v="84920"/>
    <x v="78"/>
    <n v="86423.387154095777"/>
  </r>
  <r>
    <s v="AGENCIA PINAMAR LTDA."/>
    <x v="3"/>
    <s v="Estación de servicio y minimercado."/>
    <n v="333342"/>
    <x v="78"/>
    <n v="339243.34339049214"/>
  </r>
  <r>
    <s v="ROMIMAR S.A."/>
    <x v="1"/>
    <s v="Hotel Romimar"/>
    <n v="125648"/>
    <x v="78"/>
    <n v="127872.41814811382"/>
  </r>
  <r>
    <s v="MARTINIX SRL"/>
    <x v="0"/>
    <s v="Fabricación de perfilería de acero para la industria de la canstrucción y afines."/>
    <n v="175319"/>
    <x v="78"/>
    <n v="178422.77216755672"/>
  </r>
  <r>
    <s v="PARQUE CIENTÍFICO Y TECNOLÓGICO DE PANDO"/>
    <x v="0"/>
    <s v="Parque científico y tecnológico"/>
    <n v="778658"/>
    <x v="78"/>
    <n v="792443.02631457709"/>
  </r>
  <r>
    <s v="CHARBONNIER AUDI, GONZALO ABEL NF."/>
    <x v="4"/>
    <s v="Explotación Agrícola Ganadera"/>
    <n v="77895"/>
    <x v="78"/>
    <n v="79274.019575698185"/>
  </r>
  <r>
    <s v="ARCHIDOC LTDA"/>
    <x v="3"/>
    <s v="Archivo de documentos en papel,archivo en medios magnéticos"/>
    <n v="422582"/>
    <x v="78"/>
    <n v="430063.20996646368"/>
  </r>
  <r>
    <s v="RETOP S.A."/>
    <x v="2"/>
    <s v="Administradora de creditos"/>
    <n v="6705925"/>
    <x v="78"/>
    <n v="6824643.8118385496"/>
  </r>
  <r>
    <s v="LA TRANQUILA  S.A."/>
    <x v="1"/>
    <s v="Hotel en San Isidro Yatch y Golf Club"/>
    <n v="4412884"/>
    <x v="78"/>
    <n v="4491007.8002604181"/>
  </r>
  <r>
    <s v="FARMING S.A."/>
    <x v="0"/>
    <s v="Elaboración de productos lácteos en general."/>
    <n v="481720"/>
    <x v="78"/>
    <n v="490248.16368194792"/>
  </r>
  <r>
    <s v="JAMES S.A."/>
    <x v="0"/>
    <s v="Fabricación de artículos electrodomésticos"/>
    <n v="535431"/>
    <x v="78"/>
    <n v="544910.04012370051"/>
  </r>
  <r>
    <s v="ALTIX S.A."/>
    <x v="0"/>
    <s v="Industria metalúrgica"/>
    <n v="661852"/>
    <x v="78"/>
    <n v="673569.14313133049"/>
  </r>
  <r>
    <s v="NORDEX S.A."/>
    <x v="0"/>
    <s v="Fabricación y armado de automóviles."/>
    <n v="2502527"/>
    <x v="78"/>
    <n v="2546830.6616177321"/>
  </r>
  <r>
    <s v="COOPAR S.A."/>
    <x v="4"/>
    <s v="Molino Arrocero"/>
    <n v="1701042"/>
    <x v="78"/>
    <n v="1731156.5159135347"/>
  </r>
  <r>
    <s v="ITAFRA S.A."/>
    <x v="4"/>
    <s v="Explotación agropecuaria"/>
    <n v="181767"/>
    <x v="78"/>
    <n v="184984.9247861343"/>
  </r>
  <r>
    <s v="LIQUI MOLY URUGUAY S.R.L."/>
    <x v="3"/>
    <s v="Venta de repuestos para automotores"/>
    <n v="29245"/>
    <x v="78"/>
    <n v="29762.740901101399"/>
  </r>
  <r>
    <s v="VILISUR S.A."/>
    <x v="3"/>
    <s v="Venta por menor de prendas de vestir"/>
    <n v="115119"/>
    <x v="78"/>
    <n v="117157.01726086139"/>
  </r>
  <r>
    <s v="SANARY S.A."/>
    <x v="3"/>
    <s v="Importacion y comercializacion de calzados y afines"/>
    <n v="638790"/>
    <x v="78"/>
    <n v="650098.86340278899"/>
  </r>
  <r>
    <s v="BELLA VISTA SOC. GAN"/>
    <x v="4"/>
    <s v="Explocación agropecuaria"/>
    <n v="741303"/>
    <x v="78"/>
    <n v="754426.70946176001"/>
  </r>
  <r>
    <s v="PARFEN S.A."/>
    <x v="4"/>
    <s v="Cultivo de cereales, legumbres, semillas/cria de ganado"/>
    <n v="5358617"/>
    <x v="78"/>
    <n v="5453483.6505124727"/>
  </r>
  <r>
    <s v="OROVISTA S.A."/>
    <x v="4"/>
    <s v="Hoteleria animal"/>
    <n v="1204313"/>
    <x v="78"/>
    <n v="1225633.6393512781"/>
  </r>
  <r>
    <s v="A y E ESTOLOVAS HNOS.S.G."/>
    <x v="4"/>
    <s v="Ganadería"/>
    <n v="727661"/>
    <x v="78"/>
    <n v="740543.19736147532"/>
  </r>
  <r>
    <s v="SOCIEDAD GANADERA EL YUNQUE"/>
    <x v="4"/>
    <s v="Explotación agropecuaria"/>
    <n v="26730"/>
    <x v="78"/>
    <n v="27203.216422856567"/>
  </r>
  <r>
    <s v="DRUBIL S.A. Y SIRMUN INVESTMENT S.A."/>
    <x v="1"/>
    <s v="Hotel Lagoon Punta Carretas"/>
    <n v="8829431"/>
    <x v="78"/>
    <n v="8985743.4486973006"/>
  </r>
  <r>
    <s v="CICLOR S.A."/>
    <x v="1"/>
    <s v="Construccion de obras de arquitectura"/>
    <n v="2338790"/>
    <x v="78"/>
    <n v="2380194.93219651"/>
  </r>
  <r>
    <s v="DOLCERTO S.A."/>
    <x v="2"/>
    <s v="Abastecimientos de eventos"/>
    <n v="181400"/>
    <x v="78"/>
    <n v="184611.42757598884"/>
  </r>
  <r>
    <s v="MEDITEC S.R.L."/>
    <x v="2"/>
    <s v="Clinicas medicas, excepto estetica corporal"/>
    <n v="723372"/>
    <x v="78"/>
    <n v="736178.26675026573"/>
  </r>
  <r>
    <s v="MEDITIAN S.A."/>
    <x v="3"/>
    <s v="Comercio de prendas de vestir"/>
    <n v="485190"/>
    <x v="78"/>
    <n v="493779.59506942681"/>
  </r>
  <r>
    <s v="CABLE PLUS S.A."/>
    <x v="2"/>
    <s v="Emision de TV por cable"/>
    <n v="406392"/>
    <x v="78"/>
    <n v="413586.58917012822"/>
  </r>
  <r>
    <s v="BOM-PORT S.A."/>
    <x v="2"/>
    <s v="Servicios portuarios"/>
    <n v="18647126"/>
    <x v="78"/>
    <n v="18977246.698177166"/>
  </r>
  <r>
    <s v="PUESTA DEL SOL DEL ESTE LTDA."/>
    <x v="1"/>
    <s v="Puesta del Sol del Este"/>
    <n v="95004"/>
    <x v="78"/>
    <n v="96685.909952752161"/>
  </r>
  <r>
    <s v="GRAPHIZUL S.A."/>
    <x v="0"/>
    <s v="Industria gráfica"/>
    <n v="893640"/>
    <x v="78"/>
    <n v="909460.61818636535"/>
  </r>
  <r>
    <s v="DABIRAL S.A."/>
    <x v="0"/>
    <s v="Elaboracion de fiambres y chacinados"/>
    <n v="2681300"/>
    <x v="78"/>
    <n v="2728768.5819156496"/>
  </r>
  <r>
    <s v="SOULPACK S.A."/>
    <x v="0"/>
    <s v="Fabricación de films de materiales plásticos y embalajes flexibles"/>
    <n v="2471919"/>
    <x v="78"/>
    <n v="2515680.7907508858"/>
  </r>
  <r>
    <s v="BANCO BANDES URUGUAY S.A."/>
    <x v="2"/>
    <s v="Operaciones bancarias y financieras de todo tipo."/>
    <n v="1628451"/>
    <x v="79"/>
    <n v="1695786.3028537901"/>
  </r>
  <r>
    <s v="VALENTIN BRAVO S.A."/>
    <x v="3"/>
    <s v="Comercio al por menor realizado a los free shopp."/>
    <n v="1395762"/>
    <x v="79"/>
    <n v="1453475.7764549328"/>
  </r>
  <r>
    <s v="LA FORJA  S.A."/>
    <x v="3"/>
    <s v="Comercio al por mayor de productos de aplicación Agropecuaria."/>
    <n v="140491"/>
    <x v="79"/>
    <n v="146300.2039817175"/>
  </r>
  <r>
    <s v="PLANICIES FERTILES S.A."/>
    <x v="4"/>
    <s v="Agropecuario."/>
    <n v="6018633"/>
    <x v="79"/>
    <n v="6267499.2390337922"/>
  </r>
  <r>
    <s v="BOTTARO PEREZ, DARIO EZEQUIEL Y FERREIRA EMILIANO"/>
    <x v="4"/>
    <s v="Explotación agropecuaria."/>
    <n v="350400"/>
    <x v="79"/>
    <n v="364888.79341163352"/>
  </r>
  <r>
    <s v="ROSINA CAT FERBER"/>
    <x v="4"/>
    <s v="Explotación Agrícola Ganadera."/>
    <n v="241497"/>
    <x v="79"/>
    <n v="251482.73100036892"/>
  </r>
  <r>
    <s v="ALFREDO PEIRANO S.A."/>
    <x v="0"/>
    <s v="Construcción y fabricación de mosaicos y artículos de hormigón."/>
    <n v="802883"/>
    <x v="79"/>
    <n v="836081.64703399723"/>
  </r>
  <r>
    <s v="ANIKTO S.A."/>
    <x v="0"/>
    <s v="Fabricación de partes y accesorios para motores de vehículos."/>
    <n v="1836719"/>
    <x v="79"/>
    <n v="1912666.0380885336"/>
  </r>
  <r>
    <s v="MELAHUA S.A."/>
    <x v="0"/>
    <s v="Producción, transmisión y distribución de energía eléctrica."/>
    <n v="18994201"/>
    <x v="79"/>
    <n v="19779597.844486427"/>
  </r>
  <r>
    <s v="GRUPO TRAVERSA S.A."/>
    <x v="0"/>
    <s v="Elaboración de vinos."/>
    <n v="1089522"/>
    <x v="79"/>
    <n v="1134572.9679664094"/>
  </r>
  <r>
    <s v="HORMIGON AZUL MIXTO S.A."/>
    <x v="0"/>
    <s v="Fabricación de hormigón."/>
    <n v="1380994"/>
    <x v="79"/>
    <n v="1438097.1300476755"/>
  </r>
  <r>
    <s v="EMILORY S.A."/>
    <x v="0"/>
    <s v="Elaboración de productos lácteos en general."/>
    <n v="715045"/>
    <x v="79"/>
    <n v="744611.60754857748"/>
  </r>
  <r>
    <s v="FULESIR S.A."/>
    <x v="1"/>
    <s v="Complejo turístico."/>
    <n v="196175"/>
    <x v="79"/>
    <n v="204286.69819499776"/>
  </r>
  <r>
    <s v="DIVANO S.A."/>
    <x v="2"/>
    <s v="Alquiler de maquinaria, maquinaria industrial y servicios de carga."/>
    <n v="373450"/>
    <x v="79"/>
    <n v="388891.89469056664"/>
  </r>
  <r>
    <s v="HINERY S.A."/>
    <x v="2"/>
    <s v="Servicio Logístico."/>
    <n v="11000000"/>
    <x v="79"/>
    <n v="11454842.258926852"/>
  </r>
  <r>
    <s v="BANDALUX URUGUAY  S.A."/>
    <x v="3"/>
    <s v="Comercio al por mayor de otros productos."/>
    <n v="171553"/>
    <x v="79"/>
    <n v="178646.59582233438"/>
  </r>
  <r>
    <s v="CAFERIL S.A."/>
    <x v="2"/>
    <s v="Transporte terrestre de cargas."/>
    <n v="81629"/>
    <x v="79"/>
    <n v="85004.301704903643"/>
  </r>
  <r>
    <s v="CATELAN S.A."/>
    <x v="0"/>
    <s v="CrÍa de ganado porcino."/>
    <n v="2090179"/>
    <x v="79"/>
    <n v="2176606.4307201332"/>
  </r>
  <r>
    <s v="DUKEMOL S.A."/>
    <x v="2"/>
    <s v="Depósito y almacenaje."/>
    <n v="1617584"/>
    <x v="79"/>
    <n v="1684469.9600512667"/>
  </r>
  <r>
    <s v="JULCAT S.R.L."/>
    <x v="2"/>
    <s v="Transporte profesional de cargas para terceros."/>
    <n v="1212000"/>
    <x v="79"/>
    <n v="1262115.3470744858"/>
  </r>
  <r>
    <s v="ARREDO S.A."/>
    <x v="3"/>
    <s v="Venta de ropa de cama blanca."/>
    <n v="210188"/>
    <x v="79"/>
    <n v="218879.12588357428"/>
  </r>
  <r>
    <s v="CLARITER S.A."/>
    <x v="4"/>
    <s v="Explotación agropecuaria."/>
    <n v="274292"/>
    <x v="79"/>
    <n v="285633.78117141494"/>
  </r>
  <r>
    <s v="LOS TORDOS S. EN C."/>
    <x v="4"/>
    <s v="Explotación agropecuaria."/>
    <n v="924170"/>
    <x v="79"/>
    <n v="962383.77913022088"/>
  </r>
  <r>
    <s v="LANDVO S.A."/>
    <x v="4"/>
    <s v="Explotación agropecuaria mixta."/>
    <n v="622584"/>
    <x v="79"/>
    <n v="648327.41026651964"/>
  </r>
  <r>
    <s v="MOREAL AGROPECUARIA S.R.L."/>
    <x v="4"/>
    <s v="Cria de otros animales N.C.P."/>
    <n v="155950"/>
    <x v="79"/>
    <n v="162398.42275269478"/>
  </r>
  <r>
    <s v="ENRIQUE CARLOS OYHARZABAL AUNCHAYNA"/>
    <x v="4"/>
    <s v="Agropecuario, prestación de servicios agropecuarios."/>
    <n v="351601"/>
    <x v="79"/>
    <n v="366139.4539164491"/>
  </r>
  <r>
    <s v="ARROSPIDE MARTINEZ, JORGE DIMAR Y ARROSPIDE MARTINEZ, ALBERTO DIONEL"/>
    <x v="4"/>
    <s v="Servicios de provisión de maquinaria agrícola con operarios."/>
    <n v="288016"/>
    <x v="79"/>
    <n v="299925.25891337055"/>
  </r>
  <r>
    <s v="BENEGRIN LTDA."/>
    <x v="4"/>
    <s v="Explotación agropecuaria ganadera."/>
    <n v="280000"/>
    <x v="79"/>
    <n v="291577.80295450171"/>
  </r>
  <r>
    <s v="CATIVELLI HNOS. S.A."/>
    <x v="0"/>
    <s v="Fabricación de productos chacinados."/>
    <n v="119906"/>
    <x v="79"/>
    <n v="124864.02871808028"/>
  </r>
  <r>
    <s v="CIA. INDUSTRIAL DE TABACOS S.A."/>
    <x v="0"/>
    <s v="Elaboración de tabacos y cigarrillos."/>
    <n v="506728"/>
    <x v="79"/>
    <n v="527680.8461983169"/>
  </r>
  <r>
    <s v="BELITOP S.A."/>
    <x v="3"/>
    <s v="Venta por mayor de materiales de construcción."/>
    <n v="70252"/>
    <x v="79"/>
    <n v="73156.870761284474"/>
  </r>
  <r>
    <s v="CONSTRUCCIONES EDUARDO Y ALBERTO O´NEILL S.A."/>
    <x v="3"/>
    <s v="Empresa constructora."/>
    <n v="1010903"/>
    <x v="79"/>
    <n v="1052703.1276432665"/>
  </r>
  <r>
    <s v="IPUSA"/>
    <x v="0"/>
    <s v="Producción local e importación de papeles higiénicos y pañales."/>
    <n v="2780707"/>
    <x v="79"/>
    <n v="2895687.2775721555"/>
  </r>
  <r>
    <s v="DONISTAR S.C.A."/>
    <x v="4"/>
    <s v="Explotación agropecuaria."/>
    <n v="172845"/>
    <x v="79"/>
    <n v="179992.01911311015"/>
  </r>
  <r>
    <s v="AFADIR S.A."/>
    <x v="2"/>
    <s v="Servicio de producción relativos a audiovisuales"/>
    <n v="13195"/>
    <x v="80"/>
    <n v="13952.298543173873"/>
  </r>
  <r>
    <s v="CANDORA S.A."/>
    <x v="3"/>
    <s v="Importacion y venta de ropa e indumentaria femenina"/>
    <n v="167176"/>
    <x v="80"/>
    <n v="176770.70566530011"/>
  </r>
  <r>
    <s v="COLGATE PALMOLIVE INC. S.A."/>
    <x v="0"/>
    <s v="Fabricación de jabones, detergentes y preparados de limpieza."/>
    <n v="1316868"/>
    <x v="80"/>
    <n v="1392446.7963586426"/>
  </r>
  <r>
    <s v="FELISTER S.A."/>
    <x v="1"/>
    <s v="Hotel Condominio en Montevideo"/>
    <n v="2780808"/>
    <x v="80"/>
    <n v="2940406.4726977069"/>
  </r>
  <r>
    <s v="OFRIMAR S.A."/>
    <x v="1"/>
    <s v="Hotel en Termas de Almirón"/>
    <n v="7614259"/>
    <x v="80"/>
    <n v="8051262.9596853768"/>
  </r>
  <r>
    <s v="PRASERY S.A."/>
    <x v="2"/>
    <s v="Servicios de GPS, logistica y telemetria"/>
    <n v="107833"/>
    <x v="80"/>
    <n v="114021.84227404837"/>
  </r>
  <r>
    <s v="MIBELUX S.A."/>
    <x v="3"/>
    <s v="Perfumeria y cosmeticos"/>
    <n v="71663"/>
    <x v="80"/>
    <n v="75775.9431981409"/>
  </r>
  <r>
    <s v="TENASOT S.A."/>
    <x v="2"/>
    <s v="Servicio de catering"/>
    <n v="4000000"/>
    <x v="80"/>
    <n v="4229571.3658730946"/>
  </r>
  <r>
    <s v="CR. ARMANDO POZIOMEK Y ASOCIADOS LTDA."/>
    <x v="2"/>
    <s v="Estudio Contable"/>
    <n v="9017"/>
    <x v="80"/>
    <n v="9534.5112515194232"/>
  </r>
  <r>
    <s v="PALLADIUM S.A."/>
    <x v="2"/>
    <s v="Alquiler de andamios, equipos y mercancías tangibles"/>
    <n v="555728"/>
    <x v="80"/>
    <n v="587622.80900348083"/>
  </r>
  <r>
    <s v="MOLINOS SAN JOSE S.A."/>
    <x v="0"/>
    <s v="Molino harinero y fábrica de raciones balanceadas"/>
    <n v="419387"/>
    <x v="80"/>
    <n v="443456.81160485494"/>
  </r>
  <r>
    <s v="ENZUR S.A."/>
    <x v="0"/>
    <s v="Industria Química"/>
    <n v="96693"/>
    <x v="80"/>
    <n v="102242.48602009179"/>
  </r>
  <r>
    <s v="LABORATORIOS CELSIUS S.A."/>
    <x v="0"/>
    <s v="Laboratorio de especialidades farmacéuticas"/>
    <n v="900027"/>
    <x v="80"/>
    <n v="951682.106928166"/>
  </r>
  <r>
    <s v="PRESENTTI S.A."/>
    <x v="3"/>
    <s v="Comercio por menor de combustible para vehiculos"/>
    <n v="876232"/>
    <x v="80"/>
    <n v="926521.44426542846"/>
  </r>
  <r>
    <s v="INTERAGROVIAL  S.A."/>
    <x v="3"/>
    <s v="Comercialización de maquinaria para la producción agrícola"/>
    <n v="2542071"/>
    <x v="80"/>
    <n v="2687967.677904096"/>
  </r>
  <r>
    <s v="INDUTOP S.A."/>
    <x v="3"/>
    <s v="Compraventa e importación de prendas de vestir y calzado"/>
    <n v="12311680"/>
    <x v="80"/>
    <n v="13018282.298448117"/>
  </r>
  <r>
    <s v="VABILOY S.A."/>
    <x v="2"/>
    <s v="Call center"/>
    <n v="166655"/>
    <x v="80"/>
    <n v="176219.80399489516"/>
  </r>
  <r>
    <s v="TODOMÚSICA S.A."/>
    <x v="3"/>
    <s v="comercio al por menor de instrumentos musicales y partituras"/>
    <n v="366372"/>
    <x v="80"/>
    <n v="387399.13011441438"/>
  </r>
  <r>
    <s v="EMILIO DIAZ ALVAREZ S.A."/>
    <x v="3"/>
    <s v="Comercio al por mayor - Construcciones viales"/>
    <n v="395925"/>
    <x v="80"/>
    <n v="418648.26075832627"/>
  </r>
  <r>
    <s v="DECIRAL S.A."/>
    <x v="0"/>
    <s v="Fabricación, importación y distribución de cosmética facial, corporal y capilar."/>
    <n v="1387872"/>
    <x v="80"/>
    <n v="1467525.9176742563"/>
  </r>
  <r>
    <s v="FRAY BENTOS VIDEO CABLE S.A."/>
    <x v="2"/>
    <s v="Video cable"/>
    <n v="115672"/>
    <x v="80"/>
    <n v="122310.74475831816"/>
  </r>
  <r>
    <s v="NIROBELT  S.A."/>
    <x v="2"/>
    <s v="Clínica Spa"/>
    <n v="6830707"/>
    <x v="80"/>
    <n v="7222740.6839672271"/>
  </r>
  <r>
    <s v="PEDRO DANILO MARENALES BATISTA"/>
    <x v="3"/>
    <s v="Compra y venta de chatarra"/>
    <n v="502242"/>
    <x v="80"/>
    <n v="531067.09548470867"/>
  </r>
  <r>
    <s v="CONSORCIO SAN FERNANDO"/>
    <x v="2"/>
    <s v="TV por cable para abonados"/>
    <n v="3286072"/>
    <x v="80"/>
    <n v="3474669.0093493331"/>
  </r>
  <r>
    <s v="RASWYL S.A."/>
    <x v="2"/>
    <s v="Deposito de mercadería."/>
    <n v="1085000"/>
    <x v="80"/>
    <n v="1147271.232993077"/>
  </r>
  <r>
    <s v="TORNOMETAL S.A."/>
    <x v="3"/>
    <s v="Venta por mayor de equipos y maquinaria agrícola e industrial"/>
    <n v="125000"/>
    <x v="80"/>
    <n v="132174.10518353421"/>
  </r>
  <r>
    <s v="MURCHISON URUGUAY S.A."/>
    <x v="2"/>
    <s v="Almacenaje de mercaderías, transporte y distribución"/>
    <n v="367580"/>
    <x v="80"/>
    <n v="388676.46066690807"/>
  </r>
  <r>
    <s v="EDELBON S.A."/>
    <x v="0"/>
    <s v="Energía eléctrica"/>
    <n v="6100519"/>
    <x v="80"/>
    <n v="6450645.1198411919"/>
  </r>
  <r>
    <s v="OH CARMELO S.R.L."/>
    <x v="1"/>
    <s v="Hostel en Carmelo"/>
    <n v="264133"/>
    <x v="80"/>
    <n v="279292.34339553956"/>
  </r>
  <r>
    <s v="ALBARIL S.A."/>
    <x v="1"/>
    <s v="Hotel"/>
    <n v="136306"/>
    <x v="80"/>
    <n v="144128.98864917451"/>
  </r>
  <r>
    <s v="TECNOVEX S.A."/>
    <x v="2"/>
    <s v="Servicios especializados en mantenimiento de infraestructura en energia eolica."/>
    <n v="278993"/>
    <x v="81"/>
    <n v="288884.64526937739"/>
  </r>
  <r>
    <s v="NIDAREL S.A."/>
    <x v="2"/>
    <s v="Transporte terrestre de carga."/>
    <n v="7677608"/>
    <x v="81"/>
    <n v="7949816.1731560789"/>
  </r>
  <r>
    <s v="DACOREL S.A."/>
    <x v="2"/>
    <s v="Empresa transportista profesional de carga."/>
    <n v="932696"/>
    <x v="81"/>
    <n v="965764.56435884477"/>
  </r>
  <r>
    <s v="SULTANAR S.A."/>
    <x v="3"/>
    <s v="Venta por mayor de comestibles y bebidas."/>
    <n v="400186"/>
    <x v="81"/>
    <n v="414374.52069324692"/>
  </r>
  <r>
    <s v="LARRAÑAGA S.R.L."/>
    <x v="3"/>
    <s v="Comercio por mayor de combustibles sólidos, líquidos y gaseosos y por menor de combustibles para vehículos."/>
    <n v="633728"/>
    <x v="81"/>
    <n v="656196.70915496803"/>
  </r>
  <r>
    <s v="INVIERTA TRANSPORTE LTDA."/>
    <x v="2"/>
    <s v="Transporte terrestre de carga."/>
    <n v="1606337"/>
    <x v="81"/>
    <n v="1663289.3815546478"/>
  </r>
  <r>
    <s v="INTERMARK LTDA."/>
    <x v="3"/>
    <s v="Venta por mayor y menor, importación y exportación."/>
    <n v="37175"/>
    <x v="81"/>
    <n v="38493.032756696775"/>
  </r>
  <r>
    <s v="AYAX  S.A."/>
    <x v="3"/>
    <s v="Importación y Comercialización de vehículos."/>
    <n v="573099"/>
    <x v="81"/>
    <n v="593418.11916153773"/>
  </r>
  <r>
    <s v="NESTA LTDA."/>
    <x v="0"/>
    <s v="Imprenta."/>
    <n v="102271"/>
    <x v="81"/>
    <n v="105896.99940982209"/>
  </r>
  <r>
    <s v="BEHAR Y CIA. S.A."/>
    <x v="0"/>
    <s v="Fabricación de pinturas."/>
    <n v="181215"/>
    <x v="81"/>
    <n v="187639.94434444673"/>
  </r>
  <r>
    <s v="VIÑA EDEN S.A."/>
    <x v="0"/>
    <s v="Vitivinícola."/>
    <n v="2061275"/>
    <x v="81"/>
    <n v="2134357.1242921357"/>
  </r>
  <r>
    <s v="LA FORJA S.A."/>
    <x v="3"/>
    <s v="Comercio al por mayor de productos de aplicación agropecuaria."/>
    <n v="646380"/>
    <x v="81"/>
    <n v="669297.28347743547"/>
  </r>
  <r>
    <s v="MILESER S.A."/>
    <x v="2"/>
    <s v="Transporte de carga por carretera."/>
    <n v="352437"/>
    <x v="81"/>
    <n v="364932.58872015978"/>
  </r>
  <r>
    <s v="JOSE C. FONTES E HIJOS S.R.L."/>
    <x v="2"/>
    <s v="Almacenamiento y distribución de alimentos."/>
    <n v="634140"/>
    <x v="81"/>
    <n v="656623.31653884845"/>
  </r>
  <r>
    <s v="LIBRERIAS DEL LITORAL S.A."/>
    <x v="3"/>
    <s v="Venta de informática, papelería y jugetería."/>
    <n v="428747"/>
    <x v="81"/>
    <n v="443948.14567143162"/>
  </r>
  <r>
    <s v="INTEGRACION AFAP S.A."/>
    <x v="2"/>
    <s v="Administración de fondos de ahorro previsional."/>
    <n v="437182"/>
    <x v="81"/>
    <n v="452682.20703801501"/>
  </r>
  <r>
    <s v="FASHION TIPS S.R.L."/>
    <x v="3"/>
    <s v="Comercio al por menor de artesanías, fantasías y souvenirs."/>
    <n v="66921"/>
    <x v="81"/>
    <n v="69293.671690945659"/>
  </r>
  <r>
    <s v="INDUMEX S.A."/>
    <x v="2"/>
    <s v="Actividad de las empresas de servicios financieros."/>
    <n v="625158"/>
    <x v="81"/>
    <n v="647322.86138832662"/>
  </r>
  <r>
    <s v="SALDINOR S.R.L."/>
    <x v="2"/>
    <s v="Transporte, alquiler y arrendamiento de grúas."/>
    <n v="7217320"/>
    <x v="81"/>
    <n v="7473208.7471570345"/>
  </r>
  <r>
    <s v="TECNILO S.A."/>
    <x v="2"/>
    <s v="Televisión por cable."/>
    <n v="32037"/>
    <x v="81"/>
    <n v="33172.86591597295"/>
  </r>
  <r>
    <s v="OBALAND S.A."/>
    <x v="2"/>
    <s v="Propiedad y explotación de bienes inmuebles propios."/>
    <n v="562918"/>
    <x v="81"/>
    <n v="582876.15368753823"/>
  </r>
  <r>
    <s v="CINTER S.A."/>
    <x v="0"/>
    <s v="Industria manufacturera."/>
    <n v="4375923"/>
    <x v="81"/>
    <n v="4531070.5414870959"/>
  </r>
  <r>
    <s v="PINTURAS INDUSTRIALES S.A."/>
    <x v="0"/>
    <s v="Fabricación de pintura."/>
    <n v="492217"/>
    <x v="81"/>
    <n v="509668.4627949702"/>
  </r>
  <r>
    <s v="CRUFI S.A."/>
    <x v="0"/>
    <s v="Fabricación y distribución de helados."/>
    <n v="3452160"/>
    <x v="81"/>
    <n v="3574555.6949928268"/>
  </r>
  <r>
    <s v="DILONY S.A. Y FIDEICOMISO 62148/11"/>
    <x v="1"/>
    <s v="Construcción y comercialización de inmuebles."/>
    <n v="12158930"/>
    <x v="81"/>
    <n v="12590022.616715077"/>
  </r>
  <r>
    <s v="MASTER DSSG URUGUAY S.R.L."/>
    <x v="2"/>
    <s v="Peluquería, spa, salón de belleza."/>
    <n v="863929"/>
    <x v="81"/>
    <n v="894559.44307895878"/>
  </r>
  <r>
    <s v="ESTRELLA BRILLANTE S.A."/>
    <x v="2"/>
    <s v="Gastronomía."/>
    <n v="126169"/>
    <x v="81"/>
    <n v="130642.29858452387"/>
  </r>
  <r>
    <s v="BOMEWYL S.A."/>
    <x v="3"/>
    <s v="Venta de muebles."/>
    <n v="217044"/>
    <x v="81"/>
    <n v="224739.25491982501"/>
  </r>
  <r>
    <s v="SANTA ROSA AUTOMOTORES S.A."/>
    <x v="3"/>
    <s v="Comercialización de vehículos automotores."/>
    <n v="127585"/>
    <x v="81"/>
    <n v="132108.50260290943"/>
  </r>
  <r>
    <s v="ISMAEL MUÑOZ Y CIA LTDA"/>
    <x v="3"/>
    <s v="Compra, venta, distribución de libros y publicaciones."/>
    <n v="45368"/>
    <x v="81"/>
    <n v="46976.514057991109"/>
  </r>
  <r>
    <s v="GUSPER S.A."/>
    <x v="2"/>
    <s v="Restaurant."/>
    <n v="142093"/>
    <x v="81"/>
    <n v="147130.88106246979"/>
  </r>
  <r>
    <s v="AGENCIA CENTRAL S.A."/>
    <x v="2"/>
    <s v="Transporte terrestre de pasajeros y encomiendas."/>
    <n v="3415843"/>
    <x v="81"/>
    <n v="3536951.0824676096"/>
  </r>
  <r>
    <s v="PRINT SHOP S.R.L."/>
    <x v="0"/>
    <s v="Publicidad y cartelería."/>
    <n v="230260"/>
    <x v="81"/>
    <n v="238423.8257580901"/>
  </r>
  <r>
    <s v="PRINTMAN S.R.L."/>
    <x v="0"/>
    <s v="Impresión de gigantografías en lona, vinilo, etc."/>
    <n v="64045"/>
    <x v="81"/>
    <n v="66315.703642303823"/>
  </r>
  <r>
    <s v="TAMPA S.A."/>
    <x v="0"/>
    <s v="Fabricación de productos químicos."/>
    <n v="5257459"/>
    <x v="81"/>
    <n v="5443861.2374980561"/>
  </r>
  <r>
    <s v="LESTONSUR S.A."/>
    <x v="0"/>
    <s v="Fabricación y distribución de productos panificados."/>
    <n v="3414114"/>
    <x v="81"/>
    <n v="3535160.7810920523"/>
  </r>
  <r>
    <s v="PROSPER MONT S.A."/>
    <x v="1"/>
    <s v="Propietaria de inmuebles."/>
    <n v="5315322"/>
    <x v="81"/>
    <n v="5503775.759472522"/>
  </r>
  <r>
    <s v="HOTEL AMERICA S.A."/>
    <x v="1"/>
    <s v="Hotel."/>
    <n v="409318"/>
    <x v="81"/>
    <n v="423830.29406605539"/>
  </r>
  <r>
    <s v="ENFERY S.A."/>
    <x v="2"/>
    <s v="Otras actividades especializadas en la construcción."/>
    <n v="3553723"/>
    <x v="81"/>
    <n v="3679719.5923934565"/>
  </r>
  <r>
    <s v="CORPORACION FRIGORIFICA DEL URUGUAY S.A. (CORFISA)"/>
    <x v="2"/>
    <s v="Almacenamiento y depósito, fundamentalmente en frío y de congelados."/>
    <n v="351655"/>
    <x v="81"/>
    <n v="364122.86305463896"/>
  </r>
  <r>
    <s v="ERONAL S.A."/>
    <x v="2"/>
    <s v="Valorización, enfardado y disposición final de residuos sólidos urbanos."/>
    <n v="296595"/>
    <x v="81"/>
    <n v="307110.72092730273"/>
  </r>
  <r>
    <s v="VICTOR LTDA"/>
    <x v="3"/>
    <s v="Venta al por menor de calzados."/>
    <n v="18366"/>
    <x v="81"/>
    <n v="19017.163136771833"/>
  </r>
  <r>
    <s v="CAMPO DE ROSAS S.A."/>
    <x v="4"/>
    <s v="Explotación agropecuaria."/>
    <n v="386464"/>
    <x v="81"/>
    <n v="400166.00971846835"/>
  </r>
  <r>
    <s v="MIBAMAR S.A."/>
    <x v="4"/>
    <s v="Planta de Silos."/>
    <n v="99287"/>
    <x v="81"/>
    <n v="102807.20224113388"/>
  </r>
  <r>
    <s v="EL CHAJA DEL LITORAL S.A."/>
    <x v="4"/>
    <s v="Explotación agrícola ganadera."/>
    <n v="1671619"/>
    <x v="81"/>
    <n v="1730885.9428034085"/>
  </r>
  <r>
    <s v="MARIA DIANA CALO BARBIERE"/>
    <x v="4"/>
    <s v="Explotación agropecuaria."/>
    <n v="331370"/>
    <x v="81"/>
    <n v="343118.66212741385"/>
  </r>
  <r>
    <s v="FANIBAN S.A."/>
    <x v="4"/>
    <s v="Cría de aves de corral para su venta."/>
    <n v="988301"/>
    <x v="81"/>
    <n v="1023341.0293604891"/>
  </r>
  <r>
    <s v="LOGINPRO S.R.L."/>
    <x v="4"/>
    <s v="Almacenamiento y depósito de silos."/>
    <n v="318434"/>
    <x v="81"/>
    <n v="329724.01863741706"/>
  </r>
  <r>
    <s v="GRACEMAR S.A."/>
    <x v="0"/>
    <s v="Explotación de yacimiento de granito gris en el área minera."/>
    <n v="2090874"/>
    <x v="81"/>
    <n v="2165005.5513685434"/>
  </r>
  <r>
    <s v="MERALIR S.A."/>
    <x v="0"/>
    <s v="Gráfica, imprenta."/>
    <n v="1422213"/>
    <x v="81"/>
    <n v="1472637.299152656"/>
  </r>
  <r>
    <s v="COMPAÑÍA INDUSTRIAL DE TABACOS MONTE PAZ S.A."/>
    <x v="0"/>
    <s v="Elaboración de tabacos y cigarrillos."/>
    <n v="6825239"/>
    <x v="81"/>
    <n v="7067226.5877413405"/>
  </r>
  <r>
    <s v="KEIGUA S.A."/>
    <x v="2"/>
    <s v="Restaurant."/>
    <n v="4320225"/>
    <x v="82"/>
    <n v="4473818.6807059795"/>
  </r>
  <r>
    <s v="MIDERY S.A."/>
    <x v="2"/>
    <s v="Propiedad y explotación de bienes inmobiliarios propios no rurales."/>
    <n v="626391"/>
    <x v="82"/>
    <n v="648660.60384033213"/>
  </r>
  <r>
    <s v="RALITOR S.A."/>
    <x v="3"/>
    <s v="Comercialización de vehículos automotores."/>
    <n v="3218209"/>
    <x v="82"/>
    <n v="3332623.542203499"/>
  </r>
  <r>
    <s v="LA OPERA S.A."/>
    <x v="3"/>
    <s v="Comercio al por menor de prendas de vestir."/>
    <n v="406022"/>
    <x v="82"/>
    <n v="420456.99202648085"/>
  </r>
  <r>
    <s v="MONTELUR S.A."/>
    <x v="3"/>
    <s v="Importación y fabricación de compuestos de caucho."/>
    <n v="2023402"/>
    <x v="82"/>
    <n v="2095338.4756992608"/>
  </r>
  <r>
    <s v="UBALDO REIGIA S.R.L."/>
    <x v="0"/>
    <s v="Metalúrgica."/>
    <n v="31426"/>
    <x v="82"/>
    <n v="32543.264728079237"/>
  </r>
  <r>
    <s v="ENIAFEN S.A."/>
    <x v="0"/>
    <s v="Fabricación de cartelería."/>
    <n v="436007"/>
    <x v="82"/>
    <n v="451508.02597516845"/>
  </r>
  <r>
    <s v="CATTIVELLI HNOS."/>
    <x v="0"/>
    <s v="Fábrica de productos chacinados."/>
    <n v="104585"/>
    <x v="82"/>
    <n v="108303.23113301619"/>
  </r>
  <r>
    <s v="FIDEICOMISO FINANCIERO DE OFERTA PRIVADA VENTUS 1"/>
    <x v="0"/>
    <s v="Generación de electricidad."/>
    <n v="18361434"/>
    <x v="82"/>
    <n v="19014224.128083583"/>
  </r>
  <r>
    <s v="ROMANLYR  S.R.L."/>
    <x v="1"/>
    <s v="Complejo turístico."/>
    <n v="836210"/>
    <x v="82"/>
    <n v="865939.13951082341"/>
  </r>
  <r>
    <s v="ALDIRAC S.A."/>
    <x v="2"/>
    <s v="Construcción de inmuebles."/>
    <n v="44675951"/>
    <x v="82"/>
    <n v="46264281.180286899"/>
  </r>
  <r>
    <s v="BOWEREY S.A."/>
    <x v="3"/>
    <s v="Comercio al por menor en mini mercados."/>
    <n v="266424"/>
    <x v="82"/>
    <n v="275895.97027664294"/>
  </r>
  <r>
    <s v="PASWER INTERNACIONAL S.A."/>
    <x v="2"/>
    <s v="Procesamiento de datos, hospedaje y actividades conexas."/>
    <n v="431910"/>
    <x v="82"/>
    <n v="447265.36844347679"/>
  </r>
  <r>
    <s v="IMPREXA S.A."/>
    <x v="3"/>
    <s v="Free Shop, impresión, grabación y reproducción."/>
    <n v="779146"/>
    <x v="82"/>
    <n v="806846.38642601739"/>
  </r>
  <r>
    <s v="LOLITA S.A."/>
    <x v="3"/>
    <s v="Importación, exportación y venta de vestimenta."/>
    <n v="393252"/>
    <x v="82"/>
    <n v="407232.9899079302"/>
  </r>
  <r>
    <s v="STALORI S.A."/>
    <x v="0"/>
    <s v="Fabricación de otros productos químicos."/>
    <n v="489235"/>
    <x v="82"/>
    <n v="506628.40066320385"/>
  </r>
  <r>
    <s v="FABRICA DE ENVASES DE VIDRIO S.A."/>
    <x v="0"/>
    <s v="Fabricación de vidrio y de productos de vidrio."/>
    <n v="787449"/>
    <x v="82"/>
    <n v="815444.57668367808"/>
  </r>
  <r>
    <s v="SINDON S.A."/>
    <x v="0"/>
    <s v="Fábrica de chacinados y embutidos."/>
    <n v="822878"/>
    <x v="82"/>
    <n v="852133.1570327878"/>
  </r>
  <r>
    <s v="ALMAPLAST LTDA."/>
    <x v="0"/>
    <s v="Fabricación de productos plásticos."/>
    <n v="53659"/>
    <x v="82"/>
    <n v="55566.697703939528"/>
  </r>
  <r>
    <s v="COMPLEJO DEPORTIVO Y CULTURAL PEÑAROL S.A. –"/>
    <x v="1"/>
    <s v="Complejo deportivo."/>
    <n v="8033473"/>
    <x v="82"/>
    <n v="8319080.9687798908"/>
  </r>
  <r>
    <s v="MUKLER S.A."/>
    <x v="2"/>
    <s v="Propiedad y explotación de bienes inmobiliarios propios no rurales."/>
    <n v="1189242"/>
    <x v="82"/>
    <n v="1231522.2182826451"/>
  </r>
  <r>
    <s v="ARCOS DORADOS S.A."/>
    <x v="2"/>
    <s v="Restaurante."/>
    <n v="2671445"/>
    <x v="82"/>
    <n v="2766420.8566633882"/>
  </r>
  <r>
    <s v="NORTELCO S.A."/>
    <x v="2"/>
    <s v="Actividades de proyección de peliculas."/>
    <n v="640099"/>
    <x v="82"/>
    <n v="662855.95396101277"/>
  </r>
  <r>
    <s v="CABLE VIDEO URUGUAY LTDA – BRUSTER S.A."/>
    <x v="2"/>
    <s v="Explotación de TV por cable."/>
    <n v="383125"/>
    <x v="82"/>
    <n v="396745.95236254553"/>
  </r>
  <r>
    <s v="LEOPOLDO GROSS Y ASOC. S.A."/>
    <x v="3"/>
    <s v="Comercio al por menor de prendas de vestir."/>
    <n v="226198"/>
    <x v="82"/>
    <n v="234239.84582708799"/>
  </r>
  <r>
    <s v="IRADIA S.A."/>
    <x v="3"/>
    <s v="Industria alimenticia -elaboración de comidas y platos preparados."/>
    <n v="1617084"/>
    <x v="82"/>
    <n v="1674574.9602094213"/>
  </r>
  <r>
    <s v="VISUAR LTDA."/>
    <x v="3"/>
    <s v="Comercio al por mayor de electrodomésticos y al por menor equipo fotográfico, óptico y de precisión."/>
    <n v="1506435"/>
    <x v="82"/>
    <n v="1559992.1402865157"/>
  </r>
  <r>
    <s v="LA ESMERALDA S.R.L."/>
    <x v="3"/>
    <s v="Free Shop."/>
    <n v="348602"/>
    <x v="82"/>
    <n v="360995.58234385151"/>
  </r>
  <r>
    <s v="CLOSED LTDA."/>
    <x v="3"/>
    <s v="Venta de prendas de vestir y boutiques."/>
    <n v="278616"/>
    <x v="82"/>
    <n v="288521.42319985118"/>
  </r>
  <r>
    <s v="ITARPA S.A."/>
    <x v="2"/>
    <s v="Transporte profesional de carga."/>
    <n v="632284"/>
    <x v="82"/>
    <n v="654763.11319699767"/>
  </r>
  <r>
    <s v="TMF URUGUAY S.R.L."/>
    <x v="2"/>
    <s v="Servicios contables prestados por profesionales independientes."/>
    <n v="92781"/>
    <x v="82"/>
    <n v="96079.572479345748"/>
  </r>
  <r>
    <s v="CONSTRUCCIONES VIALES Y CIVILES S.A."/>
    <x v="2"/>
    <s v="Construcciones viales."/>
    <n v="971201"/>
    <x v="82"/>
    <n v="1005729.3720860203"/>
  </r>
  <r>
    <s v="CIROMARE S.A."/>
    <x v="3"/>
    <s v="Arrendadora y venta de inmuebles."/>
    <n v="997332"/>
    <x v="82"/>
    <n v="1032789.387697598"/>
  </r>
  <r>
    <s v="DISTRAVI S.R.L."/>
    <x v="0"/>
    <s v="Comercialización y elaboración de productos derivado del pollo."/>
    <n v="94514"/>
    <x v="82"/>
    <n v="97874.184513131826"/>
  </r>
  <r>
    <s v="LUIS BONOMI Y CIA. S.A."/>
    <x v="0"/>
    <s v="Fabricación y venta de esencias, especias y condimentos, platos saborizados, sopas y caldos."/>
    <n v="877248"/>
    <x v="82"/>
    <n v="908436.13238013268"/>
  </r>
  <r>
    <s v="ULMARY S.A."/>
    <x v="2"/>
    <s v="Importación y alquiler de máquinas para la construcción."/>
    <n v="2603988"/>
    <x v="83"/>
    <n v="2724501.7481962121"/>
  </r>
  <r>
    <s v="PONSSE URUGUAY S.A."/>
    <x v="3"/>
    <s v="Venta de maquinaria forestal y post venta."/>
    <n v="277043"/>
    <x v="83"/>
    <n v="289864.67596068926"/>
  </r>
  <r>
    <s v="FRONTEL S.A."/>
    <x v="3"/>
    <s v="Comercio al por mayor de otros alimentos y bebidas."/>
    <n v="458264"/>
    <x v="83"/>
    <n v="479472.66620867263"/>
  </r>
  <r>
    <s v="BIDENUX S.A."/>
    <x v="3"/>
    <s v="Supermercado."/>
    <n v="596115"/>
    <x v="83"/>
    <n v="623703.47314426373"/>
  </r>
  <r>
    <s v="SAIZA S.A."/>
    <x v="4"/>
    <s v="Explotación agropecuaria"/>
    <n v="881876"/>
    <x v="83"/>
    <n v="922689.62210743013"/>
  </r>
  <r>
    <s v="IDALEN S.A."/>
    <x v="4"/>
    <s v="Prestaciones de servicios forestales."/>
    <n v="1519535"/>
    <x v="83"/>
    <n v="1589859.7704541385"/>
  </r>
  <r>
    <s v="PRADENOR S.A."/>
    <x v="4"/>
    <s v="Explotación agropecuaria."/>
    <n v="2287100"/>
    <x v="83"/>
    <n v="2392948.0275253025"/>
  </r>
  <r>
    <s v="DALFEY S.A."/>
    <x v="4"/>
    <s v="Extracción de madera."/>
    <n v="2481339"/>
    <x v="83"/>
    <n v="2596176.4967301851"/>
  </r>
  <r>
    <s v="PEREZ ARRARTE FEDERICO, PEREZ ARRARTE CARLOS Y PEREZ ARRARTE ANA INES"/>
    <x v="4"/>
    <s v="Cría de ganado vacuno lechero."/>
    <n v="407030"/>
    <x v="83"/>
    <n v="425867.53340196045"/>
  </r>
  <r>
    <s v="MONTE DE OMBUES S.A."/>
    <x v="4"/>
    <s v="Cría de ganado vacuno - agricultura."/>
    <n v="230221"/>
    <x v="83"/>
    <n v="240875.73251930511"/>
  </r>
  <r>
    <s v="CONO DANIEL RUIZ ARRUA"/>
    <x v="4"/>
    <s v="Tambo."/>
    <n v="247683"/>
    <x v="83"/>
    <n v="259145.88181607687"/>
  </r>
  <r>
    <s v="GENTOS URUGUAY S.A."/>
    <x v="4"/>
    <s v="Importación y comercialización de semillas y afines."/>
    <n v="234767"/>
    <x v="83"/>
    <n v="245632.12346553835"/>
  </r>
  <r>
    <s v="JULIAN EDGARDO RUIZ BREMERMANN"/>
    <x v="0"/>
    <s v="Agrigcultura y ganadería."/>
    <n v="315910"/>
    <x v="83"/>
    <n v="330530.45838639245"/>
  </r>
  <r>
    <s v="IBM DEL URUGUAY S.A."/>
    <x v="2"/>
    <s v="Servicios de procesamiento de datos y computación."/>
    <n v="246365"/>
    <x v="83"/>
    <n v="257766.88417702381"/>
  </r>
  <r>
    <s v="ALOY HERNANDEZ FERNANDO GABRIEL"/>
    <x v="3"/>
    <s v="Venta de artículos para el consumo al por mayor."/>
    <n v="383981"/>
    <x v="83"/>
    <n v="401751.81520580343"/>
  </r>
  <r>
    <s v="ROGELIO MARTINELLI S.A."/>
    <x v="2"/>
    <s v="Emp. Pompa funebre, ambulancias, remises."/>
    <n v="1455000"/>
    <x v="83"/>
    <n v="1522338.0613218991"/>
  </r>
  <r>
    <s v="SOLTIS S.A."/>
    <x v="0"/>
    <s v="Fabricación de cables eléctricos y electrónicos y comercio al por mayor de artículos de ferretería y calefacción."/>
    <n v="3759080"/>
    <x v="83"/>
    <n v="3933051.930964896"/>
  </r>
  <r>
    <s v="AGROFRAN S.R.L."/>
    <x v="0"/>
    <s v="Explotación agropecuaria."/>
    <n v="407260"/>
    <x v="83"/>
    <n v="426108.1779064993"/>
  </r>
  <r>
    <s v="SILCOM S.A."/>
    <x v="0"/>
    <s v="Importación, envasado y almacenamiento de alimentos."/>
    <n v="4198955"/>
    <x v="83"/>
    <n v="4393284.5458954591"/>
  </r>
  <r>
    <s v="BARRACA DEAMBROSI S.A."/>
    <x v="0"/>
    <s v="Elaboración de productos alimenticios."/>
    <n v="1500000"/>
    <x v="83"/>
    <n v="1569420.6817751536"/>
  </r>
  <r>
    <s v="DESTOL S.A."/>
    <x v="3"/>
    <s v="Comercio al por menor de vestimenta y afines."/>
    <n v="139164"/>
    <x v="83"/>
    <n v="145604.57317237163"/>
  </r>
  <r>
    <s v="GOFINAL S.A."/>
    <x v="2"/>
    <s v="Construcción de obra civil y vial."/>
    <n v="1126809"/>
    <x v="83"/>
    <n v="1178958.2326735861"/>
  </r>
  <r>
    <s v="GLOBAL RECOVERY S.A."/>
    <x v="2"/>
    <s v="Servicio de localización y recupero de vehículos."/>
    <n v="211300"/>
    <x v="83"/>
    <n v="221079.06003939331"/>
  </r>
  <r>
    <s v="VINOS FINOS JUAN CARRAU S.A."/>
    <x v="0"/>
    <s v="Producción y comercialización de vinos finos."/>
    <n v="523971"/>
    <x v="83"/>
    <n v="548220.61603360588"/>
  </r>
  <r>
    <s v="IWERLY S.A."/>
    <x v="0"/>
    <s v="Generación eléctrica."/>
    <n v="8119718"/>
    <x v="83"/>
    <n v="8495502.2395879906"/>
  </r>
  <r>
    <s v="EDMIL CORPORATION S.A."/>
    <x v="0"/>
    <s v="Fabricación de productos metálicos para uso estructural."/>
    <n v="2432181"/>
    <x v="83"/>
    <n v="2544743.4421470496"/>
  </r>
  <r>
    <s v="MEPA S.A."/>
    <x v="0"/>
    <s v="Producción de envases de plásticos para la industria alimenticia."/>
    <n v="320189"/>
    <x v="83"/>
    <n v="335007.49245126976"/>
  </r>
  <r>
    <s v="IMAYRO S.A."/>
    <x v="0"/>
    <s v="Posada de campo."/>
    <n v="31198"/>
    <x v="83"/>
    <n v="32641.857620014162"/>
  </r>
  <r>
    <s v="MIGLIARIO LIBERATORE OSCAR ORESTES Y MIGLIARIO LIBERATORE JUAN PEDRO"/>
    <x v="0"/>
    <s v="Cría de ganado vacuno con destino a la producción de carne."/>
    <n v="357680"/>
    <x v="83"/>
    <n v="374233.59297155798"/>
  </r>
  <r>
    <s v="PROQUIMUR S.A."/>
    <x v="0"/>
    <s v="Fabricación de productos para el agro."/>
    <n v="360681"/>
    <x v="83"/>
    <n v="377373.4806155627"/>
  </r>
  <r>
    <s v="GNLS S.A."/>
    <x v="0"/>
    <s v="Fabricación de gas."/>
    <n v="467937"/>
    <x v="83"/>
    <n v="489593.33704521338"/>
  </r>
  <r>
    <s v="NUKIL S.A."/>
    <x v="0"/>
    <s v="Elaboración de bebidas sin alcohol y aguas de mesa."/>
    <n v="1108660"/>
    <x v="83"/>
    <n v="1159969.2887045611"/>
  </r>
  <r>
    <s v="MARTHA MARIZCURRENA"/>
    <x v="4"/>
    <s v="Agrícola."/>
    <n v="422995"/>
    <x v="83"/>
    <n v="442571.40085832076"/>
  </r>
  <r>
    <s v="SOCIEDAD GANADERA SAN ALBERTO"/>
    <x v="4"/>
    <s v="Lechería."/>
    <n v="448206"/>
    <x v="83"/>
    <n v="468949.17739714298"/>
  </r>
  <r>
    <s v="MIDOMUX S.A."/>
    <x v="2"/>
    <s v="Depósito logístico."/>
    <n v="757558"/>
    <x v="83"/>
    <n v="792618.12856281456"/>
  </r>
  <r>
    <s v="GEOCOM URUGUAY S.A."/>
    <x v="2"/>
    <s v="Soluciones informáticas globales."/>
    <n v="970600"/>
    <x v="83"/>
    <n v="1015519.8091539759"/>
  </r>
  <r>
    <s v="FEMIBEL S.A."/>
    <x v="2"/>
    <s v="Depósito, almacenaje y conservación de mercaderías."/>
    <n v="142181"/>
    <x v="83"/>
    <n v="148761.2013036487"/>
  </r>
  <r>
    <s v="FIDEICOMISO DE ADMINISTRACION DEL MERCADO AGRICOLA DE MONTEVIDEO"/>
    <x v="2"/>
    <s v="Propiedad y explotación de bienes inmobiliarios propios no rurales."/>
    <n v="4056768"/>
    <x v="83"/>
    <n v="4244517.0669090841"/>
  </r>
  <r>
    <s v="AGRONEGOCIOS DEL PLATA S.A."/>
    <x v="4"/>
    <s v="Producción Agropecuaria."/>
    <n v="2891958"/>
    <x v="83"/>
    <n v="3025799.1306834063"/>
  </r>
  <r>
    <s v="MONDELAN S.A."/>
    <x v="0"/>
    <s v="Fabricación de ración balanceada."/>
    <n v="751027"/>
    <x v="83"/>
    <n v="785784.8709143654"/>
  </r>
  <r>
    <s v="PINTURAS INCA S.A."/>
    <x v="0"/>
    <s v="Fabricación de pinturas, esmaltes, lacas y barnices."/>
    <n v="1506288"/>
    <x v="83"/>
    <n v="1575999.693273155"/>
  </r>
  <r>
    <s v="HORMIGON PRETENSIONADO S.A."/>
    <x v="0"/>
    <s v="Fábrica de artículos de hormigón."/>
    <n v="126375"/>
    <x v="83"/>
    <n v="132223.69243955667"/>
  </r>
  <r>
    <s v="METROWAY S.A."/>
    <x v="2"/>
    <s v="Otros servicios de tratamiento de belleza."/>
    <n v="102557"/>
    <x v="83"/>
    <n v="107303.38457387628"/>
  </r>
  <r>
    <s v="GROUDER S.A."/>
    <x v="3"/>
    <s v="Importación y venta de indumentaria."/>
    <n v="371180"/>
    <x v="83"/>
    <n v="388358.37910753436"/>
  </r>
  <r>
    <s v="NELSEY S.A."/>
    <x v="2"/>
    <s v="Tenedora de inmuebles."/>
    <n v="1356613"/>
    <x v="83"/>
    <n v="1419397.6662433574"/>
  </r>
  <r>
    <s v="CROP URUGUAY  S.A."/>
    <x v="4"/>
    <s v="Comercialización de granos."/>
    <n v="1536283"/>
    <x v="83"/>
    <n v="1607382.8755063855"/>
  </r>
  <r>
    <s v="BAFICOR S.A."/>
    <x v="0"/>
    <s v="Fabricación de productos metálicos para uso estructural."/>
    <n v="430559"/>
    <x v="83"/>
    <n v="450485.46621628554"/>
  </r>
  <r>
    <s v="PEREZ BREGONZI HNOS. S.A."/>
    <x v="0"/>
    <s v="Elaboración de bebidas no alcohólicas, producción de aguas minerales y otras aguas embotelladas."/>
    <n v="735799"/>
    <x v="83"/>
    <n v="769852.11215298413"/>
  </r>
  <r>
    <s v="LA NUEVA CERRO S.A."/>
    <x v="0"/>
    <s v="Producción y comercialización de pastas secas."/>
    <n v="357809"/>
    <x v="83"/>
    <n v="374368.56315019057"/>
  </r>
  <r>
    <s v="RIDMOR S.A."/>
    <x v="1"/>
    <s v="Complejo Turístico."/>
    <n v="240852"/>
    <x v="83"/>
    <n v="251998.74003127284"/>
  </r>
  <r>
    <s v="JOSE CRISTOFALO  S.R.L."/>
    <x v="2"/>
    <s v="Transporte terrestre de cargas."/>
    <n v="189511"/>
    <x v="84"/>
    <n v="196954.75136165498"/>
  </r>
  <r>
    <s v="REPUBLICA MICROFINANZAS S.A."/>
    <x v="2"/>
    <s v="Otorgamiento de microcréditos."/>
    <n v="461247"/>
    <x v="84"/>
    <n v="479364.19628047611"/>
  </r>
  <r>
    <s v="RIOCENTER S.A."/>
    <x v="2"/>
    <s v="Empreas de servicios financieros."/>
    <n v="158881"/>
    <x v="84"/>
    <n v="165121.64386811908"/>
  </r>
  <r>
    <s v="HOMECENTER SODIMAC S.A."/>
    <x v="3"/>
    <s v="Comercio al por menor de artículos de ferretería."/>
    <n v="30194163"/>
    <x v="84"/>
    <n v="31380151.369779509"/>
  </r>
  <r>
    <s v="TEYMA URUGUAY S.A. Y TEMYMA MEDIOAMBIENTE S.A."/>
    <x v="2"/>
    <s v="Recolección de desechos no peligrosos."/>
    <n v="6879345"/>
    <x v="84"/>
    <n v="7149556.9334025187"/>
  </r>
  <r>
    <s v="GONZALO ABEL CHARBONNIER AUDI"/>
    <x v="0"/>
    <s v="Explotación agrícola ganadera."/>
    <n v="10655187"/>
    <x v="84"/>
    <n v="11073709.211058667"/>
  </r>
  <r>
    <s v="FRIGORIFICO CENTENARIO S.A."/>
    <x v="0"/>
    <s v="Elaboración de productos chacinados."/>
    <n v="1364167"/>
    <x v="84"/>
    <n v="1417749.7469844751"/>
  </r>
  <r>
    <s v="MALTERIA ORIENTAL S.A."/>
    <x v="0"/>
    <s v="Industrialización y comercialización de cebada malteada."/>
    <n v="5811559"/>
    <x v="84"/>
    <n v="6039829.6556325946"/>
  </r>
  <r>
    <s v="MARYSTAY S.A."/>
    <x v="1"/>
    <s v="Shopping Center."/>
    <n v="606860"/>
    <x v="84"/>
    <n v="630696.68996171176"/>
  </r>
  <r>
    <s v="SAN PEDRO DEL CEBOLLATI S.A."/>
    <x v="4"/>
    <s v="Agropecuaria."/>
    <n v="265388"/>
    <x v="84"/>
    <n v="275812.1035421"/>
  </r>
  <r>
    <s v="DOSFUL INVESTMENT S.A."/>
    <x v="1"/>
    <s v="Complejo turístico."/>
    <n v="1114391"/>
    <x v="84"/>
    <n v="1158162.8629718914"/>
  </r>
  <r>
    <s v="NARANPARK S.A."/>
    <x v="1"/>
    <s v="Hotel y casino."/>
    <n v="2749359"/>
    <x v="84"/>
    <n v="2857350.3292628322"/>
  </r>
  <r>
    <s v="DISCOUNT BANK S.A."/>
    <x v="2"/>
    <s v="Intermediación financiera."/>
    <n v="1453753"/>
    <x v="84"/>
    <n v="1510854.5712716416"/>
  </r>
  <r>
    <s v="HECTOR AGUIÑAGALDE S.A."/>
    <x v="3"/>
    <s v="Bazar, ferretería y hotel."/>
    <n v="157049"/>
    <x v="84"/>
    <n v="163217.68523513971"/>
  </r>
  <r>
    <s v="COMPAÑÍA NACIONAL DE CEMENTOS S.A."/>
    <x v="0"/>
    <s v="Fabricación de cemento, cal, yeso y morteros."/>
    <n v="866308"/>
    <x v="84"/>
    <n v="900335.47784884588"/>
  </r>
  <r>
    <s v="EMILIO BENZO S.A."/>
    <x v="3"/>
    <s v="Comercialización de productos químicos-droguería."/>
    <n v="840811"/>
    <x v="84"/>
    <n v="873836.98807533365"/>
  </r>
  <r>
    <s v="MOLDES RUIBAL S.A."/>
    <x v="3"/>
    <s v="Comercio al por mayor."/>
    <n v="20820"/>
    <x v="84"/>
    <n v="21637.783154274199"/>
  </r>
  <r>
    <s v="ALCARAZ S.A."/>
    <x v="2"/>
    <s v="Asistencia médica de emergencia."/>
    <n v="204484"/>
    <x v="84"/>
    <n v="212515.87178283409"/>
  </r>
  <r>
    <s v="ATWERY S.A."/>
    <x v="4"/>
    <s v="Extracción de madera."/>
    <n v="3534545"/>
    <x v="84"/>
    <n v="3673377.4379934724"/>
  </r>
  <r>
    <s v="CAMINAGRO S.A."/>
    <x v="4"/>
    <s v="Comercio por mayor de granos, semillas y frutas oleaginosas."/>
    <n v="6739268"/>
    <x v="84"/>
    <n v="7003977.8867694139"/>
  </r>
  <r>
    <s v="CARRAU SOC. GANADERA"/>
    <x v="4"/>
    <s v="Explotación agropecuaria - lechería."/>
    <n v="270898"/>
    <x v="84"/>
    <n v="281538.52934325516"/>
  </r>
  <r>
    <s v="SASUL S.A."/>
    <x v="4"/>
    <s v="Acopio de granos."/>
    <n v="5536599"/>
    <x v="84"/>
    <n v="5754069.576088923"/>
  </r>
  <r>
    <s v="SOTO VALBUENA, CARLOS RUBEN"/>
    <x v="4"/>
    <s v="Agricultura."/>
    <n v="546552"/>
    <x v="84"/>
    <n v="568019.86832540215"/>
  </r>
  <r>
    <s v="GANADERA SANTA LAURA S.A."/>
    <x v="4"/>
    <s v="Agropecuario."/>
    <n v="1227413"/>
    <x v="84"/>
    <n v="1275624.2235704686"/>
  </r>
  <r>
    <s v="RIESGO MESTRE, DANIEL GUILLERMO"/>
    <x v="4"/>
    <s v="Explotación agropecuaria."/>
    <n v="126849"/>
    <x v="84"/>
    <n v="131831.4675954144"/>
  </r>
  <r>
    <s v="FORESTEC S.A."/>
    <x v="2"/>
    <s v="Transporte de carga."/>
    <n v="897838"/>
    <x v="85"/>
    <n v="927230.68519964581"/>
  </r>
  <r>
    <s v="ACONDICIONAMIENTO INTEGRAL S.A."/>
    <x v="3"/>
    <s v="Despachante de aduana y otros servicios secundarios del transporte terrestre; comercio al por mayor de electrodomésticos."/>
    <n v="458302"/>
    <x v="85"/>
    <n v="473305.51557003387"/>
  </r>
  <r>
    <s v="ÑENDY S.A."/>
    <x v="2"/>
    <s v="Transporte terrestre de carga interdepartamental."/>
    <n v="303966"/>
    <x v="85"/>
    <n v="313916.98998861213"/>
  </r>
  <r>
    <s v="SALOMON TRASPORTE PROFESIONAL DE CARGAS S.R.L."/>
    <x v="2"/>
    <s v="Transporte terrestre local de carga."/>
    <n v="260934"/>
    <x v="85"/>
    <n v="269476.24361174775"/>
  </r>
  <r>
    <s v="ARDOINO S.A."/>
    <x v="2"/>
    <s v="Transporte internacional de cargas por carretera."/>
    <n v="220000"/>
    <x v="85"/>
    <n v="227202.17984081991"/>
  </r>
  <r>
    <s v="HORMETAL URUGUAY  S.A."/>
    <x v="2"/>
    <s v="Constructora de pisos, obra civil y servicios de montaje."/>
    <n v="2030575"/>
    <x v="85"/>
    <n v="2097050.3015012403"/>
  </r>
  <r>
    <s v="ZANETTI S.A."/>
    <x v="3"/>
    <s v="Comercio al por mayor y menor de otros productos n.c.p. en almacenes especializados."/>
    <n v="96495"/>
    <x v="85"/>
    <n v="99653.974289726932"/>
  </r>
  <r>
    <s v="SHOPPING CENTERS (URUGUAY) S.A."/>
    <x v="2"/>
    <s v="Propiedad y explotación de bienes inmobiliarios propios no rurales."/>
    <n v="3594427"/>
    <x v="85"/>
    <n v="3712098.4076304492"/>
  </r>
  <r>
    <s v="BANCA DE CUBIERTA COLECTIVA DE QUINIELAS DE MONTEVIDEO"/>
    <x v="2"/>
    <s v="Actividades de la banca de loterías y quinielas."/>
    <n v="8447327"/>
    <x v="85"/>
    <n v="8723868.6737646088"/>
  </r>
  <r>
    <s v="PERKINSTON S.A."/>
    <x v="2"/>
    <s v="Terminal de contenedores, depósito y almacenaje."/>
    <n v="1894792"/>
    <x v="85"/>
    <n v="1956822.1488406674"/>
  </r>
  <r>
    <s v="ROCHA COLOR S.A."/>
    <x v="0"/>
    <s v="Elaboración de productos químicos."/>
    <n v="841593"/>
    <x v="85"/>
    <n v="869144.38244897791"/>
  </r>
  <r>
    <s v="SOCTMA S.A."/>
    <x v="2"/>
    <s v="Transporte profesional de cargas."/>
    <n v="988000"/>
    <x v="85"/>
    <n v="1020344.3349215004"/>
  </r>
  <r>
    <s v="MARCO NATURAL S.A."/>
    <x v="3"/>
    <s v="Importación y venta de maquinaria agrícola."/>
    <n v="319033"/>
    <x v="85"/>
    <n v="329477.24109616503"/>
  </r>
  <r>
    <s v="ENALUR S.A."/>
    <x v="2"/>
    <s v="Servicio de comunicaciones."/>
    <n v="21707308"/>
    <x v="85"/>
    <n v="22417944.073073041"/>
  </r>
  <r>
    <s v="RUBEN ARIEL SOUZA CABRERA"/>
    <x v="2"/>
    <s v="Otros tipos de transporte terrestre por carreteras."/>
    <n v="413000"/>
    <x v="85"/>
    <n v="426520.45579208474"/>
  </r>
  <r>
    <s v="TILMURSOL S.A."/>
    <x v="3"/>
    <s v="Comercio al por menor en supermercado."/>
    <n v="6369"/>
    <x v="85"/>
    <n v="6577.5031063917368"/>
  </r>
  <r>
    <s v="PYXIS S.A."/>
    <x v="2"/>
    <s v="Servicios de tecnología de la información."/>
    <n v="43570"/>
    <x v="85"/>
    <n v="44996.358980293291"/>
  </r>
  <r>
    <s v="REBOLLO LUCAS, AUBERTO NEY Y PAIRE CASTILLO"/>
    <x v="4"/>
    <s v="Agropecuaria"/>
    <n v="423637"/>
    <x v="85"/>
    <n v="437505.68118738837"/>
  </r>
  <r>
    <s v="NALMER S.A."/>
    <x v="4"/>
    <s v="Cría de ganado vacuno con destino a prod. de carne."/>
    <n v="1472582"/>
    <x v="85"/>
    <n v="1520790.183610701"/>
  </r>
  <r>
    <s v="ROSWAL INTERNATIONAL LTDA."/>
    <x v="4"/>
    <s v="Avicultura."/>
    <n v="628649"/>
    <x v="85"/>
    <n v="649229.19615796185"/>
  </r>
  <r>
    <s v="MELSUD S.A."/>
    <x v="4"/>
    <s v="Venta al por mayor de productos agrícolas."/>
    <n v="488976"/>
    <x v="85"/>
    <n v="504983.69586293068"/>
  </r>
  <r>
    <s v="GALARRAGA COTELO LEONARDO, COTELO VELAZQUEZ DANIELA Y OTROS"/>
    <x v="4"/>
    <s v="Cría de ganado vacuno lechero."/>
    <n v="232329"/>
    <x v="85"/>
    <n v="239934.79654653571"/>
  </r>
  <r>
    <s v="ARROZAL 33 S.A."/>
    <x v="4"/>
    <s v="Cultivo, industrialización y exportación de arroz."/>
    <n v="2181052"/>
    <x v="85"/>
    <n v="2252453.4943008181"/>
  </r>
  <r>
    <s v="NAFESOL S.A."/>
    <x v="4"/>
    <s v="Cosecha forestal, corte tala y extracción de maderas."/>
    <n v="10047142"/>
    <x v="85"/>
    <n v="10376057.107137524"/>
  </r>
  <r>
    <s v="BRENUL S.A."/>
    <x v="4"/>
    <s v="Agricultura y ganadería."/>
    <n v="792469"/>
    <x v="85"/>
    <n v="818412.20116488496"/>
  </r>
  <r>
    <s v="CAPELA S.R.L."/>
    <x v="4"/>
    <s v="Tambo."/>
    <n v="3058838"/>
    <x v="85"/>
    <n v="3158975.7335451543"/>
  </r>
  <r>
    <s v="CABAÑAS ELORZA S. EN C."/>
    <x v="4"/>
    <s v="Agropecuario."/>
    <n v="517997"/>
    <x v="85"/>
    <n v="534954.76159547816"/>
  </r>
  <r>
    <s v="GLORIA ELGUERA ESPINO S.A."/>
    <x v="4"/>
    <s v="Explotación agropecuaria."/>
    <n v="1079692"/>
    <x v="85"/>
    <n v="1115038.0725304298"/>
  </r>
  <r>
    <s v="BALESTRA BARRIOS DIEGO GERMAN CLARAMUNT SAPRIZA RICARDO TOMAS"/>
    <x v="4"/>
    <s v="Cría de aves de corral para su venta."/>
    <n v="478433"/>
    <x v="85"/>
    <n v="494095.54776265001"/>
  </r>
  <r>
    <s v="PILI S.A."/>
    <x v="0"/>
    <s v="Fabricación de productos lácteos."/>
    <n v="14954168"/>
    <x v="85"/>
    <n v="15443725.305935614"/>
  </r>
  <r>
    <s v="TAXTON S.A."/>
    <x v="0"/>
    <s v="Fabricación de calzado."/>
    <n v="322176"/>
    <x v="85"/>
    <n v="332723.13405634544"/>
  </r>
  <r>
    <s v="FELEFOX S.A."/>
    <x v="0"/>
    <s v="Elaboración de tops de lana."/>
    <n v="582073"/>
    <x v="85"/>
    <n v="601128.42921129812"/>
  </r>
  <r>
    <s v="ARDISTAR S.A."/>
    <x v="0"/>
    <s v="Planta de faena."/>
    <n v="118851"/>
    <x v="85"/>
    <n v="122741.84671027859"/>
  </r>
  <r>
    <s v="URUQUIM S.A."/>
    <x v="0"/>
    <s v="Fabricación y comercialización de productos de tocador, limpieza e higiene."/>
    <n v="422402"/>
    <x v="85"/>
    <n v="436230.25076873641"/>
  </r>
  <r>
    <s v="URUQUIM S.A."/>
    <x v="0"/>
    <s v="Fabricación de productos de cosmética capilar y desodorantes de ambiente."/>
    <n v="405161"/>
    <x v="85"/>
    <n v="418424.82902948384"/>
  </r>
  <r>
    <s v="LABORATORIO LIBRA S.A."/>
    <x v="0"/>
    <s v="Laboratorio de especialidades farmacéuticas."/>
    <n v="152119"/>
    <x v="85"/>
    <n v="157098.94725093493"/>
  </r>
  <r>
    <s v="OPICAR S.A."/>
    <x v="0"/>
    <s v="Fabricación y explotación de juegos electrónicos."/>
    <n v="693078"/>
    <x v="85"/>
    <n v="715767.41999870818"/>
  </r>
  <r>
    <s v="SOULPACK S.A."/>
    <x v="0"/>
    <s v="Fabricación de films de materiales plásticos."/>
    <n v="16492576"/>
    <x v="85"/>
    <n v="17032496.447229046"/>
  </r>
  <r>
    <s v="LABORATORIO LIBRA S.A."/>
    <x v="0"/>
    <s v="Laboratorio de especialidades farmacéuticas."/>
    <n v="471856"/>
    <x v="85"/>
    <n v="487303.23532259057"/>
  </r>
  <r>
    <s v="CIA. CIBELES S.A."/>
    <x v="0"/>
    <s v="Producción, importación y comercialización de productos agroquímicos, veterinarios y farmacéuticos."/>
    <n v="1059322"/>
    <x v="85"/>
    <n v="1094001.216151532"/>
  </r>
  <r>
    <s v="JOSE ENRIQUE PARADA CASTRO"/>
    <x v="2"/>
    <s v="Clínica privada de diagnóstico imagenológico."/>
    <n v="421800"/>
    <x v="86"/>
    <n v="444971.23158365779"/>
  </r>
  <r>
    <s v="SKF URUGUAY S.A."/>
    <x v="3"/>
    <s v="Importación y venta de rodamientos, lubricantes, herramientas."/>
    <n v="453618"/>
    <x v="86"/>
    <n v="478537.12690496841"/>
  </r>
  <r>
    <s v="URUFORUS S.A."/>
    <x v="3"/>
    <s v="Comercialización de calzados y afines."/>
    <n v="2005927"/>
    <x v="86"/>
    <n v="2116120.9285370125"/>
  </r>
  <r>
    <s v="CARLOS GUTIERREZ S.A."/>
    <x v="3"/>
    <s v="Comercio al por menor de electrodomésticos y accesorios."/>
    <n v="76650"/>
    <x v="86"/>
    <n v="80860.703890202392"/>
  </r>
  <r>
    <s v="BRANAA FACIO, WALTER JUAN"/>
    <x v="4"/>
    <s v="Explotación agropecuaria ganadería."/>
    <n v="244838"/>
    <x v="86"/>
    <n v="258287.97154689333"/>
  </r>
  <r>
    <s v="CEREALES DEL URUGUAY S.A."/>
    <x v="4"/>
    <s v="Depósito y almacenaje, prestación de servicios p/agricultura."/>
    <n v="3741565"/>
    <x v="86"/>
    <n v="3947104.75604625"/>
  </r>
  <r>
    <s v="BOLSIN S.A."/>
    <x v="4"/>
    <s v="Explotación agropecuaria, cultivo de cereales y cría de ganado."/>
    <n v="298532"/>
    <x v="86"/>
    <n v="314931.60670254269"/>
  </r>
  <r>
    <s v="SUPEYOR S.A."/>
    <x v="4"/>
    <s v="Cría ganado vacuno, ovejas."/>
    <n v="438441"/>
    <x v="86"/>
    <n v="462526.39105445822"/>
  </r>
  <r>
    <s v="NILVE S.A."/>
    <x v="4"/>
    <s v="Lechería, agricultura y ganadería."/>
    <n v="244107"/>
    <x v="86"/>
    <n v="257516.81467091496"/>
  </r>
  <r>
    <s v="SOLAPA S.A."/>
    <x v="0"/>
    <s v="Elaboración de alimentos preparados para animales."/>
    <n v="997088"/>
    <x v="86"/>
    <n v="1051862.1985710908"/>
  </r>
  <r>
    <s v="TERENGAL S.A."/>
    <x v="0"/>
    <s v="Transporte de carga y personas y construcción."/>
    <n v="797874"/>
    <x v="86"/>
    <n v="841704.54345324636"/>
  </r>
  <r>
    <s v="BARRACA YOUNG S.R.L."/>
    <x v="0"/>
    <s v="Barraca de cereales."/>
    <n v="211877"/>
    <x v="86"/>
    <n v="223516.28647285595"/>
  </r>
  <r>
    <s v="CODIWAY S.A."/>
    <x v="0"/>
    <s v="Excavación y movimiento de suelo."/>
    <n v="1526770"/>
    <x v="86"/>
    <n v="1610641.8379444787"/>
  </r>
  <r>
    <s v="ATMA S.A."/>
    <x v="0"/>
    <s v="Fabricación de productos de plástico moldeado."/>
    <n v="1001571"/>
    <x v="86"/>
    <n v="1056591.4684411467"/>
  </r>
  <r>
    <s v="MAESTROS CAFETEROS S.R.L."/>
    <x v="0"/>
    <s v="Elaboración, distribución y venta de productos alimenticios."/>
    <n v="856009"/>
    <x v="86"/>
    <n v="903033.14124394348"/>
  </r>
  <r>
    <s v="LIFIX S.A."/>
    <x v="0"/>
    <s v="Transporte terrestre de carga y personas."/>
    <n v="695758"/>
    <x v="86"/>
    <n v="733978.88606965996"/>
  </r>
  <r>
    <s v="INDUSTRIA PAPELERA URUGUAYA S.A."/>
    <x v="0"/>
    <s v="Producción local e importación de papeles higiénicos y pañales."/>
    <n v="3328731"/>
    <x v="86"/>
    <n v="3511592.064202704"/>
  </r>
  <r>
    <s v="ARMCO URUGUAY S.A."/>
    <x v="0"/>
    <s v="Industria básica del hierro y del acero."/>
    <n v="11561"/>
    <x v="86"/>
    <n v="12196.093903126286"/>
  </r>
  <r>
    <s v="MOSCA HNOS."/>
    <x v="3"/>
    <s v="Comercio al por menor de artículos de papelería y librería."/>
    <n v="928676"/>
    <x v="86"/>
    <n v="979692.04234752234"/>
  </r>
  <r>
    <s v="COLOTIC S.A."/>
    <x v="2"/>
    <s v="Clínica médica."/>
    <n v="87304"/>
    <x v="86"/>
    <n v="92099.972503982121"/>
  </r>
  <r>
    <s v="ALTAMA S.A."/>
    <x v="3"/>
    <s v="Comercio al por mayor de artículos alimenticios y bebidas."/>
    <n v="39521"/>
    <x v="86"/>
    <n v="41692.053208671736"/>
  </r>
  <r>
    <s v="ZOUNIR S.A."/>
    <x v="3"/>
    <s v="Compraventa de automóviles."/>
    <n v="210470"/>
    <x v="86"/>
    <n v="222031.9941000769"/>
  </r>
  <r>
    <s v="ARTUMAR S.A."/>
    <x v="2"/>
    <s v="Construcción de obras de arquitectura."/>
    <n v="1727152"/>
    <x v="86"/>
    <n v="1822031.6561692215"/>
  </r>
  <r>
    <s v="CRAMON S.A."/>
    <x v="3"/>
    <s v="Comercio al por mayor de comestibles, exepto carnes."/>
    <n v="427506"/>
    <x v="86"/>
    <n v="450990.68593978946"/>
  </r>
  <r>
    <s v="PRECODATA S.A."/>
    <x v="2"/>
    <s v="Servicio de procesamiento de datos y computación."/>
    <n v="101624"/>
    <x v="86"/>
    <n v="107206.62977348894"/>
  </r>
  <r>
    <s v="NICSAN S.A."/>
    <x v="4"/>
    <s v="Transporte de carga."/>
    <n v="1098187"/>
    <x v="86"/>
    <n v="1158514.9879069757"/>
  </r>
  <r>
    <s v="FADIMAX  S.A."/>
    <x v="4"/>
    <s v="Depósito y almacenaje."/>
    <n v="856014"/>
    <x v="86"/>
    <n v="903038.41591477767"/>
  </r>
  <r>
    <s v="AGROPECUARIA AJUSCO"/>
    <x v="4"/>
    <s v="Explotación agropecuaria."/>
    <n v="438083"/>
    <x v="86"/>
    <n v="462148.72462272056"/>
  </r>
  <r>
    <s v="PEDRO ARTAGAVEYTIA Y GUILLERMO ARTAGAVEYTIA"/>
    <x v="4"/>
    <s v="Explotación agropecuaria."/>
    <n v="394814"/>
    <x v="86"/>
    <n v="416502.77815663884"/>
  </r>
  <r>
    <s v="ANIBAL VAZQUEZ S.A."/>
    <x v="3"/>
    <s v="Comercio al por mayor de comestibles y bebidas."/>
    <n v="626581"/>
    <x v="86"/>
    <n v="661001.70520843961"/>
  </r>
  <r>
    <s v="ELUBO S.A."/>
    <x v="3"/>
    <s v="Comercio al por menor prendas de vestir, calzado, etc."/>
    <n v="655079"/>
    <x v="86"/>
    <n v="691065.21909575851"/>
  </r>
  <r>
    <s v="KPMG SOCIEDAD CIVIL"/>
    <x v="2"/>
    <s v="Prestación de servicios profesionales."/>
    <n v="107971"/>
    <x v="86"/>
    <n v="113902.2969305811"/>
  </r>
  <r>
    <s v="PRICEWATERHOUSECOOPERS SOCIEDAD CIVIL"/>
    <x v="2"/>
    <s v="Servicios profesionales."/>
    <n v="99755"/>
    <x v="86"/>
    <n v="105234.95781561824"/>
  </r>
  <r>
    <s v="OROFINO S.A."/>
    <x v="3"/>
    <s v="Comercio al por mayor de artículos de ferretería."/>
    <n v="505079"/>
    <x v="86"/>
    <n v="532825.09406600811"/>
  </r>
  <r>
    <s v="JORGE DANIEL WILCHINSKI MARGULIS"/>
    <x v="2"/>
    <s v="Estudio contable."/>
    <n v="8254"/>
    <x v="86"/>
    <n v="8707.4266133037236"/>
  </r>
  <r>
    <s v="MC GRUAS S.R.L."/>
    <x v="2"/>
    <s v="Manipulación de carga."/>
    <n v="80000"/>
    <x v="86"/>
    <n v="84394.733349200149"/>
  </r>
  <r>
    <s v="MAR DE HIERBAS S.A."/>
    <x v="1"/>
    <s v="Hotel."/>
    <n v="7793710"/>
    <x v="86"/>
    <n v="8221850.9656374333"/>
  </r>
  <r>
    <s v="BALUMA S.A."/>
    <x v="1"/>
    <s v="Hotel y casino."/>
    <n v="20052537"/>
    <x v="86"/>
    <n v="21154106.413624622"/>
  </r>
  <r>
    <s v="ESTERO S.A."/>
    <x v="0"/>
    <s v="Producción, acondicionamiento y comercialización de semillas y otros insumos para el mercado agropecuario nacional."/>
    <n v="140732"/>
    <x v="86"/>
    <n v="148462.99517124539"/>
  </r>
  <r>
    <s v="MIVIDAL S.A."/>
    <x v="0"/>
    <s v="Comercialización de combustible."/>
    <n v="159549"/>
    <x v="86"/>
    <n v="168313.69138914417"/>
  </r>
  <r>
    <s v="BARBIERI URUGUAY INDUSTRIA METALURGICA Y PLASTICA S.A."/>
    <x v="0"/>
    <s v="Industria básica de hierro y acero."/>
    <n v="1094483"/>
    <x v="86"/>
    <n v="1154607.5117529077"/>
  </r>
  <r>
    <s v="MONYER S.A."/>
    <x v="3"/>
    <s v="Carnicería."/>
    <n v="74280"/>
    <x v="86"/>
    <n v="78360.509914732334"/>
  </r>
  <r>
    <s v="MERAMILL S.A."/>
    <x v="2"/>
    <s v="Transporte profesional de carga."/>
    <n v="889755"/>
    <x v="86"/>
    <n v="938632.94963896961"/>
  </r>
  <r>
    <s v="CHERIMAR S.A."/>
    <x v="3"/>
    <s v="Bar, cerveceria, pizzeria y restaurante."/>
    <n v="733222"/>
    <x v="86"/>
    <n v="773500.93969709042"/>
  </r>
  <r>
    <s v="CANARIAS S.A."/>
    <x v="3"/>
    <s v="Comercio al por mayor de comestibles, excepto carne."/>
    <n v="1948438"/>
    <x v="86"/>
    <n v="2055473.8182181104"/>
  </r>
  <r>
    <s v="DISTRIBUIDORA URUGUAYA DE COMBUSTIBLES S.A."/>
    <x v="2"/>
    <s v="Servicios de distribución de combustibles líquidos, lubricantes y GLP (Gas Licuado de Petróleo supergas)."/>
    <n v="129158"/>
    <x v="86"/>
    <n v="136253.1871239499"/>
  </r>
  <r>
    <s v="LA HIGUERA S.C."/>
    <x v="4"/>
    <s v="Tambo."/>
    <n v="134453"/>
    <x v="86"/>
    <n v="141839.06353750007"/>
  </r>
  <r>
    <s v="GERARDO ZAMBRANO"/>
    <x v="0"/>
    <s v="Negocios rurales."/>
    <n v="4750115"/>
    <x v="86"/>
    <n v="5011058.610037948"/>
  </r>
  <r>
    <s v="ESIRAT S.A."/>
    <x v="0"/>
    <s v="Comercio por menor de computadoras, software y telefonía."/>
    <n v="60643"/>
    <x v="86"/>
    <n v="63974.372681194305"/>
  </r>
  <r>
    <s v="ONTILCOR S.A."/>
    <x v="0"/>
    <s v="Matanza de ganado vacuno, ovino, porcino y equino."/>
    <n v="268071"/>
    <x v="86"/>
    <n v="282797.25704566791"/>
  </r>
  <r>
    <s v="CRISTALPET S.A."/>
    <x v="0"/>
    <s v="Elaboración de envases PET."/>
    <n v="8284380"/>
    <x v="86"/>
    <n v="8739475.5132930838"/>
  </r>
  <r>
    <s v="HORMIGON PRETENSIONADO S.A."/>
    <x v="0"/>
    <s v="Fábrica de artículos de hormigón."/>
    <n v="434809"/>
    <x v="86"/>
    <n v="458694.87016040453"/>
  </r>
  <r>
    <s v="PAWER S.A."/>
    <x v="0"/>
    <s v="Extracción de gemas naturales, piedras preciosas o semipreciosas."/>
    <n v="607600"/>
    <x v="86"/>
    <n v="640977.9997871751"/>
  </r>
  <r>
    <s v="DIVINO S.A."/>
    <x v="0"/>
    <s v="Fabricación y venta de artículos de espuma de poliuretano en todas sus formas y colchones de resortes."/>
    <n v="3527091"/>
    <x v="86"/>
    <n v="3720848.8055420457"/>
  </r>
  <r>
    <s v="INDUSTRIA LACTEA SALTEÑA S.A."/>
    <x v="0"/>
    <s v="Elaboración de productos lácteos en general."/>
    <n v="7914015"/>
    <x v="86"/>
    <n v="8348764.8205821263"/>
  </r>
  <r>
    <s v="FYNSER S.A."/>
    <x v="0"/>
    <s v="Elaboración de alimentos preparados para animales."/>
    <n v="5342476"/>
    <x v="86"/>
    <n v="5635960.4680562671"/>
  </r>
  <r>
    <s v="GAITAN S.A."/>
    <x v="0"/>
    <s v="Construcción de obras de arquitectura."/>
    <n v="36696"/>
    <x v="86"/>
    <n v="38711.864187278108"/>
  </r>
  <r>
    <s v="DISTRINAVEGANTE TEXTIL S.R.L."/>
    <x v="0"/>
    <s v="Fabricación de hilados, cintas y cordelería."/>
    <n v="513376"/>
    <x v="86"/>
    <n v="541577.88284848712"/>
  </r>
  <r>
    <s v="HNOS.ARMAND UGON Y CIA. S.A."/>
    <x v="0"/>
    <s v="Distribución al por mayor de productos diversos."/>
    <n v="299597"/>
    <x v="86"/>
    <n v="316055.11159025395"/>
  </r>
  <r>
    <s v="NELIT S.A."/>
    <x v="0"/>
    <s v="Barraca de materiales de construcción."/>
    <n v="3623064"/>
    <x v="86"/>
    <n v="3822094.0023385808"/>
  </r>
  <r>
    <s v="MARCOPOL TERMOPLASTICO"/>
    <x v="0"/>
    <s v="Fabricación de compuestos en PVC."/>
    <n v="2444911"/>
    <x v="86"/>
    <n v="2579220.1488440782"/>
  </r>
  <r>
    <s v="LA ESPECIALISTA S.A."/>
    <x v="0"/>
    <s v="Fábrica de pastas, pizzas y empanadas."/>
    <n v="237868"/>
    <x v="86"/>
    <n v="250935.08040384424"/>
  </r>
  <r>
    <s v="PEDRO MACCIO Y CIA. S.A."/>
    <x v="0"/>
    <s v="Planta de fertilizantes."/>
    <n v="633934"/>
    <x v="86"/>
    <n v="668758.63613739796"/>
  </r>
  <r>
    <s v="VERDE CLARO S.A."/>
    <x v="4"/>
    <s v="Servicios de apoyo a la forestación."/>
    <n v="1207940"/>
    <x v="87"/>
    <n v="1320080.5775447518"/>
  </r>
  <r>
    <s v="TRIACA Y CIA."/>
    <x v="4"/>
    <s v="Explotación agropecuaria."/>
    <n v="214200"/>
    <x v="87"/>
    <n v="234085.51725258358"/>
  </r>
  <r>
    <s v="ARMCO URUGUAYA S.A."/>
    <x v="0"/>
    <s v="Fabricación y venta de productos metálicos."/>
    <n v="296710"/>
    <x v="87"/>
    <n v="324255.43335207319"/>
  </r>
  <r>
    <s v="TOGELY COMPANY S.A."/>
    <x v="0"/>
    <s v="Energía eléctrica."/>
    <n v="2215251"/>
    <x v="87"/>
    <n v="2420906.5181106585"/>
  </r>
  <r>
    <s v="SERVICIOS AGROPECUARIOS DEL PLATA S.A."/>
    <x v="0"/>
    <s v="Explotación agropecuaria."/>
    <n v="3512537"/>
    <x v="87"/>
    <n v="3838627.6401206264"/>
  </r>
  <r>
    <s v="MAPLE VILA LTDA."/>
    <x v="0"/>
    <s v="Fabricación de envases de celulosa moldeada para huevos y afines."/>
    <n v="114262"/>
    <x v="87"/>
    <n v="124869.6515981079"/>
  </r>
  <r>
    <s v="GRANITO NEGRO S.A."/>
    <x v="0"/>
    <s v="Explotación de minas y canteras."/>
    <n v="1356964"/>
    <x v="87"/>
    <n v="1482939.4016486222"/>
  </r>
  <r>
    <s v="LARINUR S.A."/>
    <x v="0"/>
    <s v="Fabricación y comercialización de panificados congelados."/>
    <n v="451661"/>
    <x v="87"/>
    <n v="493591.49770223699"/>
  </r>
  <r>
    <s v="BREEDERS &amp; PACKERS URUGUAY S.A."/>
    <x v="0"/>
    <s v="Matanza de ganado bovino, ovino y equino en frigoríficos. Comercio de carne vacuna y menudencias."/>
    <n v="2239418"/>
    <x v="87"/>
    <n v="2447317.0909185167"/>
  </r>
  <r>
    <s v="LANAS TRINIDAD S.A."/>
    <x v="0"/>
    <s v="Exportación de lana peinada en tops."/>
    <n v="134924"/>
    <x v="87"/>
    <n v="147449.83347239773"/>
  </r>
  <r>
    <s v="MARNU S.A."/>
    <x v="0"/>
    <s v="Recauchutaje de neumáticos y balanceo de cubiertas."/>
    <n v="379260"/>
    <x v="87"/>
    <n v="414469.06290016283"/>
  </r>
  <r>
    <s v="LABORATORIO INDUSTRIAL MONTEVIDEO S.A."/>
    <x v="0"/>
    <s v="Laboratorio industrial."/>
    <n v="17357"/>
    <x v="87"/>
    <n v="18968.358183721259"/>
  </r>
  <r>
    <s v="PHOENIX S.A."/>
    <x v="2"/>
    <s v="Informática."/>
    <n v="77793"/>
    <x v="87"/>
    <n v="85015.007673343775"/>
  </r>
  <r>
    <s v="HORACIO DELGADO LTDA."/>
    <x v="3"/>
    <s v="Comercio al por menor de vehículos nuevos y usados."/>
    <n v="209603"/>
    <x v="87"/>
    <n v="229061.74917223756"/>
  </r>
  <r>
    <s v="GONZALO GAMARRA STRIGLIO"/>
    <x v="3"/>
    <s v="Autoservicio."/>
    <n v="15936"/>
    <x v="87"/>
    <n v="17415.437922209017"/>
  </r>
  <r>
    <s v="ZAUKEN S.A."/>
    <x v="3"/>
    <s v="Importación, distribución y comercialización de productos farmacéuticos, químicos, médicos, alimentos."/>
    <n v="4787017"/>
    <x v="87"/>
    <n v="5231425.5394113492"/>
  </r>
  <r>
    <s v="CAIAFA Y BOUZADA SOCIEDAD CIVIL"/>
    <x v="2"/>
    <s v="Servicios de contabilidad, consultoría y auditoria."/>
    <n v="11235"/>
    <x v="87"/>
    <n v="12278.014875503161"/>
  </r>
  <r>
    <s v="WILSON CABRERA E HIJOS S.G."/>
    <x v="4"/>
    <s v="Lechería."/>
    <n v="799321"/>
    <x v="87"/>
    <n v="873526.93620846118"/>
  </r>
  <r>
    <s v="VILLA TRIGO S.A."/>
    <x v="4"/>
    <s v="Cultivo de cereales excepto arroz."/>
    <n v="653895"/>
    <x v="87"/>
    <n v="714600.13680615381"/>
  </r>
  <r>
    <s v="JULIO CESAR GOTTERO  BUTIN"/>
    <x v="4"/>
    <s v="Cultivo de cereales excepto arroz."/>
    <n v="695119"/>
    <x v="87"/>
    <n v="759651.21693323366"/>
  </r>
  <r>
    <s v="ESTANCIA LOS MOLLES S.A."/>
    <x v="4"/>
    <s v="Explotación agropecuaria."/>
    <n v="743654"/>
    <x v="87"/>
    <n v="812692.02262816427"/>
  </r>
  <r>
    <s v="ROSSO MARTINEZ, FERNANDO JAVIER"/>
    <x v="4"/>
    <s v="Agricultura y ganadería."/>
    <n v="404851"/>
    <x v="87"/>
    <n v="442435.83447817795"/>
  </r>
  <r>
    <s v="HUMBERTO CERETTA PLACERES"/>
    <x v="4"/>
    <s v="Cría de ganado vacuno lechero."/>
    <n v="176068"/>
    <x v="87"/>
    <n v="192413.48670227773"/>
  </r>
  <r>
    <s v="LAKLER S.A."/>
    <x v="0"/>
    <s v="Regasificación y almacenamiento de GNL."/>
    <n v="356632500"/>
    <x v="87"/>
    <n v="389740911.4452942"/>
  </r>
  <r>
    <s v="RICARDO SALOMON S.A."/>
    <x v="2"/>
    <s v="Servicio de alquiler de grúas."/>
    <n v="1131449"/>
    <x v="87"/>
    <n v="1236488.4426233356"/>
  </r>
  <r>
    <s v="GXC S.A."/>
    <x v="2"/>
    <s v="Actividades de consultoría informática, de administración de medios informáticos y programación informática."/>
    <n v="102493"/>
    <x v="87"/>
    <n v="112008.06218379577"/>
  </r>
  <r>
    <s v="INGENER S.A."/>
    <x v="2"/>
    <s v="Construcción de obras de arquitectura e instalación eléctrica de comunicaciones."/>
    <n v="657636"/>
    <x v="87"/>
    <n v="718688.43708646146"/>
  </r>
  <r>
    <s v="TENEMOR S.A."/>
    <x v="2"/>
    <s v="Transporte de carga."/>
    <n v="451299"/>
    <x v="87"/>
    <n v="493195.89099240769"/>
  </r>
  <r>
    <s v="DEPOSITOS MONTEVIDEO S.A."/>
    <x v="2"/>
    <s v="Depósito, almacenaje de bienes (incluso refrigerados) y conservación."/>
    <n v="382635"/>
    <x v="87"/>
    <n v="418157.38512578118"/>
  </r>
  <r>
    <s v="LEMIFER S.A."/>
    <x v="2"/>
    <s v="Arrendamiento de espacios en galpón."/>
    <n v="559924"/>
    <x v="87"/>
    <n v="611905.22484657145"/>
  </r>
  <r>
    <s v="MBOPU S.R.L."/>
    <x v="4"/>
    <s v="Servicios de apoyo a la forestación."/>
    <n v="622272"/>
    <x v="87"/>
    <n v="680041.37717927038"/>
  </r>
  <r>
    <s v="DUPLA S.A."/>
    <x v="0"/>
    <s v="Representación e importaciones."/>
    <n v="19886"/>
    <x v="87"/>
    <n v="21732.140971451347"/>
  </r>
  <r>
    <s v="FRIGORIFICO TACUAREMBO S.A."/>
    <x v="0"/>
    <s v="Frigorifico y matadero."/>
    <n v="9365006"/>
    <x v="87"/>
    <n v="10234417.710474085"/>
  </r>
  <r>
    <s v="GAINPAL S.A."/>
    <x v="1"/>
    <s v="Hotelería."/>
    <n v="227260"/>
    <x v="87"/>
    <n v="248357.95822045818"/>
  </r>
  <r>
    <s v="ALTO PINO S.A."/>
    <x v="1"/>
    <s v="Hotel."/>
    <n v="8825689"/>
    <x v="87"/>
    <n v="9645032.561509978"/>
  </r>
  <r>
    <s v="BILPA S.A."/>
    <x v="0"/>
    <s v="Fabricación de repuestos y partes de maquinaria."/>
    <n v="344774"/>
    <x v="87"/>
    <n v="376781.51318973978"/>
  </r>
  <r>
    <s v="REY CAMPOS S.A."/>
    <x v="0"/>
    <s v="Fabricación de conductores eléctricos."/>
    <n v="806414"/>
    <x v="87"/>
    <n v="881278.42348144227"/>
  </r>
  <r>
    <s v="LEOPOLDO GROSS ASOCIADOS S.A."/>
    <x v="0"/>
    <s v="Importación y comercialización de bebidas, alimentos y textiles, adicionalmente fabricación de prendas."/>
    <n v="3145790"/>
    <x v="87"/>
    <n v="3437833.2367787352"/>
  </r>
  <r>
    <s v="RECORD TOOLS S.A."/>
    <x v="0"/>
    <s v="Importación y venta de artículos de ferretería."/>
    <n v="5420464"/>
    <x v="87"/>
    <n v="5923679.3612932237"/>
  </r>
  <r>
    <s v="CATTIVELLI HNOS. S.A."/>
    <x v="0"/>
    <s v="Fábrica de productos chacinados."/>
    <n v="52404"/>
    <x v="87"/>
    <n v="57268.989010758123"/>
  </r>
  <r>
    <s v="CATTIVELLI HNOS. S.A."/>
    <x v="0"/>
    <s v="Fábrica de productos chacinados."/>
    <n v="75942"/>
    <x v="87"/>
    <n v="82992.167839382368"/>
  </r>
  <r>
    <s v="MEDICALKIT S.A."/>
    <x v="0"/>
    <s v="Fabricación, compra y venta de productos relativos a la medicina."/>
    <n v="183577"/>
    <x v="87"/>
    <n v="200619.59384069813"/>
  </r>
  <r>
    <s v="PANARMIX S.A."/>
    <x v="0"/>
    <s v="Producción de aceite vegetal."/>
    <n v="355390"/>
    <x v="87"/>
    <n v="388383.06244815915"/>
  </r>
  <r>
    <s v="KMU CORPORATION S.A."/>
    <x v="0"/>
    <s v="Fabricación, ensamble y montaje de vehículos automotores."/>
    <n v="254342"/>
    <x v="87"/>
    <n v="277954.1485950356"/>
  </r>
  <r>
    <s v="FNC S.A."/>
    <x v="0"/>
    <s v="Fabricación de bebidas."/>
    <n v="16243407"/>
    <x v="87"/>
    <n v="17751383.424552929"/>
  </r>
  <r>
    <s v="BOUNOUS GONZALEZ NF"/>
    <x v="4"/>
    <s v="Cría de ganado vacuno para lechería y carne."/>
    <n v="235607"/>
    <x v="87"/>
    <n v="257479.86210704703"/>
  </r>
  <r>
    <s v="IWESTOL S.A."/>
    <x v="1"/>
    <s v="Actividad de alojamiento en hoteles."/>
    <n v="423593"/>
    <x v="87"/>
    <n v="462917.77081967157"/>
  </r>
  <r>
    <s v="FRANCA SUR S.A."/>
    <x v="2"/>
    <s v="Servicios de inspección, reparación y mantenimiento."/>
    <n v="603987"/>
    <x v="88"/>
    <n v="664093.95339031587"/>
  </r>
  <r>
    <s v="CARRO CORREA GONZALO OVIDIO Y MURO BARBOZA ALEJANDRO"/>
    <x v="2"/>
    <s v="Abastecimiento de eventos."/>
    <n v="61522"/>
    <x v="88"/>
    <n v="67644.482746282651"/>
  </r>
  <r>
    <s v="PALTICOR S.A."/>
    <x v="3"/>
    <s v="Supermercado."/>
    <n v="3324498"/>
    <x v="88"/>
    <n v="3655341.9524893719"/>
  </r>
  <r>
    <s v="ADRIANA REGINA ZARO DOTTI"/>
    <x v="3"/>
    <s v="Heladería artesanal con venta al público."/>
    <n v="191706"/>
    <x v="88"/>
    <n v="210783.99937191344"/>
  </r>
  <r>
    <s v="WAR LTDA."/>
    <x v="3"/>
    <s v="Comercio por menor de partes, piezas, y accesorios de vehículos."/>
    <n v="58528"/>
    <x v="88"/>
    <n v="64352.528951829103"/>
  </r>
  <r>
    <s v="MIGUEL HECTOR MARTIRENA BOVE"/>
    <x v="4"/>
    <s v="Cría de ganado vacuno con destino a producción de carne."/>
    <n v="112371"/>
    <x v="88"/>
    <n v="123553.82092068734"/>
  </r>
  <r>
    <s v="SASPERY S.A."/>
    <x v="4"/>
    <s v="Servicios de apoyo a la agricultura."/>
    <n v="1281158"/>
    <x v="88"/>
    <n v="1408654.956377588"/>
  </r>
  <r>
    <s v="SILO GRAIN S.A."/>
    <x v="4"/>
    <s v="Servicios de provisión de maquinaria agrícola."/>
    <n v="257227"/>
    <x v="88"/>
    <n v="282825.45046289207"/>
  </r>
  <r>
    <s v="LAGORIO BRUZZONE CESAR LUIS"/>
    <x v="4"/>
    <s v="Ganadería y agricultura."/>
    <n v="189673"/>
    <x v="88"/>
    <n v="208548.68138122407"/>
  </r>
  <r>
    <s v="ERTAX S.A."/>
    <x v="4"/>
    <s v="Explotación agropecuaria."/>
    <n v="719474"/>
    <x v="88"/>
    <n v="791073.86917523749"/>
  </r>
  <r>
    <s v="LA SILVITA SOC. AGROPECUARIA LTDA."/>
    <x v="4"/>
    <s v="Tambo."/>
    <n v="387539"/>
    <x v="88"/>
    <n v="426105.705260096"/>
  </r>
  <r>
    <s v="EL CABELLUDO S.A."/>
    <x v="4"/>
    <s v="Cultivo de cereales (excepto arroz), legumbres y semillas."/>
    <n v="514778"/>
    <x v="88"/>
    <n v="566007.14442257874"/>
  </r>
  <r>
    <s v="NODIREL S.A."/>
    <x v="4"/>
    <s v="Citricultura y horticultura."/>
    <n v="1270137"/>
    <x v="88"/>
    <n v="1396537.1799017454"/>
  </r>
  <r>
    <s v="OROFINO S.A."/>
    <x v="0"/>
    <s v="Comercio al por mayor de artículos de ferretería."/>
    <n v="4450121"/>
    <x v="88"/>
    <n v="4892983.5376510844"/>
  </r>
  <r>
    <s v="CANDYSUR S.A."/>
    <x v="0"/>
    <s v="Prestación de servicios de atención en tierra a aeronaves que operan en el aeropuerto de Carrasco."/>
    <n v="4334722"/>
    <x v="88"/>
    <n v="4766100.3793591205"/>
  </r>
  <r>
    <s v="MANFINES S.A."/>
    <x v="0"/>
    <s v="Comercio al por menor de vehículos nuevos."/>
    <n v="246200"/>
    <x v="88"/>
    <n v="270701.07688525709"/>
  </r>
  <r>
    <s v="SEMILLERIA DENUCIO LTDA."/>
    <x v="0"/>
    <s v="Venta por menor de semillas, plantas, abonos y fertilizantes."/>
    <n v="326456"/>
    <x v="88"/>
    <n v="358943.91046163079"/>
  </r>
  <r>
    <s v="DURULTE S.A."/>
    <x v="0"/>
    <s v="Fabricación y venta de alfajores y productos panificados."/>
    <n v="4682713"/>
    <x v="88"/>
    <n v="5148722.3876709705"/>
  </r>
  <r>
    <s v="NEDABAL  S.A."/>
    <x v="0"/>
    <s v="Fabricación y comercialización de cera."/>
    <n v="67232"/>
    <x v="88"/>
    <n v="73922.724618804248"/>
  </r>
  <r>
    <s v="PERKINSTON S.A."/>
    <x v="2"/>
    <s v="Terminal de contenedores, depósito y almacenaje."/>
    <n v="5628558"/>
    <x v="88"/>
    <n v="6188695.0118242437"/>
  </r>
  <r>
    <s v="TRANSBIAGA URUGUAY S.R.L."/>
    <x v="2"/>
    <s v="Prestación de servicios de grúa con operario."/>
    <n v="7018578"/>
    <x v="88"/>
    <n v="7717045.5840908755"/>
  </r>
  <r>
    <s v="ZONAMERICA S.A."/>
    <x v="2"/>
    <s v="Explotadora de Zona Franca privada."/>
    <n v="1449217"/>
    <x v="88"/>
    <n v="1593438.6780683249"/>
  </r>
  <r>
    <s v="PALEO HNOS. S.R.L."/>
    <x v="2"/>
    <s v="Transporte terrestre de carga interdepartamental e internacional."/>
    <n v="585644"/>
    <x v="88"/>
    <n v="643925.51369370229"/>
  </r>
  <r>
    <s v="REVIFAL S.A."/>
    <x v="1"/>
    <s v="Hotel de pasajeros."/>
    <n v="8461525"/>
    <x v="88"/>
    <n v="9303590.2907860484"/>
  </r>
  <r>
    <s v="FELTYMAR S.A."/>
    <x v="1"/>
    <s v="Propiedad y explotación de bienes inmobiliarios propios no rurales."/>
    <n v="6963964"/>
    <x v="88"/>
    <n v="7656996.5645416826"/>
  </r>
  <r>
    <s v="RONDILCOR S.A."/>
    <x v="1"/>
    <s v="Explotación hotelera y turística."/>
    <n v="208439"/>
    <x v="88"/>
    <n v="229182.21675420838"/>
  </r>
  <r>
    <s v="EL CABALLERO S.A."/>
    <x v="4"/>
    <s v="Agropecuario."/>
    <n v="1309601"/>
    <x v="88"/>
    <n v="1439928.5174248966"/>
  </r>
  <r>
    <s v="MARCOS ENRIQUE GUIGOU"/>
    <x v="4"/>
    <s v="Explotación agropecuaria."/>
    <n v="1009573"/>
    <x v="88"/>
    <n v="1110042.6413252626"/>
  </r>
  <r>
    <s v="LAS MESETAS S.A."/>
    <x v="4"/>
    <s v="Explotación agropecuaria."/>
    <n v="508635"/>
    <x v="88"/>
    <n v="559252.81170403224"/>
  </r>
  <r>
    <s v="INDUSTRIAS ELDER TAVARES"/>
    <x v="0"/>
    <s v="Fábrica de artículos electrónicos."/>
    <n v="683942"/>
    <x v="88"/>
    <n v="752005.83236009942"/>
  </r>
  <r>
    <s v="R. DEL ESTE S.A."/>
    <x v="0"/>
    <s v="Generación de energía eléctrica."/>
    <n v="91998460"/>
    <x v="88"/>
    <n v="101153867.56208469"/>
  </r>
  <r>
    <s v="ELECTRO INTERIOR S.R.L."/>
    <x v="3"/>
    <s v="Venta de artículos eléctricos y afines."/>
    <n v="1066316"/>
    <x v="88"/>
    <n v="1172432.5324938253"/>
  </r>
  <r>
    <s v="GARIMPORT S.A."/>
    <x v="3"/>
    <s v="Importación, distribución y venta de equipos de seguridad industrial y ropa de trabajo."/>
    <n v="518481"/>
    <x v="88"/>
    <n v="570078.65574551164"/>
  </r>
  <r>
    <s v="DENA S.A."/>
    <x v="2"/>
    <s v="Agencia de publicidad."/>
    <n v="876149"/>
    <x v="88"/>
    <n v="963340.68973168603"/>
  </r>
  <r>
    <s v="GUSTAVO SOTTO S.R.L."/>
    <x v="3"/>
    <s v="Comercio al por menor de materiales de construcción."/>
    <n v="869901"/>
    <x v="88"/>
    <n v="956470.907731771"/>
  </r>
  <r>
    <s v="DEPILIFE S.R.L."/>
    <x v="2"/>
    <s v="Otros servicios de tratamiento de belleza."/>
    <n v="38000"/>
    <x v="88"/>
    <n v="41781.64468578298"/>
  </r>
  <r>
    <s v="VALLET LTDA."/>
    <x v="0"/>
    <s v="Elaboración de maltas y cervezas artesanales."/>
    <n v="326647"/>
    <x v="88"/>
    <n v="359153.91820202512"/>
  </r>
  <r>
    <s v="ESTANCIAS DEL LAGO  S.R.L."/>
    <x v="0"/>
    <s v="Agroindustria."/>
    <n v="75524478"/>
    <x v="88"/>
    <n v="83040444.865137711"/>
  </r>
  <r>
    <s v="CHARBONNIER AUDI GONZALO ABEL NF"/>
    <x v="4"/>
    <s v="Explotación agrícola ganadera."/>
    <n v="1448488"/>
    <x v="88"/>
    <n v="1592637.1302005372"/>
  </r>
  <r>
    <s v="KILAFEN S.A."/>
    <x v="4"/>
    <s v="Acopio, acondicionamiento y exportación de granos."/>
    <n v="6168031"/>
    <x v="88"/>
    <n v="6781854.7277077548"/>
  </r>
  <r>
    <s v="LAS DOS HERMANAS S EN C"/>
    <x v="4"/>
    <s v="Cría de ganado vacuno con destino a producción de carne."/>
    <n v="1283031"/>
    <x v="88"/>
    <n v="1410714.3516538111"/>
  </r>
  <r>
    <s v="FRIGORIFICO LAS PIEDRAS S.A."/>
    <x v="0"/>
    <s v="Frigorífico y matadero."/>
    <n v="2170561"/>
    <x v="88"/>
    <n v="2386568.643968889"/>
  </r>
  <r>
    <s v="ESTANCIA MEDIA AGUA S.A."/>
    <x v="0"/>
    <s v="Agricultura y ganadería."/>
    <n v="381672"/>
    <x v="88"/>
    <n v="419654.83922400424"/>
  </r>
  <r>
    <s v="AFRECOR S.A."/>
    <x v="0"/>
    <s v="Recuperación de materiales."/>
    <n v="271558"/>
    <x v="88"/>
    <n v="298582.6280942593"/>
  </r>
  <r>
    <s v="MONTEVIDEO REFRESCOS S.R.L."/>
    <x v="0"/>
    <s v="Elaboración de bebidas no alcohólicas."/>
    <n v="1598274"/>
    <x v="88"/>
    <n v="1757329.3783822395"/>
  </r>
  <r>
    <s v="VELCOINDUSTRIAL DEL URUGUAY S.A."/>
    <x v="0"/>
    <s v="Fabricación de cintas auto adheribles Velcro."/>
    <n v="28969739"/>
    <x v="88"/>
    <n v="31852719.514154468"/>
  </r>
  <r>
    <s v="PTN ARQUITECTOS S.R.L."/>
    <x v="2"/>
    <s v="Construcción de obras de arquitectura."/>
    <n v="399062"/>
    <x v="89"/>
    <n v="439893.35440327309"/>
  </r>
  <r>
    <s v="AZUL PRODUCCIONES S.R.L."/>
    <x v="2"/>
    <s v="Proyección de películas cinematográficas."/>
    <n v="60683"/>
    <x v="89"/>
    <n v="66891.982762713102"/>
  </r>
  <r>
    <s v="AUTOMOTORES Y SERVICIOS S.A."/>
    <x v="3"/>
    <s v="Importación de automóviles."/>
    <n v="1778966"/>
    <x v="89"/>
    <n v="1960986.8168589673"/>
  </r>
  <r>
    <s v="DISTRICO S.A."/>
    <x v="3"/>
    <s v="Importación y distribución de alimentos para mascotas."/>
    <n v="789434"/>
    <x v="89"/>
    <n v="870207.56258424371"/>
  </r>
  <r>
    <s v="PRICEWATERHOUSECOPERS LTDA"/>
    <x v="2"/>
    <s v="Servicios profesionales."/>
    <n v="76997"/>
    <x v="89"/>
    <n v="84875.203875560226"/>
  </r>
  <r>
    <s v="CROP URUGUAY S.A."/>
    <x v="4"/>
    <s v="Comercialización de granos."/>
    <n v="8670906"/>
    <x v="89"/>
    <n v="9558098.5562530812"/>
  </r>
  <r>
    <s v="ITAROQUEM S.A."/>
    <x v="4"/>
    <s v="Molino de arroz."/>
    <n v="501452"/>
    <x v="89"/>
    <n v="552759.72744142532"/>
  </r>
  <r>
    <s v="MOLINO RIO URUGUAY S.A."/>
    <x v="0"/>
    <s v="Molino harinero."/>
    <n v="1466625"/>
    <x v="89"/>
    <n v="1616687.609698995"/>
  </r>
  <r>
    <s v="MOLINO SAN JOSE S.A."/>
    <x v="0"/>
    <s v="Molino harinero y fábrica de raciones balanceadas."/>
    <n v="3131544"/>
    <x v="89"/>
    <n v="3451958.328834726"/>
  </r>
  <r>
    <s v="LABORATORIO INDUSTRIAL MONTEVIDEO S.A."/>
    <x v="0"/>
    <s v="Laboratorio industrial."/>
    <n v="128954"/>
    <x v="89"/>
    <n v="142148.35695636188"/>
  </r>
  <r>
    <s v="CADONAL S.A."/>
    <x v="0"/>
    <s v="Producción, trasmisión y distribución de energía eléctrica."/>
    <n v="11734116"/>
    <x v="89"/>
    <n v="12934731.064839844"/>
  </r>
  <r>
    <s v="VENTUS INGENIERIA S.R.L."/>
    <x v="2"/>
    <s v="Ingeniería."/>
    <n v="280319"/>
    <x v="89"/>
    <n v="309000.76983769715"/>
  </r>
  <r>
    <s v="KABE S.C.A."/>
    <x v="3"/>
    <s v="Comercio al por menor de productos textiles, prendas de vestir, calzado y artículos de cuero en almacenes especializados."/>
    <n v="344834"/>
    <x v="89"/>
    <n v="380116.83641213214"/>
  </r>
  <r>
    <s v="ROCHE INTERNATIONAL LTDA"/>
    <x v="3"/>
    <s v="Comercio al por mayor productos farmacéuticos, veterinarios, de tocador y cosméticos."/>
    <n v="3321699"/>
    <x v="89"/>
    <n v="3661569.6694448427"/>
  </r>
  <r>
    <s v="PETROBRAS URUGUAY DISTRIBUCION S.A. Y PETROSUR SAN JOSE S.R.L."/>
    <x v="3"/>
    <s v="Comercio al por menor de combustibles para vehículos en almacenes especializados y comercio al por menor en hipermercados."/>
    <n v="1617433"/>
    <x v="89"/>
    <n v="1782926.0312747122"/>
  </r>
  <r>
    <s v="PRADERA FELIZ S.A."/>
    <x v="4"/>
    <s v="Explotación ganadera."/>
    <n v="559918"/>
    <x v="89"/>
    <n v="617207.87048321287"/>
  </r>
  <r>
    <s v="IMPORTADORA LATINOAMERICANA DE SEMILLAS S.A."/>
    <x v="0"/>
    <s v="Comercio al por mayor de granos y semillas."/>
    <n v="86696"/>
    <x v="89"/>
    <n v="95566.589285239301"/>
  </r>
  <r>
    <s v="TOGELY COMANY S.A."/>
    <x v="0"/>
    <s v="Energía eléctrica."/>
    <n v="2612206"/>
    <x v="89"/>
    <n v="2879482.5358775235"/>
  </r>
  <r>
    <s v="PRODUCTOR S.R.L."/>
    <x v="0"/>
    <s v="Comercio al por mayor de granos, semillas y oleaginosas. Elaboración de productos de molinería y aceite de arroz."/>
    <n v="756810"/>
    <x v="89"/>
    <n v="834245.52963183937"/>
  </r>
  <r>
    <s v="ERNESTO BATTISTI"/>
    <x v="0"/>
    <s v="Cría de ganado lechero."/>
    <n v="184880"/>
    <x v="89"/>
    <n v="203796.6114590643"/>
  </r>
  <r>
    <s v="PROQUIMUR S.A."/>
    <x v="0"/>
    <s v="Elaboración y comercialización de productos fitosanitarios."/>
    <n v="3523048"/>
    <x v="89"/>
    <n v="3883520.3613567376"/>
  </r>
  <r>
    <s v="PLUS ULTRA S.A."/>
    <x v="3"/>
    <s v="Venta de maquinaria de oficina."/>
    <n v="514935"/>
    <x v="89"/>
    <n v="567622.28538334754"/>
  </r>
  <r>
    <s v="LOTRIX INVESTMENT S.A."/>
    <x v="2"/>
    <s v="Juegos electrónicos, video juegos y similares, sin apuestas."/>
    <n v="428874"/>
    <x v="89"/>
    <n v="472755.66823287949"/>
  </r>
  <r>
    <s v="BOWEREY S.A."/>
    <x v="3"/>
    <s v="Comercio al por menor en minimercados."/>
    <n v="1932135"/>
    <x v="89"/>
    <n v="2129827.811994046"/>
  </r>
  <r>
    <s v="VALLE TENUE S.A."/>
    <x v="3"/>
    <s v="Comercio al por mayor de máquinas, equipos y materiales para el agro."/>
    <n v="268993"/>
    <x v="89"/>
    <n v="296515.91251735226"/>
  </r>
  <r>
    <s v="ELECTRIFY S.A."/>
    <x v="2"/>
    <s v="Actividades de publicidad."/>
    <n v="68518"/>
    <x v="89"/>
    <n v="75528.646819299916"/>
  </r>
  <r>
    <s v="RADENOR S.A."/>
    <x v="4"/>
    <s v="Comercio por mayor de granos, semillas y frutos oleaginosos."/>
    <n v="2794591"/>
    <x v="89"/>
    <n v="3080528.8631220153"/>
  </r>
  <r>
    <s v="AGROPECUARIA EL TELEGRAFO S.A."/>
    <x v="4"/>
    <s v="Agropecuario."/>
    <n v="1159218"/>
    <x v="89"/>
    <n v="1277827.2411421118"/>
  </r>
  <r>
    <s v="OSCAR JULIO JORAJURIA COLLAZO"/>
    <x v="4"/>
    <s v="Agricultura y ganadería."/>
    <n v="988744"/>
    <x v="89"/>
    <n v="1089910.6274366137"/>
  </r>
  <r>
    <s v="HECTOR AGUIÑAGALDE S.A."/>
    <x v="0"/>
    <s v="Comercio al por mayor de productos de ferretería."/>
    <n v="223254"/>
    <x v="89"/>
    <n v="246096.97476569639"/>
  </r>
  <r>
    <s v="DAMBORIARENA ESCOSTEGUY S.R.L."/>
    <x v="0"/>
    <s v="Molino arrocero."/>
    <n v="1117046"/>
    <x v="89"/>
    <n v="1231340.2728467218"/>
  </r>
  <r>
    <s v="EVAMEL S.A."/>
    <x v="0"/>
    <s v="Industrialización y exportación de pescado de río."/>
    <n v="876927"/>
    <x v="89"/>
    <n v="966652.69957249507"/>
  </r>
  <r>
    <s v="MEGAAGRO URUGUAY S.A."/>
    <x v="0"/>
    <s v="Venta por menor de semillas, plantas, abonos y fertilizantes."/>
    <n v="3390758"/>
    <x v="89"/>
    <n v="3737694.670476601"/>
  </r>
  <r>
    <s v="ELCOR S.A."/>
    <x v="0"/>
    <s v="Fabricación de productos de plástico modelado."/>
    <n v="210867"/>
    <x v="89"/>
    <n v="232442.55770520613"/>
  </r>
  <r>
    <s v="DANK S.A."/>
    <x v="0"/>
    <s v="Aserradero."/>
    <n v="2492018"/>
    <x v="89"/>
    <n v="2746997.1013359721"/>
  </r>
  <r>
    <s v="ALTERNATIVE LTDA."/>
    <x v="0"/>
    <s v="Fabricación de estufas a leña."/>
    <n v="404075"/>
    <x v="89"/>
    <n v="445419.27615383716"/>
  </r>
  <r>
    <s v="JELSI S.A."/>
    <x v="2"/>
    <s v="Exhibición de películas cinematográficas."/>
    <n v="802366"/>
    <x v="89"/>
    <n v="884462.7431304825"/>
  </r>
  <r>
    <s v="SERTEN S.A."/>
    <x v="3"/>
    <s v="Exhibición de películas cinematográficas."/>
    <n v="196064"/>
    <x v="89"/>
    <n v="216124.9395776178"/>
  </r>
  <r>
    <s v="CLIFPARK S.A."/>
    <x v="3"/>
    <s v="Importación, venta mayorista y minorista de prendas de vestir."/>
    <n v="226571"/>
    <x v="89"/>
    <n v="249753.36464134394"/>
  </r>
  <r>
    <s v="5IT S.R.L."/>
    <x v="2"/>
    <s v="Procesamiento de datos, hospedaje y actividades conexas."/>
    <n v="123753"/>
    <x v="89"/>
    <n v="136415.19936117259"/>
  </r>
  <r>
    <s v="SILVERADO TRANSPORTES S.R.L."/>
    <x v="2"/>
    <s v="Transporte terrestre de cargas."/>
    <n v="2042241"/>
    <x v="89"/>
    <n v="2251199.6732084109"/>
  </r>
  <r>
    <s v="DISTRIBUIDORA URUGUAYA DE COMBUSTIBLES"/>
    <x v="2"/>
    <s v="Servicio de distribución de combustibles líquidos, lubricantes y gas licuado de petróleo."/>
    <n v="6364350"/>
    <x v="89"/>
    <n v="7015539.6156398524"/>
  </r>
  <r>
    <s v="NARFOLY S.A."/>
    <x v="4"/>
    <s v="Cría de ganado  vacuno con destino a producción de carne."/>
    <n v="560419"/>
    <x v="89"/>
    <n v="617760.13196277246"/>
  </r>
  <r>
    <s v="RIVA CUELLO PIER ANGELO"/>
    <x v="4"/>
    <s v="Cria de ganado vacuno con destino a producción de carne."/>
    <n v="378655"/>
    <x v="89"/>
    <n v="417398.34439653822"/>
  </r>
  <r>
    <s v="LOGINPRO S.R.L."/>
    <x v="4"/>
    <s v="Almacenamiento y depósito de silo."/>
    <n v="1199175"/>
    <x v="89"/>
    <n v="1321872.5743532206"/>
  </r>
  <r>
    <s v="VERA S.C.A."/>
    <x v="4"/>
    <s v="Cría de ganado vacuno de razas cárnicas."/>
    <n v="400544"/>
    <x v="89"/>
    <n v="441526.99015718012"/>
  </r>
  <r>
    <s v="FANAMEX S.A."/>
    <x v="4"/>
    <s v="Empresa de servicios forestales."/>
    <n v="715700"/>
    <x v="89"/>
    <n v="788929.22339491744"/>
  </r>
  <r>
    <s v="MENAJEM S.R.L."/>
    <x v="1"/>
    <s v="Otras actividades deportivas NCP."/>
    <n v="701623"/>
    <x v="89"/>
    <n v="773411.88836944569"/>
  </r>
  <r>
    <s v="SHOPPING CENTERS (URUGUAY) S.A."/>
    <x v="1"/>
    <s v="Construcción, comercialización y administración de Montevideo Shopping."/>
    <n v="10136771"/>
    <x v="89"/>
    <n v="11173948.404026994"/>
  </r>
  <r>
    <s v="FIDEICOMISO RESTAURACION HOTEL BRISTUL"/>
    <x v="1"/>
    <s v="Hotelero."/>
    <n v="24580051"/>
    <x v="89"/>
    <n v="27095040.584654838"/>
  </r>
  <r>
    <s v="JOSE DANIEL VIOTTI FERRARI"/>
    <x v="0"/>
    <s v="Tambo."/>
    <n v="90000"/>
    <x v="89"/>
    <n v="99208.649022694663"/>
  </r>
  <r>
    <s v="ABDUCO S.A."/>
    <x v="2"/>
    <s v="Actividad de parking y estacionamiento."/>
    <n v="1079510"/>
    <x v="90"/>
    <n v="1214904.9152434068"/>
  </r>
  <r>
    <s v="ARPEC URUGUAY S.A."/>
    <x v="2"/>
    <s v="Venta de insumos y servicios para la industria petrolera."/>
    <n v="124479"/>
    <x v="90"/>
    <n v="140091.47571081697"/>
  </r>
  <r>
    <s v="NOSTALY S.A."/>
    <x v="2"/>
    <s v="Servicios de decoración y diseño de interiores ."/>
    <n v="229835"/>
    <x v="90"/>
    <n v="258661.49567393394"/>
  </r>
  <r>
    <s v="PELLICER Y DIAZ S.R.L."/>
    <x v="3"/>
    <s v="Parrillada y otros servicios de comidas."/>
    <n v="244142"/>
    <x v="90"/>
    <n v="274762.91633922415"/>
  </r>
  <r>
    <s v="TRANSPORTES JUANGO S.A."/>
    <x v="2"/>
    <s v="Transporte profesional de cargas."/>
    <n v="6163452"/>
    <x v="90"/>
    <n v="6936487.9710857775"/>
  </r>
  <r>
    <s v="GOMEZ S.A."/>
    <x v="3"/>
    <s v="Bazar Free Shop."/>
    <n v="1019706"/>
    <x v="90"/>
    <n v="1147600.1440497944"/>
  </r>
  <r>
    <s v="OCRELAM S.A."/>
    <x v="4"/>
    <s v="Servicios de provisión de maquinaria agrícola."/>
    <n v="743721"/>
    <x v="90"/>
    <n v="837000.39691132249"/>
  </r>
  <r>
    <s v="DEMBLEMA S.A."/>
    <x v="4"/>
    <s v="Servicio de provisión de maquinaria agrícola."/>
    <n v="268347"/>
    <x v="90"/>
    <n v="302003.76957214152"/>
  </r>
  <r>
    <s v="SIALIR S.A."/>
    <x v="4"/>
    <s v="Servicios forestales."/>
    <n v="3740683"/>
    <x v="90"/>
    <n v="4209849.0639896374"/>
  </r>
  <r>
    <s v="EL CHIVO DE ANTOGNAZZA HNOS."/>
    <x v="4"/>
    <s v="Lechería."/>
    <n v="671478"/>
    <x v="90"/>
    <n v="755696.49440747395"/>
  </r>
  <r>
    <s v="BILPA S.A."/>
    <x v="0"/>
    <s v="Fabricación de repuestos y partes de maquinaria."/>
    <n v="183890"/>
    <x v="90"/>
    <n v="206953.95583561991"/>
  </r>
  <r>
    <s v="ERGON LTDA."/>
    <x v="2"/>
    <s v="Transporte terrestre de carga para terceros nacional e internacional."/>
    <n v="873846"/>
    <x v="90"/>
    <n v="983446.00843511429"/>
  </r>
  <r>
    <s v="PLATERAN S.A."/>
    <x v="2"/>
    <s v="Depósito, almacenaje y transporte."/>
    <n v="537221"/>
    <x v="90"/>
    <n v="604600.63683706347"/>
  </r>
  <r>
    <s v="PORTON CAMPERO S.A."/>
    <x v="4"/>
    <s v="Cría de ganado vacuno con destino a producción de carne."/>
    <n v="317407"/>
    <x v="90"/>
    <n v="357217.00070649094"/>
  </r>
  <r>
    <s v="CANATEC S.A."/>
    <x v="4"/>
    <s v=".Cría de ganado vacuno con destino a producción de carne."/>
    <n v="133914"/>
    <x v="90"/>
    <n v="150709.83762994839"/>
  </r>
  <r>
    <s v="ADP AGRONEGOCIOS DEL PLATA S.A."/>
    <x v="4"/>
    <s v="Comercio por mayor de granos, semillas y frutos oleaginosos."/>
    <n v="5496754"/>
    <x v="90"/>
    <n v="6186170.9965483015"/>
  </r>
  <r>
    <s v="GUSTAVO RIANI NF"/>
    <x v="4"/>
    <s v="Cría de ganado vacuno de carne."/>
    <n v="549980"/>
    <x v="90"/>
    <n v="618959.90336872183"/>
  </r>
  <r>
    <s v="COLGATE PALMOLIVE S.A."/>
    <x v="0"/>
    <s v="Fabricación de jabones, detergentes y preparados de limpieza."/>
    <n v="1232795"/>
    <x v="90"/>
    <n v="1387415.313417658"/>
  </r>
  <r>
    <s v="COMPAÑÍA ITALO URUGUAYA DE PESCA S.A."/>
    <x v="0"/>
    <s v="Industrialización de productos del mar."/>
    <n v="282422"/>
    <x v="90"/>
    <n v="317844.09220190032"/>
  </r>
  <r>
    <s v="FAMET LTDA."/>
    <x v="0"/>
    <s v="Manufactura de productos textiles (serigrafía, bordado, costura y soportes publicitarios)."/>
    <n v="1028495"/>
    <x v="90"/>
    <n v="1157491.4829906789"/>
  </r>
  <r>
    <s v="BARRACA PARANA S.A."/>
    <x v="0"/>
    <s v="Barraca de venta por mayor de madera."/>
    <n v="592236"/>
    <x v="90"/>
    <n v="666515.75935757358"/>
  </r>
  <r>
    <s v="ALCALA S.R.L."/>
    <x v="0"/>
    <s v="Venta de electrodomésticos, mueblería."/>
    <n v="462027"/>
    <x v="90"/>
    <n v="519975.61233815853"/>
  </r>
  <r>
    <s v="BANDALUX URUGUAY S.A."/>
    <x v="0"/>
    <s v="Fabricación de otros productos textiles."/>
    <n v="400568"/>
    <x v="90"/>
    <n v="450808.26679625118"/>
  </r>
  <r>
    <s v="MALTERIA ORIENTAL S.A."/>
    <x v="0"/>
    <s v="Industrialización de cebada maltera."/>
    <n v="46494161"/>
    <x v="90"/>
    <n v="52325578.020600379"/>
  </r>
  <r>
    <s v="DUILIO DE LEON FERNANDEZ"/>
    <x v="0"/>
    <s v="Cultivo de cereale, legumbres y otro."/>
    <n v="432190"/>
    <x v="90"/>
    <n v="486396.37920820375"/>
  </r>
  <r>
    <s v="WERBA S.A."/>
    <x v="0"/>
    <s v="Reciclado de metales no ferrosos."/>
    <n v="695050"/>
    <x v="90"/>
    <n v="782224.95515551488"/>
  </r>
  <r>
    <s v="WISGOL  S.A."/>
    <x v="1"/>
    <s v="Alojamiento en hotel, estancia turística y espacios naturales."/>
    <n v="981669"/>
    <x v="90"/>
    <n v="1104792.4458708859"/>
  </r>
  <r>
    <s v="COMPAÑÍA RIOPLATENSE DE HOTELES S.A."/>
    <x v="1"/>
    <s v="Hotelería."/>
    <n v="5834215"/>
    <x v="90"/>
    <n v="6565957.2214123188"/>
  </r>
  <r>
    <s v="RICETEC S.A."/>
    <x v="4"/>
    <s v="Producción y comercialización de semilla híbrida de arroz."/>
    <n v="977060"/>
    <x v="90"/>
    <n v="1099605.3732598338"/>
  </r>
  <r>
    <s v="OLPITAR S.A."/>
    <x v="4"/>
    <s v="Procesamiento de semillas para la propagación, depósito y almacenaje."/>
    <n v="1846632"/>
    <x v="90"/>
    <n v="2078241.3256438228"/>
  </r>
  <r>
    <s v="BANITOX S.A."/>
    <x v="4"/>
    <s v="Servicio de maquinaria agrícola."/>
    <n v="1084210"/>
    <x v="90"/>
    <n v="1220194.4013080511"/>
  </r>
  <r>
    <s v="NARGUA S.R.L."/>
    <x v="4"/>
    <s v="Cultivo de hortalizas no hidropónicas y citricultura."/>
    <n v="435742"/>
    <x v="90"/>
    <n v="490393.8801659944"/>
  </r>
  <r>
    <s v="ESTANCIA EL ROBLE S.R.L."/>
    <x v="4"/>
    <s v="Explotación agropecuaria - Tambo."/>
    <n v="136976"/>
    <x v="90"/>
    <n v="154155.88152993572"/>
  </r>
  <r>
    <s v="LA HIGERA S.C."/>
    <x v="4"/>
    <s v="Cría de ganado vacuno lechero con producción de leche para industria."/>
    <n v="80069"/>
    <x v="90"/>
    <n v="90111.459512764428"/>
  </r>
  <r>
    <s v="BEARING AGRO S.A."/>
    <x v="4"/>
    <s v="Explotación agropecuaria."/>
    <n v="1126510"/>
    <x v="90"/>
    <n v="1267799.7758898484"/>
  </r>
  <r>
    <s v="DUCSA"/>
    <x v="2"/>
    <s v="Servicio de distribución de combustibles líquidos, lubricantes y GLP para la red de estaciones de servicio ANCAP."/>
    <n v="2838215"/>
    <x v="90"/>
    <n v="3194191.2108434066"/>
  </r>
  <r>
    <s v="GUJENARI S.R.L."/>
    <x v="2"/>
    <s v="Transporte de cargas."/>
    <n v="90127"/>
    <x v="90"/>
    <n v="101430.95969110297"/>
  </r>
  <r>
    <s v="THE ELECTRIC FACTORY S.A."/>
    <x v="2"/>
    <s v="Actividades de programación informática."/>
    <n v="127112"/>
    <x v="90"/>
    <n v="143054.71332958466"/>
  </r>
  <r>
    <s v="VALMITREN S.A."/>
    <x v="3"/>
    <s v="Comercio al por menor de artículos de ferretería."/>
    <n v="87914"/>
    <x v="90"/>
    <n v="98940.399550452392"/>
  </r>
  <r>
    <s v="VIERMOND S.A."/>
    <x v="2"/>
    <s v="Cimentación con pilotes."/>
    <n v="277232"/>
    <x v="90"/>
    <n v="312003.14907945285"/>
  </r>
  <r>
    <s v="MASTER MIND S.R.L."/>
    <x v="2"/>
    <s v="Otras actividades con bienes propios o arrendados."/>
    <n v="35393"/>
    <x v="90"/>
    <n v="39832.080911904384"/>
  </r>
  <r>
    <s v="DALVY S.A."/>
    <x v="3"/>
    <s v="Venta de autopartes."/>
    <n v="26245"/>
    <x v="90"/>
    <n v="29536.715269486362"/>
  </r>
  <r>
    <s v="SANITARIA PATRON S.R.L."/>
    <x v="2"/>
    <s v="Instalación, sanitaria y barométrica."/>
    <n v="32356"/>
    <x v="90"/>
    <n v="36414.172576090707"/>
  </r>
  <r>
    <s v="RODRIGUEZ COELHO, ALEX"/>
    <x v="4"/>
    <s v="Cría de ganado vacuno con destino a carne."/>
    <n v="280502"/>
    <x v="90"/>
    <n v="315683.28087336494"/>
  </r>
  <r>
    <s v="TORTEROLO, JUAN JOSE"/>
    <x v="4"/>
    <s v="Producción lechera."/>
    <n v="182133"/>
    <x v="90"/>
    <n v="204976.58838549658"/>
  </r>
  <r>
    <s v="AVILER S.A."/>
    <x v="1"/>
    <s v="Actividades de alojamiento en hoteles."/>
    <n v="5044464"/>
    <x v="90"/>
    <n v="5677153.6237444934"/>
  </r>
  <r>
    <s v="HOTEL NIRVANA S.A."/>
    <x v="1"/>
    <s v="Hotelería."/>
    <n v="79386"/>
    <x v="90"/>
    <n v="89342.795899540637"/>
  </r>
  <r>
    <s v="GADAMIX  S.A."/>
    <x v="1"/>
    <s v="Otras actividades de juego y apuesta."/>
    <n v="234600"/>
    <x v="90"/>
    <n v="264024.13420542952"/>
  </r>
  <r>
    <s v="CONCREXUR S.A."/>
    <x v="0"/>
    <s v="Fabricación de hormigón premezclado."/>
    <n v="3168245"/>
    <x v="90"/>
    <n v="3565614.4206124516"/>
  </r>
  <r>
    <s v="URUFORUS S.A."/>
    <x v="0"/>
    <s v="Industrialización de maderas cultivadas de calidad."/>
    <n v="11676697"/>
    <x v="90"/>
    <n v="13141218.311185578"/>
  </r>
  <r>
    <s v="SONARE S.R.L."/>
    <x v="0"/>
    <s v="Energía."/>
    <n v="103820"/>
    <x v="90"/>
    <n v="116841.37090028856"/>
  </r>
  <r>
    <s v="MURRY S.A."/>
    <x v="3"/>
    <s v="Importación y comercialización de alimentos modificados con propósitos médicos."/>
    <n v="184085"/>
    <x v="90"/>
    <n v="207173.41323617438"/>
  </r>
  <r>
    <s v="ALMACEN RURAL S.A."/>
    <x v="3"/>
    <s v="Venta de productos veterinarios y agropecuarios."/>
    <n v="1814257"/>
    <x v="90"/>
    <n v="2041805.77003896"/>
  </r>
  <r>
    <s v="MUSITELLI FILM &amp; DIGITAL S.A."/>
    <x v="2"/>
    <s v="Alquiler de equipamiento de cine y video."/>
    <n v="801779"/>
    <x v="90"/>
    <n v="902340.18030304811"/>
  </r>
  <r>
    <s v="LEO S.R.L."/>
    <x v="3"/>
    <s v="Comercio al por menor de productos nuevos."/>
    <n v="182205"/>
    <x v="90"/>
    <n v="205057.61881031666"/>
  </r>
  <r>
    <s v="FLORINEC S.A."/>
    <x v="3"/>
    <s v="Comercio al por mayor y menor de prendas de vestir."/>
    <n v="210873"/>
    <x v="90"/>
    <n v="237321.23295951213"/>
  </r>
  <r>
    <s v="MALCAR S.R.L."/>
    <x v="2"/>
    <s v="Estación de servicios automotrices."/>
    <n v="458952"/>
    <x v="90"/>
    <n v="516514.93794480094"/>
  </r>
  <r>
    <s v="JOSE MARIA DURAN S.A."/>
    <x v="3"/>
    <s v="Importación y comercialización por mayor de vehículos automotores."/>
    <n v="648795"/>
    <x v="90"/>
    <n v="730168.53432144783"/>
  </r>
  <r>
    <s v="DUENDE S.R.L."/>
    <x v="2"/>
    <s v="Servicio de compañía de enfermos."/>
    <n v="254035"/>
    <x v="90"/>
    <n v="285896.72179401666"/>
  </r>
  <r>
    <s v="CAMPOS ORIENTALES S.A."/>
    <x v="4"/>
    <s v="Explotación agropecuaria."/>
    <n v="1174170"/>
    <x v="90"/>
    <n v="1321437.4154304739"/>
  </r>
  <r>
    <s v="LOGIFOR S.A."/>
    <x v="4"/>
    <s v="Extracción de madera y servicios conexos."/>
    <n v="977403"/>
    <x v="90"/>
    <n v="1099991.3932002962"/>
  </r>
  <r>
    <s v="YAK S.A."/>
    <x v="4"/>
    <s v="Explotación agropecuaria."/>
    <n v="354631"/>
    <x v="90"/>
    <n v="399109.7303384727"/>
  </r>
  <r>
    <s v="FIGARES ESPOSITO, HUGO JAVIER"/>
    <x v="4"/>
    <s v="Explotación agropecuaria."/>
    <n v="410282"/>
    <x v="90"/>
    <n v="461740.62161156029"/>
  </r>
  <r>
    <s v="GRAZNEL S.A."/>
    <x v="4"/>
    <s v="Corte, descortezado y extracción de árboles."/>
    <n v="1799527"/>
    <x v="90"/>
    <n v="2025228.295627852"/>
  </r>
  <r>
    <s v="RADITON S.A."/>
    <x v="0"/>
    <s v="Producción de energía eléctrica."/>
    <n v="15388735"/>
    <x v="90"/>
    <n v="17318829.645745061"/>
  </r>
  <r>
    <s v="AGROPECUARIA SALTO S.R.L."/>
    <x v="0"/>
    <s v="Veterinaria agrícola."/>
    <n v="679541"/>
    <x v="90"/>
    <n v="764770.77656475629"/>
  </r>
  <r>
    <s v="ALSARA ASOCIADOS S.R.L."/>
    <x v="2"/>
    <s v="Clínica médica."/>
    <n v="54582"/>
    <x v="91"/>
    <n v="62404.4263259086"/>
  </r>
  <r>
    <s v="JASMUR S.A."/>
    <x v="3"/>
    <s v="Propiedad y explotación de bienes inmobiliarios propios no residentes."/>
    <n v="32629365"/>
    <x v="91"/>
    <n v="37305646.627160616"/>
  </r>
  <r>
    <s v="TURINOR S.A."/>
    <x v="3"/>
    <s v="Venta al por mayor y menor de productos agrígolas."/>
    <n v="390523"/>
    <x v="91"/>
    <n v="446490.85379928921"/>
  </r>
  <r>
    <s v="URUGUAY VENDING S.R.L."/>
    <x v="3"/>
    <s v="Comercio minorista de la alimentación."/>
    <n v="182720"/>
    <x v="91"/>
    <n v="208906.5402196699"/>
  </r>
  <r>
    <s v="ESTACION LAGOMAR LTDA."/>
    <x v="2"/>
    <s v="Estación de servicio y supermercado."/>
    <n v="18041"/>
    <x v="91"/>
    <n v="20626.548227359151"/>
  </r>
  <r>
    <s v="INEMIX S.A."/>
    <x v="0"/>
    <s v="Metalúrgica de maquinaria agrícola."/>
    <n v="600823"/>
    <x v="91"/>
    <n v="686930.02525395516"/>
  </r>
  <r>
    <s v="DAXERY S.A."/>
    <x v="0"/>
    <s v="Elaboración de productos de confitería."/>
    <n v="1270504"/>
    <x v="91"/>
    <n v="1452586.4436036088"/>
  </r>
  <r>
    <s v="FIERRO VIGNOLI S.A."/>
    <x v="3"/>
    <s v="Importación y comercialización de artóculos eléctricos, de iluminación, de automatización industrial y ferretería en gral."/>
    <n v="2234794"/>
    <x v="91"/>
    <n v="2555073.7885490195"/>
  </r>
  <r>
    <s v="GABRIEL ALFREDO FERRERE CASTELLINI Y MARIA MERCEDES CANALLI PANISSA SOC. DE HECHO"/>
    <x v="2"/>
    <s v="Servicios contables y jurídicos."/>
    <n v="86508"/>
    <x v="91"/>
    <n v="98905.905107942192"/>
  </r>
  <r>
    <s v="MAREDADA S.A."/>
    <x v="2"/>
    <s v="Depósito y almacenaje."/>
    <n v="1211524"/>
    <x v="91"/>
    <n v="1385153.7173439979"/>
  </r>
  <r>
    <s v="TERMINALES GRANELERAS URUGUAY S.A."/>
    <x v="2"/>
    <s v="Operador portuario."/>
    <n v="20960513"/>
    <x v="91"/>
    <n v="23964471.607155278"/>
  </r>
  <r>
    <s v="VIEJA RAIZ S.R.L."/>
    <x v="3"/>
    <s v="Comercio al por menor de ropa femenina y calzados."/>
    <n v="53411"/>
    <x v="91"/>
    <n v="61065.604310818657"/>
  </r>
  <r>
    <s v="ALBANELL MARTINO, ADOLFO JOSE NF"/>
    <x v="4"/>
    <s v="Cultivo de cereales (excepto arroz), legumbres y semillas oleaginosas."/>
    <n v="622306"/>
    <x v="91"/>
    <n v="711491.86415248387"/>
  </r>
  <r>
    <s v="INDUSTRIAS ALIMENTICIAS DEL PLATA S.A."/>
    <x v="0"/>
    <s v="Elaboración de otros productos alimenticios."/>
    <n v="421252"/>
    <x v="91"/>
    <n v="481623.78437290044"/>
  </r>
  <r>
    <s v="GRINOR S.A."/>
    <x v="2"/>
    <s v="Construcción de obras de arquitectura."/>
    <n v="3115117"/>
    <x v="91"/>
    <n v="3561560.392127174"/>
  </r>
  <r>
    <s v="OSAN S.A."/>
    <x v="3"/>
    <s v="Importación y distribución de alimentos."/>
    <n v="2487227"/>
    <x v="91"/>
    <n v="2843684.2562989751"/>
  </r>
  <r>
    <s v="PROVENIX S.R.L."/>
    <x v="3"/>
    <s v="Comercio por menor de comp. software y telecomunic."/>
    <n v="45712"/>
    <x v="91"/>
    <n v="52263.221139018984"/>
  </r>
  <r>
    <s v="SCOULAR URUGUAY S.A."/>
    <x v="3"/>
    <s v="Comercialización de granos y productos agrícolas."/>
    <n v="100318"/>
    <x v="91"/>
    <n v="114695.08702800372"/>
  </r>
  <r>
    <s v="MADREY S.A."/>
    <x v="2"/>
    <s v="Alquiler de autoelevador."/>
    <n v="39785"/>
    <x v="91"/>
    <n v="45486.792374340876"/>
  </r>
  <r>
    <s v="VALOR INDUSTRIAL S.A."/>
    <x v="0"/>
    <s v="Imprenta."/>
    <n v="2590311"/>
    <x v="91"/>
    <n v="2961541.7529715043"/>
  </r>
  <r>
    <s v="CLALDY S.A."/>
    <x v="0"/>
    <s v="Elaboración de productos lácteos."/>
    <n v="3393660"/>
    <x v="91"/>
    <n v="3880022.8178737126"/>
  </r>
  <r>
    <s v="CARDAMA S.A."/>
    <x v="0"/>
    <s v="Industrialización y comercialización de productos cárnicos."/>
    <n v="976777"/>
    <x v="91"/>
    <n v="1116763.9209508998"/>
  </r>
  <r>
    <s v="SANTA VALENTINA HAGEN HNOS. LTDA."/>
    <x v="0"/>
    <s v="Producción, transmición y distribución de eneregía eléctrica."/>
    <n v="89680"/>
    <x v="91"/>
    <n v="102532.50069450522"/>
  </r>
  <r>
    <s v="NAVITEL S.A."/>
    <x v="0"/>
    <s v="Transporte de carga."/>
    <n v="285821"/>
    <x v="91"/>
    <n v="326783.47324937751"/>
  </r>
  <r>
    <s v="COMPAÑÍA CIBELES S.A."/>
    <x v="0"/>
    <s v="Producción, importación y comercialización de productos agroquímicos, veterinarios y farmacéuticos."/>
    <n v="6084014"/>
    <x v="91"/>
    <n v="6955945.2462129742"/>
  </r>
  <r>
    <s v="NIKE ARGENTINA S.R.L."/>
    <x v="3"/>
    <s v="Comercio al por menor y al por mayor de calzado y prendas de vestir."/>
    <n v="1643668"/>
    <x v="91"/>
    <n v="1879230.490092953"/>
  </r>
  <r>
    <s v="OCHOA BONESSI CARLOS MARIA"/>
    <x v="2"/>
    <s v="Servicios profesionales."/>
    <n v="52600"/>
    <x v="91"/>
    <n v="60138.375741870805"/>
  </r>
  <r>
    <s v="REVERDECER ESTE S.R.L."/>
    <x v="2"/>
    <s v="Servicios de jardinería."/>
    <n v="445163"/>
    <x v="91"/>
    <n v="508961.59240263188"/>
  </r>
  <r>
    <s v="SANITARIA PATRON S.R.L."/>
    <x v="2"/>
    <s v="Sanitaria y barométrica."/>
    <n v="336433"/>
    <x v="91"/>
    <n v="384648.93851644144"/>
  </r>
  <r>
    <s v="LOLITA S.A."/>
    <x v="3"/>
    <s v="Venta de ropa femenina."/>
    <n v="1171971"/>
    <x v="91"/>
    <n v="1339932.174079393"/>
  </r>
  <r>
    <s v="PALLADIUM S.A."/>
    <x v="2"/>
    <s v="Alquiler de otro tipo de máquina, equipo y mercancías tangible."/>
    <n v="2489439"/>
    <x v="91"/>
    <n v="2846213.269362493"/>
  </r>
  <r>
    <s v="PLAMILCO S.A."/>
    <x v="2"/>
    <s v="Transporte terrestre local de carga y manipulación de carga."/>
    <n v="595000"/>
    <x v="91"/>
    <n v="680272.50126260705"/>
  </r>
  <r>
    <s v="CABLE COLOR MARAGATO S.A."/>
    <x v="2"/>
    <s v="Explotación de T.V. por cable."/>
    <n v="323658"/>
    <x v="91"/>
    <n v="370043.08775403845"/>
  </r>
  <r>
    <s v="TONEGUZZO VIERA, MARCELO RAFAEL NF"/>
    <x v="4"/>
    <s v="Cultivo de cereales (excepto arroz), legumbres, semillas. Cría de ganado vacuno lechero."/>
    <n v="261390"/>
    <x v="91"/>
    <n v="298851.1413529964"/>
  </r>
  <r>
    <s v="LABORATORIO LIBRA S.A."/>
    <x v="0"/>
    <s v="Laboratorio de especialidades farmacéuticas."/>
    <n v="2098330"/>
    <x v="91"/>
    <n v="2399052.4328980944"/>
  </r>
  <r>
    <s v="FIDEICOMISO 9629/14"/>
    <x v="1"/>
    <s v="Construcción de obras de arquitectura."/>
    <n v="3520175"/>
    <x v="91"/>
    <n v="4024669.3313144501"/>
  </r>
  <r>
    <s v="TRAXPALCO S.A."/>
    <x v="2"/>
    <s v="Construcción de infraestructura de transporte."/>
    <n v="2054833"/>
    <x v="92"/>
    <n v="2360992.4574917895"/>
  </r>
  <r>
    <s v="WILLIAMS &amp; CIA. PRODUCTOS QUIMICOS S.A."/>
    <x v="3"/>
    <s v="Comercio al por mayor de metales y minerales metalife."/>
    <n v="101625"/>
    <x v="92"/>
    <n v="116766.59781724504"/>
  </r>
  <r>
    <s v="IDALMAR S.A."/>
    <x v="3"/>
    <s v="Zapatería."/>
    <n v="62422"/>
    <x v="92"/>
    <n v="71722.55418399084"/>
  </r>
  <r>
    <s v="NOBLEZA NAVIERA S.A."/>
    <x v="2"/>
    <s v="Operador portuario."/>
    <n v="340600"/>
    <x v="92"/>
    <n v="391347.63312721933"/>
  </r>
  <r>
    <s v="TIALOR S.A."/>
    <x v="1"/>
    <s v="Hotel."/>
    <n v="23424000"/>
    <x v="92"/>
    <n v="26914054.487292968"/>
  </r>
  <r>
    <s v="NATILY S.A. Y FIDEICOMISO CIUDADANO SUITES"/>
    <x v="1"/>
    <s v="Empresa promotora construcción y venta de hotel condominio."/>
    <n v="3784745"/>
    <x v="92"/>
    <n v="4348652.3715210734"/>
  </r>
  <r>
    <s v="MOLINO NUEVA PALMIRA S.A."/>
    <x v="0"/>
    <s v="Molino harinero."/>
    <n v="385314"/>
    <x v="92"/>
    <n v="442723.78717199457"/>
  </r>
  <r>
    <s v="CANARIAS S.A."/>
    <x v="0"/>
    <s v="Comercio al por mayor de comestibles, excepto carnes."/>
    <n v="420089"/>
    <x v="92"/>
    <n v="482680.08177563245"/>
  </r>
  <r>
    <s v="SANTIAGO ALOY S.A."/>
    <x v="0"/>
    <s v="Comercio por menor de artículos de papelería y otros artículos de oficina."/>
    <n v="3954727"/>
    <x v="92"/>
    <n v="4543960.8077343171"/>
  </r>
  <r>
    <s v="PELMATEC S.A."/>
    <x v="0"/>
    <s v="Planta metalúrgica para plantas de reciclaje, construcción vial y silos. Servicios de montaje."/>
    <n v="420749"/>
    <x v="92"/>
    <n v="483438.41835186258"/>
  </r>
  <r>
    <s v="PEPEGANGA S.A."/>
    <x v="0"/>
    <s v="Comercio al por mayor de productos de cristalería y menage."/>
    <n v="1193253"/>
    <x v="92"/>
    <n v="1371041.5069640451"/>
  </r>
  <r>
    <s v="SINDON S.A."/>
    <x v="0"/>
    <s v="Fabricación de chacinados y embutidos."/>
    <n v="327613"/>
    <x v="92"/>
    <n v="376425.6374976738"/>
  </r>
  <r>
    <s v="RENOVABLES S.A."/>
    <x v="0"/>
    <s v="Comercialización, servicios e instalación de sistemas de energía renovables."/>
    <n v="222695"/>
    <x v="92"/>
    <n v="255875.39976296568"/>
  </r>
  <r>
    <s v="IKEROL COMPANY S.A."/>
    <x v="0"/>
    <s v="Energía eléctrica."/>
    <n v="2961368"/>
    <x v="92"/>
    <n v="3402596.4698141133"/>
  </r>
  <r>
    <s v="SUCESION CARLOS SCHNECK S.A."/>
    <x v="0"/>
    <s v="Matanza de ganado vacuno, ovino y equino frigorífico; elaboración de fiambres y chacinados."/>
    <n v="8160767"/>
    <x v="92"/>
    <n v="9376678.9487748612"/>
  </r>
  <r>
    <s v="BARRACA DEAMBROSI S.A."/>
    <x v="0"/>
    <s v="Importación, industrialización y comercialización de alimentos."/>
    <n v="1754014"/>
    <x v="92"/>
    <n v="2015352.9869994319"/>
  </r>
  <r>
    <s v="LA INVERNADA SOCIEDAD CIVIL AGROPECUARIA"/>
    <x v="0"/>
    <s v="Explotación agropecuaria."/>
    <n v="766880"/>
    <x v="92"/>
    <n v="881141.14178685227"/>
  </r>
  <r>
    <s v="PAMER S.A."/>
    <x v="0"/>
    <s v="Productos de papel y cartón."/>
    <n v="737263"/>
    <x v="92"/>
    <n v="847111.36242593394"/>
  </r>
  <r>
    <s v="ELGRA S.R.L."/>
    <x v="3"/>
    <s v="Comercio al por menor de los free shops."/>
    <n v="1055130"/>
    <x v="92"/>
    <n v="1212338.8964812767"/>
  </r>
  <r>
    <s v="USSEL S.A."/>
    <x v="3"/>
    <s v="Comercio al por menor: Minimercado."/>
    <n v="5239349"/>
    <x v="92"/>
    <n v="6019984.8217189182"/>
  </r>
  <r>
    <s v="PEREZ ALFARO Y ASOC. CRES. LTDA."/>
    <x v="2"/>
    <s v="Estudio contable profesional."/>
    <n v="75375"/>
    <x v="92"/>
    <n v="86605.483989912362"/>
  </r>
  <r>
    <s v="PERFICE S.R.L."/>
    <x v="2"/>
    <s v="Transporte terrestre profesional de carga."/>
    <n v="1058196"/>
    <x v="92"/>
    <n v="1215861.7145763093"/>
  </r>
  <r>
    <s v="POLTRIN S.A."/>
    <x v="3"/>
    <s v="Comercio al por mayor de comestibles excepto carnes."/>
    <n v="350380"/>
    <x v="92"/>
    <n v="402584.80239317415"/>
  </r>
  <r>
    <s v="RIOGAS S.A."/>
    <x v="2"/>
    <s v="Prestación de servicio de operación y movimiento de planta de gas licuado GLP y distribución del mismo."/>
    <n v="691307"/>
    <x v="92"/>
    <n v="794308.15682407108"/>
  </r>
  <r>
    <s v="SIMILIS S.A."/>
    <x v="2"/>
    <s v="Administración de centro comercial."/>
    <n v="214178"/>
    <x v="92"/>
    <n v="246089.41094516023"/>
  </r>
  <r>
    <s v="TODOMUSICA S.A."/>
    <x v="3"/>
    <s v="Comercio al por mayor de instrumentos musicales y partituras."/>
    <n v="33934"/>
    <x v="92"/>
    <n v="38989.989966350731"/>
  </r>
  <r>
    <s v="SMART OFFICE S.R.L."/>
    <x v="2"/>
    <s v="Alquiler de equipos de computación, oficina sin operario y otras actividades de administración y consultoría de administración de empresas."/>
    <n v="332568"/>
    <x v="92"/>
    <n v="382118.90679346176"/>
  </r>
  <r>
    <s v="FRIWEK S.A."/>
    <x v="2"/>
    <s v="Construcción de infraestructura de transporte."/>
    <n v="369886"/>
    <x v="92"/>
    <n v="424997.09520521038"/>
  </r>
  <r>
    <s v="GRUPO CONTINENTAL ZONA FRANCA S.A."/>
    <x v="2"/>
    <s v="Otras actividades inmobiliarias realizadas por retribución o por el contrario."/>
    <n v="513054"/>
    <x v="92"/>
    <n v="589496.38451688888"/>
  </r>
  <r>
    <s v="MIGUEL ALBERTO PIZZAROSSA RUIZ"/>
    <x v="3"/>
    <s v="Comisionista en negocios rurales."/>
    <n v="103093"/>
    <x v="92"/>
    <n v="118453.32220195074"/>
  </r>
  <r>
    <s v="WALTER HUGO S.A."/>
    <x v="3"/>
    <s v="Comercio al por mayor de muebles y accesorios del hogar."/>
    <n v="193302"/>
    <x v="92"/>
    <n v="222102.99524004033"/>
  </r>
  <r>
    <s v="MONTEVIDEO REFRESCOS S.R.L."/>
    <x v="0"/>
    <s v="Elaboración de bebidas no alcohólicas."/>
    <n v="16209298"/>
    <x v="92"/>
    <n v="18624399.315777361"/>
  </r>
  <r>
    <s v="AGROTERRA S.A."/>
    <x v="0"/>
    <s v="Comercialización de Insumos Agropecuarios - Exportación de granos."/>
    <n v="8496570"/>
    <x v="92"/>
    <n v="9762514.8537866641"/>
  </r>
  <r>
    <s v="CABINAL S.A."/>
    <x v="0"/>
    <s v="Fabricación de productos de plástico moldeado."/>
    <n v="1710866"/>
    <x v="92"/>
    <n v="1965776.158830984"/>
  </r>
  <r>
    <s v="PRUMER LTDA."/>
    <x v="0"/>
    <s v="Fabricación de otros productos de plástico."/>
    <n v="106845"/>
    <x v="92"/>
    <n v="122764.35073833748"/>
  </r>
  <r>
    <s v="AMERCO S.A."/>
    <x v="0"/>
    <s v="Explotación agropecuaria."/>
    <n v="183220"/>
    <x v="92"/>
    <n v="210518.82954071966"/>
  </r>
  <r>
    <s v="FIDEICOMISO 52701/2014 – PARQUE EOLICO VILLA RODRIGUEZ"/>
    <x v="0"/>
    <s v="Energía eléctrica."/>
    <n v="2263142"/>
    <x v="92"/>
    <n v="2600338.417882564"/>
  </r>
  <r>
    <s v="KEIGUA S.A."/>
    <x v="1"/>
    <s v="Hotel."/>
    <n v="16113069"/>
    <x v="92"/>
    <n v="18513832.693968203"/>
  </r>
  <r>
    <s v="CONSULPRO URUGUAY S.R.L."/>
    <x v="3"/>
    <s v="Autoservicio."/>
    <n v="133149"/>
    <x v="93"/>
    <n v="154690.72282460323"/>
  </r>
  <r>
    <s v="SOLDO HNOS. S.A."/>
    <x v="3"/>
    <s v="Comercio al por mayor de comestibles excepto carnes."/>
    <n v="5443524"/>
    <x v="93"/>
    <n v="6324213.1917857099"/>
  </r>
  <r>
    <s v="ZAGREB LTDA."/>
    <x v="2"/>
    <s v="Estación de servicio."/>
    <n v="534830"/>
    <x v="93"/>
    <n v="621358.3225430348"/>
  </r>
  <r>
    <s v="ODDS S.A."/>
    <x v="3"/>
    <s v="Comercio al por menor de prendas de vestir."/>
    <n v="956417"/>
    <x v="93"/>
    <n v="1111152.4461448342"/>
  </r>
  <r>
    <s v="LORENA FERRANDO SILVA"/>
    <x v="3"/>
    <s v="Comercio al por menor en almacenes no especializados, con surtidos compuestos principalmente de alimentos, bebidas y tabaco."/>
    <n v="35880"/>
    <x v="93"/>
    <n v="41684.902890346631"/>
  </r>
  <r>
    <s v="CYLUS S.A."/>
    <x v="2"/>
    <s v="Servicio de alquiler de baños químicos portátiles."/>
    <n v="301540"/>
    <x v="93"/>
    <n v="350325.12869440141"/>
  </r>
  <r>
    <s v="JUAN GOLDFARB S.A."/>
    <x v="3"/>
    <s v="Importación y venta de artículos de ferretería y bazar."/>
    <n v="1051387"/>
    <x v="93"/>
    <n v="1221487.3187060445"/>
  </r>
  <r>
    <s v="NEBARIL S.A."/>
    <x v="2"/>
    <s v="Empresa constructora."/>
    <n v="56856"/>
    <x v="93"/>
    <n v="66054.53842624159"/>
  </r>
  <r>
    <s v="TENFIELD S.A."/>
    <x v="2"/>
    <s v="Producción de contenidos."/>
    <n v="2526719"/>
    <x v="93"/>
    <n v="2935508.2537958119"/>
  </r>
  <r>
    <s v="CEREOIL URUGUAY S.A."/>
    <x v="4"/>
    <s v="Acondicionamiento y acopio de granos."/>
    <n v="594886"/>
    <x v="93"/>
    <n v="691130.57806094619"/>
  </r>
  <r>
    <s v="ALTO CIELO S.A."/>
    <x v="0"/>
    <s v="Explotación de planta solar fotovoltaica."/>
    <n v="34320268"/>
    <x v="93"/>
    <n v="39872827.166964076"/>
  </r>
  <r>
    <s v="FRIGORIFICO CENTENARIO S.A."/>
    <x v="0"/>
    <s v="Elaboración de productos chacinados."/>
    <n v="1079388"/>
    <x v="93"/>
    <n v="1254018.5050447455"/>
  </r>
  <r>
    <s v="CURTIEMBRE PARIS S.A."/>
    <x v="0"/>
    <s v="Curtiembre y taller de acabado de cuero."/>
    <n v="2856265"/>
    <x v="93"/>
    <n v="3318370.3777618706"/>
  </r>
  <r>
    <s v="ARDISTAR S.A."/>
    <x v="0"/>
    <s v="Planta de faena."/>
    <n v="158655"/>
    <x v="93"/>
    <n v="184323.25161839314"/>
  </r>
  <r>
    <s v="COMPAÑÍA INDUSTRIAL COMERCIAL DEL SUR S.A."/>
    <x v="0"/>
    <s v="Procesamiento de cartón."/>
    <n v="123045"/>
    <x v="93"/>
    <n v="142952.0311076561"/>
  </r>
  <r>
    <s v="LA CIGALE S.A."/>
    <x v="0"/>
    <s v="Elaboración y venta de cremas y repostería helada."/>
    <n v="414899"/>
    <x v="93"/>
    <n v="482024.09488020971"/>
  </r>
  <r>
    <s v="MONTELUR S.A."/>
    <x v="0"/>
    <s v="Fábrica de compuestos de caucho."/>
    <n v="10510123"/>
    <x v="93"/>
    <n v="12210519.97270342"/>
  </r>
  <r>
    <s v="CLADEMAR S.A."/>
    <x v="0"/>
    <s v="Frigorífico."/>
    <n v="6071573"/>
    <x v="93"/>
    <n v="7053872.0985688567"/>
  </r>
  <r>
    <s v="BOLTAÑA S.A."/>
    <x v="1"/>
    <s v="Hotelería."/>
    <n v="13371970"/>
    <x v="93"/>
    <n v="15535375.443217071"/>
  </r>
  <r>
    <s v="RURALVIAL LTDA."/>
    <x v="2"/>
    <s v="Movimientos de suelo y desarrollo de obras civiles ."/>
    <n v="269791"/>
    <x v="93"/>
    <n v="313439.56621208217"/>
  </r>
  <r>
    <s v="SAMY S.A."/>
    <x v="3"/>
    <s v="Importación y venta por mayor de artículos de papelería, pilas, linternas, etc."/>
    <n v="160245"/>
    <x v="93"/>
    <n v="186170.49229831653"/>
  </r>
  <r>
    <s v="SAN FRANCISCO COMERCIAL E INDUSTRIAL S.A."/>
    <x v="2"/>
    <s v="Distribuidor independiente al por mayor."/>
    <n v="391786"/>
    <x v="93"/>
    <n v="455171.72139903414"/>
  </r>
  <r>
    <s v="ARCOS DORADOS S.A."/>
    <x v="3"/>
    <s v="Restaurante."/>
    <n v="626658"/>
    <x v="93"/>
    <n v="728042.86163486179"/>
  </r>
  <r>
    <s v="PRASERY S.A."/>
    <x v="2"/>
    <s v="Servicios de gps, logística y telemetría ."/>
    <n v="267311"/>
    <x v="93"/>
    <n v="310558.33546603814"/>
  </r>
  <r>
    <s v="ASDELY S.A."/>
    <x v="2"/>
    <s v="Transporte terrestre de carga."/>
    <n v="1936626"/>
    <x v="93"/>
    <n v="2249946.1188662332"/>
  </r>
  <r>
    <s v="ALCARAZ S.A."/>
    <x v="2"/>
    <s v="Asistencia médica de emergencia."/>
    <n v="938515"/>
    <x v="93"/>
    <n v="1090354.1425901244"/>
  </r>
  <r>
    <s v="HNOS. ARMAND UGON &amp; CIA. S.A."/>
    <x v="2"/>
    <s v="Distribución al por mayor de productos diversos."/>
    <n v="147183"/>
    <x v="93"/>
    <n v="170995.23584475723"/>
  </r>
  <r>
    <s v="COLOTIC S.A."/>
    <x v="2"/>
    <s v="Clínica médica."/>
    <n v="16020"/>
    <x v="93"/>
    <n v="18611.821190171489"/>
  </r>
  <r>
    <s v="FOSARA S.A."/>
    <x v="1"/>
    <s v="Hotelería."/>
    <n v="32096851"/>
    <x v="93"/>
    <n v="37289691.109836265"/>
  </r>
  <r>
    <s v="OLBINCO S.A."/>
    <x v="1"/>
    <s v="Propiedad y explotación de bienes inmobiliarios propios."/>
    <n v="1528255"/>
    <x v="93"/>
    <n v="1775506.166853029"/>
  </r>
  <r>
    <s v="FRANTEL S.A."/>
    <x v="1"/>
    <s v="Actividades de alojamiento en hoteles."/>
    <n v="1128404"/>
    <x v="93"/>
    <n v="1310964.6365963966"/>
  </r>
  <r>
    <s v="FIACOR S.A."/>
    <x v="1"/>
    <s v="Apart hotel."/>
    <n v="403387"/>
    <x v="93"/>
    <n v="468649.60764292808"/>
  </r>
  <r>
    <s v="R. BALAGUER S.A."/>
    <x v="3"/>
    <s v="Comercio al por mayor de maquinarias y equipamiento."/>
    <n v="756410"/>
    <x v="93"/>
    <n v="878786.9954093392"/>
  </r>
  <r>
    <s v="TRANSGAS S.A."/>
    <x v="2"/>
    <s v="Transporte de gas licuado de petróleo envasado y a granel y transporte de cargas en general a terceros."/>
    <n v="276760"/>
    <x v="93"/>
    <n v="321536.05696578411"/>
  </r>
  <r>
    <s v="TIRAPU S.A."/>
    <x v="2"/>
    <s v="Fletes de líquidos a granel."/>
    <n v="7228"/>
    <x v="93"/>
    <n v="8397.393480808958"/>
  </r>
  <r>
    <s v="LAFEMIR S.A."/>
    <x v="0"/>
    <s v="Servicios de ingeniería."/>
    <n v="2295787"/>
    <x v="93"/>
    <n v="2667214.5527291032"/>
  </r>
  <r>
    <s v="SIRSIL S.A."/>
    <x v="0"/>
    <s v="Matanza de ganado vacuno, ovino y equino en frigorificos."/>
    <n v="2499868"/>
    <x v="93"/>
    <n v="2904313.1220369306"/>
  </r>
  <r>
    <s v="NETEL 2014 S.R.L."/>
    <x v="1"/>
    <s v="Hotelería."/>
    <n v="226840"/>
    <x v="93"/>
    <n v="263539.67033573665"/>
  </r>
  <r>
    <s v="PLATECOR S.A."/>
    <x v="2"/>
    <s v="Promotor privado de construccion, construcción de obras de arquitectura y arrendamiento de inmuebles."/>
    <n v="2074714"/>
    <x v="93"/>
    <n v="2410374.9056645101"/>
  </r>
  <r>
    <s v="CALVO MATTOS SOC. GANADERA"/>
    <x v="0"/>
    <s v="Explotación agropecuaria."/>
    <n v="98000"/>
    <x v="93"/>
    <n v="113855.08593238489"/>
  </r>
  <r>
    <s v="GERDAU LAISA S.A."/>
    <x v="0"/>
    <s v="Acería y laminación."/>
    <n v="8339828"/>
    <x v="93"/>
    <n v="9689100.3428705055"/>
  </r>
  <r>
    <s v="AGROPECUARIA AJUSCO S.A."/>
    <x v="0"/>
    <s v="Explotación agropecuaria."/>
    <n v="196000"/>
    <x v="93"/>
    <n v="227710.17186476977"/>
  </r>
  <r>
    <s v="URUFARMA S.A."/>
    <x v="0"/>
    <s v="Fabricación y comercialización de especialidades farmacéuticas."/>
    <n v="3502862"/>
    <x v="93"/>
    <n v="4069578.1022376087"/>
  </r>
  <r>
    <s v="BALUMA S.A."/>
    <x v="1"/>
    <s v="Hotel y casino."/>
    <n v="1670212"/>
    <x v="93"/>
    <n v="1940429.9059724533"/>
  </r>
  <r>
    <s v="ABITAB S.A."/>
    <x v="2"/>
    <s v="Servicios de cobranzas y pagos."/>
    <n v="6366446"/>
    <x v="93"/>
    <n v="7396451.5960600832"/>
  </r>
  <r>
    <s v="DUENDE S.R.L."/>
    <x v="2"/>
    <s v="Servicio de compañía de enfermos."/>
    <n v="337841"/>
    <x v="94"/>
    <n v="393249.66300105234"/>
  </r>
  <r>
    <s v="HUGO ADRIAN CAIRUS ARMAND PILON"/>
    <x v="3"/>
    <s v="Comercio al por menor de muebles y accesorios para el hogar."/>
    <n v="70248"/>
    <x v="94"/>
    <n v="81769.241526333164"/>
  </r>
  <r>
    <s v="AUDICAL S.R.L."/>
    <x v="3"/>
    <s v="Venta de audífonos."/>
    <n v="133618"/>
    <x v="94"/>
    <n v="155532.43529019452"/>
  </r>
  <r>
    <s v="FABRICA DE PASTAS LA ESPECIALISTA S.A."/>
    <x v="0"/>
    <s v="Elaboración de pastas frescas."/>
    <n v="3453153"/>
    <x v="94"/>
    <n v="4019498.0879794713"/>
  </r>
  <r>
    <s v="HERNANDEZ Y GONZALEZ S.R.L."/>
    <x v="0"/>
    <s v="Construcción de obras de vialidad."/>
    <n v="4490372"/>
    <x v="94"/>
    <n v="5226829.4130948028"/>
  </r>
  <r>
    <s v="PRESNO SANDAR LTDA."/>
    <x v="0"/>
    <s v="Servicios contables."/>
    <n v="93196"/>
    <x v="94"/>
    <n v="108480.89957419634"/>
  </r>
  <r>
    <s v="FENIMA S.A."/>
    <x v="0"/>
    <s v="Producción, transmisión y distribución de energía eléctrica."/>
    <n v="16011206"/>
    <x v="94"/>
    <n v="18637173.592726834"/>
  </r>
  <r>
    <s v="CASALKO S.A."/>
    <x v="0"/>
    <s v="Generación de energía eléctrica."/>
    <n v="2863078"/>
    <x v="94"/>
    <n v="3332646.0040247538"/>
  </r>
  <r>
    <s v="VEROLUCE S.A."/>
    <x v="1"/>
    <s v="Propiedad y explotación de bienes inmobiliarios propios no rurales."/>
    <n v="141613"/>
    <x v="94"/>
    <n v="164838.68010859549"/>
  </r>
  <r>
    <s v="VIDACEL S.A."/>
    <x v="1"/>
    <s v="Propiedad y explotación de bienes inmobiliarios propios no rurales."/>
    <n v="14283300"/>
    <x v="94"/>
    <n v="16625876.999958353"/>
  </r>
  <r>
    <s v="ENCATEX S.A."/>
    <x v="0"/>
    <s v="Venta por mayor de telas, hilados y ropa blanca."/>
    <n v="958548"/>
    <x v="94"/>
    <n v="1115757.6433006434"/>
  </r>
  <r>
    <s v="DATA MONITOREO S.R.L."/>
    <x v="2"/>
    <s v="Monitoreo de emisiones y calidad ambiental."/>
    <n v="7250"/>
    <x v="94"/>
    <n v="8439.0587784124164"/>
  </r>
  <r>
    <s v="PINTURAS INCA S.A."/>
    <x v="0"/>
    <s v="Fabricación de pinturas, esmalte, lacas y barnices."/>
    <n v="4048125"/>
    <x v="94"/>
    <n v="4712050.3196359677"/>
  </r>
  <r>
    <s v="DANTE RAMOS S.A."/>
    <x v="0"/>
    <s v="Corte, tallado y acabado de la piedra."/>
    <n v="308717"/>
    <x v="94"/>
    <n v="359349.09088208911"/>
  </r>
  <r>
    <s v="DONITUR S.A."/>
    <x v="0"/>
    <s v="Cría de aves de corral para la venta."/>
    <n v="825902"/>
    <x v="94"/>
    <n v="961356.62389080983"/>
  </r>
  <r>
    <s v="REPUBLICA ADMINISTRADORA DE FONDOS DE INVERSION S.A."/>
    <x v="0"/>
    <s v="Generación de energía eléctrica."/>
    <n v="274111537"/>
    <x v="94"/>
    <n v="319068051.39089239"/>
  </r>
  <r>
    <s v="FIGALSUR S.A."/>
    <x v="1"/>
    <s v="Explotación turística."/>
    <n v="105576477"/>
    <x v="94"/>
    <n v="122891875.17526986"/>
  </r>
  <r>
    <s v="BRITTSHOP URUGUAY S.A."/>
    <x v="3"/>
    <s v="Comercio."/>
    <n v="920080"/>
    <x v="94"/>
    <n v="1070980.5794264406"/>
  </r>
  <r>
    <s v="MANCRU S.A."/>
    <x v="3"/>
    <s v="Comercio por mayor de equipos electrónicos de telecomunicación."/>
    <n v="165652"/>
    <x v="94"/>
    <n v="192820.27100159638"/>
  </r>
  <r>
    <s v="PRILVELOZ  S.A."/>
    <x v="2"/>
    <s v="Estación de servicios."/>
    <n v="154245"/>
    <x v="94"/>
    <n v="179542.43052085835"/>
  </r>
  <r>
    <s v="CORPORACION DE MAQUINARIA S.A."/>
    <x v="3"/>
    <s v="Comercio por mayor maquinaria, equipo agrícola y suministros."/>
    <n v="1746504"/>
    <x v="94"/>
    <n v="2032944.8155492966"/>
  </r>
  <r>
    <s v="FAVOUT BOUISSA D. RICHARD"/>
    <x v="0"/>
    <s v="Expoltación agropecuaria."/>
    <n v="95124"/>
    <x v="94"/>
    <n v="110725.10720520039"/>
  </r>
  <r>
    <s v="URCAL S.A."/>
    <x v="0"/>
    <s v="Venta de productos agropecuarios."/>
    <n v="55399"/>
    <x v="94"/>
    <n v="64484.885140037157"/>
  </r>
  <r>
    <s v="VILLENAU CLAVIJO"/>
    <x v="0"/>
    <s v="Fábrica de pastas."/>
    <n v="94205"/>
    <x v="94"/>
    <n v="109655.3837545299"/>
  </r>
  <r>
    <s v="CENTRO DE CONSTRUCCION DE CARDIOESTIMULADORES DEL URUGUAY S.A."/>
    <x v="0"/>
    <s v="Diseño y fabricación de equipos electro terapéuticos."/>
    <n v="604909"/>
    <x v="94"/>
    <n v="704118.98021940363"/>
  </r>
  <r>
    <s v="CLAISE S.A."/>
    <x v="0"/>
    <s v="Fabricación de productos metálicos para uso estructural."/>
    <n v="164583"/>
    <x v="94"/>
    <n v="191575.94633482079"/>
  </r>
  <r>
    <s v="EDUARDO ZAINDENSZTAT CAPNIKAS"/>
    <x v="2"/>
    <s v="Servicios profesionales."/>
    <n v="15317"/>
    <x v="94"/>
    <n v="17829.11218054386"/>
  </r>
  <r>
    <s v="AGROFRAN S.R.L."/>
    <x v="0"/>
    <s v="Explotación agropecuaria."/>
    <n v="685470"/>
    <x v="94"/>
    <n v="797892.63735701505"/>
  </r>
  <r>
    <s v="ALMENA S.A."/>
    <x v="3"/>
    <s v="Comercio al por mayor de otros alimentos y bebidas."/>
    <n v="189180"/>
    <x v="95"/>
    <n v="223220.64718001895"/>
  </r>
  <r>
    <s v="JUAN AGUSTIN DALMAS DIAZ Y MARIA MAGDALENA DALMAS DIAZ"/>
    <x v="2"/>
    <s v="Servicios contables."/>
    <n v="92920"/>
    <x v="95"/>
    <n v="109639.82733886967"/>
  </r>
  <r>
    <s v="DANILUNA S.A."/>
    <x v="2"/>
    <s v="Servicios destinados a actividades de recreación, entre otras: educación deportiva y recreativa, actividades de biblioteca."/>
    <n v="104290"/>
    <x v="95"/>
    <n v="123055.7209768695"/>
  </r>
  <r>
    <s v="SICFE S.A."/>
    <x v="2"/>
    <s v="Actividades de consultoría informática."/>
    <n v="45819"/>
    <x v="95"/>
    <n v="54063.57349160211"/>
  </r>
  <r>
    <s v="HG S.A."/>
    <x v="2"/>
    <s v="Telecomunicaciones."/>
    <n v="161602"/>
    <x v="95"/>
    <n v="190680.32046508839"/>
  </r>
  <r>
    <s v="CONSTRUCCIONES VIALES Y CIVILES S.A."/>
    <x v="2"/>
    <s v="Construcciones viales."/>
    <n v="1658134"/>
    <x v="95"/>
    <n v="1956495.1083158555"/>
  </r>
  <r>
    <s v="GLYMONT S.A."/>
    <x v="0"/>
    <s v="Explotación de parques de generación de energía eólica."/>
    <n v="78718463"/>
    <x v="95"/>
    <n v="92882895.950292721"/>
  </r>
  <r>
    <s v="PREMEZCLADOS URUGUAY S.A."/>
    <x v="0"/>
    <s v="Fabricación de productos de hormigón."/>
    <n v="2513052"/>
    <x v="95"/>
    <n v="2965245.2364787026"/>
  </r>
  <r>
    <s v="ZONA FRANCA PUNTA PEREIRA S.A."/>
    <x v="2"/>
    <s v="Explotación de Zona Franca."/>
    <n v="50000000"/>
    <x v="95"/>
    <n v="58996893.746701278"/>
  </r>
  <r>
    <s v="SANATORIO AMERICANO S.A."/>
    <x v="2"/>
    <s v="Actividades de hospitales."/>
    <n v="1394168"/>
    <x v="95"/>
    <n v="1645031.6272210204"/>
  </r>
  <r>
    <s v="GUSTOV S.A."/>
    <x v="3"/>
    <s v="Comercio al por mayor de prendas de vestir."/>
    <n v="377977"/>
    <x v="95"/>
    <n v="445989.37815393816"/>
  </r>
  <r>
    <s v="LOS NIETITOS S.A."/>
    <x v="0"/>
    <s v="Fábrica de dulces, mermeladas y conservas."/>
    <n v="1351219"/>
    <x v="95"/>
    <n v="1594354.475430479"/>
  </r>
  <r>
    <s v="MARYSTAY S.A."/>
    <x v="0"/>
    <s v="Propiedad y explotación de bienes inmuebles propios."/>
    <n v="4491998"/>
    <x v="95"/>
    <n v="5300278.5743278917"/>
  </r>
  <r>
    <s v="JIKI S.A."/>
    <x v="0"/>
    <s v="Fabricación y ventas de artículos ópticos."/>
    <n v="705053"/>
    <x v="95"/>
    <n v="831918.73853585939"/>
  </r>
  <r>
    <s v="LA FORJA S.A."/>
    <x v="0"/>
    <s v="Importación y comercialización de productos agroquímicos."/>
    <n v="3453147"/>
    <x v="95"/>
    <n v="4074498.9330148054"/>
  </r>
  <r>
    <s v="ARIEL PASTORINI Y CIA. LTDA."/>
    <x v="0"/>
    <s v="Aserraderro."/>
    <n v="930692"/>
    <x v="95"/>
    <n v="1098158.7406980982"/>
  </r>
  <r>
    <s v="MARCOS ENRIQUE GUIGOU CAIRUS"/>
    <x v="0"/>
    <s v="Cultivo de cereales (excepto arroz), legumbres y semillas oleaginosas."/>
    <n v="1123727"/>
    <x v="95"/>
    <n v="1325928.0483859878"/>
  </r>
  <r>
    <s v="CONPRISTE A.C.I.S.A."/>
    <x v="4"/>
    <s v="Cría de ganado con destino a produccion de carne."/>
    <n v="1272505"/>
    <x v="95"/>
    <n v="1501476.8455429224"/>
  </r>
  <r>
    <s v="FIDEICOMISO QUARTIER ANASTASIO BEACH RESORT – JOSE IGNACIO"/>
    <x v="1"/>
    <s v="Fideicomiso, fondos y otras fuentes de financiamiento."/>
    <n v="10257153"/>
    <x v="95"/>
    <n v="12102803.313693162"/>
  </r>
  <r>
    <s v="LADANI S.A."/>
    <x v="1"/>
    <s v="Construcción de obras de arquitectura - actividad de alojamiento de hoteles."/>
    <n v="5092518"/>
    <x v="95"/>
    <n v="6008854.866983274"/>
  </r>
  <r>
    <s v="FINCA LA QUEBRADA S.A."/>
    <x v="1"/>
    <s v="Hotelería."/>
    <n v="16927040"/>
    <x v="95"/>
    <n v="19972855.606523249"/>
  </r>
  <r>
    <s v="ARREDO S.A."/>
    <x v="3"/>
    <s v="Venta de ropa de cama blanca."/>
    <n v="295993"/>
    <x v="95"/>
    <n v="349253.35141534702"/>
  </r>
  <r>
    <s v="NOBLEZA NAVIERA S.A."/>
    <x v="0"/>
    <s v="Transporte marítimo de carga y operador portuario."/>
    <n v="1685850"/>
    <x v="95"/>
    <n v="1989198.2664575269"/>
  </r>
  <r>
    <s v="AIR LIQUIDE S.A."/>
    <x v="0"/>
    <s v="Importación, fabricación y venta de gases del aire. Importación y venta de equipos médicos."/>
    <n v="8692837"/>
    <x v="95"/>
    <n v="10257007.61692787"/>
  </r>
  <r>
    <s v="CHIC PARISIEN S.A."/>
    <x v="0"/>
    <s v="Fabricación de prendas de vestir exteriores."/>
    <n v="6990707"/>
    <x v="95"/>
    <n v="8248599.961866416"/>
  </r>
  <r>
    <s v="FIGALSUR S.A."/>
    <x v="1"/>
    <s v="Explotación turística."/>
    <n v="34384992"/>
    <x v="95"/>
    <n v="40572154.390103474"/>
  </r>
  <r>
    <s v="NUMINA S.A."/>
    <x v="2"/>
    <s v="Diseño y desarrollo de software/venta y reparación de equipos."/>
    <n v="100851"/>
    <x v="95"/>
    <n v="118997.91462497138"/>
  </r>
  <r>
    <s v="MIDOMUX S.A."/>
    <x v="2"/>
    <s v="Depósito logístico."/>
    <n v="325816"/>
    <x v="95"/>
    <n v="384442.63865950442"/>
  </r>
  <r>
    <s v="SADMA URUGUAY S.A."/>
    <x v="2"/>
    <s v="Actividades de servicio administrativa combinadas de oficina."/>
    <n v="134651"/>
    <x v="95"/>
    <n v="158879.81479774145"/>
  </r>
  <r>
    <s v="LAZCANO S.A."/>
    <x v="3"/>
    <s v="Comercio por menor de combustible."/>
    <n v="160580"/>
    <x v="96"/>
    <n v="191406.94746724635"/>
  </r>
  <r>
    <s v="MAGDALENA A. TOMEO"/>
    <x v="0"/>
    <s v="Alojamiento en moteles."/>
    <n v="190000"/>
    <x v="96"/>
    <n v="226474.77904332304"/>
  </r>
  <r>
    <s v="LESTONSUR S.A."/>
    <x v="0"/>
    <s v="Fábrica y distribución de productos panificados."/>
    <n v="1629765"/>
    <x v="96"/>
    <n v="1942635.0961449544"/>
  </r>
  <r>
    <s v="CYNEL S.A."/>
    <x v="0"/>
    <s v="Comercio minorista de combustible para vehículos."/>
    <n v="1629765"/>
    <x v="96"/>
    <n v="1942635.0961449544"/>
  </r>
  <r>
    <s v="FLODAY S.A."/>
    <x v="0"/>
    <s v="Producción de películas y programas de TV."/>
    <n v="1009547"/>
    <x v="96"/>
    <n v="1203352.2829413139"/>
  </r>
  <r>
    <s v="PAPELERIA VALLA S.A."/>
    <x v="0"/>
    <s v="Fábrica de bolsas papel / imprenta."/>
    <n v="447251"/>
    <x v="96"/>
    <n v="533110.90211529075"/>
  </r>
  <r>
    <s v="PROQUIMUR S.A."/>
    <x v="0"/>
    <s v="Fabricación de productos para el agro."/>
    <n v="238685"/>
    <x v="96"/>
    <n v="284505.96124187135"/>
  </r>
  <r>
    <s v="RIO FRONTERA S.A."/>
    <x v="0"/>
    <s v="Cría de ganado vacuno con destino a producción de carne."/>
    <n v="562014"/>
    <x v="96"/>
    <n v="669905.24457502179"/>
  </r>
  <r>
    <s v="DAPAMA URUGUAY S.A."/>
    <x v="0"/>
    <s v="Venta al por mayor de productos químicos y plásticos."/>
    <n v="792593"/>
    <x v="96"/>
    <n v="944749.07655939227"/>
  </r>
  <r>
    <s v="ESTERO S.A."/>
    <x v="0"/>
    <s v="Producción, acondicionamiento y comercialización de semillas y otros insumos para el mercado agropecuario nacional."/>
    <n v="24983"/>
    <x v="96"/>
    <n v="29779.049499154418"/>
  </r>
  <r>
    <s v="FABRICA DE ENVASES DE VIDRIO S.A."/>
    <x v="0"/>
    <s v="Fabricación de vidrio y productos de vidrio."/>
    <n v="153625"/>
    <x v="96"/>
    <n v="183116.77858173946"/>
  </r>
  <r>
    <s v="NETUL S.A."/>
    <x v="3"/>
    <s v="Comercio al por mayor de prendas de vestir."/>
    <n v="383101"/>
    <x v="96"/>
    <n v="456645.8648751374"/>
  </r>
  <r>
    <s v="CLONTECH URUGUAY S.A."/>
    <x v="4"/>
    <s v="Vivero forestal."/>
    <n v="137987"/>
    <x v="96"/>
    <n v="164476.71229395273"/>
  </r>
  <r>
    <s v="DONAGARAY SANGUINETTI FRANCISCO, JOSE LUIS Y OTROS – DON PANCHO HNOS."/>
    <x v="4"/>
    <s v="Explotación agropecuaria."/>
    <n v="224738"/>
    <x v="96"/>
    <n v="267881.5204875702"/>
  </r>
  <r>
    <s v="CLARA ZORRILLA DE SAN MARTIN"/>
    <x v="4"/>
    <s v="Tambo."/>
    <n v="296735"/>
    <x v="96"/>
    <n v="353699.96610221296"/>
  </r>
  <r>
    <s v="MEDENOX S.A."/>
    <x v="4"/>
    <s v="Servicio de provisión de maquinaria agrícola con operadores y personal."/>
    <n v="399795"/>
    <x v="96"/>
    <n v="476544.65414539649"/>
  </r>
  <r>
    <s v="EDUARDO Y HECTOR MARTIN MENDEVIL"/>
    <x v="4"/>
    <s v="Producción agropecuaria y lechería."/>
    <n v="688727"/>
    <x v="96"/>
    <n v="820943.65866405645"/>
  </r>
  <r>
    <s v="SILOS CORDOBA S.A."/>
    <x v="0"/>
    <s v="Fabricación de productos metálicos para uso industrial."/>
    <n v="886441"/>
    <x v="96"/>
    <n v="1056613.3137365386"/>
  </r>
  <r>
    <s v="ROEMMERS S.A."/>
    <x v="0"/>
    <s v="Fabricación de medicamentos."/>
    <n v="1858117"/>
    <x v="96"/>
    <n v="2214824.405324433"/>
  </r>
  <r>
    <s v="EPIMAL S.A."/>
    <x v="0"/>
    <s v="Transporte terrestre de carga."/>
    <n v="901717"/>
    <x v="96"/>
    <n v="1074821.8859716216"/>
  </r>
  <r>
    <s v="OLGA R. CORREA"/>
    <x v="0"/>
    <s v="Cría ganado vacuno con destino a producción de carne."/>
    <n v="100000"/>
    <x v="96"/>
    <n v="119197.25212806473"/>
  </r>
  <r>
    <s v="CASARTA S.R.L."/>
    <x v="0"/>
    <s v="Fabricación de plástico moldeado."/>
    <n v="21934486"/>
    <x v="96"/>
    <n v="26145304.580415066"/>
  </r>
  <r>
    <s v="NICEFIELD S.A."/>
    <x v="0"/>
    <s v="Producción, transmisión, y distribución de energía eléctrica."/>
    <n v="153596177"/>
    <x v="96"/>
    <n v="183082422.35775858"/>
  </r>
  <r>
    <s v="DETOLMIN S.A."/>
    <x v="1"/>
    <s v="Hotelería."/>
    <n v="443664"/>
    <x v="96"/>
    <n v="528835.2966814572"/>
  </r>
  <r>
    <s v="CESIMCO JUPITER S.A."/>
    <x v="3"/>
    <s v="Mayorista e importador."/>
    <n v="47299"/>
    <x v="96"/>
    <n v="56379.108284053342"/>
  </r>
  <r>
    <s v="CRISCARGO LTDA."/>
    <x v="2"/>
    <s v="Transporte terrestre de cargas nacional."/>
    <n v="336350"/>
    <x v="96"/>
    <n v="400919.95753274573"/>
  </r>
  <r>
    <s v="SANARY S.A."/>
    <x v="3"/>
    <s v="Importación y comercialización de calzados y afines."/>
    <n v="535521"/>
    <x v="96"/>
    <n v="638326.31656873366"/>
  </r>
  <r>
    <s v="FIDEICOMISO 57153/2013"/>
    <x v="4"/>
    <s v="Cultivo de cereales."/>
    <n v="1947244"/>
    <x v="96"/>
    <n v="2321061.3402286135"/>
  </r>
  <r>
    <s v="OBRATEL S.A."/>
    <x v="4"/>
    <s v="Ganadería/Agricultura."/>
    <n v="14958826"/>
    <x v="96"/>
    <n v="17830509.542618506"/>
  </r>
  <r>
    <s v="PLACIDO MARTINS S.A."/>
    <x v="4"/>
    <s v="Cría de ganado vacuno."/>
    <n v="126244"/>
    <x v="96"/>
    <n v="150479.37897655409"/>
  </r>
  <r>
    <s v="NELFIA S.A."/>
    <x v="4"/>
    <s v="Agropecuario."/>
    <n v="395827"/>
    <x v="96"/>
    <n v="471814.90718095488"/>
  </r>
  <r>
    <s v="JANPEL S.R.L."/>
    <x v="4"/>
    <s v="Explotación agropecuaria mixta."/>
    <n v="4252057"/>
    <x v="96"/>
    <n v="5068335.1029190263"/>
  </r>
  <r>
    <s v="JANPEL S.R.L."/>
    <x v="4"/>
    <s v="Explotación agropecuaria mixta."/>
    <n v="1825978"/>
    <x v="96"/>
    <n v="2176515.6004629941"/>
  </r>
  <r>
    <s v="ADISER S.A."/>
    <x v="3"/>
    <s v="Elaboración y venta de comida rápida."/>
    <n v="4179948"/>
    <x v="97"/>
    <n v="5054476.3112066081"/>
  </r>
  <r>
    <s v="RETWIR S.A."/>
    <x v="2"/>
    <s v="Propiedad y explotación de bienes inmuebles no rurales."/>
    <n v="13880430"/>
    <x v="97"/>
    <n v="16784492.205252685"/>
  </r>
  <r>
    <s v="CLUB NACIONAL DE FOOTBAL"/>
    <x v="1"/>
    <s v="Deportiva."/>
    <n v="28201775"/>
    <x v="97"/>
    <n v="34102147.603625394"/>
  </r>
  <r>
    <s v="VIENTOS DE PASTORALE S.A."/>
    <x v="0"/>
    <s v="Generación de energía eléctrica."/>
    <n v="53304151"/>
    <x v="97"/>
    <n v="64456440.252003141"/>
  </r>
  <r>
    <s v="CORPORACION FERROVIARIA DEL URUGUAY S.A."/>
    <x v="2"/>
    <s v="Viabilizar la ejecución de obras de construcción, rehabilitación, renovación y mantenimiento de infraestructura ferroviaria."/>
    <n v="1941894"/>
    <x v="97"/>
    <n v="2348176.8725051717"/>
  </r>
  <r>
    <s v="ENFERY S.A."/>
    <x v="2"/>
    <s v="Actividades vinculadas a la construcción."/>
    <n v="2285582"/>
    <x v="97"/>
    <n v="2763771.2422068943"/>
  </r>
  <r>
    <s v="ESTACION LAGOMAR LTDA."/>
    <x v="2"/>
    <s v="Estación de servicio."/>
    <n v="783013"/>
    <x v="97"/>
    <n v="946834.90317746066"/>
  </r>
  <r>
    <s v="YOMANI S.A."/>
    <x v="3"/>
    <s v="Importación y venta por mayor de artículos de bebé."/>
    <n v="594956"/>
    <x v="97"/>
    <n v="719432.63605438126"/>
  </r>
  <r>
    <s v="CRANI S.R.L."/>
    <x v="2"/>
    <s v="Clínica de diálisis."/>
    <n v="1857195"/>
    <x v="97"/>
    <n v="2245757.1560199689"/>
  </r>
  <r>
    <s v="BADER INTERNACIONAL (SUCURSAL URUGUAY)"/>
    <x v="0"/>
    <s v="Curtido y acabado de cueros."/>
    <n v="178029"/>
    <x v="97"/>
    <n v="215276.20994514794"/>
  </r>
  <r>
    <s v="SEGLAR S.A."/>
    <x v="0"/>
    <s v="Elaboración de productos lácteos en general."/>
    <n v="787674"/>
    <x v="97"/>
    <n v="952471.07714099647"/>
  </r>
  <r>
    <s v="PUEBLO JAZMIN S.A."/>
    <x v="0"/>
    <s v="Producción de huevos para el consumo."/>
    <n v="380387"/>
    <x v="97"/>
    <n v="459971.53088769247"/>
  </r>
  <r>
    <s v="NUTRISUR S.A."/>
    <x v="0"/>
    <s v="Nutrición animal."/>
    <n v="1269166"/>
    <x v="97"/>
    <n v="1534700.7862272086"/>
  </r>
  <r>
    <s v="DEPOSITOS MONTEVIDEO S.A."/>
    <x v="2"/>
    <s v="Depósito, almacenaje de bienes (incluso refrigerados) y conservación."/>
    <n v="555781"/>
    <x v="98"/>
    <n v="675069.64503438072"/>
  </r>
  <r>
    <s v="SINAPSIS S.R.L."/>
    <x v="2"/>
    <s v="Servicios de tecnología de la información."/>
    <n v="134608"/>
    <x v="98"/>
    <n v="163499.24660754489"/>
  </r>
  <r>
    <s v="MTA S.A."/>
    <x v="0"/>
    <s v="Construcción."/>
    <n v="1470917"/>
    <x v="98"/>
    <n v="1786623.5388849853"/>
  </r>
  <r>
    <s v="ABEDULES S.A."/>
    <x v="4"/>
    <s v="Explotación Agropecuaria Mixta."/>
    <n v="2579135"/>
    <x v="98"/>
    <n v="3132701.0979967783"/>
  </r>
  <r>
    <s v="JOAQUIN PONS BALDOMIR NF"/>
    <x v="4"/>
    <s v="Explotación agropecuaria."/>
    <n v="295343"/>
    <x v="98"/>
    <n v="358733.19558133336"/>
  </r>
  <r>
    <s v="GERONIL S.A."/>
    <x v="4"/>
    <s v="Agropecuario."/>
    <n v="325632"/>
    <x v="98"/>
    <n v="395523.19825945003"/>
  </r>
  <r>
    <s v="WRIGHTSON PAS S.A."/>
    <x v="4"/>
    <s v="Producción y comercialización de productos agropecuarios, semillas, cereales y agroquímicos."/>
    <n v="13699791"/>
    <x v="98"/>
    <n v="16640210.887769111"/>
  </r>
  <r>
    <s v="ROTONDARO LTDA."/>
    <x v="3"/>
    <s v="Compra y venta de distintos materiales como el cartón y papel para reciclaje."/>
    <n v="203404"/>
    <x v="98"/>
    <n v="247061.10154642412"/>
  </r>
  <r>
    <s v="ARKANOSOFT S.A."/>
    <x v="2"/>
    <s v="Servicios de tecnología de la información."/>
    <n v="166460"/>
    <x v="98"/>
    <n v="202187.71982565615"/>
  </r>
  <r>
    <s v="NUMMI S.A."/>
    <x v="2"/>
    <s v="Administración Central de Red Pagos y Cobranzas."/>
    <n v="337325"/>
    <x v="98"/>
    <n v="409725.89565174497"/>
  </r>
  <r>
    <s v="NALLDOR COMPANY S.A."/>
    <x v="2"/>
    <s v="Arrendamiento de oficinas."/>
    <n v="4444934"/>
    <x v="98"/>
    <n v="5398961.133218389"/>
  </r>
  <r>
    <s v="DICANO S.A."/>
    <x v="0"/>
    <s v="Producción, transmisión y distribución de energía eléctrica."/>
    <n v="19222216"/>
    <x v="98"/>
    <n v="23347927.56840229"/>
  </r>
  <r>
    <s v="PETILCORAN S.A."/>
    <x v="0"/>
    <s v="Producción, transmisión y distribución de energía eléctrica."/>
    <n v="16011206"/>
    <x v="98"/>
    <n v="19447730.582715757"/>
  </r>
  <r>
    <s v="BIOELECTRICA DE TACUAREMBO"/>
    <x v="0"/>
    <s v="Producción, transmisión  y distribución de energía eléctrica."/>
    <n v="150000000"/>
    <x v="98"/>
    <n v="182194869.48124725"/>
  </r>
  <r>
    <s v="GIACOTE S.A."/>
    <x v="0"/>
    <s v="Otras actividades con bienes propios o arrendados."/>
    <n v="52569922"/>
    <x v="98"/>
    <n v="63853133.849528998"/>
  </r>
  <r>
    <s v="EL PALACIO DEL CAFE S.A."/>
    <x v="3"/>
    <s v="Comercio al por menor de otros alimentos en almacenes especializados."/>
    <n v="44907"/>
    <x v="98"/>
    <n v="54545.500025295805"/>
  </r>
  <r>
    <s v="NIDELCAR S.A."/>
    <x v="2"/>
    <s v="Transporte de carga."/>
    <n v="1961518"/>
    <x v="98"/>
    <n v="2382523.4399674479"/>
  </r>
  <r>
    <s v="MUSITELLI FILM &amp; DIGITAL S.A."/>
    <x v="2"/>
    <s v="Alquiler de equipamiento de cine y video."/>
    <n v="377322"/>
    <x v="98"/>
    <n v="458307.550282688"/>
  </r>
  <r>
    <s v="AREAFLIN S.A."/>
    <x v="0"/>
    <s v="Generación de energía eléctrica."/>
    <n v="157095669"/>
    <x v="98"/>
    <n v="190813499.3968282"/>
  </r>
  <r>
    <s v="SABITUR S.A."/>
    <x v="0"/>
    <s v="Embotellado y comercialización de agua mineral."/>
    <n v="201964"/>
    <x v="98"/>
    <n v="245312.03079940417"/>
  </r>
  <r>
    <s v="FIDEICOMISO 55993/20104 – PARQUE EOLICO SOLIS DE MATAOJO"/>
    <x v="0"/>
    <s v="Energía eléctrica."/>
    <n v="2674944"/>
    <x v="98"/>
    <n v="3249073.8196643037"/>
  </r>
  <r>
    <s v="MAIDAR S.A."/>
    <x v="2"/>
    <s v="Prestación de servicios de instalaciones electricas y comunicaciones."/>
    <n v="517624"/>
    <x v="99"/>
    <n v="613258.01740376209"/>
  </r>
  <r>
    <s v="S.A.P.P. S.A."/>
    <x v="2"/>
    <s v="Servicios de salud."/>
    <n v="1077826"/>
    <x v="99"/>
    <n v="1276960.56571223"/>
  </r>
  <r>
    <s v="MARSELLA E HIJOS LTDA."/>
    <x v="2"/>
    <s v="Transporte de carga terrestre y distribución de alimentos congelados y no congelados."/>
    <n v="68219"/>
    <x v="99"/>
    <n v="80822.853440465013"/>
  </r>
  <r>
    <s v="MOREAL AGROPECUARIA S.R.L."/>
    <x v="4"/>
    <s v="Cria de otros animales N.C.P."/>
    <n v="91000"/>
    <x v="99"/>
    <n v="107812.77449218421"/>
  </r>
  <r>
    <s v="VISTA AL PRADO S.A."/>
    <x v="4"/>
    <s v="Explotación agropecuaria mixta."/>
    <n v="761329"/>
    <x v="99"/>
    <n v="901988.92078417703"/>
  </r>
  <r>
    <s v="CARRAU SOC. GANADERA (AMPLIACIÓN)"/>
    <x v="4"/>
    <s v="Explotación agropecuaria - lechería."/>
    <n v="47286"/>
    <x v="99"/>
    <n v="56022.361039971678"/>
  </r>
  <r>
    <s v="JOLIPARK S.A."/>
    <x v="0"/>
    <s v="Producción, transmisión y distribución de energía eléctrica."/>
    <n v="29380861"/>
    <x v="99"/>
    <n v="34809144.410760552"/>
  </r>
  <r>
    <s v="VISCOFAN S.A. (AMPLIACION)"/>
    <x v="0"/>
    <s v="Producción de envolturas artificiales de colágeno para el sector alimenticio."/>
    <n v="16042024"/>
    <x v="99"/>
    <n v="19005880.394617658"/>
  </r>
  <r>
    <s v="ESTEBAN NIN"/>
    <x v="4"/>
    <s v="Cría de ganado vacuno para leche industria y producción de carne."/>
    <n v="280950"/>
    <x v="99"/>
    <n v="332857.13179757312"/>
  </r>
  <r>
    <s v="CARGUIL URUGUAY  S.A. (EX CROP )"/>
    <x v="4"/>
    <s v="Comercialización de granos."/>
    <n v="1455652"/>
    <x v="99"/>
    <n v="1724592.096869197"/>
  </r>
  <r>
    <s v="MARINOLA S.A."/>
    <x v="4"/>
    <s v="Cultivo de otros productos perennnes y cría de ganado vacuno para la producción de carne."/>
    <n v="1737570"/>
    <x v="99"/>
    <n v="2058596.0722459839"/>
  </r>
  <r>
    <s v="SERWIN S.A."/>
    <x v="4"/>
    <s v="Explotación agropecuaria."/>
    <n v="563706"/>
    <x v="99"/>
    <n v="667853.93250429886"/>
  </r>
  <r>
    <s v="AC CONSTRUCTORA S.A."/>
    <x v="0"/>
    <s v="Construcción de obras de arquitectura e instalación de maquinaria y equipo industrial."/>
    <n v="1089135"/>
    <x v="99"/>
    <n v="1290358.9686433519"/>
  </r>
  <r>
    <s v="GRUPO IDEAS DISTRIBUCION S.R.L."/>
    <x v="0"/>
    <s v="Distribución y ventas al por mayor de productos alimenticios."/>
    <n v="174530"/>
    <x v="99"/>
    <n v="206775.42342990014"/>
  </r>
  <r>
    <s v="TILEO S.A."/>
    <x v="0"/>
    <s v="Matanza, preparación y conservación de pollos y gallinas."/>
    <n v="128561"/>
    <x v="99"/>
    <n v="152313.38573065595"/>
  </r>
  <r>
    <s v="COMPLEJO DEPORTIVO Y CULTURAL PEÑAROL S.A. 2DA AMPLIAC"/>
    <x v="1"/>
    <s v="Complejo deportivo."/>
    <n v="1437445"/>
    <x v="99"/>
    <n v="1703021.2486804149"/>
  </r>
  <r>
    <s v="BERSABEL S.A."/>
    <x v="2"/>
    <s v="Programación y actividades de transmisión de televisión."/>
    <n v="977444"/>
    <x v="99"/>
    <n v="1158032.412645478"/>
  </r>
  <r>
    <s v="CRISMIL S.A."/>
    <x v="3"/>
    <s v="Comercio al por mayor de maquinaria, equipos y materiales para el agro."/>
    <n v="160532"/>
    <x v="99"/>
    <n v="190191.21225032216"/>
  </r>
  <r>
    <s v="FERNANDEZ Y CIA."/>
    <x v="2"/>
    <s v="Servicio fúnebre."/>
    <n v="191785"/>
    <x v="99"/>
    <n v="227218.38413168737"/>
  </r>
  <r>
    <s v="COAT S.A."/>
    <x v="0"/>
    <s v="Servicio de almacenaje y acondicionamiento de granos."/>
    <n v="954963"/>
    <x v="99"/>
    <n v="1131397.918322854"/>
  </r>
  <r>
    <s v="CLINICA IMAGEN SRL"/>
    <x v="2"/>
    <s v="Servicios odontológicos."/>
    <n v="379151"/>
    <x v="100"/>
    <n v="443072.470073656"/>
  </r>
  <r>
    <s v="NELSON MARTINEZ CALERO"/>
    <x v="3"/>
    <s v="Autoservice."/>
    <n v="45718"/>
    <x v="100"/>
    <n v="53425.646211739928"/>
  </r>
  <r>
    <s v="KMU CORPORATION S.A."/>
    <x v="3"/>
    <s v="Comercio al por mayor y al por menor de vehículos automotores."/>
    <n v="2320901"/>
    <x v="100"/>
    <n v="2712184.1663780883"/>
  </r>
  <r>
    <s v="SOLARIS TECNOLOGÍA AGRICOLA S.A."/>
    <x v="3"/>
    <s v="Compra, distribución y venta de insumos para el sector agropecuario."/>
    <n v="997431"/>
    <x v="100"/>
    <n v="1165588.9524174717"/>
  </r>
  <r>
    <s v="SOMASOL S.A."/>
    <x v="2"/>
    <s v="Transporte, mto. y reparación mecánica de vehículos."/>
    <n v="385051"/>
    <x v="100"/>
    <n v="449967.15734451794"/>
  </r>
  <r>
    <s v="TAMER S.A."/>
    <x v="2"/>
    <s v="Logistica, terminal de contenedores, depósito en recinto porturario."/>
    <n v="666016"/>
    <x v="100"/>
    <n v="778300.34532040299"/>
  </r>
  <r>
    <s v="PUBLICIDAD NOTABLE S.A."/>
    <x v="2"/>
    <s v="Publicidad."/>
    <n v="643977"/>
    <x v="100"/>
    <n v="752545.76688607654"/>
  </r>
  <r>
    <s v="EDUARDO CHIAPPE"/>
    <x v="3"/>
    <s v="Comercio al por mayor de productos farmacéuticos, veterinarios y de tocador."/>
    <n v="3536272"/>
    <x v="100"/>
    <n v="4132455.8550348217"/>
  </r>
  <r>
    <s v="NOVARTIS URUGUAY S.A."/>
    <x v="3"/>
    <s v="Comercio al por mayor de productos farmacéuticos."/>
    <n v="95600"/>
    <x v="100"/>
    <n v="111717.30560922038"/>
  </r>
  <r>
    <s v="ERONAL S.A."/>
    <x v="2"/>
    <s v="Valorización, enfardado y disposición final de residuos."/>
    <n v="40827"/>
    <x v="100"/>
    <n v="47710.067323301679"/>
  </r>
  <r>
    <s v="JULIO CESAR LESTIDO S.A."/>
    <x v="3"/>
    <s v="Venta de automotores 0 km, repuestos y taller."/>
    <n v="7553589"/>
    <x v="100"/>
    <n v="8827056.597902149"/>
  </r>
  <r>
    <s v="SUPERMERCADOS DISCO DEL URUGUAY S.A."/>
    <x v="3"/>
    <s v="Supermercado."/>
    <n v="4026657"/>
    <x v="100"/>
    <n v="4705515.3833944192"/>
  </r>
  <r>
    <s v="DORALINE S.A."/>
    <x v="2"/>
    <s v="Parque logístico y de servicios."/>
    <n v="11054042"/>
    <x v="100"/>
    <n v="12917654.689656461"/>
  </r>
  <r>
    <s v="BANCO BILBAO VIZCAYA ARGENTARIA URUGUAY S.A."/>
    <x v="0"/>
    <s v="Banco."/>
    <n v="382444"/>
    <x v="100"/>
    <n v="446920.64044364728"/>
  </r>
  <r>
    <s v="BANCO SANTANDER S.A."/>
    <x v="2"/>
    <s v="Intermediación financiera."/>
    <n v="1725456"/>
    <x v="100"/>
    <n v="2016352.4609546338"/>
  </r>
  <r>
    <s v="GRUPO COLONIA S.A."/>
    <x v="2"/>
    <s v="Transporte terrestre local de carga."/>
    <n v="2571772"/>
    <x v="100"/>
    <n v="3005349.7749083252"/>
  </r>
  <r>
    <s v="WERNER BERNHEIM S.A."/>
    <x v="3"/>
    <s v="Comercialización al por menor y reparación de vehículos de motor y venta de accesorios."/>
    <n v="519568"/>
    <x v="100"/>
    <n v="607162.52134698152"/>
  </r>
  <r>
    <s v="GIBEROL S.A."/>
    <x v="2"/>
    <s v="Construcción y servicios de arquitectura."/>
    <n v="254479"/>
    <x v="100"/>
    <n v="297381.88508502924"/>
  </r>
  <r>
    <s v="VIÑA EDEN"/>
    <x v="0"/>
    <s v="Vitivinícola."/>
    <n v="362169"/>
    <x v="100"/>
    <n v="423227.45664420235"/>
  </r>
  <r>
    <s v="LA IDEAL S.A."/>
    <x v="3"/>
    <s v="Comercio al por menor realizado por los Free Shop."/>
    <n v="1820335"/>
    <x v="100"/>
    <n v="2127227.2124075335"/>
  </r>
  <r>
    <s v="MERCADOS DEVOTO S.A."/>
    <x v="3"/>
    <s v="Supermercado."/>
    <n v="20433060"/>
    <x v="100"/>
    <n v="23877891.302840345"/>
  </r>
  <r>
    <s v="TOMIES S.A."/>
    <x v="3"/>
    <s v="Comercio al por menor de productos textiles."/>
    <n v="63689"/>
    <x v="100"/>
    <n v="74426.396202360222"/>
  </r>
  <r>
    <s v="VISKLOR S.A."/>
    <x v="3"/>
    <s v="Rotisería."/>
    <n v="2032830"/>
    <x v="100"/>
    <n v="2375546.9703095341"/>
  </r>
  <r>
    <s v="ACCESA S.A."/>
    <x v="2"/>
    <s v="Servicios de call center."/>
    <n v="387427"/>
    <x v="100"/>
    <n v="452743.72970986849"/>
  </r>
  <r>
    <s v="IRONHIDE S.A."/>
    <x v="2"/>
    <s v="Actividades de programación informática."/>
    <n v="387938"/>
    <x v="100"/>
    <n v="453340.87974298891"/>
  </r>
  <r>
    <s v="LDC URUGUAY S.A."/>
    <x v="4"/>
    <s v="Planta de almacenaje y acondicionamiento de cereales."/>
    <n v="3638105"/>
    <x v="100"/>
    <n v="4251456.9887388367"/>
  </r>
  <r>
    <s v="PROMEDICO S.R.L."/>
    <x v="0"/>
    <s v="Free shop."/>
    <n v="362750"/>
    <x v="100"/>
    <n v="423906.40805172274"/>
  </r>
  <r>
    <s v="MAURICIO GIMENEZ SERRA"/>
    <x v="0"/>
    <s v="Fabricación de equipos de elevación y manipulación."/>
    <n v="228612"/>
    <x v="100"/>
    <n v="267153.94006208255"/>
  </r>
  <r>
    <s v="ACTUALRED  S.R.L."/>
    <x v="0"/>
    <s v="Actividades de consultoría informática y actividades de administración de medios informáticos."/>
    <n v="98445"/>
    <x v="100"/>
    <n v="115041.94718305126"/>
  </r>
  <r>
    <s v="PUERTAS DEL SUR S.A."/>
    <x v="0"/>
    <s v="Actividades de servicio secundario de transporte vía aereo."/>
    <n v="5262099"/>
    <x v="100"/>
    <n v="6149241.8632737761"/>
  </r>
  <r>
    <s v="COLIDIM S.A."/>
    <x v="0"/>
    <s v="Producción, transmisión y distribución de energía eléctrica."/>
    <n v="101855234"/>
    <x v="100"/>
    <n v="119027116.15770561"/>
  </r>
  <r>
    <s v="ABBVIE S.A."/>
    <x v="3"/>
    <s v="Comercio al por mayor de productos farmacéuticos."/>
    <n v="610450"/>
    <x v="100"/>
    <n v="713366.41432163783"/>
  </r>
  <r>
    <s v="SAN ROQUE S.A."/>
    <x v="3"/>
    <s v="Farmacia y perfumería."/>
    <n v="546052"/>
    <x v="100"/>
    <n v="638111.48705571133"/>
  </r>
  <r>
    <s v="JOSE HONORIO LEBORGNE Y OTRO"/>
    <x v="2"/>
    <s v="Diagnóstico por imagenología."/>
    <n v="351300"/>
    <x v="100"/>
    <n v="410526.04038199916"/>
  </r>
  <r>
    <s v="MURCHISON (URUGUAY) S.A."/>
    <x v="2"/>
    <s v="Depósito y almacenaje de mercaderías."/>
    <n v="1305151"/>
    <x v="100"/>
    <n v="1525187.7942801216"/>
  </r>
  <r>
    <s v="ZONAMERICA S.A."/>
    <x v="2"/>
    <s v="Explotadora de Zona Franca Privada."/>
    <n v="683544"/>
    <x v="100"/>
    <n v="798783.40947017726"/>
  </r>
  <r>
    <s v="TUBACERO  S.A."/>
    <x v="0"/>
    <s v="Industria, fábrica de caños y fundición de aceros."/>
    <n v="292243"/>
    <x v="100"/>
    <n v="341512.55798279698"/>
  </r>
  <r>
    <s v="SADAN S.A."/>
    <x v="0"/>
    <s v="Comercio al por mayor de comestibles, excepto carne."/>
    <n v="96054"/>
    <x v="100"/>
    <n v="112247.84595175789"/>
  </r>
  <r>
    <s v="ALIMENTOS FRAY BENTOS"/>
    <x v="0"/>
    <s v="Subproductos lácteos."/>
    <n v="46660196"/>
    <x v="100"/>
    <n v="54526688.036800444"/>
  </r>
  <r>
    <s v="ANZATIL S.A."/>
    <x v="2"/>
    <s v="Servicio médico - cardiología."/>
    <n v="941254"/>
    <x v="101"/>
    <n v="1073255.0214928635"/>
  </r>
  <r>
    <s v="PRICEWATERHOUSECOOPERS LTDA"/>
    <x v="2"/>
    <s v="Servicios profesionales."/>
    <n v="625423"/>
    <x v="101"/>
    <n v="713132.02951289574"/>
  </r>
  <r>
    <s v="TERGEN S.A."/>
    <x v="3"/>
    <s v="Comercio al por mayor de productos farmacéuticos, veterinarios, de tocador y cosméticos."/>
    <n v="205974"/>
    <x v="101"/>
    <n v="234859.69759169262"/>
  </r>
  <r>
    <s v="TRUSUM S.R.L."/>
    <x v="2"/>
    <s v="Servicios de ambulancia."/>
    <n v="150275"/>
    <x v="101"/>
    <n v="171349.49583729796"/>
  </r>
  <r>
    <s v="LA FAVORITA SCA"/>
    <x v="4"/>
    <s v="Producción agropecuaria."/>
    <n v="2840372"/>
    <x v="101"/>
    <n v="3238704.4431234584"/>
  </r>
  <r>
    <s v="FRIGORIFICO LAS PIEDRAS"/>
    <x v="0"/>
    <s v="Frigorífico y matadero."/>
    <n v="4772391"/>
    <x v="101"/>
    <n v="5441668.8856327282"/>
  </r>
  <r>
    <s v="CUQUI PANDO SRL"/>
    <x v="0"/>
    <s v="Industria gráfica, talleres gráficos de obra."/>
    <n v="117022"/>
    <x v="101"/>
    <n v="133433.11064296978"/>
  </r>
  <r>
    <s v="QUIMICA GAMMA S.A."/>
    <x v="0"/>
    <s v="Industria química."/>
    <n v="243521"/>
    <x v="101"/>
    <n v="277672.27134117211"/>
  </r>
  <r>
    <s v="MARTIN MIGLIARO"/>
    <x v="0"/>
    <s v="Servicios contables prestados con profesionales independientes."/>
    <n v="214940"/>
    <x v="101"/>
    <n v="245083.08524550873"/>
  </r>
  <r>
    <s v="FORMISUR S.A."/>
    <x v="0"/>
    <s v="Distribución, almacenaje, logística."/>
    <n v="1399003"/>
    <x v="101"/>
    <n v="1595198.5275319738"/>
  </r>
  <r>
    <s v="CONAPAC S.A."/>
    <x v="0"/>
    <s v="Fabricación de otros productos de plástico."/>
    <n v="830107"/>
    <x v="101"/>
    <n v="946520.81810688332"/>
  </r>
  <r>
    <s v="ECOGUARD S.A."/>
    <x v="0"/>
    <s v="Comericio al por mayor de productos electrónicos."/>
    <n v="181070"/>
    <x v="101"/>
    <n v="206463.17225925499"/>
  </r>
  <r>
    <s v="COMPAÑÍA RIOPLATENSE DE HOTELES S.A."/>
    <x v="1"/>
    <s v="Hotelería."/>
    <n v="204354"/>
    <x v="101"/>
    <n v="233012.50954806313"/>
  </r>
  <r>
    <s v="CENTRO SRL"/>
    <x v="3"/>
    <s v="Venta de electrodomésticos."/>
    <n v="204978"/>
    <x v="101"/>
    <n v="233724.01901672044"/>
  </r>
  <r>
    <s v="JELSI S.A."/>
    <x v="2"/>
    <s v="Exhibición de películas cinematográficas."/>
    <n v="1267862"/>
    <x v="101"/>
    <n v="1445666.3749210997"/>
  </r>
  <r>
    <s v="PLUS ULTRA S.A."/>
    <x v="3"/>
    <s v="Venta de maquinarias de oficina."/>
    <n v="1253041"/>
    <x v="101"/>
    <n v="1428766.8848009559"/>
  </r>
  <r>
    <s v="EPIDELY S.A."/>
    <x v="2"/>
    <s v="Explotación de bienes inmobiliarios."/>
    <n v="1046872"/>
    <x v="101"/>
    <n v="1193684.840500308"/>
  </r>
  <r>
    <s v="INGENER S.A."/>
    <x v="2"/>
    <s v="Construcción de obras de arquitectura e instalación eléctrica de comunicaciones."/>
    <n v="121507"/>
    <x v="101"/>
    <n v="138547.08494894404"/>
  </r>
  <r>
    <s v="NUVLIR S.A."/>
    <x v="2"/>
    <s v="Transporte terrestre de cargas."/>
    <n v="453633"/>
    <x v="101"/>
    <n v="517250.28012085165"/>
  </r>
  <r>
    <s v="RETOP S.A."/>
    <x v="2"/>
    <s v="Administradora de créditos."/>
    <n v="1657232"/>
    <x v="101"/>
    <n v="1889641.4419260486"/>
  </r>
  <r>
    <s v="COOPAR S.A."/>
    <x v="4"/>
    <s v="Molino arrocero."/>
    <n v="3231685"/>
    <x v="101"/>
    <n v="3684894.9955412294"/>
  </r>
  <r>
    <s v="CANATEC S.A."/>
    <x v="4"/>
    <s v="Cría de ganado vacuno con destino a producción de carne."/>
    <n v="201712"/>
    <x v="101"/>
    <n v="229999.99670160073"/>
  </r>
  <r>
    <s v="CARGILL  URUGUAY  S.A. (EX CROP URUGUAY)"/>
    <x v="4"/>
    <s v="Comercialización de granos."/>
    <n v="2489125"/>
    <x v="101"/>
    <n v="2838198.7278390569"/>
  </r>
  <r>
    <s v="DEBIMOL S.A."/>
    <x v="4"/>
    <s v="Agropecuario."/>
    <n v="382693"/>
    <x v="101"/>
    <n v="436361.68764240941"/>
  </r>
  <r>
    <s v="AMONO S.R.L."/>
    <x v="4"/>
    <s v="Prestación de servicios de movimiento de tierra."/>
    <n v="16139"/>
    <x v="101"/>
    <n v="18402.325824775591"/>
  </r>
  <r>
    <s v="PINWON S.A."/>
    <x v="1"/>
    <s v="Hotelería."/>
    <n v="6546146"/>
    <x v="101"/>
    <n v="7464174.4586747279"/>
  </r>
  <r>
    <s v="SALVATORE SCANZERRA"/>
    <x v="3"/>
    <s v="Tornilleria y ferretería industrial."/>
    <n v="462948"/>
    <x v="101"/>
    <n v="527871.61137172126"/>
  </r>
  <r>
    <s v="NEDECAR S.A."/>
    <x v="2"/>
    <s v="Alquiler de grúas y similares."/>
    <n v="2646670"/>
    <x v="101"/>
    <n v="3017837.765082025"/>
  </r>
  <r>
    <s v="MONTECON S.A."/>
    <x v="2"/>
    <s v="Operador portuario - terminal de contenedores."/>
    <n v="17575553"/>
    <x v="101"/>
    <n v="20040340.346775644"/>
  </r>
  <r>
    <s v="INGENER S.A."/>
    <x v="2"/>
    <s v="Construcción de obras de arquitectura e instalación eléctrica y de comunicaciones."/>
    <n v="753267"/>
    <x v="101"/>
    <n v="858904.81238312391"/>
  </r>
  <r>
    <s v="JULCAT S.R.L."/>
    <x v="2"/>
    <s v="Transporte profesional de cargas para terceros."/>
    <n v="366000"/>
    <x v="101"/>
    <n v="417327.66911629384"/>
  </r>
  <r>
    <s v="ELECTRO INTERIOR S.A."/>
    <x v="3"/>
    <s v="Venta de artículos eléctricos y afines."/>
    <n v="178130"/>
    <x v="101"/>
    <n v="203110.86803192738"/>
  </r>
  <r>
    <s v="BREN S.A."/>
    <x v="4"/>
    <s v="Forestal."/>
    <n v="1314760"/>
    <x v="101"/>
    <n v="1499141.3285446407"/>
  </r>
  <r>
    <s v="BELLA VISTA SOC. GANADERA"/>
    <x v="4"/>
    <s v="Explotación agropecuaria."/>
    <n v="1061660"/>
    <x v="101"/>
    <n v="1210546.7027158593"/>
  </r>
  <r>
    <s v="ESTANCIA SANTO DOMINGO SRL"/>
    <x v="4"/>
    <s v="Cultivo de cereales (excepto arroz), legumbres, semillas."/>
    <n v="554147"/>
    <x v="101"/>
    <n v="631860.31655133038"/>
  </r>
  <r>
    <s v="FREDY BALBI ALVAREZ"/>
    <x v="4"/>
    <s v="Avicultura."/>
    <n v="412633"/>
    <x v="101"/>
    <n v="470500.45926356205"/>
  </r>
  <r>
    <s v="SAUCEDO MARTINEZ BLANCA Y OTRO"/>
    <x v="0"/>
    <s v="Explotación agropecuaria mixta."/>
    <n v="659626"/>
    <x v="101"/>
    <n v="752131.64226367336"/>
  </r>
  <r>
    <s v="SUR LOGÍSTICA S.R.L."/>
    <x v="2"/>
    <s v="Logística."/>
    <n v="374495"/>
    <x v="101"/>
    <n v="427014.00395001762"/>
  </r>
  <r>
    <s v="PYXIS S.A."/>
    <x v="2"/>
    <s v="Servicios de tecnología de la información."/>
    <n v="211490"/>
    <x v="101"/>
    <n v="241149.25885629779"/>
  </r>
  <r>
    <s v="COLIER S.A."/>
    <x v="2"/>
    <s v="Construcción vial."/>
    <n v="3855466"/>
    <x v="101"/>
    <n v="4396154.7517407676"/>
  </r>
  <r>
    <s v="ALBINCO S.A."/>
    <x v="2"/>
    <s v="Otras actividades relacionadas a la salud humana."/>
    <n v="1835413"/>
    <x v="101"/>
    <n v="2092810.4621741646"/>
  </r>
  <r>
    <s v="PRICEWATERHOUSECOOPERS SOCIEDAD CIVIL"/>
    <x v="2"/>
    <s v="Servicios profesionales."/>
    <n v="627472"/>
    <x v="101"/>
    <n v="715468.38031622721"/>
  </r>
  <r>
    <s v="DEVOTO HNOS S.A."/>
    <x v="3"/>
    <s v="Supermercados."/>
    <n v="1205139"/>
    <x v="101"/>
    <n v="1374147.1306861783"/>
  </r>
  <r>
    <s v="R.BALAGUER S.A."/>
    <x v="3"/>
    <s v="Comercio al por mayor de maquinarias y equipamiento."/>
    <n v="130885"/>
    <x v="101"/>
    <n v="149240.25129039923"/>
  </r>
  <r>
    <s v="EDUARDO BERRUTTI &amp; ASOCIADOS"/>
    <x v="2"/>
    <s v="Suministro de recursos humanos."/>
    <n v="24932"/>
    <x v="101"/>
    <n v="28428.452039364587"/>
  </r>
  <r>
    <s v="KEDAL S.A."/>
    <x v="2"/>
    <s v="Préstamos en efectivo."/>
    <n v="107000"/>
    <x v="101"/>
    <n v="122005.63004219519"/>
  </r>
  <r>
    <s v="COSDONY S.A"/>
    <x v="3"/>
    <s v="Comercio al por menor de combustible para vehículos y comercio al por menor en mini mercados."/>
    <n v="406375"/>
    <x v="101"/>
    <n v="463364.8402653932"/>
  </r>
  <r>
    <s v="LUCAS BORCHARD S.A."/>
    <x v="2"/>
    <s v="Producción y difusión audiovisual."/>
    <n v="56174"/>
    <x v="101"/>
    <n v="64051.815532619374"/>
  </r>
  <r>
    <s v="PONSSE URUGUAY S.A."/>
    <x v="3"/>
    <s v="Venta de maquinaria forestal y post venta."/>
    <n v="113043"/>
    <x v="101"/>
    <n v="128896.09754074646"/>
  </r>
  <r>
    <s v="LISECK S.A."/>
    <x v="4"/>
    <s v="Acuicultura - cría de esturiones y producción de caviar."/>
    <n v="579374"/>
    <x v="101"/>
    <n v="660625.13925296068"/>
  </r>
  <r>
    <s v="LDC URUGUAY S.A."/>
    <x v="4"/>
    <s v="Planta de almacenaje y acondicionamiento de cereales."/>
    <n v="2581561"/>
    <x v="101"/>
    <n v="2943597.9093211163"/>
  </r>
  <r>
    <s v="LDC URUGUAY S.A."/>
    <x v="4"/>
    <s v="Planta de almacenaje y acondicionamiento de cereales."/>
    <n v="90722"/>
    <x v="101"/>
    <n v="103444.81092231805"/>
  </r>
  <r>
    <s v="LDC URUGUAY S.A."/>
    <x v="4"/>
    <s v="Planta de almacenaje y acondicionamiento de cereales."/>
    <n v="1728497"/>
    <x v="101"/>
    <n v="1970900.6122527502"/>
  </r>
  <r>
    <s v="PLUSPETROL URUGUAY S.A."/>
    <x v="2"/>
    <s v="Otras actividades de administración y consultoría para empresas."/>
    <n v="6098402"/>
    <x v="102"/>
    <n v="6766762.3411548892"/>
  </r>
  <r>
    <s v="PREVISORA DEPARTAMENTAL DE COLONIA LTDA"/>
    <x v="2"/>
    <s v="Servicio fúnebre."/>
    <n v="598235"/>
    <x v="102"/>
    <n v="663799.15085309162"/>
  </r>
  <r>
    <s v="SOFITECH S.A."/>
    <x v="2"/>
    <s v="Actividades del servicio secundario de transporte vía aérea."/>
    <n v="237978"/>
    <x v="102"/>
    <n v="264059.43203208945"/>
  </r>
  <r>
    <s v="LOS PINOS S.R.L."/>
    <x v="2"/>
    <s v="Explotación de estaciones de servicio."/>
    <n v="298562"/>
    <x v="102"/>
    <n v="331283.19485988072"/>
  </r>
  <r>
    <s v="NELSON ROLANDO ROSAS"/>
    <x v="0"/>
    <s v="Intermediación en compra-venta y arrendamiento de inmuebles."/>
    <n v="147338"/>
    <x v="102"/>
    <n v="163485.65244158704"/>
  </r>
  <r>
    <s v="JULIO CESAR MONTEMURRO"/>
    <x v="0"/>
    <s v="Explotación avícola."/>
    <n v="578693"/>
    <x v="102"/>
    <n v="642115.42621984356"/>
  </r>
  <r>
    <s v="BARRACA JORGE ERRO S.A."/>
    <x v="4"/>
    <s v="Elaboración de alimentos para animales/comercio por mayor de otras materias primas y animales."/>
    <n v="10015910"/>
    <x v="102"/>
    <n v="11113613.467986641"/>
  </r>
  <r>
    <s v="MARCOS Y RAMIRO MURIALDO SC"/>
    <x v="4"/>
    <s v="Servicios agrícolas y explotación agropecuaria."/>
    <n v="1462814"/>
    <x v="102"/>
    <n v="1623132.5332954682"/>
  </r>
  <r>
    <s v="ARCOS DORADOS S.A."/>
    <x v="2"/>
    <s v="Restaurante."/>
    <n v="382477"/>
    <x v="102"/>
    <n v="424394.94148760597"/>
  </r>
  <r>
    <s v="DEVOTO HNOS S.A."/>
    <x v="3"/>
    <s v="Supermercado."/>
    <n v="6378844"/>
    <x v="102"/>
    <n v="7077939.6568645062"/>
  </r>
  <r>
    <s v="VINGANO S.A."/>
    <x v="0"/>
    <s v="Producción, transmisión y distribución de energía eléctrica."/>
    <n v="1992879"/>
    <x v="102"/>
    <n v="2211290.5262195598"/>
  </r>
  <r>
    <s v="PAYCUEROS S.A."/>
    <x v="0"/>
    <s v="Industrialización de cueros."/>
    <n v="2752395"/>
    <x v="102"/>
    <n v="3054046.4262577333"/>
  </r>
  <r>
    <s v="AUTOLIDER URUGUAY S.A."/>
    <x v="0"/>
    <s v="Importación de vehículos."/>
    <n v="1568367"/>
    <x v="102"/>
    <n v="1740253.7177296726"/>
  </r>
  <r>
    <s v="TINCARE SRL."/>
    <x v="0"/>
    <s v="Industria metalúrgica."/>
    <n v="105780"/>
    <x v="102"/>
    <n v="117373.06272157269"/>
  </r>
  <r>
    <s v="RADITON S.A."/>
    <x v="0"/>
    <s v="Producción, transmisión y distribución de energía eléctrica."/>
    <n v="511830"/>
    <x v="102"/>
    <n v="567924.51023617445"/>
  </r>
  <r>
    <s v="LAFEMIR S.A."/>
    <x v="0"/>
    <s v="Instalación de maquinaria y equipo industrial."/>
    <n v="222326"/>
    <x v="102"/>
    <n v="246692.0357594665"/>
  </r>
  <r>
    <s v="ARRARTE PONS MARIA ALEJANDRA"/>
    <x v="4"/>
    <s v="Cría de ganado vacuno lechero."/>
    <n v="517830"/>
    <x v="102"/>
    <n v="574582.08611374523"/>
  </r>
  <r>
    <s v="UNILAM S.A."/>
    <x v="3"/>
    <s v="Fabricación y venta al por mayor y menor de bijouteri, vestimenta, accesorios, artículos para el hogar y muebles."/>
    <n v="321823"/>
    <x v="102"/>
    <n v="357093.50694124296"/>
  </r>
  <r>
    <s v="NAFECOR S.A."/>
    <x v="3"/>
    <s v="Importador y distribuidor de productos médicos y servicio técnico."/>
    <n v="350709"/>
    <x v="102"/>
    <n v="389145.29640782782"/>
  </r>
  <r>
    <s v="DEVOTO HNOS S.A."/>
    <x v="3"/>
    <s v="Supermercado."/>
    <n v="2611614"/>
    <x v="102"/>
    <n v="2897836.3946543513"/>
  </r>
  <r>
    <s v="BATERIAS RUTA S.A."/>
    <x v="3"/>
    <s v="Compra y venta de baterías."/>
    <n v="1407422"/>
    <x v="102"/>
    <n v="1561669.7927937347"/>
  </r>
  <r>
    <s v="MODA RAPSODIA TEXTIL URUGUAY S.A."/>
    <x v="3"/>
    <s v="Comercio y servicios."/>
    <n v="332462"/>
    <x v="102"/>
    <n v="368898.49856815557"/>
  </r>
  <r>
    <s v="GHELFA SCONAMIGLIO DOMINGO RAFAEL"/>
    <x v="0"/>
    <s v="Procesamiento y conservación de frutas y verduras."/>
    <n v="1736841"/>
    <x v="102"/>
    <n v="1927191.7907959826"/>
  </r>
  <r>
    <s v="STALORI S.A"/>
    <x v="0"/>
    <s v="Fabricación de otros productos químicos."/>
    <n v="1679221"/>
    <x v="102"/>
    <n v="1863256.8704517111"/>
  </r>
  <r>
    <s v="FEMISOL S.A."/>
    <x v="1"/>
    <s v="Termas."/>
    <n v="162746"/>
    <x v="102"/>
    <n v="180582.30729518874"/>
  </r>
  <r>
    <s v="EDABEN S.A."/>
    <x v="1"/>
    <s v="Hotelería."/>
    <n v="230816"/>
    <x v="102"/>
    <n v="256112.50562622916"/>
  </r>
  <r>
    <s v="LARRAECHEA GARCIA ENRIQUE NF"/>
    <x v="4"/>
    <s v="Agropecuario."/>
    <n v="327781"/>
    <x v="102"/>
    <n v="363704.47978767077"/>
  </r>
  <r>
    <s v="ALIZOR  S.A."/>
    <x v="2"/>
    <s v="Instalaciones eléctricas y de comunicación."/>
    <n v="320800"/>
    <x v="102"/>
    <n v="355958.3902541172"/>
  </r>
  <r>
    <s v="CLISTOR S.A."/>
    <x v="3"/>
    <s v="Supermercado."/>
    <n v="253733"/>
    <x v="102"/>
    <n v="281541.11669061071"/>
  </r>
  <r>
    <s v="ESTESUL S.RL."/>
    <x v="3"/>
    <s v="Comercio al por menor de combustibles para vehículos en almacenes especializados."/>
    <n v="114591"/>
    <x v="102"/>
    <n v="127149.71289778537"/>
  </r>
  <r>
    <s v="LEOPOLDO GROSS Y ASOC S.A."/>
    <x v="3"/>
    <s v="Comercio al por menor de prendas de vestir."/>
    <n v="385134"/>
    <x v="102"/>
    <n v="427343.13800539018"/>
  </r>
  <r>
    <s v="DIAMALER S.A."/>
    <x v="3"/>
    <s v="Comercio al por mayor de envases y embalajes."/>
    <n v="501013"/>
    <x v="102"/>
    <n v="555922.01052489399"/>
  </r>
  <r>
    <s v="PORTAL BRUNEL S.A."/>
    <x v="0"/>
    <s v="Actividades inmobiliarias con bienes propios o arrendados."/>
    <n v="2058073"/>
    <x v="102"/>
    <n v="2283629.5265132845"/>
  </r>
  <r>
    <s v="TONICOR S.A."/>
    <x v="3"/>
    <s v="Comercio al por menor en supermercados."/>
    <n v="471838"/>
    <x v="103"/>
    <n v="499783.47535772569"/>
  </r>
  <r>
    <s v="PALACIO FLORAL S.A."/>
    <x v="2"/>
    <s v="Cementerios para humanos y otras actividades conexas n.c.p."/>
    <n v="4117055"/>
    <x v="103"/>
    <n v="4360895.1719422797"/>
  </r>
  <r>
    <s v="DVELOP SW S.A."/>
    <x v="2"/>
    <s v="Servicios de tecnología de la información."/>
    <n v="81007"/>
    <x v="103"/>
    <n v="85804.788907004695"/>
  </r>
  <r>
    <s v="GRINOR S.A."/>
    <x v="2"/>
    <s v="Construcción de obras de arquitectura."/>
    <n v="515149"/>
    <x v="103"/>
    <n v="545659.64917420177"/>
  </r>
  <r>
    <s v="ESTANCIAS DEL LAGO S.R.L."/>
    <x v="0"/>
    <s v="Agroindustria."/>
    <n v="56135948"/>
    <x v="103"/>
    <n v="59460703.003871188"/>
  </r>
  <r>
    <s v="WRIGHTSON PAS S.A."/>
    <x v="4"/>
    <s v="Producción y comercialización de productos agropecuarios, semillas, cereales y agroquímicos."/>
    <n v="638178"/>
    <x v="103"/>
    <n v="675975.26849648124"/>
  </r>
  <r>
    <s v="LA TENTACIÓN S.R.L."/>
    <x v="3"/>
    <s v="Venta al por menor de electrodomésticos, muebles y motos."/>
    <n v="74805"/>
    <x v="103"/>
    <n v="79235.464023954555"/>
  </r>
  <r>
    <s v="PALTOMER S.A."/>
    <x v="3"/>
    <s v="Comercio."/>
    <n v="79049"/>
    <x v="103"/>
    <n v="83730.822747538041"/>
  </r>
  <r>
    <s v="COMPLEJO DE LA COSTA LTDA."/>
    <x v="2"/>
    <s v="Administración de otro tipo de actividades deportivas."/>
    <n v="339353"/>
    <x v="103"/>
    <n v="359451.80700382387"/>
  </r>
  <r>
    <s v="GREGORIO MORENA Y CIA S.C."/>
    <x v="2"/>
    <s v="Distribución de productos alimenticios."/>
    <n v="190852"/>
    <x v="103"/>
    <n v="202155.56152529613"/>
  </r>
  <r>
    <s v="FENIROL S.A."/>
    <x v="0"/>
    <s v="Producción, transmisión y distribución de energía eléctrica."/>
    <n v="944917"/>
    <x v="103"/>
    <n v="1000881.4512281674"/>
  </r>
  <r>
    <s v="DINORAL S.A."/>
    <x v="0"/>
    <s v="Conservación y preparación de sus carnes."/>
    <n v="940150"/>
    <x v="103"/>
    <n v="995832.11686546181"/>
  </r>
  <r>
    <s v="AHUEL S.A."/>
    <x v="2"/>
    <s v="Arrendamiento de mini depósitos para &quot;auto almacenamiento&quot;."/>
    <n v="298232"/>
    <x v="103"/>
    <n v="315895.33997449389"/>
  </r>
  <r>
    <s v="R.BALAGUER S.A."/>
    <x v="3"/>
    <s v="Comercio al por mayor de maquinarias y equipamientos."/>
    <n v="57993"/>
    <x v="103"/>
    <n v="61427.742331945687"/>
  </r>
  <r>
    <s v="YOMANI S.A."/>
    <x v="3"/>
    <s v="Importación y venta por mayor de artículos de bebe."/>
    <n v="35553"/>
    <x v="103"/>
    <n v="37658.691965024474"/>
  </r>
  <r>
    <s v="COMPAÑÍA INDUSTRIAL DE TABACOS MONTE PAZ S.A."/>
    <x v="0"/>
    <s v="Elaboración de tabacos y cigarrillos."/>
    <n v="4704766"/>
    <x v="103"/>
    <n v="4983414.4393305862"/>
  </r>
  <r>
    <s v="LA NUEVA CERRO S.A."/>
    <x v="0"/>
    <s v="Producción y comercialización de pastas secas."/>
    <n v="123802"/>
    <x v="103"/>
    <n v="131134.40167226281"/>
  </r>
  <r>
    <s v="JUAN PRESNO LEVRERO"/>
    <x v="0"/>
    <s v="Servicios contables."/>
    <n v="21500"/>
    <x v="103"/>
    <n v="22773.377134082253"/>
  </r>
  <r>
    <s v="MABENIR S.A."/>
    <x v="0"/>
    <s v="Comercio de juguetes, cd, videos y edición de videos."/>
    <n v="482587"/>
    <x v="103"/>
    <n v="511169.10469792329"/>
  </r>
  <r>
    <s v="JANASOL S.R.L."/>
    <x v="4"/>
    <s v="Cultivo de arroz."/>
    <n v="725464"/>
    <x v="103"/>
    <n v="768430.94275348133"/>
  </r>
  <r>
    <s v="JANPEL S.A."/>
    <x v="4"/>
    <s v="Explotación agropecuaria mixta."/>
    <n v="1178376"/>
    <x v="103"/>
    <n v="1248167.490872154"/>
  </r>
  <r>
    <s v="FIACOR S.A."/>
    <x v="1"/>
    <s v="Apart hotel."/>
    <n v="75000"/>
    <x v="103"/>
    <n v="79442.013258426465"/>
  </r>
  <r>
    <s v="ORITECNO S.A."/>
    <x v="2"/>
    <s v="Instalaciones eléctricas y de comunicaciones."/>
    <n v="191991"/>
    <x v="103"/>
    <n v="203362.02089998074"/>
  </r>
  <r>
    <s v="FOC COMIDA COMO DIOS MANDA S.R.L."/>
    <x v="3"/>
    <s v="Restaurante."/>
    <n v="98949"/>
    <x v="103"/>
    <n v="104809.43693210722"/>
  </r>
  <r>
    <s v="RURALVIAL LTDA."/>
    <x v="2"/>
    <s v="Movimiento de suelo y desarrollo de obras civiles."/>
    <n v="37000"/>
    <x v="103"/>
    <n v="39191.393207490393"/>
  </r>
  <r>
    <s v="CEMENTOS ARTIGAS S.A."/>
    <x v="0"/>
    <s v="Producción y venta de cemento, hormigones, áridos."/>
    <n v="4838927"/>
    <x v="103"/>
    <n v="5125521.3718741033"/>
  </r>
  <r>
    <s v="HECTOR ROSALINO DE LOS SANTOS"/>
    <x v="0"/>
    <s v="Cría de ganado vacuno con destino a producción de carne."/>
    <n v="240180"/>
    <x v="103"/>
    <n v="254405.10325878489"/>
  </r>
  <r>
    <s v="JUAN JOSE FRASCHINI CHALAR"/>
    <x v="0"/>
    <s v="Servicios jurídicos."/>
    <n v="95000"/>
    <x v="103"/>
    <n v="100626.55012734019"/>
  </r>
  <r>
    <s v="MARLIS S.A."/>
    <x v="0"/>
    <s v="Boutique gourmet, pastelería francesa y organización de eventos."/>
    <n v="95000"/>
    <x v="103"/>
    <n v="100626.55012734019"/>
  </r>
  <r>
    <s v="CASA TR3S S.R.L."/>
    <x v="0"/>
    <s v="Call Center."/>
    <n v="155176"/>
    <x v="103"/>
    <n v="164366.58465852781"/>
  </r>
  <r>
    <s v="FABRICA DE ENVASES DE VIDRIO S.A."/>
    <x v="0"/>
    <s v="Fabricación de vidrio y de productos de vidrio."/>
    <n v="787449"/>
    <x v="103"/>
    <n v="834087.11864446208"/>
  </r>
  <r>
    <s v="JOAQUIN GRASSO OLARREAGA"/>
    <x v="4"/>
    <s v="Agropecuaria."/>
    <n v="172900"/>
    <x v="103"/>
    <n v="183140.32123175912"/>
  </r>
  <r>
    <s v="AM WIRELESS URUGUAY S.A."/>
    <x v="2"/>
    <s v="Telecomunicaciones."/>
    <n v="22778434"/>
    <x v="104"/>
    <n v="23977221.763646334"/>
  </r>
  <r>
    <s v="COBOE S.A."/>
    <x v="3"/>
    <s v="Comercio al por menor de productos farmacéuticos y medicinales, cosméticos y artículos de tocador."/>
    <n v="10528977"/>
    <x v="104"/>
    <n v="11083098.007234899"/>
  </r>
  <r>
    <s v="CROSIL S.A."/>
    <x v="3"/>
    <s v="Distribución de alimentos."/>
    <n v="86102"/>
    <x v="104"/>
    <n v="90633.39245768504"/>
  </r>
  <r>
    <s v="INTEGRACION AFAP S.A."/>
    <x v="2"/>
    <s v="Administración de fondo de ahorro previsional."/>
    <n v="57171"/>
    <x v="104"/>
    <n v="60179.806278580189"/>
  </r>
  <r>
    <s v="ELMEK S.A."/>
    <x v="0"/>
    <s v="Procesamiento y conservación de frutas  y vegetales."/>
    <n v="330628"/>
    <x v="104"/>
    <n v="348028.35336576955"/>
  </r>
  <r>
    <s v="FIDEICOMISO FINANCIERO ARIAS  140611/2015"/>
    <x v="0"/>
    <s v="Generación de energía eléctrica."/>
    <n v="158283060"/>
    <x v="104"/>
    <n v="166613211.03323162"/>
  </r>
  <r>
    <s v="EMILIO DIAZ ALVAREZ"/>
    <x v="0"/>
    <s v="Comercio al por mayor. Construcciones viales."/>
    <n v="876421"/>
    <x v="104"/>
    <n v="922545.45133860759"/>
  </r>
  <r>
    <s v="FIDEICOMISO 56.929/14-PARQUE EOLICO 18 DE JULIO"/>
    <x v="0"/>
    <s v="Energía Eléctrica."/>
    <n v="894218"/>
    <x v="104"/>
    <n v="941279.07524478179"/>
  </r>
  <r>
    <s v="RICHARD GARCIA LOPEZ"/>
    <x v="4"/>
    <s v="Cultivo de frutas con pepita y con hueso."/>
    <n v="296557"/>
    <x v="104"/>
    <n v="312164.25828753924"/>
  </r>
  <r>
    <s v="ZELAUSY S.A."/>
    <x v="4"/>
    <s v="Servicios de limpieza, secado y acopio de granos."/>
    <n v="2052750"/>
    <x v="104"/>
    <n v="2160782.5180310905"/>
  </r>
  <r>
    <s v="PIERRE JACQUES ANCIAUX OTTO"/>
    <x v="4"/>
    <s v="Explotación agropecuaria."/>
    <n v="634016"/>
    <x v="104"/>
    <n v="667383.11482255522"/>
  </r>
  <r>
    <s v="KEBUMAR S.A."/>
    <x v="3"/>
    <s v="Abasto de carne (distribución)."/>
    <n v="330090"/>
    <x v="104"/>
    <n v="347462.03939928528"/>
  </r>
  <r>
    <s v="SUNFER S.A."/>
    <x v="3"/>
    <s v="Venta mayorista y minorista de calzado y prendas de vestir."/>
    <n v="364485"/>
    <x v="104"/>
    <n v="383667.18601123471"/>
  </r>
  <r>
    <s v="COLGATE PALMOLIVE S.A."/>
    <x v="0"/>
    <s v="Fabricación de jabones, detergentes y preparados de limpieza."/>
    <n v="1035510"/>
    <x v="104"/>
    <n v="1090007.0175356837"/>
  </r>
  <r>
    <s v="GRIFELMAN S.A."/>
    <x v="0"/>
    <s v="Imprenta."/>
    <n v="50992"/>
    <x v="104"/>
    <n v="53675.616689534218"/>
  </r>
  <r>
    <s v="URUAVE LTDA."/>
    <x v="4"/>
    <s v="Cría de aves de corral para su venta."/>
    <n v="712276"/>
    <x v="104"/>
    <n v="749761.79701040697"/>
  </r>
  <r>
    <s v="FANIBAN S.A."/>
    <x v="4"/>
    <s v="Cría de aves de corral para su venta."/>
    <n v="753133"/>
    <x v="104"/>
    <n v="792769.02698931168"/>
  </r>
  <r>
    <s v="ESTANCIA CERRO AGUDO S.A."/>
    <x v="4"/>
    <s v="Explotación agropecuaria."/>
    <n v="455696"/>
    <x v="104"/>
    <n v="479678.45589414"/>
  </r>
  <r>
    <s v="CARRAU SOCIEDAD GANADERA"/>
    <x v="4"/>
    <s v="Explotación agropecuaria - lechería."/>
    <n v="322423"/>
    <x v="104"/>
    <n v="339391.53906278813"/>
  </r>
  <r>
    <s v="EDUARDO DIAZ CABANA"/>
    <x v="4"/>
    <s v="Explotación avícola."/>
    <n v="690119"/>
    <x v="104"/>
    <n v="726438.71419369045"/>
  </r>
  <r>
    <s v="FIDEICOMISO WTC III"/>
    <x v="1"/>
    <s v="Construcción - Fideicomiso inmobiliario."/>
    <n v="7013977"/>
    <x v="104"/>
    <n v="7383109.9176578512"/>
  </r>
  <r>
    <s v="URUFORUS S.A."/>
    <x v="3"/>
    <s v="Comercio al por menor de productos textiles, prendas de vestir, calzado y artículos de cuero en almacenes especializados."/>
    <n v="2127355"/>
    <x v="104"/>
    <n v="2239313.8441826971"/>
  </r>
  <r>
    <s v="RA S.A."/>
    <x v="3"/>
    <s v="Comercio de accesorios y piezas de vehículos."/>
    <n v="968794"/>
    <x v="104"/>
    <n v="1019779.8751788636"/>
  </r>
  <r>
    <s v="SPYMOVIL S.R.L."/>
    <x v="0"/>
    <s v="Procesamiento de datos y actividades conexas."/>
    <n v="177911"/>
    <x v="104"/>
    <n v="187274.13399850417"/>
  </r>
  <r>
    <s v="CARGO S.R.L."/>
    <x v="2"/>
    <s v="Transporte de cargas."/>
    <n v="1150798"/>
    <x v="104"/>
    <n v="1211362.4163610491"/>
  </r>
  <r>
    <s v="DATALOGIC INGENIEROS S.R.L."/>
    <x v="2"/>
    <s v="Actividades de consultoría informática y de administración de instalaciones informáticas."/>
    <n v="451779"/>
    <x v="104"/>
    <n v="475555.31127198553"/>
  </r>
  <r>
    <s v="MAESTROS CAFETEROS S.R.L."/>
    <x v="0"/>
    <s v="Elaboración, distribución y venta de productos alimenticios."/>
    <n v="360000"/>
    <x v="104"/>
    <n v="378946.14857688104"/>
  </r>
  <r>
    <s v="COSTAVENTURA URUGUAY S.A."/>
    <x v="2"/>
    <s v="Entretenimiento y recreación."/>
    <n v="1256139"/>
    <x v="104"/>
    <n v="1322247.3225755969"/>
  </r>
  <r>
    <s v="BELSIR S.A."/>
    <x v="3"/>
    <s v="Comercio al por mayor de otros alimentos y bebidas."/>
    <n v="165646"/>
    <x v="104"/>
    <n v="174363.64924212793"/>
  </r>
  <r>
    <s v="INGENIERÍA PACIFICO S.A."/>
    <x v="2"/>
    <s v="Construcción de obras de arquitectura."/>
    <n v="527686"/>
    <x v="104"/>
    <n v="555457.15932761133"/>
  </r>
  <r>
    <s v="EL PALACIO DEL CAFÉ S.A."/>
    <x v="3"/>
    <s v="Producción y venta de café."/>
    <n v="15402"/>
    <x v="104"/>
    <n v="16212.579389947561"/>
  </r>
  <r>
    <s v="JHSF URUGUAY S.A."/>
    <x v="1"/>
    <s v="Hotel."/>
    <n v="6258595"/>
    <x v="104"/>
    <n v="6587973.5298681241"/>
  </r>
  <r>
    <s v="FIDEICOMISO 59231/2010-LOMAS DEL REAL  y GUBIMAR S.A"/>
    <x v="1"/>
    <s v="Hotel."/>
    <n v="1005155"/>
    <x v="104"/>
    <n v="1058054.4888133192"/>
  </r>
  <r>
    <s v="LYVTYLER S.A."/>
    <x v="1"/>
    <s v="Hotel."/>
    <n v="2428904"/>
    <x v="104"/>
    <n v="2556732.8223971687"/>
  </r>
  <r>
    <s v="COSTA URBANA S.A."/>
    <x v="3"/>
    <s v="Intermediación en compra, venta y arrendamiento de inmuebles."/>
    <n v="884423"/>
    <x v="105"/>
    <n v="908746.94277342898"/>
  </r>
  <r>
    <s v="OCEANIR S.A."/>
    <x v="0"/>
    <s v="Alojamiento en hotel."/>
    <n v="318703"/>
    <x v="105"/>
    <n v="327468.16501009144"/>
  </r>
  <r>
    <s v="PINTURAS INCA S.A."/>
    <x v="0"/>
    <s v="Fabriación de pinturas, esmaltes, lacas."/>
    <n v="1642804"/>
    <x v="105"/>
    <n v="1687985.4013022732"/>
  </r>
  <r>
    <s v="DANY FABIAN PEREZ DUARTE"/>
    <x v="0"/>
    <s v="Taller de soldaduras, montaje de galpones."/>
    <n v="135000"/>
    <x v="105"/>
    <n v="138712.8526445071"/>
  </r>
  <r>
    <s v="FRYMON S.A."/>
    <x v="0"/>
    <s v="Fabricación de otros tipos de maquinaria de uso general."/>
    <n v="85525"/>
    <x v="105"/>
    <n v="87877.160906825709"/>
  </r>
  <r>
    <s v="PONSSE URUGUAY S.A."/>
    <x v="0"/>
    <s v="Venta de máquinas forestales y post venta."/>
    <n v="1682243"/>
    <x v="105"/>
    <n v="1728509.0768241005"/>
  </r>
  <r>
    <s v="ELCOR S.A."/>
    <x v="0"/>
    <s v="Fabricación de productos de plástico modelado."/>
    <n v="128323"/>
    <x v="105"/>
    <n v="131852.21770297101"/>
  </r>
  <r>
    <s v="SIMPLIFY S.A."/>
    <x v="0"/>
    <s v="Comercio por mayor de carne y menudencias. Matanza de ganado vacuno, ovino y equino en frigoríficos."/>
    <n v="581376"/>
    <x v="105"/>
    <n v="597365.3586596516"/>
  </r>
  <r>
    <s v="MOLINO NUEVA PALMIRA  S.A."/>
    <x v="0"/>
    <s v="Molino Arrocero."/>
    <n v="68892"/>
    <x v="105"/>
    <n v="70786.70995841024"/>
  </r>
  <r>
    <s v="FRIGORIFICO SAN JACINTO-NIREA S.A."/>
    <x v="0"/>
    <s v="Producción, procesamiento y conservación de carne y productos cárnicos."/>
    <n v="646664"/>
    <x v="105"/>
    <n v="664448.94920375966"/>
  </r>
  <r>
    <s v="GELIROX  S.A."/>
    <x v="3"/>
    <s v="Comercio al por mayor de computadoras, periféricos, software y equipos electrónicos de telecomunicaciones."/>
    <n v="117447"/>
    <x v="105"/>
    <n v="120677.09929288462"/>
  </r>
  <r>
    <s v="BOMEWYR S.A."/>
    <x v="3"/>
    <s v="Venta muebles."/>
    <n v="155814"/>
    <x v="105"/>
    <n v="160099.29201445356"/>
  </r>
  <r>
    <s v="TERENOR S.A."/>
    <x v="0"/>
    <s v="Fabricación, tratamiento y revestimiento de metales."/>
    <n v="262351"/>
    <x v="105"/>
    <n v="269566.33780843765"/>
  </r>
  <r>
    <s v="DAMBORIARENA ECOSTEGUY S.R.L."/>
    <x v="0"/>
    <s v="Molino arrocera, actividad agroindustrial."/>
    <n v="1052946"/>
    <x v="105"/>
    <n v="1081904.7654860977"/>
  </r>
  <r>
    <s v="MABO LTDA."/>
    <x v="0"/>
    <s v="Comercio al por menor realizado por los free shops."/>
    <n v="1919172"/>
    <x v="105"/>
    <n v="1971954.2432256595"/>
  </r>
  <r>
    <s v="MIDALOR S.A."/>
    <x v="0"/>
    <s v="Predio rural explot por terceros."/>
    <n v="91200"/>
    <x v="105"/>
    <n v="93708.238230955918"/>
  </r>
  <r>
    <s v="BERDILAR S.R.L."/>
    <x v="0"/>
    <s v="Predio rural explotado por terceros."/>
    <n v="91200"/>
    <x v="105"/>
    <n v="93708.238230955918"/>
  </r>
  <r>
    <s v="DALERIL S.R.L."/>
    <x v="0"/>
    <s v="Predio rural explotado por terceros."/>
    <n v="91200"/>
    <x v="105"/>
    <n v="93708.238230955918"/>
  </r>
  <r>
    <s v="GRANJA POCHA S.A."/>
    <x v="0"/>
    <s v="Elaboración de productos lácteos en general."/>
    <n v="5000000"/>
    <x v="105"/>
    <n v="5137513.0609076712"/>
  </r>
  <r>
    <s v="SINDON S.A."/>
    <x v="0"/>
    <s v="Fábrica de chacinados y embutidos."/>
    <n v="760931"/>
    <x v="105"/>
    <n v="781858.590189907"/>
  </r>
  <r>
    <s v="MOLINO RIO URUGUAY S.A."/>
    <x v="0"/>
    <s v="Molino harinero."/>
    <n v="604711"/>
    <x v="105"/>
    <n v="621342.13211490761"/>
  </r>
  <r>
    <s v="GIACOTE S.A."/>
    <x v="0"/>
    <s v="Otras actividades con bienes propios o arrendados."/>
    <n v="3763940"/>
    <x v="105"/>
    <n v="3867458.1820945633"/>
  </r>
  <r>
    <s v="ARMCO URUGUAYA S.A."/>
    <x v="0"/>
    <s v="Fabricación y venta de productos metálicos."/>
    <n v="27519"/>
    <x v="105"/>
    <n v="28275.844384623637"/>
  </r>
  <r>
    <s v="RONDILCOR S.A."/>
    <x v="1"/>
    <s v="Hotelería."/>
    <n v="178246"/>
    <x v="105"/>
    <n v="183148.23061090973"/>
  </r>
  <r>
    <s v="MIBELUX S.A."/>
    <x v="3"/>
    <s v="Perfumería y cosméticos."/>
    <n v="88885"/>
    <x v="105"/>
    <n v="91329.569683755646"/>
  </r>
  <r>
    <s v="SELIDAR S.A."/>
    <x v="3"/>
    <s v="Comercio al por menor de carnes y menudencias."/>
    <n v="990016"/>
    <x v="105"/>
    <n v="1017244.0261015138"/>
  </r>
  <r>
    <s v="SEG HELIOTEC URUGUAY S.A."/>
    <x v="2"/>
    <s v="Gerenciamiento operativo de parques eólicos y solares."/>
    <n v="46905"/>
    <x v="105"/>
    <n v="48195.01002437486"/>
  </r>
  <r>
    <s v="EPICENTRO S.A."/>
    <x v="0"/>
    <s v="Comercio al por mayor  - artículos de ferretería."/>
    <n v="1334841"/>
    <x v="105"/>
    <n v="1371552.6143470113"/>
  </r>
  <r>
    <s v="CODIWAY S.A."/>
    <x v="0"/>
    <s v="Excavación y movimiento de suelo."/>
    <n v="510800"/>
    <x v="105"/>
    <n v="524848.3343023276"/>
  </r>
  <r>
    <s v="CIGROL S.A."/>
    <x v="0"/>
    <s v="Industria metalúrgica."/>
    <n v="76680"/>
    <x v="105"/>
    <n v="78788.90030208003"/>
  </r>
  <r>
    <s v="PAMER S.A."/>
    <x v="0"/>
    <s v="Productos de papel y cartón."/>
    <n v="1822024"/>
    <x v="105"/>
    <n v="1872134.4194574477"/>
  </r>
  <r>
    <s v="R.DEL ESTE S.A."/>
    <x v="0"/>
    <s v="Generación de energía eléctrica de origen eólica."/>
    <n v="1413360"/>
    <x v="105"/>
    <n v="1452231.0919528932"/>
  </r>
  <r>
    <s v="CATTIVELLI HNOS S.A."/>
    <x v="0"/>
    <s v="Fábrica de productos chacinados."/>
    <n v="36240"/>
    <x v="105"/>
    <n v="37236.694665458795"/>
  </r>
  <r>
    <s v="ALDO GARCIA DA ROSA"/>
    <x v="2"/>
    <s v="Servicios profesionales."/>
    <n v="53409"/>
    <x v="105"/>
    <n v="54877.887014003558"/>
  </r>
  <r>
    <s v="BOKOS S.A."/>
    <x v="2"/>
    <s v="Propiedad y explotación de bienes inmuebles propios."/>
    <n v="1175870"/>
    <x v="105"/>
    <n v="1208209.4965859007"/>
  </r>
  <r>
    <s v="RIVELPEND S.A."/>
    <x v="2"/>
    <s v="Transporte terrestre de cargas."/>
    <n v="418872"/>
    <x v="105"/>
    <n v="430392.07416970353"/>
  </r>
  <r>
    <s v="SES LATAM S.R.L."/>
    <x v="2"/>
    <s v="Instalaciones de energías renovables, montajes en general."/>
    <n v="171571"/>
    <x v="105"/>
    <n v="176289.650674598"/>
  </r>
  <r>
    <s v="IMPRENTA LA ECONOMICA S.A."/>
    <x v="0"/>
    <s v="Imprenta, papelería."/>
    <n v="173651"/>
    <x v="105"/>
    <n v="178426.85610793557"/>
  </r>
  <r>
    <s v="ENIPLUS S.A."/>
    <x v="0"/>
    <s v="Producción de jugos."/>
    <n v="327792"/>
    <x v="105"/>
    <n v="336807.13625220943"/>
  </r>
  <r>
    <s v="MOLINO AMERICANO S.A."/>
    <x v="0"/>
    <s v="Elaboración de harina de trigo y otros productos de su molienda."/>
    <n v="4838485"/>
    <x v="105"/>
    <n v="4971555.9765011696"/>
  </r>
  <r>
    <s v="TURIL S.A."/>
    <x v="2"/>
    <s v="Transporte terrestre interdepartamental de pasajeros."/>
    <n v="216635"/>
    <x v="106"/>
    <n v="226894.37502954435"/>
  </r>
  <r>
    <s v="LIBRERÍAS DEL LITORAL S.A."/>
    <x v="3"/>
    <s v="Venta informática-papelería."/>
    <n v="66989"/>
    <x v="106"/>
    <n v="70161.457238461691"/>
  </r>
  <r>
    <s v="GALAXOR S.A."/>
    <x v="2"/>
    <s v="Estación de servicio."/>
    <n v="217218"/>
    <x v="106"/>
    <n v="227504.98467545677"/>
  </r>
  <r>
    <s v="HOMECENTER SODIMAC S.A. (EX FASWOT S.A.)"/>
    <x v="3"/>
    <s v="Comercio al por menor de artículos de feria."/>
    <n v="5665470"/>
    <x v="106"/>
    <n v="5933774.6665988071"/>
  </r>
  <r>
    <s v="LABORATORIOS CELSIUS S.A."/>
    <x v="0"/>
    <s v="Laboratorio de especialidades farmaceúticas/manufactura, importación y distribución de productos éticos y de consumo masivo."/>
    <n v="10754341"/>
    <x v="106"/>
    <n v="11263643.825095693"/>
  </r>
  <r>
    <s v="PRO MEDICO S.R.L."/>
    <x v="3"/>
    <s v="Free Shop."/>
    <n v="465264"/>
    <x v="106"/>
    <n v="487297.91817456065"/>
  </r>
  <r>
    <s v="TELEDATA S.A."/>
    <x v="3"/>
    <s v="Comercialización, equipos de comunicación y computación."/>
    <n v="230723"/>
    <x v="106"/>
    <n v="241649.5528882294"/>
  </r>
  <r>
    <s v="GARISONI S.A."/>
    <x v="3"/>
    <s v="Comercio al por mayor y menor de prendas de vestir y zapatos."/>
    <n v="205492"/>
    <x v="106"/>
    <n v="215223.66613691754"/>
  </r>
  <r>
    <s v="DELCORAL LTDA."/>
    <x v="0"/>
    <s v="Cría de ganado vacuno con destino a la producción de carne."/>
    <n v="384371"/>
    <x v="106"/>
    <n v="402573.9969279248"/>
  </r>
  <r>
    <s v="AMANOR S.A."/>
    <x v="0"/>
    <s v="Servicios relacionados con la impresión- producción de impresos."/>
    <n v="102101"/>
    <x v="106"/>
    <n v="106936.2872337873"/>
  </r>
  <r>
    <s v="GLOBAL BROKERS S.R.L."/>
    <x v="2"/>
    <s v="Actividades de agentes y corredores de seguros."/>
    <n v="215697"/>
    <x v="106"/>
    <n v="225911.95333509188"/>
  </r>
  <r>
    <s v="ALFREDO FALERO"/>
    <x v="2"/>
    <s v="Construcción de obras de arquitectura."/>
    <n v="183309"/>
    <x v="106"/>
    <n v="191990.12621363468"/>
  </r>
  <r>
    <s v="MURILLO RUFINELLI MOREIRA S.R.L."/>
    <x v="2"/>
    <s v="Despachante."/>
    <n v="113230"/>
    <x v="106"/>
    <n v="118592.33311604915"/>
  </r>
  <r>
    <s v="CRISTALPET S.A."/>
    <x v="0"/>
    <s v="Elaboración de envases de PET."/>
    <n v="2576950"/>
    <x v="106"/>
    <n v="2698988.8971421258"/>
  </r>
  <r>
    <s v="LORYSER S.A."/>
    <x v="0"/>
    <s v="Prospección, exploración y explotación de reservas minerales."/>
    <n v="37283161"/>
    <x v="106"/>
    <n v="39048812.584397174"/>
  </r>
  <r>
    <s v="GUADIL S.A."/>
    <x v="2"/>
    <s v="Transporte terrestre de carga."/>
    <n v="1230910"/>
    <x v="106"/>
    <n v="1289203.2920239873"/>
  </r>
  <r>
    <s v="SECTAR S.A."/>
    <x v="0"/>
    <s v="Cultivo de cerales (excepto arroz), legumbres, semillas, etc."/>
    <n v="105000"/>
    <x v="106"/>
    <n v="109972.57773721771"/>
  </r>
  <r>
    <s v="CLEDINOR S.A."/>
    <x v="0"/>
    <s v="Matanza de ganado vacuno, ovino y equino."/>
    <n v="3235896"/>
    <x v="106"/>
    <n v="3389141.1848528744"/>
  </r>
  <r>
    <s v="GREISING &amp; ELIZARZU S.R.L."/>
    <x v="0"/>
    <s v="Barraca de cereales."/>
    <n v="294373"/>
    <x v="106"/>
    <n v="308313.88215464749"/>
  </r>
  <r>
    <s v="INALER S.A."/>
    <x v="0"/>
    <s v="Matanza de ganado vacuno, ovino y equinos en frigorificos."/>
    <n v="1092497"/>
    <x v="106"/>
    <n v="1144235.3453350205"/>
  </r>
  <r>
    <s v="LOS CARDOS S.A."/>
    <x v="0"/>
    <s v="Cría de ganado vacuno con destino a producción de carne."/>
    <n v="292143"/>
    <x v="106"/>
    <n v="305978.27407508565"/>
  </r>
  <r>
    <s v="BOLSIN S.A."/>
    <x v="0"/>
    <s v="Explotación agropecuaria, cultivo de cereales y cría de ganado."/>
    <n v="175606"/>
    <x v="106"/>
    <n v="183922.32843925574"/>
  </r>
  <r>
    <s v="JADESOL S.A."/>
    <x v="0"/>
    <s v="Cría de ganado vacuno con destino a la producción de carne."/>
    <n v="90000"/>
    <x v="106"/>
    <n v="94262.209489043758"/>
  </r>
  <r>
    <s v="INSALCOR S.A."/>
    <x v="0"/>
    <s v="Venta de productos para la industria veterinaria, farmacéutica y afines."/>
    <n v="1065815"/>
    <x v="106"/>
    <n v="1116289.7422951686"/>
  </r>
  <r>
    <s v="FRIGORIFICO SAN JACINTO S.A."/>
    <x v="0"/>
    <s v="Producción, procesamiento y conservación de carne y productos cárnicos."/>
    <n v="2457556"/>
    <x v="106"/>
    <n v="2573940.6500339597"/>
  </r>
  <r>
    <s v="RUSFERY S.A."/>
    <x v="0"/>
    <s v="Actividades inmobiliarias con bienes propios o arrendados."/>
    <n v="2921899"/>
    <x v="106"/>
    <n v="3060273.9515980827"/>
  </r>
  <r>
    <s v="FRIGORIFICO CANELONES S.A."/>
    <x v="0"/>
    <s v="Industria frigorífica."/>
    <n v="1122841"/>
    <x v="106"/>
    <n v="1176016.3729431932"/>
  </r>
  <r>
    <s v="DURULTE S.A."/>
    <x v="0"/>
    <s v="Fabricación y venta de alfajores y productos panificados."/>
    <n v="1118618"/>
    <x v="106"/>
    <n v="1171593.3806023905"/>
  </r>
  <r>
    <s v="LADANER S.A."/>
    <x v="0"/>
    <s v="Generación de energía eléctrica."/>
    <n v="121647409"/>
    <x v="107"/>
    <n v="128531906.45684603"/>
  </r>
  <r>
    <s v="INIFLOR S.A."/>
    <x v="0"/>
    <s v="Ganadería y agricultura."/>
    <n v="37695"/>
    <x v="107"/>
    <n v="39828.305869554613"/>
  </r>
  <r>
    <s v="TAXTON S.A."/>
    <x v="0"/>
    <s v="Fabricación de calzado."/>
    <n v="50428"/>
    <x v="107"/>
    <n v="53281.915595964987"/>
  </r>
  <r>
    <s v="HORACIO MANZI SERVETTI"/>
    <x v="0"/>
    <s v="Cría de aves de corral para la venta."/>
    <n v="154835"/>
    <x v="107"/>
    <n v="163597.71161460376"/>
  </r>
  <r>
    <s v="DISTRIBUIDORA SAN JOSE S.A."/>
    <x v="0"/>
    <s v="Elaboración, distribución y venta de productos alimenticios."/>
    <n v="283358"/>
    <x v="107"/>
    <n v="299394.32536371559"/>
  </r>
  <r>
    <s v="LABORATORIO LIBRA S.A."/>
    <x v="0"/>
    <s v="Productos farmacéuticos."/>
    <n v="3544326"/>
    <x v="107"/>
    <n v="3744913.1192310657"/>
  </r>
  <r>
    <s v="POLAREN S.A."/>
    <x v="0"/>
    <s v="Predio rural explotado por terceros."/>
    <n v="90000"/>
    <x v="107"/>
    <n v="95093.448156517188"/>
  </r>
  <r>
    <s v="BARRACA PARANA"/>
    <x v="0"/>
    <s v="Barraca de venta por mayor de madera."/>
    <n v="200482"/>
    <x v="107"/>
    <n v="211828.05192572088"/>
  </r>
  <r>
    <s v="ASANVIL S.A."/>
    <x v="0"/>
    <s v="Comercio al por mayor maquinaria."/>
    <n v="694230"/>
    <x v="107"/>
    <n v="733519.16126332141"/>
  </r>
  <r>
    <s v="ALGORTA S.A."/>
    <x v="0"/>
    <s v="Industria y comercio. Fabricación, importación y distribución."/>
    <n v="151846"/>
    <x v="107"/>
    <n v="160439.55254193899"/>
  </r>
  <r>
    <s v="PULSA S.A."/>
    <x v="0"/>
    <s v="Industria frigorífica."/>
    <n v="1231522"/>
    <x v="107"/>
    <n v="1301218.5940067817"/>
  </r>
  <r>
    <s v="TERRAMATER SRL"/>
    <x v="0"/>
    <s v="Intermediación en compra venta y arrendamiento de inmuebles."/>
    <n v="219633"/>
    <x v="107"/>
    <n v="232062.88109955934"/>
  </r>
  <r>
    <s v="EFALIR S.A."/>
    <x v="0"/>
    <s v="Reparación de productos elaborados de metal."/>
    <n v="888666"/>
    <x v="107"/>
    <n v="938959.04666066123"/>
  </r>
  <r>
    <s v="DE OLIVEIRA HOMERO JONES Y MORESCO ELISANDRA MARÍA"/>
    <x v="0"/>
    <s v="Extracción de gemas naturales, piedras preciosas o semipreciosas."/>
    <n v="511266"/>
    <x v="107"/>
    <n v="540200.52072433243"/>
  </r>
  <r>
    <s v="CHIADEL S.A."/>
    <x v="0"/>
    <s v="Matanza de ganado vacuno, ovino y equino en frigorífico."/>
    <n v="667510"/>
    <x v="107"/>
    <n v="705286.97309951996"/>
  </r>
  <r>
    <s v="ONTILCOR S.A."/>
    <x v="0"/>
    <s v="Matanza de ganado vacuno, ovino, porcino y equino distinta a la realizada por los frigoríficos. (abasto)."/>
    <n v="90590"/>
    <x v="107"/>
    <n v="95716.838538876589"/>
  </r>
  <r>
    <s v="TILMURSOL S.A."/>
    <x v="3"/>
    <s v="Comercio al por menor en supermercado."/>
    <n v="213350"/>
    <x v="107"/>
    <n v="225424.30182436603"/>
  </r>
  <r>
    <s v="ISBEL S.A."/>
    <x v="3"/>
    <s v="Importación y comercialización de soluciones en telefonía y comunicaciones."/>
    <n v="7932109"/>
    <x v="107"/>
    <n v="8381017.7329260381"/>
  </r>
  <r>
    <s v="CINEGLAN S.A."/>
    <x v="2"/>
    <s v="Propiedad y explotación de bienes inmobiliarios propios no rurales."/>
    <n v="1540124"/>
    <x v="107"/>
    <n v="1627285.5749845321"/>
  </r>
  <r>
    <s v="COSDONY S.A."/>
    <x v="3"/>
    <s v="Comercio al por menor de combustible para vehículos y comercio al por menor en mini. mercados."/>
    <n v="78000"/>
    <x v="107"/>
    <n v="82414.321735648235"/>
  </r>
  <r>
    <s v="HORMETAL URUGUAY S.A."/>
    <x v="2"/>
    <s v="Constructora de pisos, obra civil y servicios de montaje."/>
    <n v="359060"/>
    <x v="107"/>
    <n v="379380.59438976739"/>
  </r>
  <r>
    <s v="CRISOLUR"/>
    <x v="2"/>
    <s v="Call Center."/>
    <n v="36800"/>
    <x v="107"/>
    <n v="38882.65435733147"/>
  </r>
  <r>
    <s v="DICANO  S.A."/>
    <x v="0"/>
    <s v="Producción, transmisión y distribución de energía eléctrica."/>
    <n v="1414863"/>
    <x v="107"/>
    <n v="1494935.5704341598"/>
  </r>
  <r>
    <s v="FENIMA S.A."/>
    <x v="0"/>
    <s v="Instalación planta fotovoltaica de 9,5 MW de potencia instalada."/>
    <n v="2964324"/>
    <x v="107"/>
    <n v="3132086.5623679962"/>
  </r>
  <r>
    <s v="PETILCORAN S.A."/>
    <x v="0"/>
    <s v="Producción, transmisión y distribución de energía eléctrica."/>
    <n v="795371"/>
    <x v="107"/>
    <n v="840384.12170774711"/>
  </r>
  <r>
    <s v="ACCONSTRUCTORA S.A."/>
    <x v="0"/>
    <s v="Instalación de maquinaria y equipo industrial."/>
    <n v="958255"/>
    <x v="107"/>
    <n v="1012486.3573691488"/>
  </r>
  <r>
    <s v="INDUSTRIA SULFURICA S.A."/>
    <x v="0"/>
    <s v="Fabricación de fertilizantes y productos químicos."/>
    <n v="2162704"/>
    <x v="107"/>
    <n v="2285099.785576582"/>
  </r>
  <r>
    <s v="VIÑA EDEN S.A."/>
    <x v="0"/>
    <s v="Bodega."/>
    <n v="1318444"/>
    <x v="107"/>
    <n v="1393059.8462363463"/>
  </r>
  <r>
    <s v="MONDELAN S.A."/>
    <x v="0"/>
    <s v="Fabricación de ración balanceada."/>
    <n v="922218"/>
    <x v="107"/>
    <n v="974409.88413341076"/>
  </r>
  <r>
    <s v="AGROPECUARIA SALTO SRL"/>
    <x v="4"/>
    <s v="Veterinaria agrícola."/>
    <n v="1043155"/>
    <x v="107"/>
    <n v="1102191.1767967965"/>
  </r>
  <r>
    <s v="GAMARURAL S.A."/>
    <x v="4"/>
    <s v="Producción agropecuaria."/>
    <n v="654321"/>
    <x v="107"/>
    <n v="691351.55656911654"/>
  </r>
  <r>
    <s v="URUGESTIÓN SRL"/>
    <x v="0"/>
    <s v="Recuperación de materiales y limpieza industrial."/>
    <n v="333022"/>
    <x v="107"/>
    <n v="351869.00324421859"/>
  </r>
  <r>
    <s v="FORESTAL CASTOR S.A."/>
    <x v="0"/>
    <s v="Forestación y otras actividades relacionadas con la forestación."/>
    <n v="2399919"/>
    <x v="107"/>
    <n v="2535739.700070451"/>
  </r>
  <r>
    <s v="GRAMON BAGO DEL URUGUAY S.A."/>
    <x v="0"/>
    <s v="Fabricación de productos farmacéuticos, sustancias químicas medicinales y productos botánicos."/>
    <n v="3574430"/>
    <x v="107"/>
    <n v="3776720.8210455528"/>
  </r>
  <r>
    <s v="VICTOR ARBIZA RODRIGUEZ DE ALMEIDA"/>
    <x v="0"/>
    <s v="Venta de repuestos y accesorios para vehículos."/>
    <n v="207230"/>
    <x v="107"/>
    <n v="218957.94734972288"/>
  </r>
  <r>
    <s v="NAKA LTDA"/>
    <x v="3"/>
    <s v="Importación, exportación y venta de productos agropecuarios."/>
    <n v="712675"/>
    <x v="107"/>
    <n v="753008.03516606533"/>
  </r>
  <r>
    <s v="NIENSUR S.A."/>
    <x v="2"/>
    <s v="Propiedad y explotación de inmuebles."/>
    <n v="10530187"/>
    <x v="107"/>
    <n v="11126131.017365903"/>
  </r>
  <r>
    <s v="LEPARKIN S.A Y EASY LIFE S.A."/>
    <x v="1"/>
    <s v="Condo hotel."/>
    <n v="783050"/>
    <x v="107"/>
    <n v="827365.82865511987"/>
  </r>
  <r>
    <s v="TA TA S.A."/>
    <x v="3"/>
    <s v="Supermercado."/>
    <n v="193315"/>
    <x v="107"/>
    <n v="204255.44367085688"/>
  </r>
  <r>
    <s v="ZAHL S.R.L."/>
    <x v="2"/>
    <s v="Construcción de obras de arquitectura, transporte terrestre local de carga, publicidad, actividades de limpieza industrial y de edificios."/>
    <n v="75516"/>
    <x v="107"/>
    <n v="79789.742566528352"/>
  </r>
  <r>
    <s v="ZONAMERICA S.A."/>
    <x v="2"/>
    <s v="Explotadora de zona franca privada."/>
    <n v="1846278"/>
    <x v="107"/>
    <n v="1950766.014172425"/>
  </r>
  <r>
    <s v="CIGROL S.A."/>
    <x v="0"/>
    <s v="Industria metalúrgica."/>
    <n v="1040663"/>
    <x v="107"/>
    <n v="1099558.1448767295"/>
  </r>
  <r>
    <s v="ALUMINIOS DEL URUGUAY S.A."/>
    <x v="0"/>
    <s v="Producción y comercialización de perfiles extruídos de aluminio y de envases flexibles."/>
    <n v="211218"/>
    <x v="107"/>
    <n v="223171.64369692496"/>
  </r>
  <r>
    <s v="FARMACO URUGUAYO S.A."/>
    <x v="0"/>
    <s v="Industria farmacéutica."/>
    <n v="6039429"/>
    <x v="107"/>
    <n v="6381223.65007185"/>
  </r>
  <r>
    <s v="MURILLO RICCIARDI SANDRA ,FLETCHER MURILLO LUIS Y OTRO"/>
    <x v="0"/>
    <s v="Cria de ganado vacuno con destino a producción de carne."/>
    <n v="95000"/>
    <x v="107"/>
    <n v="100376.41749854592"/>
  </r>
  <r>
    <s v="TELEFONICA MOVILES DEL URUGUAY S.A."/>
    <x v="0"/>
    <s v="Operadora de servicios de telefonía y banda ancha móvil."/>
    <n v="1444648"/>
    <x v="107"/>
    <n v="1526406.2188046251"/>
  </r>
  <r>
    <s v="ALFREDO PEIRANO S.A."/>
    <x v="0"/>
    <s v="Construcción y fabricación de mosaicos y art. de hormigón."/>
    <n v="146878"/>
    <x v="107"/>
    <n v="155190.39420369922"/>
  </r>
  <r>
    <s v="EL DESAFIO AGROPECUARIA SRL"/>
    <x v="0"/>
    <s v="Cría de ganado vacuno con destino a producción de carne."/>
    <n v="15200"/>
    <x v="107"/>
    <n v="16060.226799767348"/>
  </r>
  <r>
    <s v="NIEMAND SRL"/>
    <x v="2"/>
    <s v="Otras actividades profesionales, científicas y técnicas."/>
    <n v="680623"/>
    <x v="107"/>
    <n v="719142.08849592449"/>
  </r>
  <r>
    <s v="BRILIARD S.A."/>
    <x v="3"/>
    <s v="Comercio al por mayor de artículos de cristalería, ferretería, menage y juguetes."/>
    <n v="104555"/>
    <x v="107"/>
    <n v="110472.17191116285"/>
  </r>
  <r>
    <s v="PERLAMEL S.A."/>
    <x v="1"/>
    <s v="Hotel."/>
    <n v="7786727"/>
    <x v="107"/>
    <n v="8227408.003149474"/>
  </r>
  <r>
    <s v="LECAL SRL"/>
    <x v="4"/>
    <s v="Prestación de servicios forestales."/>
    <n v="1052851"/>
    <x v="107"/>
    <n v="1112435.9109448588"/>
  </r>
  <r>
    <s v="HESDUR S.A."/>
    <x v="0"/>
    <s v="Propiedad y explotación de bienes inmobiliarios propios no rurales."/>
    <n v="122040"/>
    <x v="107"/>
    <n v="128946.71570023733"/>
  </r>
  <r>
    <s v="PRONTOMETAL S.A."/>
    <x v="0"/>
    <s v="Fabricación de muebles metálicos."/>
    <n v="307486"/>
    <x v="107"/>
    <n v="324887.82222060941"/>
  </r>
  <r>
    <s v="AS SPORT SAD"/>
    <x v="1"/>
    <s v="Complejo deportivo con interés turístico."/>
    <n v="4703871"/>
    <x v="108"/>
    <n v="4805504.2963471599"/>
  </r>
  <r>
    <s v="ANTILUR S.A."/>
    <x v="3"/>
    <s v="Comercio al por mayor de comestibles, excepto carnes."/>
    <n v="1804182"/>
    <x v="108"/>
    <n v="1843163.7160951507"/>
  </r>
  <r>
    <s v="UNILAM S.A."/>
    <x v="3"/>
    <s v="Venta al por mayor y menor de bijouteri, vestimenta, accesorios, artículos para el hogar y muebles."/>
    <n v="410558"/>
    <x v="108"/>
    <n v="419428.6435362912"/>
  </r>
  <r>
    <s v="SILVA Y ROMANO S.A."/>
    <x v="2"/>
    <s v="Estación de servicio."/>
    <n v="391495"/>
    <x v="108"/>
    <n v="399953.76244340697"/>
  </r>
  <r>
    <s v="ESTACION OLIMPIA SRL"/>
    <x v="2"/>
    <s v="Estación de servicio y suministro de combustibles."/>
    <n v="636983"/>
    <x v="108"/>
    <n v="650745.85234163573"/>
  </r>
  <r>
    <s v="CONFITERIA CARRERA S.A."/>
    <x v="0"/>
    <s v="Elaboración, distribución y venta de productos alimentarios."/>
    <n v="254216"/>
    <x v="108"/>
    <n v="259708.66977436023"/>
  </r>
  <r>
    <s v="PLASTIDUCTO S.A."/>
    <x v="0"/>
    <s v="Fabricación de caños plásticos."/>
    <n v="644239"/>
    <x v="108"/>
    <n v="658158.62772903382"/>
  </r>
  <r>
    <s v="LABORATORIOS DISPERT S.A."/>
    <x v="0"/>
    <s v="Laboratorio farmacéutico."/>
    <n v="312300"/>
    <x v="108"/>
    <n v="319047.65070071392"/>
  </r>
  <r>
    <s v="COPAYAN S.A."/>
    <x v="0"/>
    <s v="Planta frigorífica y matadero de ganado bobino."/>
    <n v="3469622"/>
    <x v="108"/>
    <n v="3544587.7294893134"/>
  </r>
  <r>
    <s v="ARMCO URUGUAYA S.A."/>
    <x v="0"/>
    <s v="Fabricación y venta de productos metálicos."/>
    <n v="203286"/>
    <x v="108"/>
    <n v="207678.26039175582"/>
  </r>
  <r>
    <s v="MOSWEN S.A."/>
    <x v="0"/>
    <s v="Industria de bolsas y plásticos, productos agropecuarios."/>
    <n v="40660"/>
    <x v="108"/>
    <n v="41538.512576019952"/>
  </r>
  <r>
    <s v="PRAXAIR URUGUAY LTDA"/>
    <x v="0"/>
    <s v="Fabricación de gases industriales."/>
    <n v="1420810"/>
    <x v="108"/>
    <n v="1451508.461710155"/>
  </r>
  <r>
    <s v="MEGAFOX S.A."/>
    <x v="2"/>
    <s v="Depósito y almacenaje."/>
    <n v="222632"/>
    <x v="108"/>
    <n v="227442.2560704494"/>
  </r>
  <r>
    <s v="EDYAN S.A."/>
    <x v="3"/>
    <s v="Comercio al por mayor de bebidas nacionales."/>
    <n v="169919"/>
    <x v="108"/>
    <n v="173590.32263661423"/>
  </r>
  <r>
    <s v="AGATONE SRL"/>
    <x v="2"/>
    <s v="Depósito y almacenaje."/>
    <n v="1719499"/>
    <x v="108"/>
    <n v="1756651.0289216358"/>
  </r>
  <r>
    <s v="DARNEL PACKAGING S.A."/>
    <x v="0"/>
    <s v="Fabricación y venta de envases plásticos descartables."/>
    <n v="725287"/>
    <x v="109"/>
    <n v="734464.62159580982"/>
  </r>
  <r>
    <s v="INGENIERIA SCHELLEMBERG SRL"/>
    <x v="0"/>
    <s v="Taller metalúrgico."/>
    <n v="300003"/>
    <x v="109"/>
    <n v="303799.17173837079"/>
  </r>
  <r>
    <s v="MENDOZA CHICO S.A."/>
    <x v="0"/>
    <s v="Matanza de ganado vacuno, ovino y equino en frigoríficos."/>
    <n v="2590529"/>
    <x v="109"/>
    <n v="2623308.9821242788"/>
  </r>
  <r>
    <s v="RAMON C.ALVAREZ"/>
    <x v="0"/>
    <s v="Fabricación de mezcla o concreto asfáltico."/>
    <n v="978085"/>
    <x v="109"/>
    <n v="990461.47168436449"/>
  </r>
  <r>
    <s v="BILACOR S.A."/>
    <x v="0"/>
    <s v="Faena e industrialización de productos cárnicos."/>
    <n v="2861737"/>
    <x v="109"/>
    <n v="2897948.7882889505"/>
  </r>
  <r>
    <s v="NICEFIELD S.A."/>
    <x v="0"/>
    <s v="Producción, transmisión, y distribución de energía eléctrica."/>
    <n v="29730362"/>
    <x v="109"/>
    <n v="30106563.437972061"/>
  </r>
  <r>
    <s v="HORMIGONES DEL NORTE LTDA"/>
    <x v="0"/>
    <s v="Fabricación de artículos de hormigón, cemento y yeso."/>
    <n v="140332"/>
    <x v="109"/>
    <n v="142107.73015066198"/>
  </r>
  <r>
    <s v="ALLIANCE URUGUAY SRL"/>
    <x v="0"/>
    <s v="Fabricación de cloro e hidróxido de sodio en solución acuosa."/>
    <n v="7024419"/>
    <x v="109"/>
    <n v="7113304.4474331094"/>
  </r>
  <r>
    <s v="NESTA LTDA"/>
    <x v="0"/>
    <s v="Imprenta."/>
    <n v="52341"/>
    <x v="109"/>
    <n v="53003.311460078941"/>
  </r>
  <r>
    <s v="SACOF S.A."/>
    <x v="0"/>
    <s v="Otras actividades relacionadas a la salud humana."/>
    <n v="582760"/>
    <x v="109"/>
    <n v="590134.11639967922"/>
  </r>
  <r>
    <s v="FARMELY S.A."/>
    <x v="1"/>
    <s v="Actividades de alojamiento en hoteles."/>
    <n v="136605"/>
    <x v="109"/>
    <n v="138333.56951537199"/>
  </r>
  <r>
    <s v="CHANALT S.A."/>
    <x v="2"/>
    <s v="Limpieza industrial."/>
    <n v="209384"/>
    <x v="109"/>
    <n v="212033.49891590094"/>
  </r>
  <r>
    <s v="ARCOS DORADOS S.A."/>
    <x v="3"/>
    <s v="Restaurante."/>
    <n v="840629"/>
    <x v="109"/>
    <n v="851266.13380284491"/>
  </r>
  <r>
    <s v="FUERZA ORIENTAL S.A."/>
    <x v="2"/>
    <s v="Estación de servicio."/>
    <n v="225847"/>
    <x v="109"/>
    <n v="228704.81808380524"/>
  </r>
  <r>
    <s v="SIETE ISLAS S.A."/>
    <x v="2"/>
    <s v="Transporte profesional de carga nacional."/>
    <n v="492840"/>
    <x v="109"/>
    <n v="499076.2885689098"/>
  </r>
  <r>
    <s v="VIAJESE S.A."/>
    <x v="3"/>
    <s v="Comercio por menor de accesorios, calzado y prendas."/>
    <n v="27750"/>
    <x v="109"/>
    <n v="28101.142374375551"/>
  </r>
  <r>
    <s v="CERISOLA CARDOSO Y OTROS"/>
    <x v="2"/>
    <s v="Servicios jurídicos y notariales."/>
    <n v="34985"/>
    <x v="109"/>
    <n v="35427.692467298337"/>
  </r>
  <r>
    <s v="ONTIME S.A."/>
    <x v="3"/>
    <s v="Importación, exportación y distribución de calzados."/>
    <n v="394949"/>
    <x v="109"/>
    <n v="399946.59746368474"/>
  </r>
  <r>
    <s v="BIRLENO S.A."/>
    <x v="0"/>
    <s v="Comercio al por mayor de otros alimentos y bebidas."/>
    <n v="201457"/>
    <x v="109"/>
    <n v="204006.19240773248"/>
  </r>
  <r>
    <s v="ELCOR S.A."/>
    <x v="0"/>
    <s v="Fabricación de productos de plástico modelado."/>
    <n v="40626"/>
    <x v="109"/>
    <n v="41140.072436085808"/>
  </r>
  <r>
    <s v="FRIGORIFICO URUGUAYO S.A."/>
    <x v="0"/>
    <s v="Producción de hielo."/>
    <n v="400971"/>
    <x v="109"/>
    <n v="406044.798522369"/>
  </r>
  <r>
    <s v="ARBAT SRL"/>
    <x v="0"/>
    <s v="Propiedad y explotación de bienes inmobiliarios propios."/>
    <n v="95000"/>
    <x v="109"/>
    <n v="96202.109029393789"/>
  </r>
  <r>
    <s v="BADER INTERNATIONAL SUC URUGUAY S.A."/>
    <x v="0"/>
    <s v="Fabricación de cubre asientos en cuero para la industria automotriz."/>
    <n v="1685194"/>
    <x v="109"/>
    <n v="1706518.0728808446"/>
  </r>
  <r>
    <s v="PAPELERIA VALLA S.C"/>
    <x v="0"/>
    <s v="Fábrica de bolsas papel, imprenta."/>
    <n v="238253"/>
    <x v="109"/>
    <n v="241267.80086926481"/>
  </r>
  <r>
    <s v="TANDIS S.A"/>
    <x v="0"/>
    <s v="Fábrica de artículos de hormigón."/>
    <n v="163692"/>
    <x v="109"/>
    <n v="165763.32243410032"/>
  </r>
  <r>
    <s v="TRAXPALCO S.A."/>
    <x v="2"/>
    <s v="Construcción de infraestructura de transporte."/>
    <n v="383443"/>
    <x v="109"/>
    <n v="388295.00307955622"/>
  </r>
  <r>
    <s v="CIMAS PUCCINI PEDRO GABRIEL"/>
    <x v="2"/>
    <s v="Despachante de aduanas."/>
    <n v="374477"/>
    <x v="109"/>
    <n v="379215.5492947399"/>
  </r>
  <r>
    <s v="ABASUR S.A."/>
    <x v="3"/>
    <s v="Comercio al por mayor de materiales de construcción."/>
    <n v="1416741"/>
    <x v="109"/>
    <n v="1434668.1278780249"/>
  </r>
  <r>
    <s v="PRESNO LEVRERO JUAN RAFAEL"/>
    <x v="2"/>
    <s v="Servicios contables."/>
    <n v="20000"/>
    <x v="109"/>
    <n v="20253.075585135535"/>
  </r>
  <r>
    <s v="JUAN JOSE FRASCHINI"/>
    <x v="2"/>
    <s v="Servicios jurídicos."/>
    <n v="90000"/>
    <x v="109"/>
    <n v="91138.840133109901"/>
  </r>
  <r>
    <s v="PARTRY S.A."/>
    <x v="2"/>
    <s v="Recolección de desechos."/>
    <n v="640774"/>
    <x v="109"/>
    <n v="648882.21274948178"/>
  </r>
  <r>
    <s v="G.ZARA HOME URUGUAY S.A."/>
    <x v="3"/>
    <s v="Comercio al por menor de muebles y accesorios."/>
    <n v="767976"/>
    <x v="109"/>
    <n v="777693.79877850239"/>
  </r>
  <r>
    <s v="MENDIBURU BATTISTESSA NELSON Y OTRO"/>
    <x v="2"/>
    <s v="Servicios de contabilidad, auditoría y teneduria de libros."/>
    <n v="48357"/>
    <x v="109"/>
    <n v="48968.898803519951"/>
  </r>
  <r>
    <s v="MACRI LTDA"/>
    <x v="3"/>
    <s v="Venta al por mayor de productos de tocador."/>
    <n v="75652"/>
    <x v="109"/>
    <n v="76609.283708333664"/>
  </r>
  <r>
    <s v="MIGLIARO &amp; CIA"/>
    <x v="3"/>
    <s v="Comercio al por menor de combustibles para vehículos."/>
    <n v="199694"/>
    <x v="109"/>
    <n v="202220.88379490277"/>
  </r>
  <r>
    <s v="SANITARIA PATRON  SRL"/>
    <x v="2"/>
    <s v="Sanitaria y barométrica."/>
    <n v="123299"/>
    <x v="109"/>
    <n v="124859.19832858133"/>
  </r>
  <r>
    <s v="TAMIBEL GROUP S.A."/>
    <x v="2"/>
    <s v="Agente de transporte marítimo/proveedor marítimo."/>
    <n v="490470"/>
    <x v="109"/>
    <n v="496676.29911207122"/>
  </r>
  <r>
    <s v="BELSACO SRL"/>
    <x v="3"/>
    <s v="Comercio al por menor de artículos de cristalería, menage, juguetes y prendas de vestir de niños y bebes."/>
    <n v="38825"/>
    <x v="109"/>
    <n v="39316.282979644348"/>
  </r>
  <r>
    <s v="MIGUEL A. COLLETTE SRL"/>
    <x v="3"/>
    <s v="Comercio al por mayor de otros alimentos y bebidas."/>
    <n v="343942"/>
    <x v="109"/>
    <n v="348294.16614513425"/>
  </r>
  <r>
    <s v="ELECTRIFY S.A."/>
    <x v="2"/>
    <s v="Actividades de publicidad."/>
    <n v="13928"/>
    <x v="109"/>
    <n v="14104.241837488384"/>
  </r>
  <r>
    <s v="DELFORAN S..A"/>
    <x v="1"/>
    <s v="Hotel."/>
    <n v="23326"/>
    <x v="109"/>
    <n v="23621.162054943572"/>
  </r>
  <r>
    <s v="ARMCO URUGUAYA S.A."/>
    <x v="0"/>
    <s v="Fabricación y venta de productos metálicos."/>
    <n v="239921"/>
    <x v="109"/>
    <n v="242956.90737306513"/>
  </r>
  <r>
    <s v="INDUSTRIA PAPELERA URUGUAYA S.A."/>
    <x v="0"/>
    <s v="Producción local e importación de papeles higiénicos (linea tissue) toallitas y pañales, para su comercialización local y en el exterior."/>
    <n v="15118833"/>
    <x v="109"/>
    <n v="15310143.375402071"/>
  </r>
  <r>
    <s v="SALUS S.A."/>
    <x v="0"/>
    <s v="Fabricación de bebidas."/>
    <n v="6181418"/>
    <x v="109"/>
    <n v="6259636.2988658659"/>
  </r>
  <r>
    <s v="PABERIL S.A."/>
    <x v="0"/>
    <s v="Representación, elaboración y comercialización de aditivos, vitaminas y minerales destinados a la alimentación animal."/>
    <n v="1747141"/>
    <x v="109"/>
    <n v="1769248.9365444642"/>
  </r>
  <r>
    <s v="AFRECOR S.A."/>
    <x v="0"/>
    <s v="Recuperación de materiales."/>
    <n v="580037"/>
    <x v="109"/>
    <n v="587376.66015876306"/>
  </r>
  <r>
    <s v="ARDISTAR S.A."/>
    <x v="0"/>
    <s v="Planta de faena."/>
    <n v="58358"/>
    <x v="109"/>
    <n v="59096.449249866979"/>
  </r>
  <r>
    <s v="MAURICIO DARIO GIMENEZ SERRA"/>
    <x v="0"/>
    <s v="Fabricación de equipos de elevación y manipulación."/>
    <n v="310864"/>
    <x v="109"/>
    <n v="314797.60443487862"/>
  </r>
  <r>
    <s v="NICOLL URUGUAY S.A."/>
    <x v="0"/>
    <s v="Fabricación de artículos de plástico."/>
    <n v="2004571"/>
    <x v="109"/>
    <n v="2029936.3989385359"/>
  </r>
  <r>
    <s v="EMILIO DIAZ ALVAREZ S.A."/>
    <x v="0"/>
    <s v="Comercio al por mayor. Construcciones viales."/>
    <n v="193562"/>
    <x v="109"/>
    <n v="196011.2908205002"/>
  </r>
  <r>
    <s v="AUREN SOCIEDAD CIVIL"/>
    <x v="2"/>
    <s v="Servicios profesionales."/>
    <n v="274516"/>
    <x v="109"/>
    <n v="277989.66486645333"/>
  </r>
  <r>
    <s v="NUEVO SURCO SRL"/>
    <x v="3"/>
    <s v="Compra, venta, acopio, comercialización, explotación de insumos y productos agropecuarios en general."/>
    <n v="90000"/>
    <x v="109"/>
    <n v="91138.840133109901"/>
  </r>
  <r>
    <s v="GAFESUR S.A."/>
    <x v="2"/>
    <s v="Transporte de carga."/>
    <n v="820052"/>
    <x v="109"/>
    <n v="830428.75698707835"/>
  </r>
  <r>
    <s v="MENDIBURU BATTISTESSA NELSON,GILI GRUNO Y OTROS"/>
    <x v="2"/>
    <s v="Servicios de contabilidad, auditoria y teneduría de libros."/>
    <n v="9656"/>
    <x v="109"/>
    <n v="9778.1848925034355"/>
  </r>
  <r>
    <s v="CERISOLA ANDRES, MAYER MIGUEL Y OTROS"/>
    <x v="2"/>
    <s v="Servicios jurídicos y notariales."/>
    <n v="6957"/>
    <x v="109"/>
    <n v="7045.0323422893953"/>
  </r>
  <r>
    <s v="EPICENTRO"/>
    <x v="3"/>
    <s v="Representación, importación y venta de diferentes productos."/>
    <n v="314237"/>
    <x v="109"/>
    <n v="318213.28563231172"/>
  </r>
  <r>
    <s v="DERVALIX  S.A."/>
    <x v="2"/>
    <s v="Operaciones portuarias."/>
    <n v="5173777"/>
    <x v="110"/>
    <n v="5200245.3503291868"/>
  </r>
  <r>
    <s v="LOGIPARK S.A."/>
    <x v="2"/>
    <s v="Almacenamiento y logística."/>
    <n v="187031"/>
    <x v="110"/>
    <n v="187987.82555131739"/>
  </r>
  <r>
    <s v="BLOOMYS S.A."/>
    <x v="3"/>
    <s v="Venta al por menor de automóviles y camiones nuevos."/>
    <n v="596366"/>
    <x v="110"/>
    <n v="599416.92859866517"/>
  </r>
  <r>
    <s v="SCANDO S.A."/>
    <x v="3"/>
    <s v="Comercio al por mayor de textiles."/>
    <n v="13104"/>
    <x v="110"/>
    <n v="13171.038309288104"/>
  </r>
  <r>
    <s v="DOMINGO RAFAEL GHELFA LTDA"/>
    <x v="0"/>
    <s v="Procesamiento y conservación de frutas y verduras."/>
    <n v="290609"/>
    <x v="110"/>
    <n v="292095.71672954108"/>
  </r>
  <r>
    <s v="AVI  POC LTDA"/>
    <x v="0"/>
    <s v="Elaboración de fiambres y chacinados."/>
    <n v="225016"/>
    <x v="110"/>
    <n v="226167.15172487579"/>
  </r>
  <r>
    <s v="RIMISOL S.A."/>
    <x v="0"/>
    <s v="Actividades de alojamiento de hoteles."/>
    <n v="265972"/>
    <x v="110"/>
    <n v="267332.67713659763"/>
  </r>
  <r>
    <s v="MILOTUR S.A."/>
    <x v="0"/>
    <s v="Elaboración de bebidas no alcohólicas."/>
    <n v="9062737"/>
    <x v="110"/>
    <n v="9109100.7489318326"/>
  </r>
  <r>
    <s v="ENERWOOS S.R.L."/>
    <x v="0"/>
    <s v="Producción de pellets."/>
    <n v="3223207"/>
    <x v="110"/>
    <n v="3239696.4954033569"/>
  </r>
  <r>
    <s v="ELECTROPLAST S.A."/>
    <x v="0"/>
    <s v="Fabricación y comercio de artículos médicos quirúrgicos."/>
    <n v="373163"/>
    <x v="110"/>
    <n v="375072.05193901685"/>
  </r>
  <r>
    <s v="URUFOR S.A"/>
    <x v="0"/>
    <s v="Industrialización de maderas cultivadas de calidad."/>
    <n v="4466393"/>
    <x v="110"/>
    <n v="4489242.4685085639"/>
  </r>
  <r>
    <s v="FRONTERA COMERCIAL S.R.L."/>
    <x v="0"/>
    <s v="Molino arrocero."/>
    <n v="357565"/>
    <x v="110"/>
    <n v="359394.25465969177"/>
  </r>
  <r>
    <s v="COPAYAN S.A."/>
    <x v="0"/>
    <s v="Frigorífico y matadero de ganado bovino."/>
    <n v="767155"/>
    <x v="110"/>
    <n v="771079.66225289344"/>
  </r>
  <r>
    <s v="PARQUE OCEANICO S.A."/>
    <x v="1"/>
    <s v="Actividades de alojamiento en hoteles."/>
    <n v="262656"/>
    <x v="110"/>
    <n v="263999.71292463184"/>
  </r>
  <r>
    <s v="PIDFAL S.A."/>
    <x v="4"/>
    <s v="Extracción de madera."/>
    <n v="669541"/>
    <x v="110"/>
    <n v="672966.28210005083"/>
  </r>
  <r>
    <s v="LOS OLIVARES S.A."/>
    <x v="4"/>
    <s v="Cría de ganado vacuno con destino aproducción de carne."/>
    <n v="34570"/>
    <x v="110"/>
    <n v="34746.855490849339"/>
  </r>
  <r>
    <s v="MARIA ELENA S.R.L."/>
    <x v="4"/>
    <s v="Cría, recría, engorde y actividades agrícolas."/>
    <n v="1703718"/>
    <x v="110"/>
    <n v="1712433.9931489399"/>
  </r>
  <r>
    <s v="DUNERIL S.A."/>
    <x v="2"/>
    <s v="Transporte terrestre de cargas interdepartamental e internacional."/>
    <n v="785238"/>
    <x v="110"/>
    <n v="789255.17245946068"/>
  </r>
  <r>
    <s v="EL REVOLTIJO S.A."/>
    <x v="3"/>
    <s v="Comercio al por mayor de comestibles excepto carnes, comercio al por mayor de alimentos, bebidas y tabaco, comercio."/>
    <n v="164593"/>
    <x v="110"/>
    <n v="165435.03574791338"/>
  </r>
  <r>
    <s v="ESTUFAS ECOLOGICAS SRL"/>
    <x v="3"/>
    <s v="Importación y venta de estufas."/>
    <n v="143150"/>
    <x v="110"/>
    <n v="143882.33623127229"/>
  </r>
  <r>
    <s v="RECOMIN S.A."/>
    <x v="3"/>
    <s v="Restaurantes y parrilladas."/>
    <n v="1104829"/>
    <x v="110"/>
    <n v="1110481.1572201212"/>
  </r>
  <r>
    <s v="GRAPPIOLO Y CIA S.A"/>
    <x v="3"/>
    <s v="Venta al por mayor de minerales, metales y productos químicos."/>
    <n v="409887"/>
    <x v="110"/>
    <n v="411983.92700543144"/>
  </r>
  <r>
    <s v="CABRERA ZABALA TEOFILO DANIEL"/>
    <x v="2"/>
    <s v="Programación y actividades de transmisión de televisión."/>
    <n v="100475"/>
    <x v="110"/>
    <n v="100989.01664573581"/>
  </r>
  <r>
    <s v="MOLINOS SAN JOSE S.A."/>
    <x v="0"/>
    <s v="Molino harinero y fábrica de raciones balanceadas."/>
    <n v="1295486"/>
    <x v="110"/>
    <n v="1302113.5329018931"/>
  </r>
  <r>
    <s v="MIGLIARINI PEREZ S.R.L."/>
    <x v="1"/>
    <s v="Hotelería."/>
    <n v="271604"/>
    <x v="110"/>
    <n v="272993.48969443579"/>
  </r>
  <r>
    <s v="SEGURUGUAY S.R.L."/>
    <x v="2"/>
    <s v="Otras actividades de seguridad e investigacion n.c.p."/>
    <n v="151148"/>
    <x v="110"/>
    <n v="151921.2529282874"/>
  </r>
  <r>
    <s v="MERCADO HELVETICO S.RL."/>
    <x v="3"/>
    <s v="Supermercado."/>
    <n v="359369"/>
    <x v="110"/>
    <n v="361207.48368212429"/>
  </r>
  <r>
    <s v="TELEFONICA MOVILES DEL URUGUAY S.A."/>
    <x v="2"/>
    <s v="Operadora del servicio de telefonía y banda ancha movil."/>
    <n v="31475508"/>
    <x v="110"/>
    <n v="31636532.484150197"/>
  </r>
  <r>
    <s v="PLAN ELECTRICO S.R.L."/>
    <x v="0"/>
    <s v="Instalación eléctrica y de comunicaciones."/>
    <n v="402554"/>
    <x v="110"/>
    <n v="404613.41235936841"/>
  </r>
  <r>
    <s v="PR LTDA"/>
    <x v="0"/>
    <s v="Elaboración de productos de panadería y galletería."/>
    <n v="6032692"/>
    <x v="110"/>
    <n v="6063554.4444548134"/>
  </r>
  <r>
    <s v="VELTOMAR S.A."/>
    <x v="0"/>
    <s v="Elaboración de raciones para mascotas."/>
    <n v="3630082"/>
    <x v="110"/>
    <n v="3648653.0134201143"/>
  </r>
  <r>
    <s v="LUBAYD S.A."/>
    <x v="4"/>
    <s v="Prestación de servicios forestales."/>
    <n v="400000"/>
    <x v="110"/>
    <n v="402046.34643736581"/>
  </r>
  <r>
    <s v="CHEVALIER BRUNO CHARLES Y JEGOU SYLVAINE BRIGITTE"/>
    <x v="1"/>
    <s v="Actividades de alojamiento en hoteles."/>
    <n v="623433"/>
    <x v="110"/>
    <n v="626622.39974621579"/>
  </r>
  <r>
    <s v="TRARIPEL S.A."/>
    <x v="1"/>
    <s v="Hotelería."/>
    <n v="4542576"/>
    <x v="110"/>
    <n v="4565815.2105351584"/>
  </r>
  <r>
    <s v="CARLOS ALBERTO ROMERO IMODA"/>
    <x v="2"/>
    <s v="Estación de servicio."/>
    <n v="220765"/>
    <x v="110"/>
    <n v="221894.40417811266"/>
  </r>
  <r>
    <s v="M &amp; L LTDA"/>
    <x v="3"/>
    <s v="Comercialización de productos para la construcción."/>
    <n v="165293"/>
    <x v="110"/>
    <n v="166138.61685417875"/>
  </r>
  <r>
    <s v="CELMU S.A."/>
    <x v="3"/>
    <s v="Renta y alquiler de vehículos automotores."/>
    <n v="98000"/>
    <x v="110"/>
    <n v="98501.354877154619"/>
  </r>
  <r>
    <s v="ACF S.A."/>
    <x v="3"/>
    <s v="Comercio al por menor de vehículos usados."/>
    <n v="92500"/>
    <x v="110"/>
    <n v="92973.217613640838"/>
  </r>
  <r>
    <s v="PUBLICIDAD NOTABLE S.A."/>
    <x v="2"/>
    <s v="Publicidad."/>
    <n v="145073"/>
    <x v="110"/>
    <n v="145815.17404176993"/>
  </r>
  <r>
    <s v="KONIG URUGUAY S.A."/>
    <x v="0"/>
    <s v="Importación, exportación de productos veterinarios, farmacológicos, químicos y afines."/>
    <n v="5375031"/>
    <x v="110"/>
    <n v="5402528.9388439516"/>
  </r>
  <r>
    <s v="ALCECOR S.A."/>
    <x v="0"/>
    <s v="Fabricación de artículos de hormigón, cemento y yeso."/>
    <n v="29770954"/>
    <x v="110"/>
    <n v="29923258.2141372"/>
  </r>
  <r>
    <s v="SANDIT S.A."/>
    <x v="0"/>
    <s v="Cría de ganado vacuno para producción de leche y elaboración de productos lácteos."/>
    <n v="12603671"/>
    <x v="110"/>
    <n v="12668149.69312145"/>
  </r>
  <r>
    <s v="DIARIO EL TELEGRAFO S.A."/>
    <x v="0"/>
    <s v="Publicación de periódicos, diarios y revistas."/>
    <n v="1301829"/>
    <x v="110"/>
    <n v="1308488.9828405238"/>
  </r>
  <r>
    <s v="GRUPO TRAVERSA S.A."/>
    <x v="0"/>
    <s v="Elaboración de vinos."/>
    <n v="1415610"/>
    <x v="110"/>
    <n v="1422852.0712004986"/>
  </r>
  <r>
    <s v="SAMMEL S.A."/>
    <x v="0"/>
    <s v="Fabricación y otros productos vinculados a la producción de papel y cartón; comercio por mayor de artículos."/>
    <n v="362894"/>
    <x v="110"/>
    <n v="364750.51711010357"/>
  </r>
  <r>
    <s v="LOS CARDOS S.A."/>
    <x v="0"/>
    <s v="Cría de ganado vacuno con destino a producción de carne."/>
    <n v="61478"/>
    <x v="110"/>
    <n v="61792.513215690939"/>
  </r>
  <r>
    <s v="AGROLAND S.A."/>
    <x v="0"/>
    <s v="Fruticultura, viticultura, otros cultivos, explotación ganadera, elaboración de aceites y grasas de origen vegetal y animal, elaboración de vinos, construcción de edificios y obras de ingeniería civil, venta al por mayor de alimentos, bebida y tabaco."/>
    <n v="37200214"/>
    <x v="110"/>
    <n v="37390525.313470371"/>
  </r>
  <r>
    <s v="CASA TR3S SRL"/>
    <x v="0"/>
    <s v="Call Center."/>
    <n v="34024"/>
    <x v="110"/>
    <n v="34198.062227962335"/>
  </r>
  <r>
    <s v="COMPAÑÍA SALUS S.A."/>
    <x v="0"/>
    <s v="Fabricación de bebidas."/>
    <n v="2101920"/>
    <x v="110"/>
    <n v="2112673.14125907"/>
  </r>
  <r>
    <s v="FYNSER S.A."/>
    <x v="0"/>
    <s v="Elaboración de alimentos preparados para animales."/>
    <n v="219306"/>
    <x v="110"/>
    <n v="220427.94012948239"/>
  </r>
  <r>
    <s v="NORDICA S.A."/>
    <x v="3"/>
    <s v="Venta de artículos eléctricos."/>
    <n v="97954"/>
    <x v="111"/>
    <n v="98194.318848026247"/>
  </r>
  <r>
    <s v="ZONAMERICA S.A."/>
    <x v="2"/>
    <s v="Explotadora de zona franca privada."/>
    <n v="915111"/>
    <x v="111"/>
    <n v="917356.1193553725"/>
  </r>
  <r>
    <s v="CORIL S.A."/>
    <x v="3"/>
    <s v="Comercio al por menor de vehículos usados."/>
    <n v="117885"/>
    <x v="111"/>
    <n v="118174.21725911731"/>
  </r>
  <r>
    <s v="ULCISCOR S.R.L."/>
    <x v="2"/>
    <s v="Clínicas médicas."/>
    <n v="947812"/>
    <x v="111"/>
    <n v="950137.34748948959"/>
  </r>
  <r>
    <s v="ALDIRAC S.A."/>
    <x v="2"/>
    <s v="Construcción de inmuebles."/>
    <n v="4215037"/>
    <x v="111"/>
    <n v="4225378.1074200952"/>
  </r>
  <r>
    <s v="SUCESORES DE ROGELIO RAMPA S.R.L."/>
    <x v="3"/>
    <s v="Free Shop."/>
    <n v="813450"/>
    <x v="111"/>
    <n v="815445.70581014513"/>
  </r>
  <r>
    <s v="COLGATE PALMOLIVE S.A."/>
    <x v="0"/>
    <s v="Fabricación de jabones, detergentes, y preparados de limpieza."/>
    <n v="917511"/>
    <x v="111"/>
    <n v="919762.00747872889"/>
  </r>
  <r>
    <s v="MONTEVIDEO REFRESCOS S.R.L."/>
    <x v="0"/>
    <s v="Elaboración de bebidas no alcoholicas."/>
    <n v="4473532"/>
    <x v="111"/>
    <n v="4484507.2951063616"/>
  </r>
  <r>
    <s v="ENZUR S.A."/>
    <x v="0"/>
    <s v="Industria química."/>
    <n v="2650787"/>
    <x v="111"/>
    <n v="2657290.4003532575"/>
  </r>
  <r>
    <s v="GRUPO LOGISTICO DEL SUR S.A."/>
    <x v="0"/>
    <s v="Zona industrial, de servicios y logística."/>
    <n v="254377"/>
    <x v="111"/>
    <n v="255001.08464794059"/>
  </r>
  <r>
    <s v="FUENTERON S.A."/>
    <x v="0"/>
    <s v="Fabricación de agua en sifones."/>
    <n v="95000"/>
    <x v="111"/>
    <n v="95233.071549528278"/>
  </r>
  <r>
    <s v="FNC S.A."/>
    <x v="0"/>
    <s v="Fabricación de bebidas."/>
    <n v="15308906"/>
    <x v="111"/>
    <n v="15346464.636242134"/>
  </r>
  <r>
    <s v="ANTERIX S.A."/>
    <x v="0"/>
    <s v="Marroquinería."/>
    <n v="186084"/>
    <x v="111"/>
    <n v="186540.53564444656"/>
  </r>
  <r>
    <s v="OCEANIR S.A."/>
    <x v="0"/>
    <s v="Actividades de alojamiento."/>
    <n v="52951"/>
    <x v="111"/>
    <n v="53080.909174937602"/>
  </r>
  <r>
    <s v="IWERYL S.A."/>
    <x v="0"/>
    <s v="Generación eléctrica."/>
    <n v="434595"/>
    <x v="111"/>
    <n v="435661.22873754997"/>
  </r>
  <r>
    <s v="OLMOS RODRIGUEZ CLAUDIO WALDEMAR"/>
    <x v="4"/>
    <s v="Servicios de apoyo a la agricultura."/>
    <n v="1313100"/>
    <x v="111"/>
    <n v="1316321.5394914274"/>
  </r>
  <r>
    <s v="IRAOLA MARTINEZ GREGORIO"/>
    <x v="4"/>
    <s v="Cultivo de cereales excepto arroz."/>
    <n v="95000"/>
    <x v="111"/>
    <n v="95233.071549528278"/>
  </r>
  <r>
    <s v="GRANJAS FRACCHIA LTDA"/>
    <x v="4"/>
    <s v="Cría de ganado vacuno, cría de aves de corral, cría de ganado porcino."/>
    <n v="184334"/>
    <x v="111"/>
    <n v="184786.24222116574"/>
  </r>
  <r>
    <s v="ESTANCIA MEDIA AGUA S.A."/>
    <x v="4"/>
    <s v="Explotación agropecuaria."/>
    <n v="799689"/>
    <x v="111"/>
    <n v="801650.94478284975"/>
  </r>
  <r>
    <s v="AMERCO S.A."/>
    <x v="4"/>
    <s v="Explotación agropecuaria."/>
    <n v="165075"/>
    <x v="111"/>
    <n v="165479.99248461454"/>
  </r>
  <r>
    <s v="NUVLIR  S.A."/>
    <x v="2"/>
    <s v="Transporte terrestre."/>
    <n v="1010556"/>
    <x v="111"/>
    <n v="1013035.2826611064"/>
  </r>
  <r>
    <s v="ISGRAM S.A."/>
    <x v="3"/>
    <s v="Comercio al por mayor de otros productos."/>
    <n v="17601"/>
    <x v="111"/>
    <n v="17644.182024665759"/>
  </r>
  <r>
    <s v="DOBARRO Y PICHEL S.A."/>
    <x v="2"/>
    <s v="Instalación de calefacción y aire acondicionado."/>
    <n v="95000"/>
    <x v="111"/>
    <n v="95233.071549528278"/>
  </r>
  <r>
    <s v="MABENIR S.A."/>
    <x v="3"/>
    <s v="Comercio de juguetes, CD, videos y edición de videos."/>
    <n v="229505"/>
    <x v="111"/>
    <n v="230068.06406288937"/>
  </r>
  <r>
    <s v="ENGRAW EXPORT &amp; IMPORT CO S.A."/>
    <x v="0"/>
    <s v="Fabricación y exportación de tops de lana peinada."/>
    <n v="840982"/>
    <x v="111"/>
    <n v="843045.25239858311"/>
  </r>
  <r>
    <s v="GADITEX S.A."/>
    <x v="3"/>
    <s v="Comercio por menor de productos médicos, ortopédicos y otros."/>
    <n v="124240"/>
    <x v="111"/>
    <n v="124544.80851908836"/>
  </r>
  <r>
    <s v="PLADES S.A."/>
    <x v="2"/>
    <s v="Propiedad y explotación de bienes inmobiliarios."/>
    <n v="417822"/>
    <x v="111"/>
    <n v="418847.07811544224"/>
  </r>
  <r>
    <s v="BANQUE HERITAGE S.A."/>
    <x v="2"/>
    <s v="Intermediación monetaria realizada por bancos."/>
    <n v="385888"/>
    <x v="111"/>
    <n v="386834.73172741442"/>
  </r>
  <r>
    <s v="PEDRO MACCIO Y CIA S.A."/>
    <x v="0"/>
    <s v="Fabricación  de abonos y compuestos de nitrógeno."/>
    <n v="2253015"/>
    <x v="111"/>
    <n v="2258542.512601689"/>
  </r>
  <r>
    <s v="MADEBAR S.A."/>
    <x v="0"/>
    <s v="Procesamiento y conservación de frutas y vegetales, elaboración de aceites."/>
    <n v="1515575"/>
    <x v="111"/>
    <n v="1519293.2885650138"/>
  </r>
  <r>
    <s v="LIANTIN S.A."/>
    <x v="0"/>
    <s v="Producción y desarrollo de contenidos audiovisuales."/>
    <n v="400488"/>
    <x v="111"/>
    <n v="401470.55114449986"/>
  </r>
  <r>
    <s v="SUCESIÓN CARLOS SCHNECK S.A."/>
    <x v="0"/>
    <s v="Industria frigorífica, fábrica de chacinados."/>
    <n v="1711470"/>
    <x v="111"/>
    <n v="1715668.8943670648"/>
  </r>
  <r>
    <s v="SANDONATO S.A."/>
    <x v="0"/>
    <s v="Metalúrgica."/>
    <n v="289103"/>
    <x v="111"/>
    <n v="289812.28088613978"/>
  </r>
  <r>
    <s v="MONTEVIDEO REFRESCOS S.R.L."/>
    <x v="0"/>
    <s v="Elaboración de bebidas no alcohólicas."/>
    <n v="1442391"/>
    <x v="111"/>
    <n v="1445929.7400567965"/>
  </r>
  <r>
    <s v="STRONG S.A."/>
    <x v="0"/>
    <s v="Fabricación de laminados planos y tubulares de materiales plásticos."/>
    <n v="543519"/>
    <x v="111"/>
    <n v="544852.46121608489"/>
  </r>
  <r>
    <s v="EL MIRADOR S.A."/>
    <x v="4"/>
    <s v="Cultivo de cereales (excepto arroz), legumbre, semillas."/>
    <n v="1884015"/>
    <x v="111"/>
    <n v="1888637.2136356267"/>
  </r>
  <r>
    <s v="GONZALEZ SEIJAS BLANCO HEBER"/>
    <x v="4"/>
    <s v="Cultivo de arroz."/>
    <n v="238700"/>
    <x v="111"/>
    <n v="239285.62293549898"/>
  </r>
  <r>
    <s v="ALPAY S.A."/>
    <x v="4"/>
    <s v="Agrícola."/>
    <n v="433624"/>
    <x v="111"/>
    <n v="434687.84650097531"/>
  </r>
  <r>
    <s v="AGROPECUARIA EL TERO"/>
    <x v="4"/>
    <s v="Cultivo de arroz."/>
    <n v="646359"/>
    <x v="111"/>
    <n v="647944.76730191102"/>
  </r>
  <r>
    <s v="MONTE DEL SUR S.A."/>
    <x v="4"/>
    <s v="Explotación agropecuaria."/>
    <n v="341974"/>
    <x v="111"/>
    <n v="342812.99379029876"/>
  </r>
  <r>
    <s v="NORTE CONSTRUCCIONES S.A."/>
    <x v="2"/>
    <s v="Empresa constructora."/>
    <n v="660445"/>
    <x v="112"/>
    <n v="654891.42733682226"/>
  </r>
  <r>
    <s v="MULCON S.A."/>
    <x v="2"/>
    <s v="Alquiler de otro tipo de maquinaria, equipo y mercaderías tangibles."/>
    <n v="1341109"/>
    <x v="112"/>
    <n v="1329831.8364500573"/>
  </r>
  <r>
    <s v="PRASERY S.A."/>
    <x v="2"/>
    <s v="Servicios de GPS, logística y telemetría."/>
    <n v="48811"/>
    <x v="112"/>
    <n v="48400.556382041854"/>
  </r>
  <r>
    <s v="NETUM S.R.L."/>
    <x v="0"/>
    <s v="Biotecnología."/>
    <n v="41275"/>
    <x v="112"/>
    <n v="40927.92535839825"/>
  </r>
  <r>
    <s v="SHOPPING CENTERS URUGUAY S.A."/>
    <x v="1"/>
    <s v="Construcción, comercialización y administración de Montevideo Shopping."/>
    <n v="8139288"/>
    <x v="112"/>
    <n v="8070846.0747306272"/>
  </r>
  <r>
    <s v="TAVELKA S.A."/>
    <x v="2"/>
    <s v="Transporte terrestre de carga."/>
    <n v="1238200"/>
    <x v="112"/>
    <n v="1227788.1811936698"/>
  </r>
  <r>
    <s v="CORPORACION FERROVIARIA DEL URUGUAY S.A."/>
    <x v="2"/>
    <s v="Viabilizar la ejecución de obras de construcción, rehabilitación, renovación y mantenimiento de infraestructura ferroviaria."/>
    <n v="420432"/>
    <x v="112"/>
    <n v="416896.65691779763"/>
  </r>
  <r>
    <s v="ULNOR S.A."/>
    <x v="2"/>
    <s v="Servicios de estacionamiento y garages."/>
    <n v="377294"/>
    <x v="112"/>
    <n v="374121.3972179651"/>
  </r>
  <r>
    <s v="DARCY  S.A."/>
    <x v="0"/>
    <s v="Fabricación y venta de medias y ropa interior."/>
    <n v="152567"/>
    <x v="112"/>
    <n v="151284.08935565708"/>
  </r>
  <r>
    <s v="FRIGORIFICO CENTENARIO S.A."/>
    <x v="0"/>
    <s v="Elaboración de productos chacinados."/>
    <n v="886214"/>
    <x v="112"/>
    <n v="878761.97319364152"/>
  </r>
  <r>
    <s v="MOLLER PIAZZE GONZALO"/>
    <x v="0"/>
    <s v="Producción agrícola."/>
    <n v="220687"/>
    <x v="112"/>
    <n v="218831.27955345454"/>
  </r>
  <r>
    <s v="MARLIS LTDA"/>
    <x v="0"/>
    <s v="Boutique gourmet, pastelería francesa y organización de eventos."/>
    <n v="337351"/>
    <x v="112"/>
    <n v="334514.27129208989"/>
  </r>
  <r>
    <s v="CEMENTOS ARTIGAS S.A."/>
    <x v="0"/>
    <s v="Producción y venta de hormigones, cementos y áridos."/>
    <n v="666272"/>
    <x v="112"/>
    <n v="660669.42905852746"/>
  </r>
  <r>
    <s v="AGRODOT S.R.L."/>
    <x v="4"/>
    <s v="Cultivo de cereales (excepto arroz), legumbres, semillas, etc."/>
    <n v="220000"/>
    <x v="112"/>
    <n v="218150.05642271633"/>
  </r>
  <r>
    <s v="RIVELMOL S.A."/>
    <x v="4"/>
    <s v="Explotación de bosques/Producciòn, transimisiòn y distribución de energía eléctrica."/>
    <n v="550996"/>
    <x v="112"/>
    <n v="546362.76585768641"/>
  </r>
  <r>
    <s v="CLONTECH URUGUAY S.A."/>
    <x v="4"/>
    <s v="Vivero de árboles forestales."/>
    <n v="123168"/>
    <x v="112"/>
    <n v="122132.30067942329"/>
  </r>
  <r>
    <s v="SANARY S.A."/>
    <x v="3"/>
    <s v="Importación y comercialización de calzados y afines."/>
    <n v="613060"/>
    <x v="112"/>
    <n v="607904.8799568658"/>
  </r>
  <r>
    <s v="VENTUS INGENIERIA S.R.L."/>
    <x v="2"/>
    <s v="Servicios de ingeniería."/>
    <n v="134610"/>
    <x v="112"/>
    <n v="133478.08679573567"/>
  </r>
  <r>
    <s v="CERAMICAS CASTRO S.A."/>
    <x v="3"/>
    <s v="Venta al por menor de materiales para la construcción, cerámicos, griferías, etc."/>
    <n v="2817002"/>
    <x v="112"/>
    <n v="2793314.2965586572"/>
  </r>
  <r>
    <s v="MASTERGRAF S.R.L."/>
    <x v="0"/>
    <s v="Actividad de impresión."/>
    <n v="1729540"/>
    <x v="112"/>
    <n v="1714996.58447884"/>
  </r>
  <r>
    <s v="FENEDUR S.A."/>
    <x v="0"/>
    <s v="Fabricación de sustancias químicas básicas y biocombustibles."/>
    <n v="322518"/>
    <x v="112"/>
    <n v="319805.99953337101"/>
  </r>
  <r>
    <s v="ROMANIELLO PALLANTE ANA"/>
    <x v="0"/>
    <s v="Comercio al por mayor de comestibles, excepto carnes."/>
    <n v="33400"/>
    <x v="112"/>
    <n v="33119.144929630573"/>
  </r>
  <r>
    <s v="LION DOR S.A."/>
    <x v="0"/>
    <s v="Elaboración de productos de confitería."/>
    <n v="57315"/>
    <x v="112"/>
    <n v="56833.047653945388"/>
  </r>
  <r>
    <s v="DERMALUZ S.A."/>
    <x v="0"/>
    <s v="Conformación, elaboración, venta de insumos para la industria metalúrgica."/>
    <n v="135000"/>
    <x v="112"/>
    <n v="133864.80735030319"/>
  </r>
  <r>
    <s v="SIMPLIFY S.A."/>
    <x v="0"/>
    <s v="Comercio por mayor de carne y menudencias, matanza de ganado vacuno, ovino y equino en frigoríficos."/>
    <n v="132242"/>
    <x v="112"/>
    <n v="131129.99891569477"/>
  </r>
  <r>
    <s v="DAMBORIARENA ECOSTEGUY S.RL."/>
    <x v="0"/>
    <s v="Molino arrocera, actividad agroindustrial."/>
    <n v="246997"/>
    <x v="112"/>
    <n v="244920.04311928028"/>
  </r>
  <r>
    <s v="MIVIDAL S.A."/>
    <x v="0"/>
    <s v="Comercialización de combustible."/>
    <n v="31687"/>
    <x v="112"/>
    <n v="31420.549263030058"/>
  </r>
  <r>
    <s v="SERGIO NERY PASTORINI"/>
    <x v="4"/>
    <s v="Comercio por mayor de granos y semillas. Depósito y almacenaje."/>
    <n v="798207"/>
    <x v="112"/>
    <n v="791495.00948639598"/>
  </r>
  <r>
    <s v="CLEMAR ASOC.AGRARIA"/>
    <x v="4"/>
    <s v="Cría de ganado vacuno/cultivo de soja."/>
    <n v="79838"/>
    <x v="112"/>
    <n v="79166.655475803753"/>
  </r>
  <r>
    <s v="ANDRES NICOLAS JVESCHUK"/>
    <x v="4"/>
    <s v="Explotación agropecuaria mixta."/>
    <n v="2184441"/>
    <x v="112"/>
    <n v="2166072.3972822493"/>
  </r>
  <r>
    <s v="DE MIRANDA MICHEL ANDREW"/>
    <x v="4"/>
    <s v="Agropecuario."/>
    <n v="135900"/>
    <x v="112"/>
    <n v="134757.23939930522"/>
  </r>
  <r>
    <s v="ROBERTO FOSSATTI"/>
    <x v="4"/>
    <s v="Cría y engorde de ganado."/>
    <n v="54696"/>
    <x v="112"/>
    <n v="54236.070391349509"/>
  </r>
  <r>
    <s v="BALUMA S.A."/>
    <x v="1"/>
    <s v="Hotel y casino."/>
    <n v="3676153"/>
    <x v="112"/>
    <n v="3645240.8380388087"/>
  </r>
  <r>
    <s v="SUMMUM MEDICINA PRIVADA S.A."/>
    <x v="2"/>
    <s v="Prestación de servicios de salud."/>
    <n v="1493942"/>
    <x v="112"/>
    <n v="1481379.6890557529"/>
  </r>
  <r>
    <s v="URUVAN TRANSPORT LTDA"/>
    <x v="2"/>
    <s v="Transporte terrestre local de carga."/>
    <n v="65981"/>
    <x v="112"/>
    <n v="65426.176694669295"/>
  </r>
  <r>
    <s v="ALIAN S.A."/>
    <x v="2"/>
    <s v="Explotación de bienes inmuebles propios excepto rurales."/>
    <n v="19277268"/>
    <x v="112"/>
    <n v="19115168.644890111"/>
  </r>
  <r>
    <s v="AFACOR S.A"/>
    <x v="2"/>
    <s v="Rematadores por cuenta propia."/>
    <n v="654269"/>
    <x v="112"/>
    <n v="648767.36029833718"/>
  </r>
  <r>
    <s v="JUCAR S.A."/>
    <x v="0"/>
    <s v="Venta y distribución de productos químicos. Importación y exportación."/>
    <n v="1333114"/>
    <x v="112"/>
    <n v="1321904.0650814229"/>
  </r>
  <r>
    <s v="LABORATORIOS GADOR S.A."/>
    <x v="0"/>
    <s v="Fabricación y venta de especialidades farmacéuticas."/>
    <n v="624040"/>
    <x v="112"/>
    <n v="618792.55095469044"/>
  </r>
  <r>
    <s v="QUEPLEX S.A."/>
    <x v="0"/>
    <s v="Laboratorio."/>
    <n v="181029"/>
    <x v="112"/>
    <n v="179506.75710976325"/>
  </r>
  <r>
    <s v="GODDARD CATERING GROUP URUGUAY S.A."/>
    <x v="0"/>
    <s v="Elaboración de comida y platos preparados."/>
    <n v="170271"/>
    <x v="112"/>
    <n v="168839.21935069241"/>
  </r>
  <r>
    <s v="FIGUERON PAREDES SEBASTIAN"/>
    <x v="4"/>
    <s v="Cultivo hortalizas hidropónicas."/>
    <n v="241657"/>
    <x v="112"/>
    <n v="239624.9462952016"/>
  </r>
  <r>
    <s v="GLOBAL RECOVERY S.A."/>
    <x v="2"/>
    <s v="Servicio de localización y recupero de vehículos."/>
    <n v="349947"/>
    <x v="113"/>
    <n v="349535.62550655665"/>
  </r>
  <r>
    <s v="CLUSPER S.A."/>
    <x v="2"/>
    <s v="Transporte de carga por carretera."/>
    <n v="487800"/>
    <x v="113"/>
    <n v="487226.57465872925"/>
  </r>
  <r>
    <s v="TAVELKA S.A."/>
    <x v="2"/>
    <s v="Transporte terrestre de carga."/>
    <n v="483700"/>
    <x v="113"/>
    <n v="483131.39434691949"/>
  </r>
  <r>
    <s v="AGROREP S.A."/>
    <x v="3"/>
    <s v="Importación y venta de repuestos para maquinaria agrícola."/>
    <n v="32466"/>
    <x v="113"/>
    <n v="32427.835122735349"/>
  </r>
  <r>
    <s v="GRAFAL S.A."/>
    <x v="0"/>
    <s v="Imprenta."/>
    <n v="66554"/>
    <x v="113"/>
    <n v="66475.763529801276"/>
  </r>
  <r>
    <s v="LETICIA PORCIRES"/>
    <x v="0"/>
    <s v="Elaboración de pan, productos panificados en forma tradicional."/>
    <n v="39400"/>
    <x v="113"/>
    <n v="39353.683972025276"/>
  </r>
  <r>
    <s v="FRAYPAS S.A."/>
    <x v="0"/>
    <s v="Elaboración de pan, productos panificados en forma tradicional."/>
    <n v="28900"/>
    <x v="113"/>
    <n v="28866.027075927166"/>
  </r>
  <r>
    <s v="ESPUMA DEL SUR S.R.L."/>
    <x v="0"/>
    <s v="Fabricación productos de plático NCP."/>
    <n v="6992"/>
    <x v="113"/>
    <n v="6983.7806683350445"/>
  </r>
  <r>
    <s v="PROQUIMUR S.A."/>
    <x v="0"/>
    <s v="Fabricación de productos para el agro."/>
    <n v="81261"/>
    <x v="113"/>
    <n v="81165.474955602695"/>
  </r>
  <r>
    <s v="BIOKEY S.A."/>
    <x v="0"/>
    <s v="Comercio por mayor productos farmacéuticos, veteriarios de tocador."/>
    <n v="56133"/>
    <x v="113"/>
    <n v="56067.013766540476"/>
  </r>
  <r>
    <s v="MONTEVIDEO REFRESCOS S.R.L."/>
    <x v="0"/>
    <s v="Elaboración de bebidas no alcoholicas."/>
    <n v="1949967"/>
    <x v="113"/>
    <n v="1947674.7480679748"/>
  </r>
  <r>
    <s v="MABO LTDA"/>
    <x v="0"/>
    <s v="Servicios."/>
    <n v="459755"/>
    <x v="113"/>
    <n v="459214.54250148428"/>
  </r>
  <r>
    <s v="ARNALDO C.CASTRO S.A."/>
    <x v="0"/>
    <s v="Importación y venta de máquinas de oficina."/>
    <n v="245654"/>
    <x v="113"/>
    <n v="245365.2254432461"/>
  </r>
  <r>
    <s v="CAMPO PLAZA S.A."/>
    <x v="4"/>
    <s v="Agropecuario."/>
    <n v="107091"/>
    <x v="113"/>
    <n v="106965.11092000405"/>
  </r>
  <r>
    <s v="MARCOS GUIGOU"/>
    <x v="4"/>
    <s v="Explotación agropecuaria."/>
    <n v="186073"/>
    <x v="113"/>
    <n v="185854.26491692025"/>
  </r>
  <r>
    <s v="GALFARM S.A."/>
    <x v="4"/>
    <s v="Explotación agrícola ganadera."/>
    <n v="952479"/>
    <x v="113"/>
    <n v="951359.32883225044"/>
  </r>
  <r>
    <s v="BALBI ALVAREZ FREDY EMIR"/>
    <x v="4"/>
    <s v="Avicultura."/>
    <n v="395324"/>
    <x v="113"/>
    <n v="394859.28331362741"/>
  </r>
  <r>
    <s v="CLONTECH URUGUAY S.A."/>
    <x v="4"/>
    <s v="Vivero forestal."/>
    <n v="26614"/>
    <x v="113"/>
    <n v="26582.71434597667"/>
  </r>
  <r>
    <s v="SAN FRANCISCO JAVIER SOC.AGRARIA LTDA"/>
    <x v="4"/>
    <s v="Explotación de ganadería y agricultura en todas sus etapas y ciclos."/>
    <n v="363170"/>
    <x v="113"/>
    <n v="362743.08142437617"/>
  </r>
  <r>
    <s v="MOLINO DEL SOL S.A."/>
    <x v="3"/>
    <s v="Importador y exportador de productos alimenticios."/>
    <n v="223956"/>
    <x v="113"/>
    <n v="223692.73217357596"/>
  </r>
  <r>
    <s v="ROSAS LTDA"/>
    <x v="3"/>
    <s v="Comercio al por menor de electrodomésticos y accesorios."/>
    <n v="584555"/>
    <x v="113"/>
    <n v="583867.83589510748"/>
  </r>
  <r>
    <s v="CORIN S.A."/>
    <x v="2"/>
    <s v="Venta y alquiler de equipos para la construcción y movimiento de carga."/>
    <n v="493334"/>
    <x v="113"/>
    <n v="492754.06925520609"/>
  </r>
  <r>
    <s v="WILLIAMS Y CIA PRODUCTOS QUIMICOS S.A"/>
    <x v="3"/>
    <s v="Comercio al por mayor de metales y minerales metalife."/>
    <n v="38896"/>
    <x v="113"/>
    <n v="38850.276441012567"/>
  </r>
  <r>
    <s v="MIVIDAL S.A."/>
    <x v="3"/>
    <s v="Comercialización de combustibles."/>
    <n v="511922"/>
    <x v="113"/>
    <n v="511320.21843469865"/>
  </r>
  <r>
    <s v="GOFINAL S.A."/>
    <x v="2"/>
    <s v="Construcción vial y civil."/>
    <n v="1829316"/>
    <x v="113"/>
    <n v="1827165.57738501"/>
  </r>
  <r>
    <s v="DANSTON S.A."/>
    <x v="3"/>
    <s v="Comercio al por mayor de computadoras, periféricos y software."/>
    <n v="119728"/>
    <x v="113"/>
    <n v="119587.25570057468"/>
  </r>
  <r>
    <s v="GEOCOM  URUGUAY S.A."/>
    <x v="2"/>
    <s v="Soluciones informáticas globales."/>
    <n v="183326"/>
    <x v="113"/>
    <n v="183110.49410800776"/>
  </r>
  <r>
    <s v="CALISTER S.A."/>
    <x v="0"/>
    <s v="Fabricación de plaguicidas y otros productos químicos de uso agropecuario."/>
    <n v="445498"/>
    <x v="113"/>
    <n v="444974.30208551564"/>
  </r>
  <r>
    <s v="ABROGO S.A."/>
    <x v="0"/>
    <s v="Fabricación de productos cárnicos."/>
    <n v="594308"/>
    <x v="113"/>
    <n v="593609.37091488321"/>
  </r>
  <r>
    <s v="LIGNUM S.A."/>
    <x v="4"/>
    <s v="Forestación y otras actividades relacionadas."/>
    <n v="1983346"/>
    <x v="113"/>
    <n v="1981014.5099284376"/>
  </r>
  <r>
    <s v="MAR DE HIERBAS S.A."/>
    <x v="1"/>
    <s v="Hotel."/>
    <n v="1159587"/>
    <x v="113"/>
    <n v="1158223.866397687"/>
  </r>
  <r>
    <s v="NELSIMAR S.A."/>
    <x v="3"/>
    <s v="Comercio al por mayor y menor de comestibles y otros."/>
    <n v="421338"/>
    <x v="113"/>
    <n v="420842.70297982701"/>
  </r>
  <r>
    <s v="TORALER S.A."/>
    <x v="3"/>
    <s v="Comercio al por menor de prendas de vestir, calzado, accesorios de cuero, relojes, joyas, artesanías, fantasía, souvenir, equipo fotográfico y óptico."/>
    <n v="195238"/>
    <x v="113"/>
    <n v="195008.49115051448"/>
  </r>
  <r>
    <s v="ZABALETA ASOCIADOS S.R.L."/>
    <x v="2"/>
    <s v="Actividades de programación y consultoría informática."/>
    <n v="66961"/>
    <x v="113"/>
    <n v="66882.285087583368"/>
  </r>
  <r>
    <s v="COMPAÑÍA ELECTROTECNICA INDUSTRIAL S.R.L."/>
    <x v="2"/>
    <s v="Obras de ingenieria civil e industrial."/>
    <n v="890903"/>
    <x v="113"/>
    <n v="889855.71349566581"/>
  </r>
  <r>
    <s v="SAN ROQUE   S.A."/>
    <x v="3"/>
    <s v="Farmacia y perfumería."/>
    <n v="103897"/>
    <x v="113"/>
    <n v="103774.86557465761"/>
  </r>
  <r>
    <s v="CONSTRUCCIONES EDUARDO Y ALBERTO ONEILL S.A. (C.E.A.O.S.A.)"/>
    <x v="2"/>
    <s v="Empresa constructora."/>
    <n v="327299"/>
    <x v="113"/>
    <n v="326914.24899390619"/>
  </r>
  <r>
    <s v="COMPAÑÍA INDUSTRIAL COMERCIAL DEL SUR S.A.(CICSA)"/>
    <x v="0"/>
    <s v="Fabricación, comercialización de cajas de cartón corrugado."/>
    <n v="637812"/>
    <x v="113"/>
    <n v="637062.23049658339"/>
  </r>
  <r>
    <s v="NATELU S.A."/>
    <x v="0"/>
    <s v="Producción, transmisión y distribución de energía eléctrica."/>
    <n v="15858607"/>
    <x v="113"/>
    <n v="15839964.672958069"/>
  </r>
  <r>
    <s v="HEY’DI   URUGUAYA S.A."/>
    <x v="0"/>
    <s v="Venta por mayor de materiales de construcción."/>
    <n v="409283"/>
    <x v="113"/>
    <n v="408801.87403864018"/>
  </r>
  <r>
    <s v="PANIFICADORA BIMBO DEL URUGUAY S.A."/>
    <x v="0"/>
    <s v="Elaboración de productos de panadería, chocolate y confites."/>
    <n v="1608314"/>
    <x v="113"/>
    <n v="1606423.3726848699"/>
  </r>
  <r>
    <s v="DOSTEMBER S.A."/>
    <x v="0"/>
    <s v="Comercio al por mayor de otros alimentos y bebidas."/>
    <n v="83337"/>
    <x v="113"/>
    <n v="83239.034547631221"/>
  </r>
  <r>
    <s v="SUCESORES DE HORTENCIA GRANDAL S.R.L."/>
    <x v="0"/>
    <s v="Panadería y fábrica de pastas."/>
    <n v="131345"/>
    <x v="113"/>
    <n v="131190.59952552436"/>
  </r>
  <r>
    <s v="LAVADERO DE LANAS BLENGIO S.A."/>
    <x v="0"/>
    <s v="Lavadero de lanas y enfardelaje."/>
    <n v="120925"/>
    <x v="113"/>
    <n v="120782.84858672987"/>
  </r>
  <r>
    <s v="AARHUSKARLSHAMN LATIN AMERICA S.A."/>
    <x v="0"/>
    <s v="Elaboración de aceites y grasas de origen vegetal."/>
    <n v="704105"/>
    <x v="113"/>
    <n v="703277.30084068154"/>
  </r>
  <r>
    <s v="H.RAFULS CAMOU S.A."/>
    <x v="0"/>
    <s v="Fabricación de sustancias y productos químicos."/>
    <n v="373855"/>
    <x v="113"/>
    <n v="373415.52084673883"/>
  </r>
  <r>
    <s v="YARNEL S.A."/>
    <x v="0"/>
    <s v="Producción, transmisión y distribución de energía eléctrica."/>
    <n v="15762839"/>
    <x v="113"/>
    <n v="15744309.251469923"/>
  </r>
  <r>
    <s v="LANDENEX S.A."/>
    <x v="0"/>
    <s v="Publicidad en la vía pública."/>
    <n v="363657"/>
    <x v="113"/>
    <n v="363229.50893946184"/>
  </r>
  <r>
    <s v="FIDEICOMISO 58.356/2013 TOGELY COMPANY S.A."/>
    <x v="0"/>
    <s v="Energía eléctrica."/>
    <n v="1023193"/>
    <x v="113"/>
    <n v="1021990.202141839"/>
  </r>
  <r>
    <s v="HERNANDEZ Y GONZALES S.A."/>
    <x v="0"/>
    <s v="Construcción de obras de vialidad."/>
    <n v="761688"/>
    <x v="113"/>
    <n v="760792.61008334998"/>
  </r>
  <r>
    <s v="FIDEICOMISO FINANCIERO DE OFERTA PRIVADA VENTUS I   25.418/2014"/>
    <x v="0"/>
    <s v="Generación de electricidad."/>
    <n v="782373"/>
    <x v="113"/>
    <n v="781453.29416866321"/>
  </r>
  <r>
    <s v="GERDAU LAISA S.A."/>
    <x v="0"/>
    <s v="Acería y laminación. Fabricación de palanquilla y otros productos elaborados a partir de ésta."/>
    <n v="209650"/>
    <x v="113"/>
    <n v="209403.5493587589"/>
  </r>
  <r>
    <s v="MAGDALENA ADELINA TOMEO SARRO"/>
    <x v="1"/>
    <s v="Aactividades de alojamiento en hoteles."/>
    <n v="253730"/>
    <x v="113"/>
    <n v="253431.73183304499"/>
  </r>
  <r>
    <s v="EBAMUZ S.A."/>
    <x v="2"/>
    <s v="Actividades de contabilidad, teneduría de libros, auditorías y asesoramiento en materia de impuestos."/>
    <n v="330588"/>
    <x v="114"/>
    <n v="332305.63289725856"/>
  </r>
  <r>
    <s v="HITWOLL S.A."/>
    <x v="2"/>
    <s v="Artes, entretenimiento y recreación."/>
    <n v="56223"/>
    <x v="114"/>
    <n v="56515.117301240731"/>
  </r>
  <r>
    <s v="NELBOR S.A."/>
    <x v="3"/>
    <s v="Comercio al por mayor de metales y de minerales metalíferos."/>
    <n v="494546"/>
    <x v="114"/>
    <n v="497115.50790351623"/>
  </r>
  <r>
    <s v="FATRO FEDAGRO S.R.L."/>
    <x v="3"/>
    <s v="Comercio al por mayor de productos farmacéuticos, veterinarios, etc."/>
    <n v="1241778"/>
    <x v="114"/>
    <n v="1248229.8940309144"/>
  </r>
  <r>
    <s v="BLIWELL S.A."/>
    <x v="3"/>
    <s v="Distribución y comercialización."/>
    <n v="686690"/>
    <x v="114"/>
    <n v="690257.82863932906"/>
  </r>
  <r>
    <s v="GERDAU  y LAISA S.A."/>
    <x v="0"/>
    <s v="Acería y laminación."/>
    <n v="1541031"/>
    <x v="114"/>
    <n v="1549037.7199695548"/>
  </r>
  <r>
    <s v="DELMITA S.A."/>
    <x v="0"/>
    <s v="Extracción de arena, arcilla, canto rodado y tierra."/>
    <n v="422090"/>
    <x v="114"/>
    <n v="424283.04896004655"/>
  </r>
  <r>
    <s v="VALENTIN GONCALVES"/>
    <x v="0"/>
    <s v="Corte, tallado y acabado de piedra."/>
    <n v="238676"/>
    <x v="114"/>
    <n v="239916.08660140744"/>
  </r>
  <r>
    <s v="CLAISE S.A."/>
    <x v="0"/>
    <s v="Fabricación de productos metálicos para uso estructural."/>
    <n v="252637"/>
    <x v="114"/>
    <n v="253949.62363505244"/>
  </r>
  <r>
    <s v="NUEVO ENFOQUE S.A."/>
    <x v="0"/>
    <s v="Explotación de minas y canteras."/>
    <n v="726340"/>
    <x v="114"/>
    <n v="730113.83776360541"/>
  </r>
  <r>
    <s v="BROMYROS S.A."/>
    <x v="0"/>
    <s v="Fabricación de otros productos plásticos NCP."/>
    <n v="12008670"/>
    <x v="114"/>
    <n v="12071063.331410464"/>
  </r>
  <r>
    <s v="SANTIAGO ALOY S.A."/>
    <x v="0"/>
    <s v="Comercio por menor de artículos de papelería y otros artículos de oficina."/>
    <n v="3248052"/>
    <x v="114"/>
    <n v="3264927.8725882568"/>
  </r>
  <r>
    <s v="DAPAMA URUGUAY S.A."/>
    <x v="0"/>
    <s v="Venta al por mayor de productos químicos y plásticos."/>
    <n v="300300"/>
    <x v="114"/>
    <n v="301860.26582648722"/>
  </r>
  <r>
    <s v="FNC S.A"/>
    <x v="0"/>
    <s v="Fabricación de bebidas."/>
    <n v="3048252"/>
    <x v="114"/>
    <n v="3064089.7736467575"/>
  </r>
  <r>
    <s v="ASATUL S.A."/>
    <x v="3"/>
    <s v="Comercio al por menor de materiales eléctricos y de conducción; y realiza la construcción de obras de arquitectura."/>
    <n v="488432"/>
    <x v="114"/>
    <n v="490969.74145242356"/>
  </r>
  <r>
    <s v="CINAMON S.R.L."/>
    <x v="3"/>
    <s v="Comercio."/>
    <n v="279903"/>
    <x v="114"/>
    <n v="281357.28932944138"/>
  </r>
  <r>
    <s v="JULIO RAMIREZ Y CIA"/>
    <x v="2"/>
    <s v="Alquiler de maquinaria para manipulación de carga con chofer y sin chofer."/>
    <n v="775273"/>
    <x v="114"/>
    <n v="779301.07848184556"/>
  </r>
  <r>
    <s v="TRALIUM S.A."/>
    <x v="2"/>
    <s v="Propietaria y explotadora de bienes inmobiliarios propios no rurales."/>
    <n v="684041"/>
    <x v="114"/>
    <n v="687595.06525546499"/>
  </r>
  <r>
    <s v="PLATERAN S.A."/>
    <x v="2"/>
    <s v="Almacenaje y transporte."/>
    <n v="2883132"/>
    <x v="114"/>
    <n v="2898111.8612482576"/>
  </r>
  <r>
    <s v="GRUPO CONTINENTAL ZONA FRANCA S.A."/>
    <x v="2"/>
    <s v="Otras actividades inmobiliarias realizadas por retribución o por el contrario."/>
    <n v="91786"/>
    <x v="114"/>
    <n v="92262.891638860994"/>
  </r>
  <r>
    <s v="GAMA LTDA"/>
    <x v="0"/>
    <s v="Fabricación de productos de plástico moldeado."/>
    <n v="893018"/>
    <x v="114"/>
    <n v="897657.84504774539"/>
  </r>
  <r>
    <s v="ESTUL S.A."/>
    <x v="0"/>
    <s v="Fabricación de plásticos."/>
    <n v="528443"/>
    <x v="114"/>
    <n v="531188.62622093363"/>
  </r>
  <r>
    <s v="SEDUMAR S.A."/>
    <x v="0"/>
    <s v="Carpintería."/>
    <n v="37200"/>
    <x v="114"/>
    <n v="37393.279682801614"/>
  </r>
  <r>
    <s v="NESTA LTDA"/>
    <x v="0"/>
    <s v="Imprenta."/>
    <n v="101068"/>
    <x v="114"/>
    <n v="101593.11803713423"/>
  </r>
  <r>
    <s v="CRISTALPET S.A."/>
    <x v="0"/>
    <s v="Fábrica de envases."/>
    <n v="7222822"/>
    <x v="114"/>
    <n v="7260349.5469110887"/>
  </r>
  <r>
    <s v="TERLAR S.A."/>
    <x v="0"/>
    <s v="Fabricación de productos metálicos para uso estructural."/>
    <n v="247500"/>
    <x v="114"/>
    <n v="248785.93337347844"/>
  </r>
  <r>
    <s v="ALCALA S.R.L."/>
    <x v="0"/>
    <s v="Venta de electrodomésticos y mueblería."/>
    <n v="93716"/>
    <x v="114"/>
    <n v="94202.919321328911"/>
  </r>
  <r>
    <s v="MARNU S.A."/>
    <x v="0"/>
    <s v="Reparación y recauchutaje de neumáticos."/>
    <n v="193477"/>
    <x v="114"/>
    <n v="194482.2465911131"/>
  </r>
  <r>
    <s v="PINTURAS INCA S.A."/>
    <x v="0"/>
    <s v="Fabricación de pinturas, esmalte, lacas y barnices."/>
    <n v="657627"/>
    <x v="114"/>
    <n v="661043.8262892951"/>
  </r>
  <r>
    <s v="GRAN MOLINO S.R.L."/>
    <x v="4"/>
    <s v="Explotación agrícola ganadera."/>
    <n v="6651494"/>
    <x v="114"/>
    <n v="6686053.1035074405"/>
  </r>
  <r>
    <s v="CHELICOR S.A."/>
    <x v="3"/>
    <s v="Venta al por menor y mayor de calzado y ropa deportiva."/>
    <n v="131749"/>
    <x v="114"/>
    <n v="132433.52701423198"/>
  </r>
  <r>
    <s v="DORALBEN S.A."/>
    <x v="2"/>
    <s v="Distribuidor."/>
    <n v="132057"/>
    <x v="114"/>
    <n v="132743.12728687451"/>
  </r>
  <r>
    <s v="PEREZ AMODIO LUCERO PILAR"/>
    <x v="2"/>
    <s v="Servicios contables."/>
    <n v="15363"/>
    <x v="114"/>
    <n v="15442.821391582827"/>
  </r>
  <r>
    <s v="ORBITAX S.A."/>
    <x v="3"/>
    <s v="Comercio al por menor de combustibles para vehículos."/>
    <n v="1313945"/>
    <x v="114"/>
    <n v="1320771.8514198591"/>
  </r>
  <r>
    <s v="TERRY S.A."/>
    <x v="0"/>
    <s v="Fabricación de cosméticos, perfumes y artículos de tocador."/>
    <n v="1359229"/>
    <x v="114"/>
    <n v="1366291.1330638374"/>
  </r>
  <r>
    <s v="MONTEVIDEO REFRESCOS S.R.L."/>
    <x v="0"/>
    <s v="Elaboración de bebidas no alcohólicas."/>
    <n v="5666165"/>
    <x v="114"/>
    <n v="5695604.6390833771"/>
  </r>
  <r>
    <s v="FARMING S.A."/>
    <x v="0"/>
    <s v="Elaboración de productos lácteos en general."/>
    <n v="254175"/>
    <x v="114"/>
    <n v="255495.6146068844"/>
  </r>
  <r>
    <s v="ONTILCOR S.A."/>
    <x v="0"/>
    <s v="Frigorífico."/>
    <n v="2582600"/>
    <x v="114"/>
    <n v="2596018.390021598"/>
  </r>
  <r>
    <s v="LENCINA ARBIZA RAMON"/>
    <x v="3"/>
    <s v="Comercio al por menor en mini mercados."/>
    <n v="122840"/>
    <x v="114"/>
    <n v="123478.23860847714"/>
  </r>
  <r>
    <s v="DRAYSER S.R.L."/>
    <x v="3"/>
    <s v="Comercio al por mayor de artículos de ferretería y calefacción."/>
    <n v="353754"/>
    <x v="114"/>
    <n v="355591.99626101617"/>
  </r>
  <r>
    <s v="CALICAR S.A."/>
    <x v="3"/>
    <s v="Compra y venta de autos 0 km y usados."/>
    <n v="69489"/>
    <x v="114"/>
    <n v="69850.043330059169"/>
  </r>
  <r>
    <s v="CADEBYR S.A."/>
    <x v="2"/>
    <s v="Restaurantes y parrilladas."/>
    <n v="116237"/>
    <x v="114"/>
    <n v="116840.93146477986"/>
  </r>
  <r>
    <s v="LAB IVD URUGUAY S.A."/>
    <x v="3"/>
    <s v="Importación y comercialización de reactivos químicos."/>
    <n v="267944"/>
    <x v="114"/>
    <n v="269336.15406797297"/>
  </r>
  <r>
    <s v="FANAPROQUI S.A."/>
    <x v="0"/>
    <s v="Fabricación de fungicidas y fertilizantes."/>
    <n v="5152603"/>
    <x v="114"/>
    <n v="5179374.3299312536"/>
  </r>
  <r>
    <s v="PROQUIMUR S.A."/>
    <x v="0"/>
    <s v="Fabricación de productos para el agro."/>
    <n v="112596"/>
    <x v="114"/>
    <n v="113181.01395604113"/>
  </r>
  <r>
    <s v="PAMER S.A."/>
    <x v="0"/>
    <s v="Producción de papel y cartón."/>
    <n v="1020845"/>
    <x v="114"/>
    <n v="1026148.9945642368"/>
  </r>
  <r>
    <s v="DON RUFINO S.R.L."/>
    <x v="0"/>
    <s v="Comercio al por mayor de frutas, procesamiento y conservación de frutas."/>
    <n v="662628"/>
    <x v="114"/>
    <n v="666070.8099369749"/>
  </r>
  <r>
    <s v="LABORATORIOS MICROSULES URUGUAY S.A."/>
    <x v="0"/>
    <s v="Laboratorio de especialidades químicas."/>
    <n v="1129454"/>
    <x v="114"/>
    <n v="1135322.2933026615"/>
  </r>
  <r>
    <s v="GORNET S.A."/>
    <x v="0"/>
    <s v="Matanza, preparación y conservación de pollos y gallinas."/>
    <n v="564838"/>
    <x v="114"/>
    <n v="567772.723372965"/>
  </r>
  <r>
    <s v="MERCOPAN S.R.L."/>
    <x v="0"/>
    <s v="Elaboración de pan, productos panificados en forma tradicional."/>
    <n v="205965"/>
    <x v="114"/>
    <n v="207035.13037280197"/>
  </r>
  <r>
    <s v="VINICOLA AURORA S.A."/>
    <x v="0"/>
    <s v="Elaboración de vinos."/>
    <n v="49372"/>
    <x v="114"/>
    <n v="49628.521626324764"/>
  </r>
  <r>
    <s v="REDILOY S.A."/>
    <x v="0"/>
    <s v="Fábrica de carrocería vehículos automotores, remolques y semis."/>
    <n v="1089687"/>
    <x v="114"/>
    <n v="1095348.6762826086"/>
  </r>
  <r>
    <s v="OCEANIR S.A."/>
    <x v="1"/>
    <s v="Actividades de alojamiento en hoteles."/>
    <n v="301107"/>
    <x v="114"/>
    <n v="302671.45874863828"/>
  </r>
  <r>
    <s v="S.E.P  S.R.L."/>
    <x v="2"/>
    <s v="Otras actividades relacionadas a la salud humana."/>
    <n v="196945"/>
    <x v="115"/>
    <n v="196473.13364095014"/>
  </r>
  <r>
    <s v="TIERRALMAN S.A."/>
    <x v="2"/>
    <s v="Transporte terrestre de carga interdepartamental e internacional."/>
    <n v="262428"/>
    <x v="115"/>
    <n v="261799.24098163075"/>
  </r>
  <r>
    <s v="DATALOGIC INGENIEROS S.R.L."/>
    <x v="2"/>
    <s v="Actividades de consultoría informática y de administración de instalaciones informáticas."/>
    <n v="99720"/>
    <x v="115"/>
    <n v="99481.077898273885"/>
  </r>
  <r>
    <s v="DEPOSITOS MONTEVIDEO S.A."/>
    <x v="2"/>
    <s v="Depósito, almacenaje de bienes (incluso refrigerados) y conservación."/>
    <n v="260227"/>
    <x v="115"/>
    <n v="259603.51442272478"/>
  </r>
  <r>
    <s v="TILMURSOL S.A."/>
    <x v="3"/>
    <s v="Comercio al por menor en supermercado."/>
    <n v="101470"/>
    <x v="115"/>
    <n v="101226.88502143853"/>
  </r>
  <r>
    <s v="LABREZZA S.A."/>
    <x v="0"/>
    <s v="Fabricación de productos alimenticios."/>
    <n v="3454753"/>
    <x v="115"/>
    <n v="3446475.6549568325"/>
  </r>
  <r>
    <s v="EDGAR JHONNY LOPEZ PINO"/>
    <x v="0"/>
    <s v="Comercio al por menor  de carne y menudencia, rosticería."/>
    <n v="59882"/>
    <x v="115"/>
    <n v="59738.526942483317"/>
  </r>
  <r>
    <s v="MARNU S.A."/>
    <x v="0"/>
    <s v="Recauchutaje y renovación de cubiertas de caucho."/>
    <n v="491310"/>
    <x v="115"/>
    <n v="490132.85581830068"/>
  </r>
  <r>
    <s v="RURAL VIAL LTDA."/>
    <x v="0"/>
    <s v="Movimientos de suelo y desarrollo de obras civiles."/>
    <n v="216462"/>
    <x v="115"/>
    <n v="215943.37228255271"/>
  </r>
  <r>
    <s v="VELTOMAR S.A."/>
    <x v="0"/>
    <s v="Elaboración de raciones para mascotas."/>
    <n v="800896"/>
    <x v="115"/>
    <n v="798977.10955090215"/>
  </r>
  <r>
    <s v="BADER INTERNATIONAL (SUCURSAL URUGUAY)"/>
    <x v="0"/>
    <s v="Fabricación de cubre asientos de cuero para industria automotriz."/>
    <n v="331704"/>
    <x v="115"/>
    <n v="330909.26056126197"/>
  </r>
  <r>
    <s v="HRU S.A."/>
    <x v="2"/>
    <s v="Administración de otro tipo de instalaciones deportivas."/>
    <n v="3059823"/>
    <x v="115"/>
    <n v="3052491.8794417381"/>
  </r>
  <r>
    <s v="MAQUEDA S.A."/>
    <x v="2"/>
    <s v="Distribución de mercaderías, productos congelados, etc."/>
    <n v="43980"/>
    <x v="115"/>
    <n v="43874.627015303704"/>
  </r>
  <r>
    <s v="NOBLESTILO S.A."/>
    <x v="3"/>
    <s v="Óptica."/>
    <n v="662274"/>
    <x v="115"/>
    <n v="660687.23810671316"/>
  </r>
  <r>
    <s v="TRANSPORTE CHE RAA LTDA"/>
    <x v="2"/>
    <s v="Transporte profesional de carga."/>
    <n v="163656"/>
    <x v="115"/>
    <n v="163263.89174207696"/>
  </r>
  <r>
    <s v="SALVADOR TORTORELLA S.R.L"/>
    <x v="3"/>
    <s v="Ferretería."/>
    <n v="259232"/>
    <x v="115"/>
    <n v="258610.89837269692"/>
  </r>
  <r>
    <s v="LACTOSAN (URUGUAY) S.A."/>
    <x v="0"/>
    <s v="Industria de alimentos."/>
    <n v="511397"/>
    <x v="115"/>
    <n v="510171.72878001974"/>
  </r>
  <r>
    <s v="ONTILCOR S.A."/>
    <x v="0"/>
    <s v="Frigorífico."/>
    <n v="7836628"/>
    <x v="115"/>
    <n v="7817851.9908523289"/>
  </r>
  <r>
    <s v="JUAN CAVAJANI S.A."/>
    <x v="0"/>
    <s v="Fábrica de bolsas de arpillera y plastillera, importación y venta productos para el agro."/>
    <n v="578633"/>
    <x v="115"/>
    <n v="577246.63605607604"/>
  </r>
  <r>
    <s v="PARQUE EOLICO KIYÚ S.A."/>
    <x v="0"/>
    <s v="Generación de energía."/>
    <n v="7127458"/>
    <x v="115"/>
    <n v="7110381.1122610858"/>
  </r>
  <r>
    <s v="VELCROINDUSTRIAL  DEL  URUGUAY  S.A."/>
    <x v="0"/>
    <s v="Fabricación de cintas auto adheribles Velcro."/>
    <n v="5755949"/>
    <x v="115"/>
    <n v="5742158.1512985528"/>
  </r>
  <r>
    <s v="DISTRILOG S.R.L"/>
    <x v="3"/>
    <s v="Comercio al por mayor de otros alimentos y bebidas."/>
    <n v="114736"/>
    <x v="115"/>
    <n v="114461.10061909699"/>
  </r>
  <r>
    <s v="NANIRA S.A."/>
    <x v="2"/>
    <s v="Estación de servicios."/>
    <n v="477268"/>
    <x v="115"/>
    <n v="476124.49946202745"/>
  </r>
  <r>
    <s v="INDUMEX S.A."/>
    <x v="2"/>
    <s v="Actividad de las empresas de Servicios Financieros."/>
    <n v="244499"/>
    <x v="115"/>
    <n v="243913.19760379128"/>
  </r>
  <r>
    <s v="EL PALACIO DEL CAFÉ S.A."/>
    <x v="3"/>
    <s v="Comercio al por menor de otros alimentos en almacenes especializados."/>
    <n v="12258"/>
    <x v="115"/>
    <n v="12228.630694715615"/>
  </r>
  <r>
    <s v="AUREN SOCIEDAD CIVIL"/>
    <x v="2"/>
    <s v="Servicios profesionales."/>
    <n v="31160"/>
    <x v="115"/>
    <n v="31085.342833034636"/>
  </r>
  <r>
    <s v="CERAMICAS CASTRO S.A."/>
    <x v="3"/>
    <s v="Venta al por menor de materiales para la construcción, ceramicos, griferías, etc."/>
    <n v="1337091"/>
    <x v="115"/>
    <n v="1333887.4240682002"/>
  </r>
  <r>
    <s v="PEDRO MERLA S.A."/>
    <x v="0"/>
    <s v="Fabricación de artículos de limpieza y afines."/>
    <n v="210940"/>
    <x v="115"/>
    <n v="210434.60260591554"/>
  </r>
  <r>
    <s v="CAHECA S.R.L."/>
    <x v="0"/>
    <s v="panaderia, confiteria, rotiseria , sandwicheria y cafetería."/>
    <n v="198629"/>
    <x v="115"/>
    <n v="198153.09889546977"/>
  </r>
  <r>
    <s v="SGLC S.R.L"/>
    <x v="0"/>
    <s v="Panadería, confitería y sala de té."/>
    <n v="476055"/>
    <x v="115"/>
    <n v="474914.40572465677"/>
  </r>
  <r>
    <s v="NARANPARK  S.A."/>
    <x v="1"/>
    <s v="Hotel y casino"/>
    <n v="810648"/>
    <x v="115"/>
    <n v="808705.74444524595"/>
  </r>
  <r>
    <s v="PAULO GELON SANTANA GARAGORRY"/>
    <x v="4"/>
    <s v="Explotación agropecuaria, cría de ganado bovinos y ovinos."/>
    <n v="127723"/>
    <x v="115"/>
    <n v="127416.98468111947"/>
  </r>
  <r>
    <s v="HECTOR ROSALINO DE LOS SANTOS RODAS"/>
    <x v="4"/>
    <s v="Cria de ganado vacuno con destino a producciòn de carne."/>
    <n v="246026"/>
    <x v="115"/>
    <n v="245436.53901926122"/>
  </r>
  <r>
    <s v="CROSA ARRARTE ELENA MARIA"/>
    <x v="4"/>
    <s v="Cria de ganado vacuno con destino a producción de carne."/>
    <n v="110000"/>
    <x v="115"/>
    <n v="109736.44774177825"/>
  </r>
  <r>
    <s v="SASUL S.A."/>
    <x v="4"/>
    <s v="Acopio de granos."/>
    <n v="2349998"/>
    <x v="115"/>
    <n v="2344367.5701843947"/>
  </r>
  <r>
    <s v="HOMECENTER SODIMAC S.A."/>
    <x v="3"/>
    <s v="Comercio al por menor de artículos de ferretería."/>
    <n v="5747203"/>
    <x v="115"/>
    <n v="5733433.1060990104"/>
  </r>
  <r>
    <s v="LOJAS RENNER URUGUAY S.A."/>
    <x v="3"/>
    <s v="Comercio y servicios."/>
    <n v="9107303"/>
    <x v="115"/>
    <n v="9085482.5429821834"/>
  </r>
  <r>
    <s v="SUPRAMAR S.A."/>
    <x v="2"/>
    <s v="Depósito en puerto libre."/>
    <n v="1157358"/>
    <x v="115"/>
    <n v="1154585.0516866271"/>
  </r>
  <r>
    <s v="URUDATA S.A."/>
    <x v="3"/>
    <s v="Comercialización de equipos informáticos, periféricos y software."/>
    <n v="902980"/>
    <x v="115"/>
    <n v="900816.52347155381"/>
  </r>
  <r>
    <s v="ELECTROQUIMICA S.A"/>
    <x v="0"/>
    <s v="Fabricación de jabones."/>
    <n v="446896"/>
    <x v="115"/>
    <n v="445825.26863645209"/>
  </r>
  <r>
    <s v="CEMENTOS ARTIGAS S.A."/>
    <x v="0"/>
    <s v="Producción y venta de cemento, hormigones y áridos."/>
    <n v="3665609"/>
    <x v="115"/>
    <n v="3656826.4588208366"/>
  </r>
  <r>
    <s v="BARALAN S.A."/>
    <x v="0"/>
    <s v="Acabado de muebles de madera excepto tapiceria."/>
    <n v="147890"/>
    <x v="115"/>
    <n v="147535.66596846897"/>
  </r>
  <r>
    <s v="SPYMOVIL S.R.L."/>
    <x v="0"/>
    <s v="Procesamiento de datos y actividades conexas."/>
    <n v="40408"/>
    <x v="115"/>
    <n v="40311.185275907053"/>
  </r>
  <r>
    <s v="ERNESTO CARLOS BATTISTITI S.A."/>
    <x v="0"/>
    <s v="Cría de ganado lechero."/>
    <n v="36500"/>
    <x v="115"/>
    <n v="36412.548568862789"/>
  </r>
  <r>
    <s v="ESTANCIA SANTA MANUELA S.A."/>
    <x v="4"/>
    <s v="Cultivo de cereales y gria de ganado vacuno con destino a producción de carne."/>
    <n v="399102"/>
    <x v="115"/>
    <n v="398145.77969671978"/>
  </r>
  <r>
    <s v="PARAJE IDEAL S.A."/>
    <x v="4"/>
    <s v="Cría de aves de corral para su venta."/>
    <n v="393644"/>
    <x v="115"/>
    <n v="392700.85668058693"/>
  </r>
  <r>
    <s v="IDALMAR S.A."/>
    <x v="3"/>
    <s v="Zapatería."/>
    <n v="158106"/>
    <x v="116"/>
    <n v="158214.77729324336"/>
  </r>
  <r>
    <s v="PROMEDICO S.R.L."/>
    <x v="3"/>
    <s v="Free Shop."/>
    <n v="101889"/>
    <x v="116"/>
    <n v="101959.09986737552"/>
  </r>
  <r>
    <s v="JELSI S.A."/>
    <x v="2"/>
    <s v="Exhibición de películas cinematográficas."/>
    <n v="238842"/>
    <x v="116"/>
    <n v="239006.32384775297"/>
  </r>
  <r>
    <s v="AGROPECUARIA DEL LITORAL S.A."/>
    <x v="0"/>
    <s v="Cultivo cereales, legumbres, semillas oleaginosas."/>
    <n v="282278"/>
    <x v="116"/>
    <n v="282472.20791609515"/>
  </r>
  <r>
    <s v="IMPOGOLD S.A."/>
    <x v="0"/>
    <s v="Comercio al por mayor de madera."/>
    <n v="96128"/>
    <x v="116"/>
    <n v="96194.136286066932"/>
  </r>
  <r>
    <s v="GELEMAR S.A."/>
    <x v="0"/>
    <s v="Fabricación de productos electrónicos, actividades de programación e investigación y alquiler de equipos de computación y oficinas sin operario."/>
    <n v="894288"/>
    <x v="116"/>
    <n v="894903.27220990998"/>
  </r>
  <r>
    <s v="DISTRIBUIDORA DE GAS DE MONTEVIDEO S.A."/>
    <x v="0"/>
    <s v="Distribución de gas natural por cañería."/>
    <n v="7963359"/>
    <x v="116"/>
    <n v="7968837.8093882902"/>
  </r>
  <r>
    <s v="FARMACO URUGUAYO S.A."/>
    <x v="0"/>
    <s v="Industria farmacéutica."/>
    <n v="3440000"/>
    <x v="116"/>
    <n v="3442366.7279468016"/>
  </r>
  <r>
    <s v="HORMIGON PRETENSIONADO S.A."/>
    <x v="0"/>
    <s v="Fábrica de artículos de hormigón."/>
    <n v="75030"/>
    <x v="116"/>
    <n v="75081.62081332806"/>
  </r>
  <r>
    <s v="CIELO AZUL CEMENTOS Y CALIZAS"/>
    <x v="0"/>
    <s v="Fabricación de cemento y cal."/>
    <n v="27343771"/>
    <x v="116"/>
    <n v="27362583.577615306"/>
  </r>
  <r>
    <s v="FIDEICOMISO 57153/2013"/>
    <x v="4"/>
    <s v="Cultivo de cereales."/>
    <n v="798959"/>
    <x v="116"/>
    <n v="799508.68563768861"/>
  </r>
  <r>
    <s v="CERRO ARBOLADO S.A."/>
    <x v="4"/>
    <s v="Extracción de leña."/>
    <n v="1388200"/>
    <x v="116"/>
    <n v="1389155.0848069042"/>
  </r>
  <r>
    <s v="A Y E ESTOLOVAS HNOS. S.G."/>
    <x v="4"/>
    <s v="Ganadería."/>
    <n v="421388"/>
    <x v="116"/>
    <n v="421677.91591745557"/>
  </r>
  <r>
    <s v="TRISUR AGRO S.R.L."/>
    <x v="4"/>
    <s v="Explotación agropecuaria."/>
    <n v="751677"/>
    <x v="116"/>
    <n v="752194.15551246179"/>
  </r>
  <r>
    <s v="BLIDEN S.A."/>
    <x v="1"/>
    <s v="Actividades de alojamiento en hoteles."/>
    <n v="3964632"/>
    <x v="116"/>
    <n v="3967359.675974763"/>
  </r>
  <r>
    <s v="COSTA URBANA S.A."/>
    <x v="2"/>
    <s v="Intermadiación en compra venta y arrendamientos de inmuebles."/>
    <n v="2394499"/>
    <x v="116"/>
    <n v="2396146.4208435724"/>
  </r>
  <r>
    <s v="DACRIMAR S.A."/>
    <x v="3"/>
    <s v="Comercio."/>
    <n v="15144"/>
    <x v="116"/>
    <n v="15154.419106984409"/>
  </r>
  <r>
    <s v="NICOSTAL S.A."/>
    <x v="3"/>
    <s v="Tornillería y ferretería."/>
    <n v="445891"/>
    <x v="116"/>
    <n v="446197.77403806028"/>
  </r>
  <r>
    <s v="MAJUSO LTDA."/>
    <x v="3"/>
    <s v="Comercio al por menor en supermercado."/>
    <n v="42251"/>
    <x v="116"/>
    <n v="42280.068785604752"/>
  </r>
  <r>
    <s v="PETROBRAS URUGUAY DISTRIBUCIÓN S.A."/>
    <x v="3"/>
    <s v="Importadores y distribuidores de derivados del petróleo y afines."/>
    <n v="1206771"/>
    <x v="116"/>
    <n v="1207601.2612357822"/>
  </r>
  <r>
    <s v="SOCUR S.A."/>
    <x v="2"/>
    <s v="Administradora de crédito."/>
    <n v="305348"/>
    <x v="116"/>
    <n v="305558.08012938959"/>
  </r>
  <r>
    <s v="SERVICIOS LOGISTICOS FERROVIARIOS S.A."/>
    <x v="2"/>
    <s v="Transporte de carga por vía férrea."/>
    <n v="22033591"/>
    <x v="116"/>
    <n v="22048750.161508173"/>
  </r>
  <r>
    <s v="CARDAMA LTDA."/>
    <x v="0"/>
    <s v="Fabricación de harina de carne y sebo industrial."/>
    <n v="2296023"/>
    <x v="116"/>
    <n v="2297602.6691280813"/>
  </r>
  <r>
    <s v="ALMAPLAST LTDA."/>
    <x v="0"/>
    <s v="Fabricación productos plásticos."/>
    <n v="94202"/>
    <x v="116"/>
    <n v="94266.811193617628"/>
  </r>
  <r>
    <s v="ANDRES GUREVICH SOLDIVIERI"/>
    <x v="1"/>
    <s v="Apart Hotel."/>
    <n v="432126"/>
    <x v="116"/>
    <n v="432423.30368626164"/>
  </r>
  <r>
    <s v="INVERSIA S.R.L."/>
    <x v="3"/>
    <s v="Comercio al por menor en almacenes con despacho de bebidas."/>
    <n v="219333"/>
    <x v="116"/>
    <n v="219483.90161068487"/>
  </r>
  <r>
    <s v="DELLOITE S.C.-(De LUCA TODARO ROBERTO ,REY VILLANUEVA,JOSE LUIS Y OTRO )"/>
    <x v="2"/>
    <s v="Servicios de contabilidad, administración y asesoramiento de empresas, excepto los prestados por profesionales."/>
    <n v="572383"/>
    <x v="116"/>
    <n v="572776.80082627165"/>
  </r>
  <r>
    <s v="JEROME LTDA"/>
    <x v="3"/>
    <s v="Comercialización de accesorios, calzado e indumentaria deportiva."/>
    <n v="416666"/>
    <x v="116"/>
    <n v="416952.66717054718"/>
  </r>
  <r>
    <s v="SYNGENTA AGROURUGUAY S.A."/>
    <x v="3"/>
    <s v="Comercialización de agroquímicos y otros insumos para la actividad agropecuaria."/>
    <n v="1393584"/>
    <x v="116"/>
    <n v="1394542.789011342"/>
  </r>
  <r>
    <s v="VCR VIDEO CABLE RIVERA S.A."/>
    <x v="2"/>
    <s v="Cable visión para abonados."/>
    <n v="481649"/>
    <x v="116"/>
    <n v="481980.37562466552"/>
  </r>
  <r>
    <s v="REY HNOS LTDA"/>
    <x v="3"/>
    <s v="Venta minorista de ropa y calzados."/>
    <n v="230795"/>
    <x v="116"/>
    <n v="230953.7874931634"/>
  </r>
  <r>
    <s v="RETOP S.A."/>
    <x v="2"/>
    <s v="Administradora de crédito."/>
    <n v="309610"/>
    <x v="116"/>
    <n v="309823.01239523524"/>
  </r>
  <r>
    <s v="ANTIDOR  S.A."/>
    <x v="2"/>
    <s v="Telemedicina."/>
    <n v="586484"/>
    <x v="116"/>
    <n v="586887.50234684662"/>
  </r>
  <r>
    <s v="BERVERPOT S.R.L."/>
    <x v="3"/>
    <s v="Comercio."/>
    <n v="11589200"/>
    <x v="116"/>
    <n v="11597173.396372408"/>
  </r>
  <r>
    <s v="BLARDONI Y CIA. S.A."/>
    <x v="2"/>
    <s v="Construcción."/>
    <n v="420249"/>
    <x v="116"/>
    <n v="420538.13228282431"/>
  </r>
  <r>
    <s v="BLE BOULANGERIE S.R.L."/>
    <x v="3"/>
    <s v="Rotisería."/>
    <n v="54263"/>
    <x v="116"/>
    <n v="54300.333069353874"/>
  </r>
  <r>
    <s v="CALIBRACIONES S.R.L."/>
    <x v="3"/>
    <s v="Venta, fabricación e instalación de instrumentación de pesaje."/>
    <n v="156100"/>
    <x v="116"/>
    <n v="156207.39716060925"/>
  </r>
  <r>
    <s v="BOWERDIN S.A."/>
    <x v="2"/>
    <s v="Restaurante."/>
    <n v="519222"/>
    <x v="116"/>
    <n v="519579.22593546362"/>
  </r>
  <r>
    <s v="MELBIPARK S.A."/>
    <x v="2"/>
    <s v="Gastronomía."/>
    <n v="507278"/>
    <x v="116"/>
    <n v="507627.00843587151"/>
  </r>
  <r>
    <s v="REDIN S.A."/>
    <x v="3"/>
    <s v="Comercio de materiales de construcción y anexos."/>
    <n v="726528"/>
    <x v="116"/>
    <n v="727027.85294236464"/>
  </r>
  <r>
    <s v="TECNOMADERA S.A."/>
    <x v="3"/>
    <s v="Comercio al por mayor de otro tipo de maquinaria y equipos,"/>
    <n v="520080"/>
    <x v="116"/>
    <n v="520437.8162414456"/>
  </r>
  <r>
    <s v="SYNAPSIS S.R.L"/>
    <x v="2"/>
    <s v="Servicios de tecnología de la información."/>
    <n v="31321"/>
    <x v="116"/>
    <n v="31342.54892035517"/>
  </r>
  <r>
    <s v="EURO AUTOMOTRIZ S.A."/>
    <x v="0"/>
    <s v="Fabricación de vehículos automotores."/>
    <n v="3040336"/>
    <x v="116"/>
    <n v="3042427.7581915311"/>
  </r>
  <r>
    <s v="BERMUDEZ B. JULIAN Y TRELLES M. ALFREDO C. SOC. DE HECHO"/>
    <x v="0"/>
    <s v="Productos farmaceúticos."/>
    <n v="16493"/>
    <x v="116"/>
    <n v="16504.347222100758"/>
  </r>
  <r>
    <s v="PREMIUMBEVS S.A."/>
    <x v="0"/>
    <s v="Elaboración de bebidas sin alcohol. Aguas minerales."/>
    <n v="216512"/>
    <x v="116"/>
    <n v="216660.96075616803"/>
  </r>
  <r>
    <s v="ALLCHEM S.R.L."/>
    <x v="0"/>
    <s v="Fábrica de productos químicos."/>
    <n v="2115077"/>
    <x v="116"/>
    <n v="2116532.1778620752"/>
  </r>
  <r>
    <s v="GRUPO TRAVERSA S.A."/>
    <x v="0"/>
    <s v="Elaboración de vinos"/>
    <n v="234987"/>
    <x v="116"/>
    <n v="235148.6715988474"/>
  </r>
  <r>
    <s v="LABRUSTAR S.A."/>
    <x v="4"/>
    <s v="Cultivo de arroz."/>
    <n v="2746885"/>
    <x v="116"/>
    <n v="2748774.8632256258"/>
  </r>
  <r>
    <s v="GREYOND S.R.L."/>
    <x v="4"/>
    <s v="Arrendamiento de inmuebles rurales."/>
    <n v="955226"/>
    <x v="116"/>
    <n v="955883.19769468391"/>
  </r>
  <r>
    <s v="KAVEDJIAN APIKIAN VARTQUEZ"/>
    <x v="4"/>
    <s v="Cría de aves de corral."/>
    <n v="1878950"/>
    <x v="116"/>
    <n v="1880242.7219405943"/>
  </r>
  <r>
    <s v="OLPITAR S.A."/>
    <x v="4"/>
    <s v="Procesamiento de semillas para la propagación, depósito y almacenaje."/>
    <n v="196005"/>
    <x v="116"/>
    <n v="196139.85189279445"/>
  </r>
  <r>
    <s v="COLKEY S.A."/>
    <x v="2"/>
    <s v="Publicidad exterior."/>
    <n v="414538"/>
    <x v="117"/>
    <n v="419603.55436759314"/>
  </r>
  <r>
    <s v="REPUBLICA AFAP S.A."/>
    <x v="2"/>
    <s v="Administradora."/>
    <n v="667996"/>
    <x v="117"/>
    <n v="676158.74998995196"/>
  </r>
  <r>
    <s v="TCU S.A."/>
    <x v="2"/>
    <s v="Depósito y almacenaje."/>
    <n v="1888279"/>
    <x v="117"/>
    <n v="1911353.313900497"/>
  </r>
  <r>
    <s v="GRIMIFER"/>
    <x v="3"/>
    <s v="Actividad de consultoría informática, comercio por mayor."/>
    <n v="163455"/>
    <x v="117"/>
    <n v="165452.38067235073"/>
  </r>
  <r>
    <s v="LABIGOLD S.A."/>
    <x v="3"/>
    <s v="Comercio al por menor de zapatos."/>
    <n v="466429"/>
    <x v="117"/>
    <n v="472128.64987075276"/>
  </r>
  <r>
    <s v="LUCIPA S.A."/>
    <x v="2"/>
    <s v="Transporte de carga terrestre."/>
    <n v="251321"/>
    <x v="117"/>
    <n v="254392.08199783339"/>
  </r>
  <r>
    <s v="POLTICOR S.A."/>
    <x v="2"/>
    <s v="Recolección de residuos."/>
    <n v="132459"/>
    <x v="117"/>
    <n v="134077.61702902272"/>
  </r>
  <r>
    <s v="MIVIDAL S.A."/>
    <x v="3"/>
    <s v="Comercialización de combustibles."/>
    <n v="103961"/>
    <x v="117"/>
    <n v="105231.37834314187"/>
  </r>
  <r>
    <s v="MIGUEL ANGEL RIZZO MORELLO"/>
    <x v="4"/>
    <s v="Cultivo de arroz."/>
    <n v="470394"/>
    <x v="117"/>
    <n v="476142.10121433885"/>
  </r>
  <r>
    <s v="SUCESORES DE RAUL PANIZZA SOC.  AGROPECUARIA"/>
    <x v="4"/>
    <s v="Explotación ganadera."/>
    <n v="725956"/>
    <x v="117"/>
    <n v="734827.0072091833"/>
  </r>
  <r>
    <s v="PARFEN S.R.L."/>
    <x v="4"/>
    <s v="Cultivo de cereales."/>
    <n v="698186"/>
    <x v="117"/>
    <n v="706717.66450769862"/>
  </r>
  <r>
    <s v="FRUTEC LTDA."/>
    <x v="4"/>
    <s v="Agroindustria (clasificación, empaque y exportación de frutas)."/>
    <n v="678264"/>
    <x v="117"/>
    <n v="686552.22247316572"/>
  </r>
  <r>
    <s v="MALI LTDA."/>
    <x v="4"/>
    <s v="Cría de ganado vacuno lechero."/>
    <n v="105965"/>
    <x v="117"/>
    <n v="107259.86673974885"/>
  </r>
  <r>
    <s v="KILAFEN S.A."/>
    <x v="4"/>
    <s v="Acopio, acondicionamiento y exportación de granos."/>
    <n v="2779997"/>
    <x v="117"/>
    <n v="2813967.8927655499"/>
  </r>
  <r>
    <s v="CLUB BIGUA DE VILLA BIARRITZ"/>
    <x v="1"/>
    <s v="Club deportivo."/>
    <n v="7868753"/>
    <x v="117"/>
    <n v="7964907.2636058964"/>
  </r>
  <r>
    <s v="(cid:9)_x000a_BARRACA PARANA S.A."/>
    <x v="3"/>
    <s v="Barraca de venta por mayor de madera."/>
    <n v="545666"/>
    <x v="117"/>
    <n v="552333.90689767175"/>
  </r>
  <r>
    <s v="(cid:9)_x000a_MELITER S.A."/>
    <x v="2"/>
    <s v="Ingeniería Civil - Construcción de infraestructura de transporte."/>
    <n v="1145456"/>
    <x v="117"/>
    <n v="1159453.1960198721"/>
  </r>
  <r>
    <s v="(cid:9)_x000a_NOSTRA LUNA S.A."/>
    <x v="2"/>
    <s v="Construcción de obras de arquitectura."/>
    <n v="1832785"/>
    <x v="117"/>
    <n v="1855181.1906064325"/>
  </r>
  <r>
    <s v="(cid:9)_x000a_TORALER S.A."/>
    <x v="3"/>
    <s v="Comercio al por menor de zapatos y accesorios."/>
    <n v="341755"/>
    <x v="117"/>
    <n v="345931.16366387828"/>
  </r>
  <r>
    <s v="(cid:9)_x000a_VITOLEN S.A."/>
    <x v="2"/>
    <s v="Limpieza."/>
    <n v="682094"/>
    <x v="117"/>
    <n v="690429.02414931578"/>
  </r>
  <r>
    <s v="(cid:9)_x000a_FARIDA S.A."/>
    <x v="3"/>
    <s v="Comercio al por menor de bicicletas."/>
    <n v="36236"/>
    <x v="117"/>
    <n v="36678.795179366192"/>
  </r>
  <r>
    <s v="(cid:9)_x000a_ANFERAL LTDA."/>
    <x v="3"/>
    <s v="Estación de servicios, mini shop."/>
    <n v="425730"/>
    <x v="117"/>
    <n v="430932.31790792494"/>
  </r>
  <r>
    <s v="(cid:9)_x000a_MEGAFOX S.A."/>
    <x v="2"/>
    <s v="Depósito y almacenaje."/>
    <n v="46018"/>
    <x v="117"/>
    <n v="46580.328859809961"/>
  </r>
  <r>
    <s v="(cid:9)_x000a_AARHUSKARLSHAMN LATIN AMERICA S.A."/>
    <x v="0"/>
    <s v="Elaboración de aceites y grasas de origen vegetal."/>
    <n v="567129"/>
    <x v="117"/>
    <n v="574059.17958049371"/>
  </r>
  <r>
    <s v="(cid:9)_x000a_TEXTIL LA PAZ S.A."/>
    <x v="0"/>
    <s v="Tejeduría de productos textiles."/>
    <n v="398844"/>
    <x v="117"/>
    <n v="403717.77747320704"/>
  </r>
  <r>
    <s v="(cid:9)_x000a_VUSMER COMPANY S.A."/>
    <x v="0"/>
    <s v="Propiedad y explotación de bienes inmobiliarios promios no rurales."/>
    <n v="1301866"/>
    <x v="117"/>
    <n v="1317774.4884915759"/>
  </r>
  <r>
    <s v="(cid:9)_x000a_DAPAMA URUGUAY S.A."/>
    <x v="0"/>
    <s v="Venta al por mayor de productos químicos y plásticos."/>
    <n v="1604815"/>
    <x v="117"/>
    <n v="1624425.4521960085"/>
  </r>
  <r>
    <s v="(cid:9)_x000a_DILARK S.A."/>
    <x v="0"/>
    <s v="Importación y venta de polímeros y derivados."/>
    <n v="114730"/>
    <x v="117"/>
    <n v="116131.97292550733"/>
  </r>
  <r>
    <s v="(cid:9)_x000a_DIMELTON S.A."/>
    <x v="0"/>
    <s v="Elaboración de productos lácteos en general."/>
    <n v="118272"/>
    <x v="117"/>
    <n v="119717.25531112702"/>
  </r>
  <r>
    <s v="(cid:9)_x000a_TEXOGAN S.A."/>
    <x v="0"/>
    <s v="Fabricación de materiales para calzado."/>
    <n v="1285739"/>
    <x v="117"/>
    <n v="1301450.4204416357"/>
  </r>
  <r>
    <s v="(cid:9)_x000a_ATMA S.A."/>
    <x v="0"/>
    <s v="Fabricación de productos de plástico moldeado."/>
    <n v="207453"/>
    <x v="117"/>
    <n v="209988.02561941318"/>
  </r>
  <r>
    <s v="(cid:9)_x000a_CORPORACION FRIGORIFICA DEL URUGUAY S.A."/>
    <x v="2"/>
    <s v="Servicio de frío."/>
    <n v="1395882"/>
    <x v="117"/>
    <n v="1412939.3413335923"/>
  </r>
  <r>
    <s v="(cid:9)_x000a_DACOREL S.A."/>
    <x v="2"/>
    <s v="Transportista profesional de carga."/>
    <n v="678550"/>
    <x v="117"/>
    <n v="686841.71732417843"/>
  </r>
  <r>
    <s v="(cid:9)_x000a_LASERFEM S.R.L."/>
    <x v="2"/>
    <s v="Otras actividades relacionadas con la salud humana."/>
    <n v="58000"/>
    <x v="117"/>
    <n v="58708.746009582712"/>
  </r>
  <r>
    <s v="(cid:9)_x000a_CLOSED S.A."/>
    <x v="3"/>
    <s v="Ventas de prendas de vestir y boutiques."/>
    <n v="236525"/>
    <x v="117"/>
    <n v="239415.2784468371"/>
  </r>
  <r>
    <s v="(cid:9)_x000a_TAUPO S.R.L."/>
    <x v="3"/>
    <s v="Gastronómico."/>
    <n v="248915"/>
    <x v="117"/>
    <n v="251956.6812581945"/>
  </r>
  <r>
    <s v="(cid:9)_x000a_ENFAY   S.A."/>
    <x v="2"/>
    <s v="Manipulación de cargas."/>
    <n v="218475"/>
    <x v="117"/>
    <n v="221144.71180075145"/>
  </r>
  <r>
    <s v="(cid:9)_x000a_TEYMA URUGUAY S.A. Y TEYMA MEDIOAMBIENTE S.A."/>
    <x v="2"/>
    <s v="Recolección de desechos no peligrosos."/>
    <n v="469454"/>
    <x v="117"/>
    <n v="475190.61464108009"/>
  </r>
  <r>
    <s v="(cid:9)_x000a_PAULO GELON SANTANA GARAGORRY"/>
    <x v="4"/>
    <s v="Explotación agropecuaria, cría de ganado bovinos y ovinos."/>
    <n v="214071"/>
    <x v="117"/>
    <n v="216686.89598305829"/>
  </r>
  <r>
    <s v="(cid:9)_x000a_BERNARDO DUCK LOPEZ"/>
    <x v="4"/>
    <s v="Agropecuaria."/>
    <n v="552016"/>
    <x v="117"/>
    <n v="558761.50236596225"/>
  </r>
  <r>
    <s v="(cid:9)_x000a_LARGEN S.R.L."/>
    <x v="1"/>
    <s v="Actividad de alojamiento en hoteles."/>
    <n v="113681"/>
    <x v="117"/>
    <n v="115070.15439854092"/>
  </r>
  <r>
    <s v="(cid:9)_x000a_TONOSOL S.A."/>
    <x v="1"/>
    <s v="Hotelería."/>
    <n v="230083"/>
    <x v="117"/>
    <n v="232894.55876073829"/>
  </r>
  <r>
    <s v="(cid:9)_x000a_DEFINEL S.A."/>
    <x v="2"/>
    <s v="Transporte terrestre de cargas."/>
    <n v="3077965"/>
    <x v="117"/>
    <n v="3115576.9898514696"/>
  </r>
  <r>
    <s v="(cid:9)_x000a_DEPOSITO PEDERNAL S.A."/>
    <x v="3"/>
    <s v="Compraventa de recortes de papel y  desechos no peligrosos."/>
    <n v="1864215"/>
    <x v="117"/>
    <n v="1886995.2576250732"/>
  </r>
  <r>
    <s v="(cid:9)_x000a_NEDALCAR S.A."/>
    <x v="2"/>
    <s v="Alquiler de vehículos sin chofer."/>
    <n v="919892"/>
    <x v="117"/>
    <n v="931132.85834908718"/>
  </r>
  <r>
    <s v="(cid:9)_x000a_MONTFRIO S.A."/>
    <x v="0"/>
    <s v="Fabricación de productos."/>
    <n v="1271674"/>
    <x v="117"/>
    <n v="1287213.549534312"/>
  </r>
  <r>
    <s v="(cid:9)_x000a_FLODAY S.A."/>
    <x v="0"/>
    <s v="Producción de películas y programas de TV."/>
    <n v="52812"/>
    <x v="117"/>
    <n v="53457.34990100142"/>
  </r>
  <r>
    <s v="(cid:9)_x000a_GREISING &amp; ELIZARZU S.R.L."/>
    <x v="4"/>
    <s v="Barraca de cereales."/>
    <n v="132100"/>
    <x v="117"/>
    <n v="133714.23013561853"/>
  </r>
  <r>
    <s v="(cid:9)_x000a_NORIDEL S.A."/>
    <x v="4"/>
    <s v="Horticultura y citricultura, packing y venta de frutas y verduras."/>
    <n v="1186567"/>
    <x v="117"/>
    <n v="1201066.5625233196"/>
  </r>
  <r>
    <s v="(cid:9)_x000a_CABAÑAS JOSE ELORZA SOCIEDAD EN COMANDITA SIMPLE"/>
    <x v="4"/>
    <s v="Cría de ganado con destino a producción de carne."/>
    <n v="216254"/>
    <x v="117"/>
    <n v="218896.57171648796"/>
  </r>
  <r>
    <s v="(cid:9)_x000a_LOGIFOR S.A."/>
    <x v="4"/>
    <s v="Extracción de madera y servicios anexos."/>
    <n v="745440"/>
    <x v="117"/>
    <n v="754549.09698936786"/>
  </r>
  <r>
    <s v="(cid:9)_x000a_AGROPECUARIA BELLUNO SC"/>
    <x v="4"/>
    <s v="Explotación agropecuaria."/>
    <n v="90000"/>
    <x v="117"/>
    <n v="91099.778290731789"/>
  </r>
  <r>
    <s v="(cid:9)_x000a_GRANJA LA NATURALEZA LTDA."/>
    <x v="4"/>
    <s v="Producción de huevos."/>
    <n v="177841"/>
    <x v="117"/>
    <n v="180014.17412224479"/>
  </r>
  <r>
    <s v="(cid:9)_x000a_PINAMONT S.A."/>
    <x v="4"/>
    <s v="Cría de ganado vacuno y cultivo de arroz."/>
    <n v="1238090"/>
    <x v="117"/>
    <n v="1253219.161155246"/>
  </r>
  <r>
    <s v="(cid:9)_x000a_CIA. RIOPLATENSE DE HOTELES S.A."/>
    <x v="1"/>
    <s v="Hotelería."/>
    <n v="3843809"/>
    <x v="117"/>
    <n v="3890779.418799106"/>
  </r>
  <r>
    <s v="JORGE DARIO LAFLUF"/>
    <x v="2"/>
    <s v="Venta por menor de combustible."/>
    <n v="682714"/>
    <x v="118"/>
    <n v="685295.26536100311"/>
  </r>
  <r>
    <s v="LEDABAL S.A."/>
    <x v="3"/>
    <s v="Autoservicio."/>
    <n v="42749"/>
    <x v="118"/>
    <n v="42910.629193069908"/>
  </r>
  <r>
    <s v="LOLITA S.A."/>
    <x v="3"/>
    <s v="Venta de indumentaria femenina."/>
    <n v="549349"/>
    <x v="118"/>
    <n v="551426.02719557786"/>
  </r>
  <r>
    <s v="SOMASOL S.A."/>
    <x v="2"/>
    <s v="Construcción de buques y maquinarias."/>
    <n v="338706"/>
    <x v="118"/>
    <n v="339986.60954567202"/>
  </r>
  <r>
    <s v="SUPERMERCADO COVADONGA S.A."/>
    <x v="3"/>
    <s v="Supermercado."/>
    <n v="102209"/>
    <x v="118"/>
    <n v="102595.44081018228"/>
  </r>
  <r>
    <s v="CHADRE S.A."/>
    <x v="2"/>
    <s v="Transporte terrestre de pasajeros."/>
    <n v="461924"/>
    <x v="118"/>
    <n v="463670.483037723"/>
  </r>
  <r>
    <s v="PHOENIX S.A."/>
    <x v="2"/>
    <s v="Informática."/>
    <n v="14169"/>
    <x v="118"/>
    <n v="14222.571406035404"/>
  </r>
  <r>
    <s v="LEBU S.R.L."/>
    <x v="4"/>
    <s v="Secado, procesamiento y comercializacion de semillas."/>
    <n v="1398477"/>
    <x v="118"/>
    <n v="1403764.4852987628"/>
  </r>
  <r>
    <s v="ARREDO S.A."/>
    <x v="3"/>
    <s v="Venta de ropa de cama blanca."/>
    <n v="166747"/>
    <x v="118"/>
    <n v="167377.45177797906"/>
  </r>
  <r>
    <s v="DRESUR S.A."/>
    <x v="3"/>
    <s v="Estación de servicio ANCAP."/>
    <n v="745887"/>
    <x v="118"/>
    <n v="748707.11541629815"/>
  </r>
  <r>
    <s v="EL PALACIO DEL CAFÉ S.A."/>
    <x v="3"/>
    <s v="Alimentos en almacenes especializados."/>
    <n v="135487"/>
    <x v="118"/>
    <n v="135999.26121035492"/>
  </r>
  <r>
    <s v="KANTA S.A."/>
    <x v="3"/>
    <s v="Comercio al por menor de combustible para vehículos."/>
    <n v="803781"/>
    <x v="118"/>
    <n v="806820.00616236439"/>
  </r>
  <r>
    <s v="SUNFER S.A."/>
    <x v="3"/>
    <s v="Venta mayorista y minorista de calzado y prendas de vestir."/>
    <n v="415263"/>
    <x v="118"/>
    <n v="416833.06300970283"/>
  </r>
  <r>
    <s v="TIMEKOL S.A."/>
    <x v="3"/>
    <s v="Comercio al por mayor de textiles."/>
    <n v="583392"/>
    <x v="118"/>
    <n v="585597.73997528444"/>
  </r>
  <r>
    <s v="LEOPOLDO GROSS Y ASOCIADOS S.A."/>
    <x v="3"/>
    <s v="Comercio al por menor de prendas de vestir."/>
    <n v="76386"/>
    <x v="118"/>
    <n v="76674.806932134961"/>
  </r>
  <r>
    <s v="RIVELPEND S.A."/>
    <x v="2"/>
    <s v="Transporte terrestre de cargas."/>
    <n v="57000"/>
    <x v="118"/>
    <n v="57215.510631944235"/>
  </r>
  <r>
    <s v="BONISTAR S.A."/>
    <x v="0"/>
    <s v="Explotación agorpecuaria mixta."/>
    <n v="1115910"/>
    <x v="118"/>
    <n v="1120129.1310402262"/>
  </r>
  <r>
    <s v="GIACOTE S.A."/>
    <x v="0"/>
    <s v="Otras actividades con bienes propios o arrendados."/>
    <n v="1797891"/>
    <x v="118"/>
    <n v="1804688.6250101204"/>
  </r>
  <r>
    <s v="LABORATORIO INDUSTRIAL MONTEVIDEO S.A."/>
    <x v="0"/>
    <s v="Laboratorio industrial."/>
    <n v="23860"/>
    <x v="118"/>
    <n v="23950.211994354209"/>
  </r>
  <r>
    <s v="BANLUR S.R.L."/>
    <x v="1"/>
    <s v="Hotel."/>
    <n v="237616"/>
    <x v="118"/>
    <n v="238514.39954947477"/>
  </r>
  <r>
    <s v="HENBOL S.A."/>
    <x v="1"/>
    <s v="Propietaria de inmuebles."/>
    <n v="2472284"/>
    <x v="118"/>
    <n v="2481631.429599748"/>
  </r>
  <r>
    <s v="ARREDO S.A."/>
    <x v="3"/>
    <s v="Venta de ropa de cama blanca."/>
    <n v="186611"/>
    <x v="118"/>
    <n v="187316.55534276747"/>
  </r>
  <r>
    <s v="DIVEROL S.A."/>
    <x v="3"/>
    <s v="Importador de suministros de computación."/>
    <n v="21315"/>
    <x v="118"/>
    <n v="21395.589633682306"/>
  </r>
  <r>
    <s v="FORTYLEX S.A."/>
    <x v="2"/>
    <s v="Importación y distribución de productos de consumo."/>
    <n v="86576"/>
    <x v="118"/>
    <n v="86903.33418370533"/>
  </r>
  <r>
    <s v="IDALMAR S.A."/>
    <x v="3"/>
    <s v="Zapatería."/>
    <n v="198958"/>
    <x v="118"/>
    <n v="199710.23797035724"/>
  </r>
  <r>
    <s v="QUINTERO BRUSCHERA ALEJANDRA Y BRUSCHERA GIANOLI FEDERIA MARIA"/>
    <x v="2"/>
    <s v="Estudio contable."/>
    <n v="63827"/>
    <x v="118"/>
    <n v="64068.322756229907"/>
  </r>
  <r>
    <s v="LEOPOLDO GROSS Y ASOCIADOS S.A."/>
    <x v="3"/>
    <s v="Comercio al por menor de prendas de vestir."/>
    <n v="395761"/>
    <x v="118"/>
    <n v="397257.32812647166"/>
  </r>
  <r>
    <s v="OBACOR S.A."/>
    <x v="3"/>
    <s v="Red pagos."/>
    <n v="15940"/>
    <x v="118"/>
    <n v="16000.267359178792"/>
  </r>
  <r>
    <s v="SUCESORES DE ARTURO CARABALLO SOCIEDAD EN COMANDITA POR ACCIONES"/>
    <x v="2"/>
    <s v="Servicios de transporte."/>
    <n v="305360"/>
    <x v="118"/>
    <n v="306514.53204509639"/>
  </r>
  <r>
    <s v="MERBE LTDA."/>
    <x v="3"/>
    <s v="Comercio al por mayor y por menor de partes, piezas y accesorios de vehículos automotores."/>
    <n v="413136"/>
    <x v="118"/>
    <n v="414698.0210603319"/>
  </r>
  <r>
    <s v="SUPRAMAR S.A."/>
    <x v="2"/>
    <s v="Depósito en Puerto Libre."/>
    <n v="480187"/>
    <x v="118"/>
    <n v="482002.53340037563"/>
  </r>
  <r>
    <s v="REDINIL S.A."/>
    <x v="0"/>
    <s v="Elaboración de cacao (excepto para chocolate) y confites."/>
    <n v="156980"/>
    <x v="118"/>
    <n v="157573.52384215099"/>
  </r>
  <r>
    <s v="AGROFRAN S.R.L."/>
    <x v="0"/>
    <s v="Explotación agropecuaria."/>
    <n v="133141"/>
    <x v="118"/>
    <n v="133644.39124645069"/>
  </r>
  <r>
    <s v="PASEO DEL PUERTO S.A."/>
    <x v="1"/>
    <s v="Desarrollo y explotación de locales comerciales asociados a la actividad gastronómica, náutica y turística."/>
    <n v="408956"/>
    <x v="118"/>
    <n v="410502.21694732271"/>
  </r>
  <r>
    <s v="BANCO SANTANDER"/>
    <x v="2"/>
    <s v="Intermediación financiera."/>
    <n v="611874"/>
    <x v="118"/>
    <n v="614187.42723526759"/>
  </r>
  <r>
    <s v="COMPONENTES &amp; ACCESORIOS S.R.L."/>
    <x v="2"/>
    <s v="Importación y venta de accesorios para vehículos."/>
    <n v="619465"/>
    <x v="118"/>
    <n v="621807.12795819889"/>
  </r>
  <r>
    <s v="FERSEFE S.R.L."/>
    <x v="2"/>
    <s v="Estacionamiento."/>
    <n v="437925"/>
    <x v="118"/>
    <n v="439580.74549989798"/>
  </r>
  <r>
    <s v="JUAN C. PANZL E HIJOS S.C."/>
    <x v="2"/>
    <s v="Corredor de seguros (agente BSE)."/>
    <n v="100006"/>
    <x v="118"/>
    <n v="100384.11151330205"/>
  </r>
  <r>
    <s v="MEEROVICH COHRS VICTOR MARCOS Y MEEROVICH GARCIA MARTINA"/>
    <x v="2"/>
    <s v="Servicios contables prestados por profesionales independientes."/>
    <n v="71273"/>
    <x v="118"/>
    <n v="71542.475250360731"/>
  </r>
  <r>
    <s v="BOSCH Y CÍA S.A."/>
    <x v="3"/>
    <s v="Importación y venta de artículos sanitarios, revestimientos, equipamientos para baños, cocinas y placares."/>
    <n v="2186154"/>
    <x v="118"/>
    <n v="2194419.6040362706"/>
  </r>
  <r>
    <s v="GARIMPORT S.A."/>
    <x v="3"/>
    <s v="Importación, distribución y venta de equipos de seguridad industrial y ropa de trabajo."/>
    <n v="263318"/>
    <x v="118"/>
    <n v="264313.57594004029"/>
  </r>
  <r>
    <s v="EL RETIRO AARL."/>
    <x v="4"/>
    <s v="Lechería."/>
    <n v="954505"/>
    <x v="118"/>
    <n v="958113.87676743767"/>
  </r>
  <r>
    <s v="BASDERE S.A."/>
    <x v="1"/>
    <s v="Club deportivo."/>
    <n v="2494915"/>
    <x v="118"/>
    <n v="2504347.9948824062"/>
  </r>
  <r>
    <s v="EXTRAMAS S.A."/>
    <x v="3"/>
    <s v="Venta de indumentaria femenina."/>
    <n v="184992"/>
    <x v="118"/>
    <n v="185691.43408464262"/>
  </r>
  <r>
    <s v="PROMÉDICO S.R.L."/>
    <x v="3"/>
    <s v="Free shop."/>
    <n v="218366"/>
    <x v="118"/>
    <n v="219191.6174500901"/>
  </r>
  <r>
    <s v="LIBRERIAS DEL LITORAL S.A."/>
    <x v="3"/>
    <s v="Venta de informática, papelería y jugetería."/>
    <n v="303186"/>
    <x v="118"/>
    <n v="304332.31239397626"/>
  </r>
  <r>
    <s v="NOVIPLAN S.A."/>
    <x v="2"/>
    <s v="Actividades veterinarias."/>
    <n v="80488"/>
    <x v="118"/>
    <n v="80792.316135858404"/>
  </r>
  <r>
    <s v="ARREDO S.A."/>
    <x v="3"/>
    <s v="Venta de ropa de cama blanca."/>
    <n v="515228"/>
    <x v="118"/>
    <n v="517176.01950658549"/>
  </r>
  <r>
    <s v="SUR LOGISTICA S.R.L."/>
    <x v="2"/>
    <s v="Logística."/>
    <n v="79898"/>
    <x v="118"/>
    <n v="80200.085411773354"/>
  </r>
  <r>
    <s v="LOS NIETITOS S.A."/>
    <x v="0"/>
    <s v="Fábrica de dulces y mermeladas."/>
    <n v="457664"/>
    <x v="118"/>
    <n v="459394.37645365135"/>
  </r>
  <r>
    <s v="PAPELERIA VALLA SOCIEDAD COLECTIVA"/>
    <x v="0"/>
    <s v="Fábrica bolsas, papel imprenta."/>
    <n v="576744"/>
    <x v="118"/>
    <n v="578924.60463000101"/>
  </r>
  <r>
    <s v="PANARMIX S.A."/>
    <x v="0"/>
    <s v="Elaboración de alimentos para animales."/>
    <n v="590251"/>
    <x v="118"/>
    <n v="592482.67308799503"/>
  </r>
  <r>
    <s v="MAESTROS CAFETEROS S.R.L."/>
    <x v="0"/>
    <s v="Elaboración, distribución y venta de productos alimenticios."/>
    <n v="1139221"/>
    <x v="118"/>
    <n v="1143528.2673269149"/>
  </r>
  <r>
    <s v="LA PALMA SOC. CIVIL"/>
    <x v="4"/>
    <s v="Tambo."/>
    <n v="136225"/>
    <x v="118"/>
    <n v="136740.05150590534"/>
  </r>
  <r>
    <s v="BALBI ALVAREZ FREDY EMIR"/>
    <x v="4"/>
    <s v="Avicultura."/>
    <n v="809836"/>
    <x v="118"/>
    <n v="812897.89944089833"/>
  </r>
  <r>
    <s v="CHACRAS DEL SUR S.A."/>
    <x v="1"/>
    <s v="Industria vitivinícola y complejo agro turístico."/>
    <n v="1115696"/>
    <x v="118"/>
    <n v="1119914.3219301344"/>
  </r>
  <r>
    <s v="THE BURGER HOUSE S.R.L."/>
    <x v="3"/>
    <s v="Restaurante."/>
    <n v="18335"/>
    <x v="119"/>
    <n v="18236.32958993084"/>
  </r>
  <r>
    <s v="DISTRICO S.A."/>
    <x v="3"/>
    <s v="Comercio al por mayor de productos."/>
    <n v="908718"/>
    <x v="119"/>
    <n v="903827.70397069957"/>
  </r>
  <r>
    <s v="RECOBIN S.A."/>
    <x v="3"/>
    <s v="Restaurantes y parrilladas."/>
    <n v="285074"/>
    <x v="119"/>
    <n v="283539.86482246767"/>
  </r>
  <r>
    <s v="SYNGENTA AGRO URUGUAY S.A."/>
    <x v="3"/>
    <s v="Comercialización de agroquímicos y otros insumos para la actividad agropecuaria."/>
    <n v="887029"/>
    <x v="119"/>
    <n v="882255.42404291057"/>
  </r>
  <r>
    <s v="SERVICENTRO FLORIDA S.R.L."/>
    <x v="3"/>
    <s v="Comercio al por menor de combustibles  para vehículos."/>
    <n v="261884"/>
    <x v="119"/>
    <n v="260474.66257591761"/>
  </r>
  <r>
    <s v="SANITARIA PATRON S.R.L."/>
    <x v="2"/>
    <s v="Sanitaria y barométrica."/>
    <n v="138648"/>
    <x v="119"/>
    <n v="137901.86119360413"/>
  </r>
  <r>
    <s v="NIVELZAC S.A."/>
    <x v="0"/>
    <s v="Fabricación de productos de plástico."/>
    <n v="2474874"/>
    <x v="119"/>
    <n v="2461555.3835587953"/>
  </r>
  <r>
    <s v="INSTELEC S.A."/>
    <x v="0"/>
    <s v="Fabricación de material eléctrico."/>
    <n v="12600"/>
    <x v="119"/>
    <n v="12532.192682472247"/>
  </r>
  <r>
    <s v="AIROS S.A."/>
    <x v="0"/>
    <s v="Fabricación ración balanceada."/>
    <n v="578500"/>
    <x v="119"/>
    <n v="575386.78308017412"/>
  </r>
  <r>
    <s v="EL TRIGAL S.A."/>
    <x v="0"/>
    <s v="Fabricación de galletitas."/>
    <n v="926047"/>
    <x v="119"/>
    <n v="921063.44738296641"/>
  </r>
  <r>
    <s v="PLASTIDUCTO S.A."/>
    <x v="0"/>
    <s v="Fabricación de caños plásticos."/>
    <n v="140699"/>
    <x v="119"/>
    <n v="139941.82366913988"/>
  </r>
  <r>
    <s v="AGROPECUARIA DEL LITORAL S.A."/>
    <x v="0"/>
    <s v="Cultivo cereales, legumbres, semillas oleaginosas."/>
    <n v="62066"/>
    <x v="119"/>
    <n v="61731.989764311307"/>
  </r>
  <r>
    <s v="CALVASE SERVICIOS S.A."/>
    <x v="4"/>
    <s v="Comercio al por mayor de fertilizantes y agroquímicos."/>
    <n v="305975"/>
    <x v="119"/>
    <n v="304328.38539836876"/>
  </r>
  <r>
    <s v="RAMON FAJARDO JUAN CARLOS Y ETCHEMENDY GUENAGA MARTA"/>
    <x v="4"/>
    <s v="Cría de ganado con destino a producción de carne y cultivos varios."/>
    <n v="717716"/>
    <x v="119"/>
    <n v="713853.58756295627"/>
  </r>
  <r>
    <s v="CORNCOB S.R.L."/>
    <x v="4"/>
    <s v="Cultivo de cereales (excepto arroz), legumbres y semillas oleaginosas."/>
    <n v="3930830"/>
    <x v="119"/>
    <n v="3909676.1080986015"/>
  </r>
  <r>
    <s v="RODRIGUEZ COELHO, ALEX"/>
    <x v="4"/>
    <s v="Cría de ganado vacuno con destino a carne."/>
    <n v="49595"/>
    <x v="119"/>
    <n v="49328.102864064371"/>
  </r>
  <r>
    <s v="LOGIFOR S.A."/>
    <x v="4"/>
    <s v="Extracción de madera y servicios conexos."/>
    <n v="240235"/>
    <x v="119"/>
    <n v="238942.16738680319"/>
  </r>
  <r>
    <s v="WINFIELD S.A."/>
    <x v="1"/>
    <s v="Actividad de jardines botánicos, zoológicos y parques naturales."/>
    <n v="1234935"/>
    <x v="119"/>
    <n v="1228289.1563753067"/>
  </r>
  <r>
    <s v="BEAUTY LIFE S.A."/>
    <x v="1"/>
    <s v="Hotelería."/>
    <n v="3095820"/>
    <x v="119"/>
    <n v="3079159.7420834308"/>
  </r>
  <r>
    <s v="BALDIFAR S.A."/>
    <x v="2"/>
    <s v="Otras instalaciones de construcción N.C.P."/>
    <n v="630000"/>
    <x v="119"/>
    <n v="626609.6341236122"/>
  </r>
  <r>
    <s v="ALCALA S.R.L."/>
    <x v="3"/>
    <s v="Venta de electrodomésticos y mueblería."/>
    <n v="857834"/>
    <x v="119"/>
    <n v="853217.53790284891"/>
  </r>
  <r>
    <s v="CLOSED S.A."/>
    <x v="3"/>
    <s v="Ventas de prendas de vestir y boutiques."/>
    <n v="159390"/>
    <x v="119"/>
    <n v="158532.23743327393"/>
  </r>
  <r>
    <s v="LEOPOLDO GROSS Y ASOC. S.A."/>
    <x v="3"/>
    <s v="Comercio al por menor."/>
    <n v="842468"/>
    <x v="119"/>
    <n v="837934.23054103402"/>
  </r>
  <r>
    <s v="INTERAGROVIAL S.A."/>
    <x v="3"/>
    <s v="Comercialización de maquinaria para la producción agrícola."/>
    <n v="526816"/>
    <x v="119"/>
    <n v="523980.92223883327"/>
  </r>
  <r>
    <s v="DUBARCO S.A."/>
    <x v="3"/>
    <s v="Construcción de infraestructura del transporte, otro comercio al por menor de productos nuevos."/>
    <n v="196257"/>
    <x v="119"/>
    <n v="195200.83645110758"/>
  </r>
  <r>
    <s v="EL HOGAR DE LAS MEDIAS S.A."/>
    <x v="3"/>
    <s v="Comercio al por menor NCP: prendas de vestir."/>
    <n v="149220"/>
    <x v="119"/>
    <n v="148416.96762527848"/>
  </r>
  <r>
    <s v="GODILCO S.A."/>
    <x v="2"/>
    <s v="Depósito fiscal."/>
    <n v="918518"/>
    <x v="119"/>
    <n v="913574.96494595567"/>
  </r>
  <r>
    <s v="LOS 4 ASES S.A."/>
    <x v="3"/>
    <s v="Comercialización de vestimenta para hombres."/>
    <n v="392647"/>
    <x v="119"/>
    <n v="390533.95715830789"/>
  </r>
  <r>
    <s v="ROSPIDE CORREDOR DE BOLSA S.A."/>
    <x v="2"/>
    <s v="Intermediarios de valores."/>
    <n v="628974"/>
    <x v="119"/>
    <n v="625589.15557661094"/>
  </r>
  <r>
    <s v="SANTIAGO SARTORI"/>
    <x v="2"/>
    <s v="Servicios odontológicos."/>
    <n v="21136"/>
    <x v="119"/>
    <n v="21022.255915613765"/>
  </r>
  <r>
    <s v="WILLIAMS &amp; CIA. PRODUCTOS QUIMICOS S.A."/>
    <x v="3"/>
    <s v="Comercio al por mayor de metales y minerales metalife."/>
    <n v="135251"/>
    <x v="119"/>
    <n v="134523.14226167093"/>
  </r>
  <r>
    <s v="SUCESION CARLOS SCHNECK S.A."/>
    <x v="0"/>
    <s v="Matanza de ganado vacuno, ovino y equino, frigorífico, elaboración de fiambres y chacinados."/>
    <n v="1702072"/>
    <x v="119"/>
    <n v="1692912.2431302303"/>
  </r>
  <r>
    <s v="LA ESTACION S.R.L."/>
    <x v="3"/>
    <s v="Comercio por menor en minimercados."/>
    <n v="590025"/>
    <x v="120"/>
    <n v="565049.71275100939"/>
  </r>
  <r>
    <s v="DHL"/>
    <x v="2"/>
    <s v="Servicios de mensajería."/>
    <n v="36490"/>
    <x v="120"/>
    <n v="34945.407428980689"/>
  </r>
  <r>
    <s v="GADITEX S.A."/>
    <x v="3"/>
    <s v="Comercio al por menor de productos médicos, ortópedicos, otros."/>
    <n v="308500"/>
    <x v="120"/>
    <n v="295441.4412672114"/>
  </r>
  <r>
    <s v="MENSIDE S.A."/>
    <x v="2"/>
    <s v="Servicio de resonancia magnética."/>
    <n v="762315"/>
    <x v="120"/>
    <n v="730046.81458545942"/>
  </r>
  <r>
    <s v="CERVINA S.A."/>
    <x v="3"/>
    <s v="Comercio de materiales de construcción, artículos de ferretería y calefacción."/>
    <n v="914094"/>
    <x v="120"/>
    <n v="875401.13067653251"/>
  </r>
  <r>
    <s v="CUQUI PANDO S.R.L."/>
    <x v="2"/>
    <s v="Otras actividades de impresión, grabación y producción."/>
    <n v="358528"/>
    <x v="120"/>
    <n v="343351.79596321157"/>
  </r>
  <r>
    <s v="BIOGENESIS BAGO URUGUAY S.A."/>
    <x v="0"/>
    <s v="Lab. de producción veterinaria"/>
    <n v="150944"/>
    <x v="120"/>
    <n v="144554.66097451525"/>
  </r>
  <r>
    <s v="ARCHIDOC LTDA."/>
    <x v="2"/>
    <s v="Archivo de documentos de papel y en medios magnéticos."/>
    <n v="1509894"/>
    <x v="120"/>
    <n v="1445981.3922875684"/>
  </r>
  <r>
    <s v="EL RONI S.R.L."/>
    <x v="2"/>
    <s v="Arrendamiento de canchas deportivas."/>
    <n v="1295775"/>
    <x v="120"/>
    <n v="1240925.8786321583"/>
  </r>
  <r>
    <s v="LAS BARRERAS S.A."/>
    <x v="3"/>
    <s v="Comercio al por menor de alimentos y bebidas"/>
    <n v="58839"/>
    <x v="120"/>
    <n v="56348.39209958331"/>
  </r>
  <r>
    <s v="MUSITELLI FILM &amp; DIGITAL S.A."/>
    <x v="2"/>
    <s v="Alquiler de equipamiento de cine y video"/>
    <n v="1753791"/>
    <x v="120"/>
    <n v="1679554.4269739513"/>
  </r>
  <r>
    <s v="NARVINES S.A."/>
    <x v="2"/>
    <s v="Restaurantes y parrilladas"/>
    <n v="163380"/>
    <x v="120"/>
    <n v="156464.25502183786"/>
  </r>
  <r>
    <s v="NUTRISOL S.A."/>
    <x v="3"/>
    <s v="Comercio al por mayor de otros alimentos y bebidas."/>
    <n v="494360"/>
    <x v="120"/>
    <n v="473434.13583422563"/>
  </r>
  <r>
    <s v="NATURAL PLUS S.A."/>
    <x v="0"/>
    <s v="Comercio al por mayor de basura, desechos y otros productos ncp."/>
    <n v="331003"/>
    <x v="120"/>
    <n v="316991.907240748"/>
  </r>
  <r>
    <s v="MIRALL S.A."/>
    <x v="0"/>
    <s v="Fabricaciòn de cables"/>
    <n v="460380"/>
    <x v="120"/>
    <n v="440892.4821089101"/>
  </r>
  <r>
    <s v="EL TRIGAL S.A."/>
    <x v="0"/>
    <s v="Fabricación de galletitas."/>
    <n v="926047"/>
    <x v="120"/>
    <n v="886848.16972828959"/>
  </r>
  <r>
    <s v="VENTISCA BLANCA S.A."/>
    <x v="1"/>
    <s v="Hotelería."/>
    <n v="3325835"/>
    <x v="120"/>
    <n v="3185055.0593741843"/>
  </r>
  <r>
    <s v="RINCON AGROINDUSTRIAL LTDA."/>
    <x v="4"/>
    <s v="Elaboraciòn de productos de molinería de arroz. Elaboración de racion."/>
    <n v="1360766"/>
    <x v="120"/>
    <n v="1303165.8614827169"/>
  </r>
  <r>
    <s v="ITAROQUEM S.A."/>
    <x v="4"/>
    <s v="Molino de arroz."/>
    <n v="1976121"/>
    <x v="120"/>
    <n v="1892473.3755539807"/>
  </r>
  <r>
    <s v="ERESUR S.A."/>
    <x v="3"/>
    <s v="Comercio al por mayor de otros alimentos y bebidas ."/>
    <n v="1313038"/>
    <x v="120"/>
    <n v="1257458.1496227444"/>
  </r>
  <r>
    <s v="FELI S.A."/>
    <x v="3"/>
    <s v="Venta mayorista y minorista de cortacésped y accesorios."/>
    <n v="1198890"/>
    <x v="120"/>
    <n v="1148141.9433414817"/>
  </r>
  <r>
    <s v="INMESA S.R.L."/>
    <x v="3"/>
    <s v="Venta de articulos de ferreteria y metalúrgica."/>
    <n v="70898"/>
    <x v="120"/>
    <n v="67896.944255957045"/>
  </r>
  <r>
    <s v="MADERBLU S.A."/>
    <x v="3"/>
    <s v="Comercio por menos de vehículos nuevos."/>
    <n v="601040"/>
    <x v="120"/>
    <n v="575598.45659398613"/>
  </r>
  <r>
    <s v="TIO LUCAS S.R.L."/>
    <x v="2"/>
    <s v="Servicios de alimentación."/>
    <n v="201167"/>
    <x v="120"/>
    <n v="192651.76147617868"/>
  </r>
  <r>
    <s v="MAREDADA S.A."/>
    <x v="2"/>
    <s v="Depósito y almacenamiento."/>
    <n v="727810"/>
    <x v="120"/>
    <n v="697002.38369105058"/>
  </r>
  <r>
    <s v="INDUTOP S.A."/>
    <x v="3"/>
    <s v="Compraventa e importación de prendas de vestir y calzado."/>
    <n v="2544246"/>
    <x v="120"/>
    <n v="2436550.0978228119"/>
  </r>
  <r>
    <s v="ARNYS S.A."/>
    <x v="0"/>
    <s v="Cultivo de frutas cítricas, con pepita y hueso,procesamiento y conservación de frutas y vegetales"/>
    <n v="250713"/>
    <x v="120"/>
    <n v="240100.51884741124"/>
  </r>
  <r>
    <s v="NOAS FARMA URUGUAY S.A."/>
    <x v="0"/>
    <s v="Laboratorio de especialidades farmacéuticas."/>
    <n v="666810"/>
    <x v="120"/>
    <n v="638584.46499639936"/>
  </r>
  <r>
    <s v="TEBALSUR S.A."/>
    <x v="0"/>
    <s v="Elaboración de aceites y grasas de origen vegetal y animal."/>
    <n v="618378"/>
    <x v="120"/>
    <n v="592202.55289444304"/>
  </r>
  <r>
    <s v="LABORATORIO CLAUSEN S.A."/>
    <x v="0"/>
    <s v="Industria farmacéutica."/>
    <n v="932930"/>
    <x v="120"/>
    <n v="893439.81783280231"/>
  </r>
  <r>
    <s v="DIVINO S.A."/>
    <x v="0"/>
    <s v="Fabricación y venta de artículos de espuma de poliuretano en todas sus formas y colchones de resortes. Importación y exportación."/>
    <n v="4416319"/>
    <x v="120"/>
    <n v="4229379.742158086"/>
  </r>
  <r>
    <s v="CHIC PARISIEN S.A."/>
    <x v="0"/>
    <s v="Fabricación de prendas de vestir exteriores."/>
    <n v="3497755"/>
    <x v="120"/>
    <n v="3349697.8230132735"/>
  </r>
  <r>
    <s v="VINGANO S.A."/>
    <x v="0"/>
    <s v="Producción, transmisión y distribución de energía eléctrica."/>
    <n v="65368"/>
    <x v="120"/>
    <n v="62601.024741507528"/>
  </r>
  <r>
    <s v="LABORATORIO LIBRA S.A."/>
    <x v="0"/>
    <s v="Laboratorio de especialidades farmacéuticas."/>
    <n v="435647"/>
    <x v="120"/>
    <n v="417206.41025522479"/>
  </r>
  <r>
    <s v="URUFARMA S.A."/>
    <x v="0"/>
    <s v="Fabricación y comercialización de especialidades farmacéuticas."/>
    <n v="1863937"/>
    <x v="120"/>
    <n v="1785038.0347205256"/>
  </r>
  <r>
    <s v="RAMON C.ALVAREZ S.A."/>
    <x v="0"/>
    <s v="Fabricación de mezcla concreto asfáltico."/>
    <n v="220626"/>
    <x v="120"/>
    <n v="211287.07753977235"/>
  </r>
  <r>
    <s v="LABORATORIO GADOR S.A."/>
    <x v="0"/>
    <s v="Fabricación y venta de especialidades farmacéuticas."/>
    <n v="153859"/>
    <x v="120"/>
    <n v="147346.27135148097"/>
  </r>
  <r>
    <s v="BACANO S.R.L."/>
    <x v="2"/>
    <s v="Propiedad de inmuebles, restaurantes y parrillas."/>
    <n v="960190"/>
    <x v="121"/>
    <n v="909875.46126198478"/>
  </r>
  <r>
    <s v="MANUEL AMERICO MATO LAVEZZO"/>
    <x v="3"/>
    <s v="Comercio al por mayor de otros productos N.C.P."/>
    <n v="195468"/>
    <x v="121"/>
    <n v="185225.3581707346"/>
  </r>
  <r>
    <s v="WILCOTEX S.A."/>
    <x v="3"/>
    <s v="Comercio al por menor de prendas para dama."/>
    <n v="632166"/>
    <x v="121"/>
    <n v="599040.11793930782"/>
  </r>
  <r>
    <s v="ESTUDIO GUERRINA S.R.L."/>
    <x v="2"/>
    <s v="Servicios Contables."/>
    <n v="26534"/>
    <x v="121"/>
    <n v="25143.602296551206"/>
  </r>
  <r>
    <s v="ALMAR S.R.L."/>
    <x v="3"/>
    <s v="Importación y venta de frutas y verduras."/>
    <n v="1824390"/>
    <x v="121"/>
    <n v="1728790.8567801712"/>
  </r>
  <r>
    <s v="RODINO S.A."/>
    <x v="3"/>
    <s v="Venta de repuestos."/>
    <n v="49166"/>
    <x v="121"/>
    <n v="46589.671761220954"/>
  </r>
  <r>
    <s v="CONSTRUCCIONES EDUARDO Y ALBERTO ONEILL S.A. (C.E.A.O.S.A.)"/>
    <x v="2"/>
    <s v="Empresa constructora."/>
    <n v="456677"/>
    <x v="121"/>
    <n v="432746.84804334503"/>
  </r>
  <r>
    <s v="ROMIS S.A."/>
    <x v="3"/>
    <s v="Venta de maquinarias de oficina. Arrendamiento de equipos y servicio de mantenimiento (foja 51)."/>
    <n v="551386"/>
    <x v="121"/>
    <n v="522493.03896458074"/>
  </r>
  <r>
    <s v="ERGONT LTDA."/>
    <x v="2"/>
    <s v="Transporte terrestre de carga para terceros nacional e internacional."/>
    <n v="415939"/>
    <x v="121"/>
    <n v="394143.54396718228"/>
  </r>
  <r>
    <s v="FUERZA ORIENTAL S.A."/>
    <x v="2"/>
    <s v="Estación de servicio."/>
    <n v="10811"/>
    <x v="121"/>
    <n v="10244.497038818692"/>
  </r>
  <r>
    <s v="COMPAÑÍA ELECTRONICA INDUSTRIAL S.A."/>
    <x v="2"/>
    <s v="Obras de ingenieria civil e industrial."/>
    <n v="175928"/>
    <x v="121"/>
    <n v="166709.26602953425"/>
  </r>
  <r>
    <s v="CLOSED S.A."/>
    <x v="3"/>
    <s v="Ventas de prendas de vestir y boutiques."/>
    <n v="24491"/>
    <x v="121"/>
    <n v="23207.656736445151"/>
  </r>
  <r>
    <s v="PINTUS S.A."/>
    <x v="0"/>
    <s v="Explotación minera."/>
    <n v="572175"/>
    <x v="121"/>
    <n v="542192.68274776475"/>
  </r>
  <r>
    <s v="TRENAL S.A."/>
    <x v="0"/>
    <s v="Recolección de desechos no peligrosos."/>
    <n v="2368524"/>
    <x v="121"/>
    <n v="2244411.9049459812"/>
  </r>
  <r>
    <s v="DIROX S.A."/>
    <x v="0"/>
    <s v="Fabricación de sustancias químicas básicas y biocombustibles."/>
    <n v="811158"/>
    <x v="121"/>
    <n v="768652.82850930444"/>
  </r>
  <r>
    <s v="FRIGORIFICO CANELONES S.A."/>
    <x v="0"/>
    <s v="Predio rural sin explotación, matanza de ganado vacuno, ovino y equino, comercio al por mayor de lana, cuero y cerdas."/>
    <n v="2875097"/>
    <x v="121"/>
    <n v="2724440.1723075104"/>
  </r>
  <r>
    <s v="PAMER S.A."/>
    <x v="0"/>
    <s v="Productos de papel y cartón."/>
    <n v="1493358"/>
    <x v="121"/>
    <n v="1415105.1344830452"/>
  </r>
  <r>
    <s v="MARYSTAY S.A."/>
    <x v="0"/>
    <s v="Propiedad y explotación de bienes inmuebles propios."/>
    <n v="280895"/>
    <x v="121"/>
    <n v="266175.93152520357"/>
  </r>
  <r>
    <s v="MIGLIARO GAUDIN"/>
    <x v="0"/>
    <s v="Servicios contables prestados con profesionales independientes."/>
    <n v="26918"/>
    <x v="121"/>
    <n v="25507.480463502128"/>
  </r>
  <r>
    <s v="CLAISE S.A."/>
    <x v="0"/>
    <s v="Fabricación de vidrio y productos de vidrio"/>
    <n v="12284"/>
    <x v="121"/>
    <n v="11640.310944856979"/>
  </r>
  <r>
    <s v="BOLTAÑA S.A."/>
    <x v="1"/>
    <s v="Hotelería."/>
    <n v="20536324"/>
    <x v="121"/>
    <n v="19460208.158932678"/>
  </r>
  <r>
    <s v="SADENIR S.A."/>
    <x v="3"/>
    <s v="Importación y venta de alimentos para mascotas."/>
    <n v="190755"/>
    <x v="121"/>
    <n v="180759.3222310479"/>
  </r>
  <r>
    <s v="JISTRUM S.A."/>
    <x v="2"/>
    <s v="Clínica odontológica."/>
    <n v="96647"/>
    <x v="121"/>
    <n v="91582.638545066133"/>
  </r>
  <r>
    <s v="SANARY S.A."/>
    <x v="3"/>
    <s v="Importación y comercialización de calzado y afines."/>
    <n v="746621"/>
    <x v="121"/>
    <n v="707497.60647672275"/>
  </r>
  <r>
    <s v="JOSE CUJO S.A."/>
    <x v="2"/>
    <s v="Construcción de obras de arquitectura."/>
    <n v="1448341"/>
    <x v="121"/>
    <n v="1372447.0526038017"/>
  </r>
  <r>
    <s v="RETWIR S.A."/>
    <x v="2"/>
    <s v="Propiedad y explotación de bienes inmuebles no rurales."/>
    <n v="1988298"/>
    <x v="121"/>
    <n v="1884109.978104627"/>
  </r>
  <r>
    <s v="DACOREL S.A."/>
    <x v="2"/>
    <s v="Transportista profesional de carga."/>
    <n v="107252"/>
    <x v="121"/>
    <n v="101631.93010890593"/>
  </r>
  <r>
    <s v="CLUB DE TENIS EL PINAR"/>
    <x v="1"/>
    <s v="Institución deportiva."/>
    <n v="340328"/>
    <x v="121"/>
    <n v="322494.60625539609"/>
  </r>
  <r>
    <s v="MILANO LTDA."/>
    <x v="1"/>
    <s v="Hotelería."/>
    <n v="445542"/>
    <x v="121"/>
    <n v="422195.32880116155"/>
  </r>
  <r>
    <s v="TELEDATA S.A."/>
    <x v="3"/>
    <s v="Comercialización, equipos de comunicación y computación."/>
    <n v="224532"/>
    <x v="121"/>
    <n v="212766.38693183221"/>
  </r>
  <r>
    <s v="RESENOL S.A."/>
    <x v="2"/>
    <s v="Actividades de agencia de cobranzas y oficinas de crédito."/>
    <n v="122570"/>
    <x v="121"/>
    <n v="116147.25761243244"/>
  </r>
  <r>
    <s v="GRAPPIOLO Y CIA. S.A."/>
    <x v="3"/>
    <s v="Venta al por mayor de minerales, metales y productos químicos."/>
    <n v="19073"/>
    <x v="121"/>
    <n v="18073.563224622041"/>
  </r>
  <r>
    <s v="WILLIAMS &amp; CIA. PRODUCTOS QUIMICOS S.A."/>
    <x v="3"/>
    <s v="Comercio al por mayor de metales y minerales metalife."/>
    <n v="19665"/>
    <x v="121"/>
    <n v="18634.542065338035"/>
  </r>
  <r>
    <s v="SPYMOVIL  S.A."/>
    <x v="0"/>
    <s v="Procesamiento de datos y actividades conexas."/>
    <n v="585548"/>
    <x v="121"/>
    <n v="554864.92943170911"/>
  </r>
  <r>
    <s v="PROQUIMUR S.A."/>
    <x v="0"/>
    <s v="Elaboración y comercialización de productos fitosanitarios."/>
    <n v="181311"/>
    <x v="121"/>
    <n v="171810.19356259881"/>
  </r>
  <r>
    <s v="MASTER MIND S.R.L."/>
    <x v="2"/>
    <s v="Otras actividades con bienes propios o arrendados."/>
    <n v="1685589"/>
    <x v="122"/>
    <n v="1586775.8256329319"/>
  </r>
  <r>
    <s v="RICETI S.A."/>
    <x v="3"/>
    <s v="Comercio por menor de calzado y prendas de vestir."/>
    <n v="50486"/>
    <x v="122"/>
    <n v="47526.392455636713"/>
  </r>
  <r>
    <s v="MERALIR S.A."/>
    <x v="0"/>
    <s v="Gráfica, imprenta."/>
    <n v="799023"/>
    <x v="122"/>
    <n v="752182.40064731229"/>
  </r>
  <r>
    <s v="FNC S.A."/>
    <x v="0"/>
    <s v="Fabricación de bebidas."/>
    <n v="9852075"/>
    <x v="122"/>
    <n v="9274523.2926428504"/>
  </r>
  <r>
    <s v="CASABO S.A."/>
    <x v="0"/>
    <s v="Imprenta y fabricación de libritos de papel para fumar."/>
    <n v="3987116"/>
    <x v="122"/>
    <n v="3753381.923348025"/>
  </r>
  <r>
    <s v="VINICOLA AURORA S.A."/>
    <x v="0"/>
    <s v="Elaboración de vinos."/>
    <n v="77459"/>
    <x v="122"/>
    <n v="72918.172032269606"/>
  </r>
  <r>
    <s v="LECAL S.R.L."/>
    <x v="4"/>
    <s v="Servicios forestales."/>
    <n v="530769"/>
    <x v="122"/>
    <n v="499654.07830459613"/>
  </r>
  <r>
    <s v="ESTALDON S.A."/>
    <x v="4"/>
    <s v="Cultivo de uva para producciòn de vino."/>
    <n v="630165"/>
    <x v="122"/>
    <n v="593223.25202642917"/>
  </r>
  <r>
    <s v="MARTHA MARIZCURRENA"/>
    <x v="4"/>
    <s v="Produccion Agricola N.E.P."/>
    <n v="148223"/>
    <x v="122"/>
    <n v="139533.8206423927"/>
  </r>
  <r>
    <s v="LAOPERA S.A."/>
    <x v="3"/>
    <s v="Comercio al por menor de prendas de vestir."/>
    <n v="1044335"/>
    <x v="122"/>
    <n v="983113.63675389928"/>
  </r>
  <r>
    <s v="ARPEC URUGUAY S.A."/>
    <x v="3"/>
    <s v="Venta de insumos y servicio para la industria petrolera."/>
    <n v="98952"/>
    <x v="122"/>
    <n v="93151.202041559314"/>
  </r>
  <r>
    <s v="RALIALKA S.A."/>
    <x v="3"/>
    <s v="Comercio al por menor de productos textiles."/>
    <n v="380213"/>
    <x v="122"/>
    <n v="357924.02358544938"/>
  </r>
  <r>
    <s v="SWISS MEDICAL URUGUAY S.A."/>
    <x v="2"/>
    <s v="Servicios medicos."/>
    <n v="1651853"/>
    <x v="122"/>
    <n v="1555017.5089533904"/>
  </r>
  <r>
    <s v="RBK URUGUAY S.A."/>
    <x v="3"/>
    <s v="Comercio al por mayor de prendas de vestir."/>
    <n v="255177"/>
    <x v="122"/>
    <n v="240217.92670546303"/>
  </r>
  <r>
    <s v="RIATEL S.A."/>
    <x v="3"/>
    <s v="Comercio al por menor y mayor de materiales de construcción y artículos de ferretería."/>
    <n v="25000"/>
    <x v="122"/>
    <n v="23534.441456857698"/>
  </r>
  <r>
    <s v="TEXTIL UNIVERSAL S.A."/>
    <x v="3"/>
    <s v="Ventas al por menor y mayor de prendas de vestir."/>
    <n v="615740"/>
    <x v="122"/>
    <n v="579643.87930582231"/>
  </r>
  <r>
    <s v="MARBI LTDA"/>
    <x v="3"/>
    <s v="Supermercado y estación de servicio."/>
    <n v="554666"/>
    <x v="122"/>
    <n v="522150.18020437728"/>
  </r>
  <r>
    <s v="TEREGAL S.A."/>
    <x v="2"/>
    <s v="Transporte terrestre de carga y personas y construcción."/>
    <n v="2500072"/>
    <x v="122"/>
    <n v="2353511.9248771658"/>
  </r>
  <r>
    <s v="HODIMA LTDA"/>
    <x v="2"/>
    <s v="Arrendamiento de canchas de Futball 5 y 7."/>
    <n v="118380"/>
    <x v="122"/>
    <n v="111440.28718651256"/>
  </r>
  <r>
    <s v="SUPERMERCADO NATIVO S.R.L."/>
    <x v="3"/>
    <s v="Comercio al por menor en supermercados."/>
    <n v="1608940"/>
    <x v="122"/>
    <n v="1514620.1695038648"/>
  </r>
  <r>
    <s v="ROEMMERS S.A."/>
    <x v="0"/>
    <s v="Laboratorio especialidades farmacéuticas."/>
    <n v="1934358"/>
    <x v="122"/>
    <n v="1820961.4043041735"/>
  </r>
  <r>
    <s v="AYAX S.A."/>
    <x v="3"/>
    <s v="Importacion y comercializacion de vehiculos y repuestos."/>
    <n v="1948363"/>
    <x v="122"/>
    <n v="1834145.3984083051"/>
  </r>
  <r>
    <s v="FIERRO VIGNOLI S.A."/>
    <x v="3"/>
    <s v="Comercialización de artículos de electricidad, ferretería, iluminación y automatismos industriales."/>
    <n v="471487"/>
    <x v="122"/>
    <n v="443847.3279667786"/>
  </r>
  <r>
    <s v="NICOLAS HERRERA Y OTROS"/>
    <x v="2"/>
    <s v="Servicios profesionales."/>
    <n v="405205"/>
    <x v="122"/>
    <n v="381450.93402104086"/>
  </r>
  <r>
    <s v="INGESUR S.A."/>
    <x v="2"/>
    <s v="Servicios de consultoría para la prospección del subsuelo."/>
    <n v="380443"/>
    <x v="122"/>
    <n v="358140.54044685251"/>
  </r>
  <r>
    <s v="ARCOS DORADOS URUGUAY S.A."/>
    <x v="2"/>
    <s v="Restaurante."/>
    <n v="1934257"/>
    <x v="122"/>
    <n v="1820866.3251606878"/>
  </r>
  <r>
    <s v="SALVADOR LIVIO"/>
    <x v="3"/>
    <s v="Importación y venta de repuestos automotores."/>
    <n v="122230"/>
    <x v="122"/>
    <n v="115064.59117086865"/>
  </r>
  <r>
    <s v="RASWYL S.A."/>
    <x v="2"/>
    <s v="Deposito y almacenaje, centro logistico."/>
    <n v="1060884"/>
    <x v="122"/>
    <n v="998692.49562068074"/>
  </r>
  <r>
    <s v="SAN ROQUE S.A."/>
    <x v="3"/>
    <s v="Farmacia y perfumería."/>
    <n v="1722890"/>
    <x v="122"/>
    <n v="1621890.1536642222"/>
  </r>
  <r>
    <s v="THP S.R.L."/>
    <x v="2"/>
    <s v="Transporte y carga de madera."/>
    <n v="518084"/>
    <x v="122"/>
    <n v="487712.70270938647"/>
  </r>
  <r>
    <s v="GIBEROL S.A."/>
    <x v="2"/>
    <s v="Construcción y servicios de arquitectura."/>
    <n v="52649"/>
    <x v="122"/>
    <n v="49562.592330484025"/>
  </r>
  <r>
    <s v="TCU S.A."/>
    <x v="2"/>
    <s v="Depósito y almacenaje."/>
    <n v="246459"/>
    <x v="122"/>
    <n v="232010.99628062762"/>
  </r>
  <r>
    <s v="ACCONSTRUCTORA S.A."/>
    <x v="0"/>
    <s v="Instalación de maquinaria y equipo industrial."/>
    <n v="315248"/>
    <x v="122"/>
    <n v="296767.42401565902"/>
  </r>
  <r>
    <s v="DOMINGO R. GHELFA LIMITADA"/>
    <x v="0"/>
    <s v="Procesamiento y conservación de frutas y verduras."/>
    <n v="135736"/>
    <x v="122"/>
    <n v="127778.83782352143"/>
  </r>
  <r>
    <s v="PRODUCTOR S.R.L."/>
    <x v="0"/>
    <s v="Comercio al por mayor de granos, semillas y oleaginosas. Elaboración de productos de molinería y aceite de arroz."/>
    <n v="130000"/>
    <x v="122"/>
    <n v="122379.09557566002"/>
  </r>
  <r>
    <s v="METROPOLIS FILM S.A."/>
    <x v="0"/>
    <s v="Actividades de producción de películas y programas de TV."/>
    <n v="811441"/>
    <x v="122"/>
    <n v="763872.42840776267"/>
  </r>
  <r>
    <s v="CABLE PLUS S.A."/>
    <x v="2"/>
    <s v="Emisión de TV por cable."/>
    <n v="3892206"/>
    <x v="123"/>
    <n v="3652425.4332915135"/>
  </r>
  <r>
    <s v="NERLEZIR S.A."/>
    <x v="2"/>
    <s v="Laboratorio de análisis físico-químico de residuos agro veterinarios."/>
    <n v="1176658"/>
    <x v="123"/>
    <n v="1104169.6162756865"/>
  </r>
  <r>
    <s v="CYBE S.A."/>
    <x v="0"/>
    <s v="Zapatería."/>
    <n v="2805837"/>
    <x v="123"/>
    <n v="2632982.5349609861"/>
  </r>
  <r>
    <s v="LABORATORIOS CLAUSEN S.A."/>
    <x v="0"/>
    <s v="Industria farmacéutica."/>
    <n v="667284"/>
    <x v="123"/>
    <n v="626175.76069419086"/>
  </r>
  <r>
    <s v="ANTIL S.A."/>
    <x v="0"/>
    <s v="Elaboración de otros productos alimenticios N.C."/>
    <n v="675511"/>
    <x v="123"/>
    <n v="633895.93378875183"/>
  </r>
  <r>
    <s v="MONTEVIDEO REFRESCOS S.A."/>
    <x v="0"/>
    <s v="Elaboración de bebidas no alcohólicas"/>
    <n v="2965834"/>
    <x v="123"/>
    <n v="2783122.8697866201"/>
  </r>
  <r>
    <s v="MANTEO S.A."/>
    <x v="1"/>
    <s v="Hotel y casino."/>
    <n v="3447780"/>
    <x v="123"/>
    <n v="3235378.4358777036"/>
  </r>
  <r>
    <s v="KIMULIT S.A."/>
    <x v="2"/>
    <s v="Crematorio."/>
    <n v="503486"/>
    <x v="123"/>
    <n v="472468.58766113891"/>
  </r>
  <r>
    <s v="HOUSELAND S.A."/>
    <x v="3"/>
    <s v="Propietaria de inmuebles."/>
    <n v="1697163"/>
    <x v="123"/>
    <n v="1592608.7431244194"/>
  </r>
  <r>
    <s v="CHOLOLOA S.A."/>
    <x v="2"/>
    <s v="Actividades inmobiliarias con bienes propios o arrendados."/>
    <n v="3879945"/>
    <x v="123"/>
    <n v="3640919.7760273325"/>
  </r>
  <r>
    <s v="SENSIL S.A."/>
    <x v="3"/>
    <s v="Venta de vehículos automotores."/>
    <n v="290469"/>
    <x v="123"/>
    <n v="272574.56650104141"/>
  </r>
  <r>
    <s v="PLADA ALZUGARAY RAMIRO FERNANDO"/>
    <x v="2"/>
    <s v="Gastronomía."/>
    <n v="210973"/>
    <x v="123"/>
    <n v="197975.94241872357"/>
  </r>
  <r>
    <s v="DIAMALER S.A."/>
    <x v="3"/>
    <s v="Comercio al por mayor de envases."/>
    <n v="320302"/>
    <x v="123"/>
    <n v="300569.69521503698"/>
  </r>
  <r>
    <s v="AGATONE S.R.L."/>
    <x v="2"/>
    <s v="Depósito y almacenaje."/>
    <n v="334507"/>
    <x v="123"/>
    <n v="313899.59175183531"/>
  </r>
  <r>
    <s v="DONATELLA GOURMET S.R.L."/>
    <x v="0"/>
    <s v="Industria manufacturera (fábrica de pastas)."/>
    <n v="184205"/>
    <x v="123"/>
    <n v="172856.99342210128"/>
  </r>
  <r>
    <s v="EVAMEL S.A."/>
    <x v="0"/>
    <s v="Procesamiento, conservación y transporte de pescados."/>
    <n v="762590"/>
    <x v="123"/>
    <n v="715610.40478684194"/>
  </r>
  <r>
    <s v="FABAMOR S.A."/>
    <x v="0"/>
    <s v="Fabricación de equipos de seguridad."/>
    <n v="4106197"/>
    <x v="123"/>
    <n v="3853233.4508772944"/>
  </r>
  <r>
    <s v="SILCOM S.A."/>
    <x v="0"/>
    <s v="Importación, envasado y almacenamiento de alimentos."/>
    <n v="457897"/>
    <x v="123"/>
    <n v="429688.11224993842"/>
  </r>
  <r>
    <s v="ELGRA S.R.L."/>
    <x v="3"/>
    <s v="Comercio al por menor de los Free Shops."/>
    <n v="2634034"/>
    <x v="123"/>
    <n v="2471763.5124540115"/>
  </r>
  <r>
    <s v="PATOLLI S.A."/>
    <x v="2"/>
    <s v="Administración de propiedades."/>
    <n v="619956"/>
    <x v="123"/>
    <n v="581763.41692132258"/>
  </r>
  <r>
    <s v="GRINOR S.A."/>
    <x v="2"/>
    <s v="Empresa constructora."/>
    <n v="3355932"/>
    <x v="123"/>
    <n v="3149188.7606146373"/>
  </r>
  <r>
    <s v="VALLE CALIDO S.A."/>
    <x v="4"/>
    <s v="Tambo."/>
    <n v="198564"/>
    <x v="123"/>
    <n v="186331.40274078402"/>
  </r>
  <r>
    <s v="ADVOCAVI S.A."/>
    <x v="3"/>
    <s v="Importación y comercialización de materiales contra incendio."/>
    <n v="199849"/>
    <x v="123"/>
    <n v="187537.23991429937"/>
  </r>
  <r>
    <s v="BDB LTDA."/>
    <x v="3"/>
    <s v="Comercio al por menor de combustible para vehículos en almacenes especializados."/>
    <n v="680565"/>
    <x v="123"/>
    <n v="638638.58053968323"/>
  </r>
  <r>
    <s v="BOMBE S.R.L."/>
    <x v="3"/>
    <s v="Importación, comercialización y mantenimiento de sistemas de extintores de fuego."/>
    <n v="60358"/>
    <x v="123"/>
    <n v="56639.626551783011"/>
  </r>
  <r>
    <s v="HSBC BANK (URUGUAY) S.A."/>
    <x v="2"/>
    <s v="Intermediación financiera."/>
    <n v="1344665"/>
    <x v="123"/>
    <n v="1261826.4925486811"/>
  </r>
  <r>
    <s v="DISTRIBUIDORA URUGUAYA DE COMBUSTIBLES S.A. (DUCSA)"/>
    <x v="2"/>
    <s v="Servicio de distribución de combustibles líquidos, lubricantes y GLP para la red de estaciones de servicio ANCAP."/>
    <n v="771347"/>
    <x v="123"/>
    <n v="723827.92706581007"/>
  </r>
  <r>
    <s v="MELINOR S.A."/>
    <x v="0"/>
    <s v="Fabricación de plástico y caucho"/>
    <n v="723603"/>
    <x v="123"/>
    <n v="679025.21110291651"/>
  </r>
  <r>
    <s v="ECOMEL S.A."/>
    <x v="0"/>
    <s v="Industria láctea."/>
    <n v="71708"/>
    <x v="123"/>
    <n v="67290.406255595881"/>
  </r>
  <r>
    <s v="ELCOR S.A."/>
    <x v="0"/>
    <s v="Fabricación de productos de plástico modelado."/>
    <n v="31854"/>
    <x v="123"/>
    <n v="29891.624377555516"/>
  </r>
  <r>
    <s v="BALUMA S.A."/>
    <x v="1"/>
    <s v="Hotel y casino."/>
    <n v="1949370"/>
    <x v="123"/>
    <n v="1829278.452090017"/>
  </r>
  <r>
    <s v="ALMAR S.A."/>
    <x v="2"/>
    <s v="Casa de cambio."/>
    <n v="261559"/>
    <x v="124"/>
    <n v="262929.4093100999"/>
  </r>
  <r>
    <s v="TRAXPALCO S.A."/>
    <x v="2"/>
    <s v="Construcción de infraestructura de transporte."/>
    <n v="5731049"/>
    <x v="124"/>
    <n v="5761076.1942706564"/>
  </r>
  <r>
    <s v="HARRISON S.A."/>
    <x v="2"/>
    <s v="Propiedad y explotación de bienes inmobiliarios propios no rurales."/>
    <n v="3409260"/>
    <x v="124"/>
    <n v="3427122.4388552909"/>
  </r>
  <r>
    <s v="COLYCAR   S.R.L."/>
    <x v="3"/>
    <s v="Venta por mayor  de alimentos y bebidas."/>
    <n v="231454"/>
    <x v="124"/>
    <n v="232666.67750855393"/>
  </r>
  <r>
    <s v="MUSITELLI FILM  &amp; DIGITAL S.A."/>
    <x v="2"/>
    <s v="Alquiler de equipamiento de cine y video."/>
    <n v="237759"/>
    <x v="124"/>
    <n v="239004.71185529858"/>
  </r>
  <r>
    <s v="HECTOR MARIO ODRIOZOLA LOPEZ"/>
    <x v="0"/>
    <s v="Panadería y confitería."/>
    <n v="134351"/>
    <x v="124"/>
    <n v="135054.91713235344"/>
  </r>
  <r>
    <s v="PROQUIMUR S.A."/>
    <x v="0"/>
    <s v="Fabricación de productos para el agro."/>
    <n v="411262"/>
    <x v="124"/>
    <n v="413416.76154018898"/>
  </r>
  <r>
    <s v="DEL GAUCHO S.R.L."/>
    <x v="0"/>
    <s v="Elaboración de productos alimenticios."/>
    <n v="47500"/>
    <x v="124"/>
    <n v="47748.870970716911"/>
  </r>
  <r>
    <s v="FRIGORIFICO LAS PIEDRAS S.A."/>
    <x v="0"/>
    <s v="Matanza de ganado vacuno, ovino y equino en frigoríficos-exportación."/>
    <n v="14965341"/>
    <x v="124"/>
    <n v="15043750.240879571"/>
  </r>
  <r>
    <s v="BALUMA S.A."/>
    <x v="1"/>
    <s v="Hotel y casino."/>
    <n v="5835409"/>
    <x v="124"/>
    <n v="5865982.9768917933"/>
  </r>
  <r>
    <s v="POLTICOR S.A."/>
    <x v="2"/>
    <s v="Recolección de residuos."/>
    <n v="103780"/>
    <x v="124"/>
    <n v="104323.74377560001"/>
  </r>
  <r>
    <s v="VS9A S.A."/>
    <x v="2"/>
    <s v="Propiedad y explotación de bienes inmobiliarios propios no rurales."/>
    <n v="7325547"/>
    <x v="124"/>
    <n v="7363928.3893246809"/>
  </r>
  <r>
    <s v="JELSI S.A."/>
    <x v="2"/>
    <s v="Exhibición de películas cinematográficas."/>
    <n v="1724132"/>
    <x v="124"/>
    <n v="1733165.3979891383"/>
  </r>
  <r>
    <s v="JUAN UBERFIL PASSARINO  GRIEGO"/>
    <x v="4"/>
    <s v="Agropecuario."/>
    <n v="1394248"/>
    <x v="124"/>
    <n v="1401553.0074353705"/>
  </r>
  <r>
    <s v="ANGRA MALL SRL"/>
    <x v="2"/>
    <s v="Free shop."/>
    <n v="119841"/>
    <x v="124"/>
    <n v="120468.89360003549"/>
  </r>
  <r>
    <s v="PARQUE DE LAS CIENCIAS  S.A."/>
    <x v="2"/>
    <s v="Explotación de Zona Franca."/>
    <n v="5910071"/>
    <x v="124"/>
    <n v="5941036.1601426499"/>
  </r>
  <r>
    <s v="BIESAR S.A."/>
    <x v="2"/>
    <s v="Transporte terrestre profesional de carga."/>
    <n v="433500"/>
    <x v="124"/>
    <n v="435771.27506959537"/>
  </r>
  <r>
    <s v="COMPAÑÍA SALUS S.A."/>
    <x v="0"/>
    <s v="Fabricación de bebidas."/>
    <n v="3236864"/>
    <x v="124"/>
    <n v="3253823.1891738651"/>
  </r>
  <r>
    <s v="PURATOS DEL URUGUAY"/>
    <x v="0"/>
    <s v="Elaboración, importación y exportación de alimentos.(panadería, pastelería y chocolatería)."/>
    <n v="208063"/>
    <x v="124"/>
    <n v="209153.12296379518"/>
  </r>
  <r>
    <s v="ECOWAY S.A."/>
    <x v="1"/>
    <s v="Hotel."/>
    <n v="24324"/>
    <x v="124"/>
    <n v="24451.442894562486"/>
  </r>
  <r>
    <s v="OCEANIR S.A."/>
    <x v="1"/>
    <s v="Actividades de alojamiento en hoteles."/>
    <n v="66658"/>
    <x v="124"/>
    <n v="67007.247182443112"/>
  </r>
  <r>
    <s v="QUINTA DE ARTEAGA LTDA."/>
    <x v="2"/>
    <s v="Organización de convenciones y eventos comerciales, comercio de bebidas."/>
    <n v="761305"/>
    <x v="124"/>
    <n v="765293.77293392934"/>
  </r>
  <r>
    <s v="TILMURSOL S.A."/>
    <x v="3"/>
    <s v="Comercio al por menor en supermercado."/>
    <n v="242202"/>
    <x v="124"/>
    <n v="243470.99045999107"/>
  </r>
  <r>
    <s v="TAKEL LTDA."/>
    <x v="3"/>
    <s v="Comercio al por mayor de combustibles sólidos, líquidos y gaseosos y  y de productos conexos."/>
    <n v="585867"/>
    <x v="124"/>
    <n v="588936.58503160009"/>
  </r>
  <r>
    <s v="BLE BOULANGERIE SRL"/>
    <x v="3"/>
    <s v="Rotiserías"/>
    <n v="214283"/>
    <x v="124"/>
    <n v="215405.71196248697"/>
  </r>
  <r>
    <s v="BLE BOULANGERIE SRL"/>
    <x v="3"/>
    <s v="Rotiserías"/>
    <n v="12109"/>
    <x v="124"/>
    <n v="12172.443759671813"/>
  </r>
  <r>
    <s v="ENFAY S.A."/>
    <x v="2"/>
    <s v="Manipulación de carga."/>
    <n v="248700"/>
    <x v="124"/>
    <n v="250003.03600878519"/>
  </r>
  <r>
    <s v="PULSO SRL"/>
    <x v="2"/>
    <s v="Servicios de limpieza."/>
    <n v="803643"/>
    <x v="124"/>
    <n v="807853.59817936528"/>
  </r>
  <r>
    <s v="LUBELINE S.A."/>
    <x v="2"/>
    <s v="Manipulación de carga."/>
    <n v="305277"/>
    <x v="124"/>
    <n v="306876.46491215884"/>
  </r>
  <r>
    <s v="RALITOR S.A."/>
    <x v="3"/>
    <s v="Comercialización de vehículos automotores."/>
    <n v="509337"/>
    <x v="124"/>
    <n v="512005.61460235866"/>
  </r>
  <r>
    <s v="NUEVO MANANTIAL S.A."/>
    <x v="0"/>
    <s v="Fruticultura; otros cultivos; explotación ganadera; elaboración de aceites; construcción de edificios; venta al por mayor de alimentos; producción, transmisión y distribución de energía eléctrica."/>
    <n v="2697860"/>
    <x v="124"/>
    <n v="2711995.1376222805"/>
  </r>
  <r>
    <s v="NUEVO MANANTIAL S.A."/>
    <x v="0"/>
    <s v="Fruticultura; otros cultivos; explotación ganadera; elaboración de aceites; construcción de edificios; venta al por mayor de alimentos; producción, transmisión y distribución de energía eléctrica."/>
    <n v="3272119"/>
    <x v="124"/>
    <n v="3289262.9038280267"/>
  </r>
  <r>
    <s v="PAMPIN Y CIA. S.A."/>
    <x v="3"/>
    <s v="Importador mayorista de artículos de ferretería."/>
    <n v="569059"/>
    <x v="124"/>
    <n v="572040.5213836882"/>
  </r>
  <r>
    <s v="BIRLENO S.A."/>
    <x v="3"/>
    <s v="Comercio al por mayor de otros alimentos y bebidas."/>
    <n v="164712"/>
    <x v="124"/>
    <n v="165574.99021744682"/>
  </r>
  <r>
    <s v="COREFONE S.A."/>
    <x v="2"/>
    <s v="Actividades de centros de llamados."/>
    <n v="221282"/>
    <x v="124"/>
    <n v="222441.38244509851"/>
  </r>
  <r>
    <s v="MIGLIARO GAUDIN ANDRES MARTIN"/>
    <x v="2"/>
    <s v="Servicios contables."/>
    <n v="644545"/>
    <x v="124"/>
    <n v="647922.02189096273"/>
  </r>
  <r>
    <s v="SEGURSATEL S.A."/>
    <x v="2"/>
    <s v="Otras actividades de servicios de sistemas de seguridad."/>
    <n v="387618"/>
    <x v="124"/>
    <n v="389648.88143004943"/>
  </r>
  <r>
    <s v="FILAR S.A."/>
    <x v="0"/>
    <s v="Fabricación de repuestos para vehículos."/>
    <n v="1210000"/>
    <x v="124"/>
    <n v="1216339.6605172097"/>
  </r>
  <r>
    <s v="FIACOR S.A."/>
    <x v="1"/>
    <s v="Apart hotel."/>
    <n v="90012"/>
    <x v="125"/>
    <n v="91856.005532203766"/>
  </r>
  <r>
    <s v="DONIRAL S.A."/>
    <x v="3"/>
    <s v="Importación y venta de partes, piezas y accesorios para vehículos."/>
    <n v="275088"/>
    <x v="125"/>
    <n v="280723.51297430199"/>
  </r>
  <r>
    <s v="ITARPA S.A."/>
    <x v="2"/>
    <s v="Transporte profesional de carga."/>
    <n v="187200"/>
    <x v="125"/>
    <n v="191035.02017096107"/>
  </r>
  <r>
    <s v="KELGIN S.A."/>
    <x v="2"/>
    <s v="Transporte terrestre de cargas."/>
    <n v="789470"/>
    <x v="125"/>
    <n v="805643.25520496047"/>
  </r>
  <r>
    <s v="SERVI TEXXA SRL"/>
    <x v="3"/>
    <s v="Comercio al por menor de combustibles para vehículos."/>
    <n v="551907"/>
    <x v="125"/>
    <n v="563213.48759345396"/>
  </r>
  <r>
    <s v="EBASUL S.A."/>
    <x v="3"/>
    <s v="Comercio al por menor de partes, piezas y accesorios de vehículos automotores."/>
    <n v="505048"/>
    <x v="125"/>
    <n v="515394.52386380092"/>
  </r>
  <r>
    <s v="PLUSPETROL URUGUAY S.A."/>
    <x v="2"/>
    <s v="Otras actividades de administración y consultoría para empresas."/>
    <n v="1392809"/>
    <x v="125"/>
    <n v="1421342.3900069236"/>
  </r>
  <r>
    <s v="DEFINEL S.A."/>
    <x v="2"/>
    <s v="Transporte terrestre de cargas."/>
    <n v="322698"/>
    <x v="125"/>
    <n v="329308.86185432045"/>
  </r>
  <r>
    <s v="SUNFER S.A."/>
    <x v="3"/>
    <s v="Venta mayorista y minorista de calzado y prendas de vestir."/>
    <n v="85817"/>
    <x v="125"/>
    <n v="87575.065844077792"/>
  </r>
  <r>
    <s v="HOTEL COTTAGE"/>
    <x v="1"/>
    <s v="Hotel."/>
    <n v="874554"/>
    <x v="125"/>
    <n v="892470.30465061264"/>
  </r>
  <r>
    <s v="PROLESA"/>
    <x v="4"/>
    <s v="Comercio por mayor de otras materias primas agropecuaria y animal."/>
    <n v="3234931"/>
    <x v="125"/>
    <n v="3301202.5044693761"/>
  </r>
  <r>
    <s v="IDALEN S.A."/>
    <x v="4"/>
    <s v="Prestacion de servicios forestales."/>
    <n v="2098811"/>
    <x v="125"/>
    <n v="2141807.7014959129"/>
  </r>
  <r>
    <s v="GRAMONT MONIQUE Y NICOLE"/>
    <x v="4"/>
    <s v="Actividad rural, agricultura y ganaderia."/>
    <n v="1014114"/>
    <x v="125"/>
    <n v="1034889.3613549892"/>
  </r>
  <r>
    <s v="LE BERNARDIN  S.R.L."/>
    <x v="3"/>
    <s v="Restaurantes."/>
    <n v="269050"/>
    <x v="125"/>
    <n v="274561.81718481338"/>
  </r>
  <r>
    <s v="COMPLEJO MIR S.R.L"/>
    <x v="2"/>
    <s v="Organización de convenciones y eventos comerciales/abastecimiento de eventos."/>
    <n v="782915"/>
    <x v="125"/>
    <n v="798953.96804032032"/>
  </r>
  <r>
    <s v="EDITORIAL SUDAMERICANA S.A."/>
    <x v="3"/>
    <s v="Editorial."/>
    <n v="167456"/>
    <x v="125"/>
    <n v="170886.54026575029"/>
  </r>
  <r>
    <s v="WEMEXUL S.A."/>
    <x v="3"/>
    <s v="Comercio al por mayor de otros alimentos y bebidas, comercio por menor de otros alimentos en almacenes especializados."/>
    <n v="269349"/>
    <x v="125"/>
    <n v="274866.94256425311"/>
  </r>
  <r>
    <s v="OLBINCO S.A."/>
    <x v="1"/>
    <s v="Propiedad y explotación de bienes inmobiliarios propios."/>
    <n v="342014"/>
    <x v="125"/>
    <n v="349020.5736578583"/>
  </r>
  <r>
    <s v="EUROCLAR S.A."/>
    <x v="2"/>
    <s v="Servicio de alimentación."/>
    <n v="669236"/>
    <x v="126"/>
    <n v="674914.77283564978"/>
  </r>
  <r>
    <s v="SEGURUGUAY SRL"/>
    <x v="2"/>
    <s v="Otras actividades de seguridad e investigación ncp."/>
    <n v="100000"/>
    <x v="126"/>
    <n v="100848.54563048754"/>
  </r>
  <r>
    <s v="COMPAÑÍA DE TABACOS MONTE PAZ S.A."/>
    <x v="0"/>
    <s v="Elaboracion de tabacos y cigarrillos."/>
    <n v="2918011"/>
    <x v="126"/>
    <n v="2942771.6548376465"/>
  </r>
  <r>
    <s v="JAPIVISA SRL"/>
    <x v="0"/>
    <s v="Elaboración de productos de confitería."/>
    <n v="46620"/>
    <x v="126"/>
    <n v="47015.591972933304"/>
  </r>
  <r>
    <s v="STRONG S.A."/>
    <x v="0"/>
    <s v="Fabricación de laminados planos y tubulares de materiales plásticos."/>
    <n v="6449336"/>
    <x v="126"/>
    <n v="6504061.5588234598"/>
  </r>
  <r>
    <s v="LA CIGALE S.A."/>
    <x v="0"/>
    <s v="Elaboración de cremas y repostería helada."/>
    <n v="92745"/>
    <x v="126"/>
    <n v="93531.983644995693"/>
  </r>
  <r>
    <s v="ENZUR S.A."/>
    <x v="0"/>
    <s v="Industria química."/>
    <n v="1209835"/>
    <x v="126"/>
    <n v="1220101.0020286092"/>
  </r>
  <r>
    <s v="RIMISOL S.A."/>
    <x v="0"/>
    <s v="Actividades de alojamiento."/>
    <n v="73687"/>
    <x v="126"/>
    <n v="74312.267818737382"/>
  </r>
  <r>
    <s v="PLUS ULTRA S.A."/>
    <x v="3"/>
    <s v="Venta de maquinarias de oficina"/>
    <n v="1752509"/>
    <x v="126"/>
    <n v="1767379.8385434016"/>
  </r>
  <r>
    <s v="U.U.M   S.R.L."/>
    <x v="3"/>
    <s v="Restaurantes y parrilladas."/>
    <n v="64169"/>
    <x v="126"/>
    <n v="64713.503245627566"/>
  </r>
  <r>
    <s v="PLUS ULTRA S.A."/>
    <x v="3"/>
    <s v="Venta de maquinarias de oficina."/>
    <n v="682522"/>
    <x v="126"/>
    <n v="688313.5106081164"/>
  </r>
  <r>
    <s v="CONAPAC S.A."/>
    <x v="0"/>
    <s v="Fabricación de otros productos de plástico."/>
    <n v="4369515"/>
    <x v="126"/>
    <n v="4406592.3286059983"/>
  </r>
  <r>
    <s v="MONTE PAZ S.A."/>
    <x v="0"/>
    <s v="Elaboración de tabacos y cigarrillos."/>
    <n v="3028790"/>
    <x v="126"/>
    <n v="3054490.6652016444"/>
  </r>
  <r>
    <s v="MONTE PAZ S.A."/>
    <x v="0"/>
    <s v="Elaboración de tabacos y cigarrillos."/>
    <n v="1284571"/>
    <x v="126"/>
    <n v="1295471.1710910106"/>
  </r>
  <r>
    <s v="TIOR S.A."/>
    <x v="1"/>
    <s v="Hotelería."/>
    <n v="4083329"/>
    <x v="126"/>
    <n v="4117977.9098079316"/>
  </r>
  <r>
    <s v="LA ESCALERA  S.C.A."/>
    <x v="4"/>
    <s v="Explotacion Agropecuaria."/>
    <n v="744071"/>
    <x v="126"/>
    <n v="750384.78195822507"/>
  </r>
  <r>
    <s v="AGROPECUARIA DEL LITORAL S.A."/>
    <x v="4"/>
    <s v="Cultivo de cereales (excepto arroz) , legumbres y semillas oleaginosas."/>
    <n v="1043954"/>
    <x v="126"/>
    <n v="1052812.4260513"/>
  </r>
  <r>
    <s v="LOS CHACAREROS SRL"/>
    <x v="4"/>
    <s v="Cultivo de cereales , cria de ganado vacuno , servcio de provision de maquinaria agricola"/>
    <n v="765998"/>
    <x v="126"/>
    <n v="772497.84255862201"/>
  </r>
  <r>
    <s v="GRANJA AVICOLA DEL CAMPO"/>
    <x v="4"/>
    <s v="Crianza, matanza y conservación de aves."/>
    <n v="631084"/>
    <x v="126"/>
    <n v="636439.03570670611"/>
  </r>
  <r>
    <s v="MURRY S.A."/>
    <x v="3"/>
    <s v="Importación y comercialización de alimentos ."/>
    <n v="312780"/>
    <x v="126"/>
    <n v="315434.08102303901"/>
  </r>
  <r>
    <s v="INTERAGROVIAL S.A."/>
    <x v="3"/>
    <s v="Comercialización de maquinaria para la producción agricola."/>
    <n v="485006"/>
    <x v="126"/>
    <n v="489121.49722060253"/>
  </r>
  <r>
    <s v="BBVA S.A."/>
    <x v="2"/>
    <s v="Banco."/>
    <n v="2084176"/>
    <x v="126"/>
    <n v="2101861.1843796703"/>
  </r>
  <r>
    <s v="AUTOELEVADORES RAMIREZ S.A."/>
    <x v="3"/>
    <s v="Venta por mayor de maquinaria, equipos agrícolas y suministros."/>
    <n v="401203"/>
    <x v="126"/>
    <n v="404607.39052588498"/>
  </r>
  <r>
    <s v="ALVAFRA S.R.L."/>
    <x v="3"/>
    <s v="Comercio por menor de otros materiales de construcción."/>
    <n v="444119"/>
    <x v="126"/>
    <n v="447887.55236866506"/>
  </r>
  <r>
    <s v="BARRACA PARANÁ S.A."/>
    <x v="3"/>
    <s v="Barraca de venta por mayor de madera."/>
    <n v="394932"/>
    <x v="126"/>
    <n v="398283.1782293971"/>
  </r>
  <r>
    <s v="INURUGUAY  S.A."/>
    <x v="3"/>
    <s v="Restaurant de comida elaborada"/>
    <n v="514743"/>
    <x v="126"/>
    <n v="519110.82923474058"/>
  </r>
  <r>
    <s v="LA REPUBLICANA S.A."/>
    <x v="0"/>
    <s v="Importacion y venta de tabacos y cigarrillos."/>
    <n v="757646"/>
    <x v="126"/>
    <n v="764074.97202756372"/>
  </r>
  <r>
    <s v="FANACIF S.A."/>
    <x v="0"/>
    <s v="Fabricación de partes y accesorios para motores de vehiculos automotores."/>
    <n v="484159"/>
    <x v="126"/>
    <n v="488267.31003911229"/>
  </r>
  <r>
    <s v="L´EMIR GOURMET S.R.L."/>
    <x v="0"/>
    <s v="Elaboración de pan, productos panificados en forma tradicional."/>
    <n v="216961"/>
    <x v="126"/>
    <n v="218802.01308536209"/>
  </r>
  <r>
    <s v="PARQUE CIENTIFICO Y TECNOLÓGICO DE PANDO"/>
    <x v="0"/>
    <s v="Promover, regular y coordinar el emplazamiento de organizaciones privadas y publicas dedicadas a realizar actividades productivcas de base tecnologica."/>
    <n v="837021"/>
    <x v="126"/>
    <n v="844123.50512176321"/>
  </r>
  <r>
    <s v="INNOVATERRA S.R.L."/>
    <x v="0"/>
    <s v="Elaboración de aceites y grasas de origen vegetal y animal,comercio por menor de plantas, fertilizantes y artículos de jardín, comercio de granos, semillas y frutas oleaginosas."/>
    <n v="2768894"/>
    <x v="126"/>
    <n v="2792389.3290498322"/>
  </r>
  <r>
    <s v="DANTE RAMOS S.A."/>
    <x v="0"/>
    <s v="Corte, tallado y acabado de la piedra."/>
    <n v="56650"/>
    <x v="126"/>
    <n v="57130.701099671205"/>
  </r>
  <r>
    <s v="IL FARO S.R.L."/>
    <x v="3"/>
    <s v="Restaurante y parrilla."/>
    <n v="89155"/>
    <x v="127"/>
    <n v="89826.021444594211"/>
  </r>
  <r>
    <s v="LIPERSUL COMPANY S.A."/>
    <x v="3"/>
    <s v="Comercio al por menor de electródomestico y accesorios."/>
    <n v="200122"/>
    <x v="127"/>
    <n v="201628.21001104909"/>
  </r>
  <r>
    <s v="PARSEC S.A."/>
    <x v="3"/>
    <s v="Comercio al por menor de prendas de vestir."/>
    <n v="251253"/>
    <x v="127"/>
    <n v="253144.04538184771"/>
  </r>
  <r>
    <s v="RENABEL LTDA"/>
    <x v="3"/>
    <s v="Comercio al por menor de calzado."/>
    <n v="105795"/>
    <x v="127"/>
    <n v="106591.26172094492"/>
  </r>
  <r>
    <s v="CASA AMERICA S.A"/>
    <x v="3"/>
    <s v="Free Shop."/>
    <n v="892460"/>
    <x v="127"/>
    <n v="899177.06352355506"/>
  </r>
  <r>
    <s v="CENTRALSUR S.A."/>
    <x v="2"/>
    <s v="Casa de cambio."/>
    <n v="78455"/>
    <x v="127"/>
    <n v="79045.488334200432"/>
  </r>
  <r>
    <s v="COLIER S.A."/>
    <x v="2"/>
    <s v="Construcción vial."/>
    <n v="3580803"/>
    <x v="127"/>
    <n v="3607753.7666633083"/>
  </r>
  <r>
    <s v="ERIZE S.A."/>
    <x v="3"/>
    <s v="Comercio al por menor en supermercados."/>
    <n v="1222078"/>
    <x v="127"/>
    <n v="1231275.9198583011"/>
  </r>
  <r>
    <s v="MANARIO S.A."/>
    <x v="2"/>
    <s v="Transporte de carga."/>
    <n v="429145"/>
    <x v="127"/>
    <n v="432374.94221120951"/>
  </r>
  <r>
    <s v="SOCTMA S.R.L."/>
    <x v="2"/>
    <s v="Transporte profesional de cargas."/>
    <n v="1901300"/>
    <x v="127"/>
    <n v="1915610.0563356737"/>
  </r>
  <r>
    <s v="DANK S.A."/>
    <x v="0"/>
    <s v="Aserradero."/>
    <n v="32651"/>
    <x v="127"/>
    <n v="32896.746410043692"/>
  </r>
  <r>
    <s v="COLDIM S.A."/>
    <x v="0"/>
    <s v="Producción, transmisión y distribución de energía eléctrica."/>
    <n v="3760585"/>
    <x v="127"/>
    <n v="3788888.8885000213"/>
  </r>
  <r>
    <s v="JOLIPARK S.A."/>
    <x v="0"/>
    <s v="Producción, transmisión y distribución de energía eléctrica."/>
    <n v="5267586"/>
    <x v="127"/>
    <n v="5307232.2696118476"/>
  </r>
  <r>
    <s v="FIDEICOMISO 31.256 –FIDEICOMISO TIERRAS IRRIGADAS ."/>
    <x v="4"/>
    <s v="Fideicomisos fondos y otras fuentes de financiamiento."/>
    <n v="3376680"/>
    <x v="127"/>
    <n v="3402094.4432901395"/>
  </r>
  <r>
    <s v="CARREÑO ZAMBRA DIEGO Y CARREÑO ZAMBRA"/>
    <x v="4"/>
    <s v="Cria de ganado vacuno con destino a la produccion de carne."/>
    <n v="1223800"/>
    <x v="127"/>
    <n v="1233010.8804205528"/>
  </r>
  <r>
    <s v="ENCOMIENDAS DEL LITORAL SRL"/>
    <x v="2"/>
    <s v="Servicio de mensajería y transporte local de carga."/>
    <n v="417002"/>
    <x v="127"/>
    <n v="420140.548420601"/>
  </r>
  <r>
    <s v="RURALVIAL LTDA"/>
    <x v="2"/>
    <s v="Movimientos de suelo y desarrollo."/>
    <n v="238032"/>
    <x v="127"/>
    <n v="239823.53806852843"/>
  </r>
  <r>
    <s v="MAOSOL S.A."/>
    <x v="3"/>
    <s v="Comercio al por mayor de comestibles excepto carnes."/>
    <n v="412324"/>
    <x v="127"/>
    <n v="415427.33964579517"/>
  </r>
  <r>
    <s v="YOUNG &amp; ROUBICAM S.A."/>
    <x v="2"/>
    <s v="Publicidad."/>
    <n v="443723"/>
    <x v="127"/>
    <n v="447062.66292927688"/>
  </r>
  <r>
    <s v="FARINUR S.A."/>
    <x v="3"/>
    <s v="Comercio al por mayor de comestibles excepto carnes."/>
    <n v="342019"/>
    <x v="127"/>
    <n v="344593.1919517545"/>
  </r>
  <r>
    <s v="IWE S.A."/>
    <x v="2"/>
    <s v="Mantenimiento y reparación mecánica."/>
    <n v="1038103"/>
    <x v="127"/>
    <n v="1045916.2395793572"/>
  </r>
  <r>
    <s v="LIDERBERG S.A."/>
    <x v="3"/>
    <s v="Distribuidor por mayor comestibles y bebidas."/>
    <n v="33001"/>
    <x v="127"/>
    <n v="33249.380670664053"/>
  </r>
  <r>
    <s v="SARLUX S.A."/>
    <x v="2"/>
    <s v="Ingeniería y construcción."/>
    <n v="419816"/>
    <x v="127"/>
    <n v="422975.72787598864"/>
  </r>
  <r>
    <s v="SIEMBRASUR  S.A."/>
    <x v="2"/>
    <s v="Laboratorio de análisis clínicos."/>
    <n v="61006"/>
    <x v="127"/>
    <n v="61465.159152587235"/>
  </r>
  <r>
    <s v="MAR AUSTRAL S.R.L"/>
    <x v="3"/>
    <s v="Comercio de pescados y mariscos."/>
    <n v="266038"/>
    <x v="127"/>
    <n v="268040.3240769105"/>
  </r>
  <r>
    <s v="CERNERAL S.A."/>
    <x v="2"/>
    <s v="Producción, transmisión y distribución de energía eléctrica."/>
    <n v="1211431"/>
    <x v="127"/>
    <n v="1220548.7856502295"/>
  </r>
  <r>
    <s v="DIFEBAL S.A."/>
    <x v="0"/>
    <s v="Construcción."/>
    <n v="74137767"/>
    <x v="127"/>
    <n v="74695761.857398123"/>
  </r>
  <r>
    <s v="COOKE URUGUAY S.A"/>
    <x v="0"/>
    <s v="Pesca."/>
    <n v="4328552"/>
    <x v="127"/>
    <n v="4361130.6687907716"/>
  </r>
  <r>
    <s v="CONFITERIA CARRERA S.A."/>
    <x v="0"/>
    <s v="Elaboración, distribución y venta de productos alimenticios."/>
    <n v="42024"/>
    <x v="127"/>
    <n v="42340.291909456872"/>
  </r>
  <r>
    <s v="ATHLETIC DOME SAD"/>
    <x v="1"/>
    <s v="Deporte."/>
    <n v="1100507"/>
    <x v="127"/>
    <n v="1108789.9207215079"/>
  </r>
  <r>
    <s v="GILPYN S.A."/>
    <x v="2"/>
    <s v="Producción, transmisión y distribución de energía eléctrica."/>
    <n v="1274504"/>
    <x v="127"/>
    <n v="1284096.5019933947"/>
  </r>
  <r>
    <s v="LA IDEAL S.R.L."/>
    <x v="3"/>
    <s v="Comercio."/>
    <n v="1729169"/>
    <x v="127"/>
    <n v="1742183.5194361228"/>
  </r>
  <r>
    <s v="POLORAMA S.A."/>
    <x v="3"/>
    <s v="Propiedad y explotación de bienes inmobiliarios propios"/>
    <n v="2296871"/>
    <x v="127"/>
    <n v="2314158.3052152605"/>
  </r>
  <r>
    <s v="VIALGIO S.R.L."/>
    <x v="2"/>
    <s v="Brindar servicios de máquinas viales y agrícolas. Alquiler de las mismas con/sin chofer y fletes."/>
    <n v="321292"/>
    <x v="127"/>
    <n v="323710.19103781687"/>
  </r>
  <r>
    <s v="ZONAMERICA S.A."/>
    <x v="2"/>
    <s v="Explotadora de zona franca privada."/>
    <n v="805886"/>
    <x v="127"/>
    <n v="811951.46786942135"/>
  </r>
  <r>
    <s v="LOLITA S.A."/>
    <x v="3"/>
    <s v="Venta de indumentaria femenina."/>
    <n v="113218"/>
    <x v="127"/>
    <n v="114070.13062547325"/>
  </r>
  <r>
    <s v="EL REVOLTIJO S.A."/>
    <x v="3"/>
    <s v="Comercio al por mayor de comestibles excepto carnes, comercio al por mayor de alimentos, bebidas y tabaco, comercio."/>
    <n v="36757"/>
    <x v="127"/>
    <n v="37033.650050349948"/>
  </r>
  <r>
    <s v="VILLA TRIGO S.A."/>
    <x v="4"/>
    <s v="Cultivo de cereales (excepto arroz) , legumbres y semillas."/>
    <n v="1230480"/>
    <x v="127"/>
    <n v="1239741.1571661073"/>
  </r>
  <r>
    <s v="AGROPECUARIA AJUSCO S.A."/>
    <x v="4"/>
    <s v="Explotacion Agropecuaria."/>
    <n v="153632"/>
    <x v="127"/>
    <n v="154788.30493607646"/>
  </r>
  <r>
    <s v="ÑANDU .SOCIEDAD EN COMANDITA"/>
    <x v="4"/>
    <s v="Cria de ganado vacuno con destino a produccion de carne."/>
    <n v="161930"/>
    <x v="127"/>
    <n v="163148.75949215572"/>
  </r>
  <r>
    <s v="AGROMAQ S.R.L"/>
    <x v="3"/>
    <s v="Venta de maquinaria agrícola."/>
    <n v="61984"/>
    <x v="128"/>
    <n v="65196.934972556621"/>
  </r>
  <r>
    <s v="J. S.    LTDA"/>
    <x v="3"/>
    <s v="Comercio por menor de combustible para vehículos."/>
    <n v="373407"/>
    <x v="128"/>
    <n v="392762.51770291437"/>
  </r>
  <r>
    <s v="FARMACIAS TIENDA INGLESA SRL"/>
    <x v="3"/>
    <s v="Farmacia."/>
    <n v="1405349"/>
    <x v="128"/>
    <n v="1478195.1369183573"/>
  </r>
  <r>
    <s v="ENCATEX S.A."/>
    <x v="3"/>
    <s v="Venta al por mayor de textiles."/>
    <n v="431845"/>
    <x v="128"/>
    <n v="454229.64608969586"/>
  </r>
  <r>
    <s v="APPLUS URUGUAY S.A."/>
    <x v="2"/>
    <s v="Inspección vehicular."/>
    <n v="6771175"/>
    <x v="128"/>
    <n v="7122158.2370095681"/>
  </r>
  <r>
    <s v="ANTIA MOLL S.A."/>
    <x v="0"/>
    <s v="Fabricación de productos químicos farmacéuticos."/>
    <n v="859085"/>
    <x v="128"/>
    <n v="903615.59242544521"/>
  </r>
  <r>
    <s v="MONTEVIDEO REFRESCOS S.R.L"/>
    <x v="0"/>
    <s v="Elaboración de bebidas no alcoholicas."/>
    <n v="13882652"/>
    <x v="128"/>
    <n v="14602257.997073969"/>
  </r>
  <r>
    <s v="TORYAL S.A."/>
    <x v="0"/>
    <s v="Curtiembre de cueros ovinos."/>
    <n v="528228"/>
    <x v="128"/>
    <n v="555608.6500820152"/>
  </r>
  <r>
    <s v="CLAY S.A."/>
    <x v="0"/>
    <s v="Industria frigorífica."/>
    <n v="5520676"/>
    <x v="128"/>
    <n v="5806839.7356826598"/>
  </r>
  <r>
    <s v="GRUPO TRAVERSA S.A."/>
    <x v="0"/>
    <s v="Elaboración de vinos."/>
    <n v="669757"/>
    <x v="128"/>
    <n v="704473.79285645636"/>
  </r>
  <r>
    <s v="CLUB NAUTICO DE CARRASCO Y PUNTA GORDA"/>
    <x v="1"/>
    <s v="Club deportivo."/>
    <n v="1882385"/>
    <x v="128"/>
    <n v="1979958.2543610604"/>
  </r>
  <r>
    <s v="DON ENRIQUE SRL"/>
    <x v="4"/>
    <s v="Tambo."/>
    <n v="230284"/>
    <x v="128"/>
    <n v="242220.75008421892"/>
  </r>
  <r>
    <s v="SASPERY S.A."/>
    <x v="4"/>
    <s v="Otros servicios de apoyo a la agricultura."/>
    <n v="435577"/>
    <x v="128"/>
    <n v="458155.09396846435"/>
  </r>
  <r>
    <s v="CORNCOB S.R.L."/>
    <x v="4"/>
    <s v="Cultivo de cereales excepto arroz."/>
    <n v="3022574"/>
    <x v="128"/>
    <n v="3179248.8469240507"/>
  </r>
  <r>
    <s v="LUBAYD S.A."/>
    <x v="4"/>
    <s v="Prestación de servicios forestales."/>
    <n v="503889"/>
    <x v="128"/>
    <n v="530008.0402424268"/>
  </r>
  <r>
    <s v="A Y E STOLOVAS HNOS"/>
    <x v="4"/>
    <s v="Ganadería."/>
    <n v="171623"/>
    <x v="128"/>
    <n v="180519.06251282722"/>
  </r>
  <r>
    <s v="CLEMAR ASOC.AGRARIA RESP.LTDA"/>
    <x v="4"/>
    <s v="Cría de ganado vacuno/cultivo de soja."/>
    <n v="112902"/>
    <x v="128"/>
    <n v="118754.26484692155"/>
  </r>
  <r>
    <s v="EL MILAGRO S.C.A."/>
    <x v="4"/>
    <s v="Cría de ganado vacuno con destino a producción de carne."/>
    <n v="182461"/>
    <x v="128"/>
    <n v="191918.84925186585"/>
  </r>
  <r>
    <s v="ZENSHO ALIMENTOS S.A."/>
    <x v="4"/>
    <s v="Elaboración de productos de molinería y de aceites y arroz. Comercio por mayor de granos, semillas y frutas oleaginosas."/>
    <n v="805265"/>
    <x v="128"/>
    <n v="847005.83764642163"/>
  </r>
  <r>
    <s v="BRILIARD S.A."/>
    <x v="3"/>
    <s v="Comercio al por mayor de artículos cristalería, ferretería, menage y juguetes."/>
    <n v="173502"/>
    <x v="128"/>
    <n v="182495.46030602281"/>
  </r>
  <r>
    <s v="TORNOMETAL S.A."/>
    <x v="3"/>
    <s v="Comercio al por mayor de maquinaria y equipo agrícola."/>
    <n v="1571055"/>
    <x v="128"/>
    <n v="1652490.4922771994"/>
  </r>
  <r>
    <s v="UNILAM S.A."/>
    <x v="3"/>
    <s v="Venta al por mayor y menor de vestimenta, calzado, bijouterie, accesorios, muebles y artículos para el hogar."/>
    <n v="381433"/>
    <x v="128"/>
    <n v="401204.54467906535"/>
  </r>
  <r>
    <s v="RAIGDCN SRL"/>
    <x v="3"/>
    <s v="Elaboración y venta de comidas preparadas."/>
    <n v="74243"/>
    <x v="128"/>
    <n v="78091.379116667536"/>
  </r>
  <r>
    <s v="ODANA S.A."/>
    <x v="2"/>
    <s v="Restaurantes y parrilladas."/>
    <n v="415352"/>
    <x v="128"/>
    <n v="436881.73294271639"/>
  </r>
  <r>
    <s v="CELMU S.A."/>
    <x v="2"/>
    <s v="Renta y alquiler de vehículos automotores."/>
    <n v="691658"/>
    <x v="128"/>
    <n v="727510.02918896114"/>
  </r>
  <r>
    <s v="CARGO TRANSLOG S.A."/>
    <x v="2"/>
    <s v="Transporte de cargas por carretera."/>
    <n v="472907"/>
    <x v="128"/>
    <n v="497420.09110523405"/>
  </r>
  <r>
    <s v="POSSAMAI CONSTRUCCIONES LTDA"/>
    <x v="2"/>
    <s v="Construcción de otros proyectos de ingeniería civil"/>
    <n v="151294"/>
    <x v="128"/>
    <n v="159136.31065658847"/>
  </r>
  <r>
    <s v="GREIZING Y ELIZARZU S.R.L"/>
    <x v="0"/>
    <s v="Barraca de cereales."/>
    <n v="228776"/>
    <x v="128"/>
    <n v="240634.58304210135"/>
  </r>
  <r>
    <s v="DIMENA S.A."/>
    <x v="0"/>
    <s v="Industrialización y comercialización de productos químicos básicas para las industrias."/>
    <n v="190502"/>
    <x v="128"/>
    <n v="200376.65375164527"/>
  </r>
  <r>
    <s v="EDANREY S.A."/>
    <x v="0"/>
    <s v="Elaboración de productos alimenticios."/>
    <n v="602051"/>
    <x v="128"/>
    <n v="633258.25853708514"/>
  </r>
  <r>
    <s v="GIACOTE S.A"/>
    <x v="0"/>
    <s v="Producción, transmición y distribución de energía eléctrica."/>
    <n v="1797891"/>
    <x v="128"/>
    <n v="1891084.5155966829"/>
  </r>
  <r>
    <s v="BLANQUEO S.A."/>
    <x v="2"/>
    <s v="Estación de servicios."/>
    <n v="1090215"/>
    <x v="128"/>
    <n v="1146726.1948423109"/>
  </r>
  <r>
    <s v="UNILAM S.A."/>
    <x v="3"/>
    <s v="Venta al por mayor y menor de vestimenta, calzado, bojouterie, accesorios, muebles y artículos para el hogar."/>
    <n v="456299"/>
    <x v="128"/>
    <n v="479951.21694376954"/>
  </r>
  <r>
    <s v="FLEXIA S.A."/>
    <x v="3"/>
    <s v="Comercio."/>
    <n v="456204"/>
    <x v="128"/>
    <n v="479851.29262745572"/>
  </r>
  <r>
    <s v="CARRAU &amp; CIA"/>
    <x v="3"/>
    <s v="Comercialización de diferentes líneas de productos."/>
    <n v="5971039"/>
    <x v="128"/>
    <n v="6280547.2606091807"/>
  </r>
  <r>
    <s v="RIVELPEND S.A."/>
    <x v="2"/>
    <s v="Transporte terrestre de cargas."/>
    <n v="1701451"/>
    <x v="128"/>
    <n v="1789645.5570145752"/>
  </r>
  <r>
    <s v="ROCCA Y CIA S.A."/>
    <x v="3"/>
    <s v="Comercio por menor de combustibles para vehículos, comercio por menor combustibles uso doméstico y gas envasado."/>
    <n v="412253"/>
    <x v="128"/>
    <n v="433622.0965610703"/>
  </r>
  <r>
    <s v="BRENDUL S.A."/>
    <x v="2"/>
    <s v="Agencia de cobranza."/>
    <n v="228181"/>
    <x v="128"/>
    <n v="240008.74127150461"/>
  </r>
  <r>
    <s v="PUERTAS DEL SUR S.A."/>
    <x v="2"/>
    <s v="Actividades de servicio secundario de transporte vía aereo."/>
    <n v="329111"/>
    <x v="128"/>
    <n v="346170.43859307369"/>
  </r>
  <r>
    <s v="FRIGORIFICO MODELO S.A."/>
    <x v="2"/>
    <s v="Servicios de almacenaje y logística al sector agropecuario y agroexportador, industria y producción agropecuaria."/>
    <n v="4291743"/>
    <x v="128"/>
    <n v="4514205.1059938855"/>
  </r>
  <r>
    <s v="ARTAGAVEYTIA HORACIO BRANCATO ALEJANDRO"/>
    <x v="4"/>
    <s v="Agropecuario."/>
    <n v="288695"/>
    <x v="128"/>
    <n v="303659.47892846912"/>
  </r>
  <r>
    <s v="INDUSTRIAS ALIMENTICIAS DEL PLATA S.A."/>
    <x v="0"/>
    <s v="Elaboración de otros productos alimenticios."/>
    <n v="88057"/>
    <x v="128"/>
    <n v="92621.426543598645"/>
  </r>
  <r>
    <s v="CAFÉ SIRENA URUGUAY S.A."/>
    <x v="2"/>
    <s v="Restaurante."/>
    <n v="953523"/>
    <x v="128"/>
    <n v="1002948.7775206037"/>
  </r>
  <r>
    <s v="CHAVEZ HNOS LTDA"/>
    <x v="3"/>
    <s v="Free Shop."/>
    <n v="5222504"/>
    <x v="128"/>
    <n v="5493212.0173257086"/>
  </r>
  <r>
    <s v="HEY’DI URUGUAYA S.A."/>
    <x v="3"/>
    <s v="Venta al por mayor de materiales de construcción."/>
    <n v="647919"/>
    <x v="128"/>
    <n v="681503.82212319155"/>
  </r>
  <r>
    <s v="LOS 4 ASES S.A."/>
    <x v="3"/>
    <s v="Comercialización de vestimenta para hombres."/>
    <n v="640990"/>
    <x v="128"/>
    <n v="674215.65804173762"/>
  </r>
  <r>
    <s v="MOOVE IT S.A."/>
    <x v="2"/>
    <s v="Actividades de programación informática."/>
    <n v="55547"/>
    <x v="128"/>
    <n v="58426.273666117093"/>
  </r>
  <r>
    <s v="PRO3 IMPLANT S.A."/>
    <x v="3"/>
    <s v="Comercio al por mayor de otro tipo de maquinaria y equipo."/>
    <n v="198615"/>
    <x v="128"/>
    <n v="208910.19036484146"/>
  </r>
  <r>
    <s v="SERVIAM S.A."/>
    <x v="2"/>
    <s v="Construcción y mantenimiento vial."/>
    <n v="5861208"/>
    <x v="128"/>
    <n v="6165023.1807664651"/>
  </r>
  <r>
    <s v="VISUAR URUGUAY S.A."/>
    <x v="3"/>
    <s v="Comercio al por mayor de electrodomésticos y comercio al por menor equipo fotográfico, óptico y de precisión."/>
    <n v="1288968"/>
    <x v="128"/>
    <n v="1355781.5384245347"/>
  </r>
  <r>
    <s v="ZOA S.R.L."/>
    <x v="3"/>
    <s v="Comercio al por menor de artículos de deporte y prendas de vestir."/>
    <n v="40452"/>
    <x v="128"/>
    <n v="42548.825721312925"/>
  </r>
  <r>
    <s v="ALBINCO S.A."/>
    <x v="2"/>
    <s v="Otras actividades relacionadas a la salud humana."/>
    <n v="413582"/>
    <x v="128"/>
    <n v="435019.9851545546"/>
  </r>
  <r>
    <s v="JULER S.A."/>
    <x v="4"/>
    <s v="Cultivo de arroz."/>
    <n v="836669"/>
    <x v="128"/>
    <n v="880037.66111502913"/>
  </r>
  <r>
    <s v="LA JOAQUINA S.R.L."/>
    <x v="4"/>
    <s v="Cultivo de cereales (excepto arroz)."/>
    <n v="996412"/>
    <x v="128"/>
    <n v="1048060.9249140918"/>
  </r>
  <r>
    <s v="FORESTAL ORIENTAL S.A."/>
    <x v="4"/>
    <s v="Producción y comercialización de recursos forestales."/>
    <n v="7455745"/>
    <x v="128"/>
    <n v="7842212.8603666117"/>
  </r>
  <r>
    <s v="ADM URUGUAY  S.C.A"/>
    <x v="4"/>
    <s v="Comercialización de granos y fertilizantes."/>
    <n v="879949"/>
    <x v="128"/>
    <n v="925561.07595776673"/>
  </r>
  <r>
    <s v="MELITER S.A."/>
    <x v="2"/>
    <s v="Ingeniería cívil - Construcción de infraestructura de transporte."/>
    <n v="1739476"/>
    <x v="129"/>
    <n v="1826537.5486812114"/>
  </r>
  <r>
    <s v="LAFEMIR S.A."/>
    <x v="3"/>
    <s v="Servicios de ingeniería, comercio al por mayor de otro tipo de máquinas y equipos."/>
    <n v="10366998"/>
    <x v="129"/>
    <n v="10885870.868067754"/>
  </r>
  <r>
    <s v="BERKES CONSTRUCCION Y MONTAJES S.A."/>
    <x v="2"/>
    <s v="Construcción de obras de arquitectura."/>
    <n v="1806150"/>
    <x v="129"/>
    <n v="1896548.6120823573"/>
  </r>
  <r>
    <s v="CERAMICAS CASTRO S.A."/>
    <x v="3"/>
    <s v="Venta al por menor de materiales para la construcción, cerámicos, griferías, etc."/>
    <n v="3162753"/>
    <x v="129"/>
    <n v="3321050.1965558296"/>
  </r>
  <r>
    <s v="MONTES DEL SUR SRL"/>
    <x v="4"/>
    <s v="Extracción de madera."/>
    <n v="2710697"/>
    <x v="129"/>
    <n v="2846368.592379265"/>
  </r>
  <r>
    <s v="SERFORA SRL"/>
    <x v="4"/>
    <s v="Servicios a la agricultura y ganadería."/>
    <n v="2446279"/>
    <x v="129"/>
    <n v="2568716.3536894592"/>
  </r>
  <r>
    <s v="ZENSHO ALIMENTOS S.A."/>
    <x v="4"/>
    <s v="Elaboración de productos de molinería y aceites y arroz."/>
    <n v="1649098"/>
    <x v="129"/>
    <n v="1731636.0895206884"/>
  </r>
  <r>
    <s v="VALDEZ GÓMEZ ABAYUBA"/>
    <x v="4"/>
    <s v="Cría de ganado vacuno con destino a la producción de carne."/>
    <n v="669448"/>
    <x v="129"/>
    <n v="702954.17061778367"/>
  </r>
  <r>
    <s v="FAMANEX S.A."/>
    <x v="4"/>
    <s v="Empresa de servicios forestales."/>
    <n v="1757140"/>
    <x v="129"/>
    <n v="1845085.6397499619"/>
  </r>
  <r>
    <s v="COOPAR S.A."/>
    <x v="4"/>
    <s v="Molino arrocero."/>
    <n v="1610309"/>
    <x v="129"/>
    <n v="1690905.6827914231"/>
  </r>
  <r>
    <s v="NELSIMAR S.A."/>
    <x v="3"/>
    <s v="Comercio al por mayor y menor de comestibles y otros."/>
    <n v="1780381"/>
    <x v="129"/>
    <n v="1869489.8621530875"/>
  </r>
  <r>
    <s v="FURTRANS S.R.L"/>
    <x v="2"/>
    <s v="Caminería vial."/>
    <n v="85000"/>
    <x v="129"/>
    <n v="89254.287864795493"/>
  </r>
  <r>
    <s v="RISELCO S.A."/>
    <x v="2"/>
    <s v="Transmisiones de televisión por cable o por satélite."/>
    <n v="6091749"/>
    <x v="129"/>
    <n v="6396643.7511303527"/>
  </r>
  <r>
    <s v="EMBOLSADOS DEL NORTE  SRL"/>
    <x v="4"/>
    <s v="Servicio de embolsado y extracción de granos desde silo a bolsas."/>
    <n v="39200"/>
    <x v="129"/>
    <n v="41161.977462352741"/>
  </r>
  <r>
    <s v="RIO ZORZAL S.A."/>
    <x v="4"/>
    <s v="Explotación agropecuaria."/>
    <n v="183960"/>
    <x v="129"/>
    <n v="193167.27994832679"/>
  </r>
  <r>
    <s v="LOGIFOR S.A."/>
    <x v="4"/>
    <s v="Extracción de madera y servicios conexos."/>
    <n v="621425"/>
    <x v="129"/>
    <n v="652527.59807506506"/>
  </r>
  <r>
    <s v="ALGORTA S.A."/>
    <x v="3"/>
    <s v="Comercio, importación y distribución."/>
    <n v="1046973"/>
    <x v="129"/>
    <n v="1099374.465043159"/>
  </r>
  <r>
    <s v="LUKEFEM S.A."/>
    <x v="2"/>
    <s v="Otras actividades inmobiliarias relaizadas por retribución o por contrato."/>
    <n v="2608656"/>
    <x v="129"/>
    <n v="2739220.3948732461"/>
  </r>
  <r>
    <s v="NIMOTIL S.A."/>
    <x v="2"/>
    <s v="Servicios de arquitectura."/>
    <n v="300848"/>
    <x v="129"/>
    <n v="315905.57641821168"/>
  </r>
  <r>
    <s v="NUMMI S.A."/>
    <x v="2"/>
    <s v="Administración central de red de cobranzas."/>
    <n v="304646"/>
    <x v="129"/>
    <n v="319893.66801009979"/>
  </r>
  <r>
    <s v="ADRASTIL S.A."/>
    <x v="2"/>
    <s v="Administración de inmuebles propios ."/>
    <n v="16802306"/>
    <x v="129"/>
    <n v="17643268.900192708"/>
  </r>
  <r>
    <s v="AETATIS S.A."/>
    <x v="2"/>
    <s v="Resturant."/>
    <n v="831250"/>
    <x v="129"/>
    <n v="872854.43279542646"/>
  </r>
  <r>
    <s v="ALCARAZ S.A."/>
    <x v="2"/>
    <s v="Asistencia médica de emergencia."/>
    <n v="429416"/>
    <x v="129"/>
    <n v="450908.46209116484"/>
  </r>
  <r>
    <s v="ÑENDY S.A."/>
    <x v="2"/>
    <s v="Transporte terrestre de carga."/>
    <n v="114990"/>
    <x v="129"/>
    <n v="120745.30072438627"/>
  </r>
  <r>
    <s v="SANTA ROSA S.A."/>
    <x v="3"/>
    <s v="Importadores y comercio por mayor de vehículos automotores."/>
    <n v="11876265"/>
    <x v="129"/>
    <n v="12470677.353748182"/>
  </r>
  <r>
    <s v="AGROMIL S.A."/>
    <x v="2"/>
    <s v="Importación y distribución de insumos agroquímicos."/>
    <n v="691911"/>
    <x v="129"/>
    <n v="726541.45377433544"/>
  </r>
  <r>
    <s v="AZIPUN CANALES ALEJANDRO"/>
    <x v="1"/>
    <s v="Hotelería."/>
    <n v="186510"/>
    <x v="129"/>
    <n v="195844.90858427066"/>
  </r>
  <r>
    <s v="MANTEO S.A."/>
    <x v="1"/>
    <s v="Hotel y Casino."/>
    <n v="800595"/>
    <x v="129"/>
    <n v="840665.1363895993"/>
  </r>
  <r>
    <s v="VIA SONO S.R.L."/>
    <x v="3"/>
    <s v="Comercio al por menor de muebles y accesorios para el hogar."/>
    <n v="405666"/>
    <x v="129"/>
    <n v="425969.76401129557"/>
  </r>
  <r>
    <s v="SALVADOR LIVIO S.A."/>
    <x v="3"/>
    <s v="Comercio de accesorios de vehículos automotores."/>
    <n v="5088543"/>
    <x v="129"/>
    <n v="5343226.8439339995"/>
  </r>
  <r>
    <s v="PEDRO MACCIO"/>
    <x v="0"/>
    <s v="Fabricación de abonos y compuestos de nitrógeno."/>
    <n v="2384105"/>
    <x v="129"/>
    <n v="2503430.51729292"/>
  </r>
  <r>
    <s v="JUGOS DEL URUGUAY S.A."/>
    <x v="0"/>
    <s v="Elaboración de bebidas sin alcohol."/>
    <n v="1659779"/>
    <x v="129"/>
    <n v="1742851.6783287339"/>
  </r>
  <r>
    <s v="COMPAÑÌA SALUS S.A."/>
    <x v="0"/>
    <s v="Fabricación de bebidas."/>
    <n v="12565942"/>
    <x v="129"/>
    <n v="13194872.994827341"/>
  </r>
  <r>
    <s v="BONISTAR S.A."/>
    <x v="0"/>
    <s v="Explotación agropecuaria mixta."/>
    <n v="210000"/>
    <x v="129"/>
    <n v="220510.59354831825"/>
  </r>
  <r>
    <s v="COFREL S.A."/>
    <x v="2"/>
    <s v="Alquiler de canchas de futbol e instalaciones."/>
    <n v="302503"/>
    <x v="130"/>
    <n v="313112.46249677177"/>
  </r>
  <r>
    <s v="DELTA S.A."/>
    <x v="3"/>
    <s v="Carnicería."/>
    <n v="61278"/>
    <x v="130"/>
    <n v="63427.15767075758"/>
  </r>
  <r>
    <s v="DIAMANTEL S.A."/>
    <x v="3"/>
    <s v="Comercio al por menor de productos de tocador, perfumería y cosmética."/>
    <n v="347541"/>
    <x v="130"/>
    <n v="359730.04673867882"/>
  </r>
  <r>
    <s v="MARQUEZ Y MARQUEZ ALLIONE S.R.L."/>
    <x v="3"/>
    <s v="Distribución de alimentos y de tabacos, cigarrillos y afines."/>
    <n v="211430"/>
    <x v="130"/>
    <n v="218845.32697425302"/>
  </r>
  <r>
    <s v="PETROBRAS S.A."/>
    <x v="3"/>
    <s v="Importadores y distribuidores de derivados del Petróleo y Afines."/>
    <n v="163743"/>
    <x v="130"/>
    <n v="169485.83632760306"/>
  </r>
  <r>
    <s v="NILVE S.A."/>
    <x v="4"/>
    <s v="Lechería, agricultura, ganadería."/>
    <n v="949510"/>
    <x v="130"/>
    <n v="982811.45729235664"/>
  </r>
  <r>
    <s v="DESIGN VILLAGE S.A."/>
    <x v="1"/>
    <s v="Complejo Turístico."/>
    <n v="1068871"/>
    <x v="130"/>
    <n v="1106358.716777642"/>
  </r>
  <r>
    <s v="MONTEVIDEO PORT SERVICES S.A."/>
    <x v="2"/>
    <s v="Actividades de servicio secundario transporte via acuatica."/>
    <n v="718239"/>
    <x v="130"/>
    <n v="743429.26169730164"/>
  </r>
  <r>
    <s v="TRANSFLUVIAL S.A."/>
    <x v="2"/>
    <s v="Transporte maritimo y de cabotaje de carga."/>
    <n v="807058"/>
    <x v="130"/>
    <n v="835363.34435598878"/>
  </r>
  <r>
    <s v="WILLIAMS Y CIA S.A."/>
    <x v="3"/>
    <s v="Comercio al por mayor de metales y minerales metalife."/>
    <n v="8128"/>
    <x v="130"/>
    <n v="8413.0672924690389"/>
  </r>
  <r>
    <s v="RILONEX S.A."/>
    <x v="0"/>
    <s v="Elaboracion de fiambres y chacinados."/>
    <n v="120769"/>
    <x v="130"/>
    <n v="125004.64122098833"/>
  </r>
  <r>
    <s v="DIVINO S.A."/>
    <x v="0"/>
    <s v="Fabricación y venta de artículos de espuma de poliuretano en todas sus formas y colchones de resortes. Importación y exportación."/>
    <n v="6517648"/>
    <x v="130"/>
    <n v="6746236.6157266535"/>
  </r>
  <r>
    <s v="LINTEC S.A."/>
    <x v="1"/>
    <s v="Hotel."/>
    <n v="779285"/>
    <x v="130"/>
    <n v="806616.28260479006"/>
  </r>
  <r>
    <s v="FELVENT S.A."/>
    <x v="1"/>
    <s v="Hotel."/>
    <n v="9950476"/>
    <x v="130"/>
    <n v="10299461.636330971"/>
  </r>
  <r>
    <s v="BANQUE HERITAGE S.A."/>
    <x v="2"/>
    <s v="Intermediación monetaria."/>
    <n v="217165"/>
    <x v="130"/>
    <n v="224781.46635937973"/>
  </r>
  <r>
    <s v="ELECTROSISTEMAS S.A."/>
    <x v="3"/>
    <s v="Electricidad, electronica, comunicaciones e instalaciones para la construccion."/>
    <n v="591121"/>
    <x v="130"/>
    <n v="611852.94672632753"/>
  </r>
  <r>
    <s v="PARTRY S.A."/>
    <x v="2"/>
    <s v="Recolección de desechos."/>
    <n v="4385210"/>
    <x v="130"/>
    <n v="4539009.2054143874"/>
  </r>
  <r>
    <s v="RELAXED S.A."/>
    <x v="2"/>
    <s v="Intermediación en compra, venta y arrendamiento de inmuebles."/>
    <n v="161106"/>
    <x v="130"/>
    <n v="166756.35078992575"/>
  </r>
  <r>
    <s v="FABRICA DE ENVASES DE VIDRIO S.A."/>
    <x v="0"/>
    <s v="Fábrica de vidrio y de productos de vidrio."/>
    <n v="134707"/>
    <x v="130"/>
    <n v="139431.47831774439"/>
  </r>
  <r>
    <s v="CARDAMA S.A."/>
    <x v="0"/>
    <s v="Fabricación de harina de carne y sebo industrial."/>
    <n v="1056867"/>
    <x v="130"/>
    <n v="1093933.7094229669"/>
  </r>
  <r>
    <s v="LA CIGALE S.A."/>
    <x v="0"/>
    <s v="Elaboración y venta de cremas y repostería helada"/>
    <n v="479662"/>
    <x v="130"/>
    <n v="496484.82820377499"/>
  </r>
  <r>
    <s v="FARMING S.A."/>
    <x v="0"/>
    <s v="Elaboración de alimentos lácteos en general."/>
    <n v="1501183"/>
    <x v="130"/>
    <n v="1553832.8736848608"/>
  </r>
  <r>
    <s v="VELTOMAR S.A."/>
    <x v="0"/>
    <s v="Elaboración de alimentos preparados para animales."/>
    <n v="1380043"/>
    <x v="130"/>
    <n v="1428444.2206570925"/>
  </r>
  <r>
    <s v="NAMBI S.A."/>
    <x v="1"/>
    <s v="Hotel."/>
    <n v="2423869"/>
    <x v="130"/>
    <n v="2508879.5527964612"/>
  </r>
  <r>
    <s v="ROCASIL SRL"/>
    <x v="3"/>
    <s v="Comercio al por menor en supermercado"/>
    <n v="164723"/>
    <x v="130"/>
    <n v="170500.20713796469"/>
  </r>
  <r>
    <s v="RENIER   S.A."/>
    <x v="2"/>
    <s v="Publicidad."/>
    <n v="451410"/>
    <x v="130"/>
    <n v="467241.96684220573"/>
  </r>
  <r>
    <s v="JOSE MARIA DURÀN S.A."/>
    <x v="3"/>
    <s v="Importaciones y comercio por mayor de vehículos automotor."/>
    <n v="1145354"/>
    <x v="130"/>
    <n v="1185524.1480928371"/>
  </r>
  <r>
    <s v="URUFOR S.A."/>
    <x v="0"/>
    <s v="Industrialización de maderos cultivadas de calidad."/>
    <n v="4151149"/>
    <x v="130"/>
    <n v="4296739.1582265683"/>
  </r>
  <r>
    <s v="QBO S.A."/>
    <x v="0"/>
    <s v="Construcción de obras de arquitectura."/>
    <n v="224233"/>
    <x v="130"/>
    <n v="232097.35706104944"/>
  </r>
  <r>
    <s v="GRUPO LOGISTICO DEL SUR S.A."/>
    <x v="0"/>
    <s v="Zona industrial, de servicios y logística."/>
    <n v="18251"/>
    <x v="130"/>
    <n v="18891.103734602901"/>
  </r>
  <r>
    <s v="BASIREY S.A."/>
    <x v="2"/>
    <s v="Construcción de obras de arquitectura."/>
    <n v="770489"/>
    <x v="131"/>
    <n v="792296.11490420881"/>
  </r>
  <r>
    <s v="HERNANDEZ Y GONZALEZ S.A."/>
    <x v="2"/>
    <s v="Construcción de Infraestructura de transporte, producción, transmisión y distribución de energía eléctrica; servicios contables, asesoramiento."/>
    <n v="4320717"/>
    <x v="131"/>
    <n v="4443006.055505747"/>
  </r>
  <r>
    <s v="HOMECENTER SODIMAC S.A."/>
    <x v="3"/>
    <s v="Comercio al por menor de artículos de ferretería."/>
    <n v="23165326"/>
    <x v="131"/>
    <n v="23820973.161575899"/>
  </r>
  <r>
    <s v="ALERIAN S.A."/>
    <x v="2"/>
    <s v="Agentes de Transporte Marítimo."/>
    <n v="146355"/>
    <x v="131"/>
    <n v="150497.27886680467"/>
  </r>
  <r>
    <s v="MARSELLA E HIJOS LTDA"/>
    <x v="3"/>
    <s v="Transporte terrestre de carga y distribución de alimentos congelados y no congelados."/>
    <n v="264117"/>
    <x v="131"/>
    <n v="271592.29136321851"/>
  </r>
  <r>
    <s v="RASWIL S.A."/>
    <x v="2"/>
    <s v="Depósito y almacenaje, centro logístico."/>
    <n v="250081"/>
    <x v="131"/>
    <n v="257159.03109760088"/>
  </r>
  <r>
    <s v="ISBEL S.A."/>
    <x v="3"/>
    <s v="Importación y comercialización de soluciones en telefonía y comunicaciones."/>
    <n v="1697011"/>
    <x v="131"/>
    <n v="1745041.4246662913"/>
  </r>
  <r>
    <s v="LARAMIR S.A."/>
    <x v="4"/>
    <s v="Cría de ganado vacuno con destino a producción de carne, cultivo de cereales , legumbres y semillas."/>
    <n v="308953"/>
    <x v="131"/>
    <n v="317697.28261921974"/>
  </r>
  <r>
    <s v="PRADOTEN S.A."/>
    <x v="4"/>
    <s v="Tambo."/>
    <n v="207542"/>
    <x v="131"/>
    <n v="213416.05172747342"/>
  </r>
  <r>
    <s v="BOOKSHOP S.A."/>
    <x v="3"/>
    <s v="Importación y ventas de libros y material."/>
    <n v="351767"/>
    <x v="131"/>
    <n v="361723.04530176136"/>
  </r>
  <r>
    <s v="CADIBEL S.A."/>
    <x v="3"/>
    <s v="Comercialización de vestimenta para hombres."/>
    <n v="122338"/>
    <x v="131"/>
    <n v="125800.52681498516"/>
  </r>
  <r>
    <s v="DORALCO S.A."/>
    <x v="3"/>
    <s v="Comercio al por menor en almacenes no especializados."/>
    <n v="176439"/>
    <x v="131"/>
    <n v="181432.74494195724"/>
  </r>
  <r>
    <s v="INDUTOP S.A."/>
    <x v="3"/>
    <s v="Compra venta e importación de prendas de vestir y calzado."/>
    <n v="6066016"/>
    <x v="131"/>
    <n v="6237702.1732260548"/>
  </r>
  <r>
    <s v="RAMASIL S.A."/>
    <x v="3"/>
    <s v="Comercio al por mayor de artículos de ferretería y calefacción."/>
    <n v="952161"/>
    <x v="131"/>
    <n v="979109.96920566843"/>
  </r>
  <r>
    <s v="SCOTIABANK URUGUAY S.A"/>
    <x v="2"/>
    <s v="Intermediación financiera."/>
    <n v="5572424"/>
    <x v="131"/>
    <n v="5730140.0614401633"/>
  </r>
  <r>
    <s v="URUFORUS S.A."/>
    <x v="3"/>
    <s v="Comercio al por menor de productos textiles, prendas de vestir, calzado y artículos de cuero y almacenes especializados."/>
    <n v="1773809"/>
    <x v="131"/>
    <n v="1824013.0349454952"/>
  </r>
  <r>
    <s v="SUPERMERCADOS DISCO S.A."/>
    <x v="3"/>
    <s v="Supermercado."/>
    <n v="11946396"/>
    <x v="131"/>
    <n v="12284514.299240066"/>
  </r>
  <r>
    <s v="URUFORUS S.A."/>
    <x v="3"/>
    <s v="Comercio al por menor de productos textiles, prendas de vestir, calzado y artículos de cuero en almacenes especializados."/>
    <n v="1150751"/>
    <x v="131"/>
    <n v="1183320.6528868459"/>
  </r>
  <r>
    <s v="FELTYMAR S.A."/>
    <x v="1"/>
    <s v="Actividades de alojamiento en hoteles."/>
    <n v="10866738"/>
    <x v="131"/>
    <n v="11174298.788278524"/>
  </r>
  <r>
    <s v="RUNTUNA S.A."/>
    <x v="1"/>
    <s v="Organización de conveciones y eventos."/>
    <n v="395041"/>
    <x v="131"/>
    <n v="406221.82734325028"/>
  </r>
  <r>
    <s v="BALUMA S.A."/>
    <x v="1"/>
    <s v="Hotel y casino."/>
    <n v="1478773"/>
    <x v="131"/>
    <n v="1520626.6445403395"/>
  </r>
  <r>
    <s v="BONSVENTOS SRL"/>
    <x v="1"/>
    <s v="Hotelería."/>
    <n v="120909"/>
    <x v="131"/>
    <n v="124331.08189338584"/>
  </r>
  <r>
    <s v="LADANI S.A."/>
    <x v="1"/>
    <s v="Construcción de obras de arquitectura - actividad de alojamiento de hoteles."/>
    <n v="2129810"/>
    <x v="131"/>
    <n v="2190089.91495548"/>
  </r>
  <r>
    <s v="ZPO S.A."/>
    <x v="4"/>
    <s v="Cría de aves de corral para su venta."/>
    <n v="212808"/>
    <x v="131"/>
    <n v="218831.09508446563"/>
  </r>
  <r>
    <s v="DALFEY S.A."/>
    <x v="4"/>
    <s v="Extracción de madera y servicios conexos."/>
    <n v="2073000"/>
    <x v="131"/>
    <n v="2131672.0241254899"/>
  </r>
  <r>
    <s v="NOCHE DE PAZ S..A"/>
    <x v="4"/>
    <s v="Actividades veterinarias-Explotación de bienes inmuebles propios."/>
    <n v="87417"/>
    <x v="131"/>
    <n v="89891.159350206435"/>
  </r>
  <r>
    <s v="AM WIRELESS S.A."/>
    <x v="2"/>
    <s v="Telecomunicaciones."/>
    <n v="23140744"/>
    <x v="131"/>
    <n v="23795695.41835494"/>
  </r>
  <r>
    <s v="MINABEL S.A."/>
    <x v="2"/>
    <s v="Transporte terrestre de carga."/>
    <n v="78000"/>
    <x v="131"/>
    <n v="80207.630430192105"/>
  </r>
  <r>
    <s v="DESTOL S.A."/>
    <x v="3"/>
    <s v="Giro al por menor de vestimenta y afines."/>
    <n v="657532"/>
    <x v="131"/>
    <n v="676142.09810288553"/>
  </r>
  <r>
    <s v="TODO INSUMOS SRL"/>
    <x v="3"/>
    <s v="Comercio por menor partes piezas y accesorios de vehículos."/>
    <n v="9400"/>
    <x v="131"/>
    <n v="9666.0477697923816"/>
  </r>
  <r>
    <s v="USSEL S.A."/>
    <x v="3"/>
    <s v="Comercio al por menor: Minimercado."/>
    <n v="1187314"/>
    <x v="131"/>
    <n v="1220918.4938024755"/>
  </r>
  <r>
    <s v="LABORATORIOS CLAUSEN S.A."/>
    <x v="0"/>
    <s v="Industria farmacéutica."/>
    <n v="40687"/>
    <x v="131"/>
    <n v="41838.562298887511"/>
  </r>
  <r>
    <s v="CORTES CALOCA GERMAN"/>
    <x v="0"/>
    <s v="Imprenta gráfica."/>
    <n v="79299"/>
    <x v="131"/>
    <n v="81543.39596774106"/>
  </r>
  <r>
    <s v="RONDILCOR S.A."/>
    <x v="1"/>
    <s v="Hotelería."/>
    <n v="307685"/>
    <x v="131"/>
    <n v="316393.394473252"/>
  </r>
  <r>
    <s v="DIAZ VARELA EDUARDO"/>
    <x v="4"/>
    <s v="Explotación avícola."/>
    <n v="675467"/>
    <x v="131"/>
    <n v="694584.71158705861"/>
  </r>
  <r>
    <s v="MONTEMURRO LUMACONI JULIO"/>
    <x v="4"/>
    <s v="Explotación avícola."/>
    <n v="405467"/>
    <x v="131"/>
    <n v="416942.91394408589"/>
  </r>
  <r>
    <s v="CARLOS TORTEROLO"/>
    <x v="4"/>
    <s v="Producción lechera."/>
    <n v="815680"/>
    <x v="131"/>
    <n v="838766.15370896272"/>
  </r>
  <r>
    <s v="APOLINO S.A."/>
    <x v="2"/>
    <s v="Entretenimiento."/>
    <n v="277442"/>
    <x v="131"/>
    <n v="285294.42822837638"/>
  </r>
  <r>
    <s v="ARAVO S.A."/>
    <x v="2"/>
    <s v="Pedido online de comida a domicilio."/>
    <n v="1260974"/>
    <x v="131"/>
    <n v="1296663.2894112954"/>
  </r>
  <r>
    <s v="BAZAR LA IBERICA S.A."/>
    <x v="3"/>
    <s v="Venta al por menor de vajjilla y menage."/>
    <n v="147560"/>
    <x v="131"/>
    <n v="151736.38392665572"/>
  </r>
  <r>
    <s v="HARRINGTON S.A."/>
    <x v="3"/>
    <s v="Comercio al por menor de prendas de vestir masculinas."/>
    <n v="1269006"/>
    <x v="131"/>
    <n v="1304922.6187396969"/>
  </r>
  <r>
    <s v="JULIO RAMIREZ Y CIA S.A."/>
    <x v="2"/>
    <s v="Alquiler de maquinaria con y sin chofer para manipulación de carga."/>
    <n v="360766"/>
    <x v="131"/>
    <n v="370976.74358690617"/>
  </r>
  <r>
    <s v="GABRIEL MARTINEZ CALLERO"/>
    <x v="3"/>
    <s v="Autoservice."/>
    <n v="65421"/>
    <x v="131"/>
    <n v="67272.607568892272"/>
  </r>
  <r>
    <s v="NOBYLOT S.A."/>
    <x v="3"/>
    <s v="Comercio al por mayor de maquinaria y equipamiento agrícola y suministros."/>
    <n v="713306"/>
    <x v="131"/>
    <n v="733494.66707228986"/>
  </r>
  <r>
    <s v="PARAJE DIAMANTE S.A."/>
    <x v="3"/>
    <s v="Comercio por menor de combustible para vehículos."/>
    <n v="1802295"/>
    <x v="131"/>
    <n v="1853305.272899783"/>
  </r>
  <r>
    <s v="MEDPOINT URUGUAY S.A."/>
    <x v="2"/>
    <s v="Clinicas médicas, excepto de estética corporal."/>
    <n v="161732"/>
    <x v="131"/>
    <n v="166309.49339404909"/>
  </r>
  <r>
    <s v="CANARIAS S.A"/>
    <x v="2"/>
    <s v="Comercio al por mayor de comestibles, excepto carne."/>
    <n v="1615651"/>
    <x v="131"/>
    <n v="1661378.6963098755"/>
  </r>
  <r>
    <s v="SHOPPING CENTERS URUGUAY S.A."/>
    <x v="2"/>
    <s v="Propiedad y explotación de bienes inmobiliarios propios no rurales."/>
    <n v="708686"/>
    <x v="131"/>
    <n v="728743.90742373234"/>
  </r>
  <r>
    <s v="AM WIRELLES S.A."/>
    <x v="2"/>
    <s v="Telecomunicaciones."/>
    <n v="12617126"/>
    <x v="131"/>
    <n v="12974227.939732922"/>
  </r>
  <r>
    <s v="BILACOR  S.A."/>
    <x v="0"/>
    <s v="Faena e industrialización de productos cárnicos."/>
    <n v="1528833"/>
    <x v="131"/>
    <n v="1572103.4904292547"/>
  </r>
  <r>
    <s v="RIVELPEND S.A."/>
    <x v="2"/>
    <s v="Transporte terrestre de carga."/>
    <n v="1215188"/>
    <x v="132"/>
    <n v="1237625.4104015043"/>
  </r>
  <r>
    <s v="CONSTRUCCIONES VIALES Y CIVILES S.A."/>
    <x v="2"/>
    <s v="Construcciones viales."/>
    <n v="2432081"/>
    <x v="132"/>
    <n v="2476987.3021743963"/>
  </r>
  <r>
    <s v="GRABA S.A."/>
    <x v="3"/>
    <s v="Venta mayorista de productos alimenticios."/>
    <n v="1289336"/>
    <x v="132"/>
    <n v="1313142.4900060187"/>
  </r>
  <r>
    <s v="COSTA URBANA S.A."/>
    <x v="2"/>
    <s v="Intermediación en compraventa y arrendamiento de inmuebles."/>
    <n v="2993067"/>
    <x v="132"/>
    <n v="3048331.4303911813"/>
  </r>
  <r>
    <s v="EMILIO DIAZ ALVAREZ S.A."/>
    <x v="3"/>
    <s v="Comercio al por mayor - Construcciones viales."/>
    <n v="1503053"/>
    <x v="132"/>
    <n v="1530805.5922048374"/>
  </r>
  <r>
    <s v="PARTRY S.A."/>
    <x v="2"/>
    <s v="Recolección de desechos no peligrosos."/>
    <n v="503297"/>
    <x v="132"/>
    <n v="512589.95001501474"/>
  </r>
  <r>
    <s v="SAFIDEL S.A."/>
    <x v="3"/>
    <s v="Comercio al por menor de vehículos nuevos / Mantenimiento y reparación mecánica y eléctrica de vehículos."/>
    <n v="72437"/>
    <x v="132"/>
    <n v="73774.487448241562"/>
  </r>
  <r>
    <s v="OKIDELIYCAFE S.R.L."/>
    <x v="2"/>
    <s v="Restaurante y parrilla."/>
    <n v="375797"/>
    <x v="132"/>
    <n v="382735.77121618553"/>
  </r>
  <r>
    <s v="VILLA ROSA S.A."/>
    <x v="4"/>
    <s v="Explotación agropecuaria."/>
    <n v="383955"/>
    <x v="132"/>
    <n v="391044.40173101571"/>
  </r>
  <r>
    <s v="ELUFAR S.A."/>
    <x v="0"/>
    <s v="Fabricación de productos farmaceúticos, sustancias químicas medicinales."/>
    <n v="909109"/>
    <x v="132"/>
    <n v="925894.92261666583"/>
  </r>
  <r>
    <s v="NEBLIR S.A."/>
    <x v="0"/>
    <s v="Fabricación de hormigón."/>
    <n v="1533027"/>
    <x v="132"/>
    <n v="1561333.0365602579"/>
  </r>
  <r>
    <s v="MICROPAGOS S.A."/>
    <x v="0"/>
    <s v="Otras actividades de servicios."/>
    <n v="217944"/>
    <x v="132"/>
    <n v="221968.1501500553"/>
  </r>
  <r>
    <s v="MONTFRIO LTDA."/>
    <x v="0"/>
    <s v="Fabricación de productos."/>
    <n v="236922"/>
    <x v="132"/>
    <n v="241296.56274020576"/>
  </r>
  <r>
    <s v="SUFARMA S.A."/>
    <x v="0"/>
    <s v="Fabricación de ropa hospitalaria."/>
    <n v="961177"/>
    <x v="132"/>
    <n v="978924.31384566554"/>
  </r>
  <r>
    <s v="FNC S.A."/>
    <x v="0"/>
    <s v="Fabricación de bebidas."/>
    <n v="1855238"/>
    <x v="132"/>
    <n v="1889493.3879716271"/>
  </r>
  <r>
    <s v="INDUNET S.A."/>
    <x v="3"/>
    <s v="Venta de alimentos congelados."/>
    <n v="25195"/>
    <x v="132"/>
    <n v="25660.204194796108"/>
  </r>
  <r>
    <s v="LAFER LTDA."/>
    <x v="3"/>
    <s v="Supermercado."/>
    <n v="2901209"/>
    <x v="132"/>
    <n v="2954777.350735472"/>
  </r>
  <r>
    <s v="BUENA SEÑAL S.A."/>
    <x v="2"/>
    <s v="Publicidad."/>
    <n v="336833"/>
    <x v="132"/>
    <n v="343052.33417526324"/>
  </r>
  <r>
    <s v="OPRUMIN S.A."/>
    <x v="3"/>
    <s v="Comercio mayorista de alimentos excepto carnes."/>
    <n v="1513218"/>
    <x v="132"/>
    <n v="1541158.2802635834"/>
  </r>
  <r>
    <s v="CALVAR Y CIA. S.A."/>
    <x v="2"/>
    <s v="Fábrica de pastas y restaurant."/>
    <n v="96002"/>
    <x v="132"/>
    <n v="97774.595082707528"/>
  </r>
  <r>
    <s v="BANCO BILVAO VIZCAYA ARGENTARIA URUGUAY S.A."/>
    <x v="2"/>
    <s v="Banco."/>
    <n v="1356863"/>
    <x v="132"/>
    <n v="1381916.3184903208"/>
  </r>
  <r>
    <s v="DEREMATE.COM DEL URUGUAY S.R.L."/>
    <x v="3"/>
    <s v="Comercio por mayor de computadoras, periféricos y software."/>
    <n v="1396517"/>
    <x v="132"/>
    <n v="1422302.4957929782"/>
  </r>
  <r>
    <s v="NOVIPLAN S.A."/>
    <x v="3"/>
    <s v="Actividad veterinaria."/>
    <n v="273548"/>
    <x v="132"/>
    <n v="278598.83060440904"/>
  </r>
  <r>
    <s v="BALDOMIR FERRES FRANCISCO Y VALENTIN BUSTILLO JUAN EMILIO"/>
    <x v="3"/>
    <s v="Bares de expendios de bebida."/>
    <n v="26248"/>
    <x v="132"/>
    <n v="26732.646942052321"/>
  </r>
  <r>
    <s v="TIMEKOL S.A."/>
    <x v="3"/>
    <s v="Comercio al por mayor de textiles."/>
    <n v="115392"/>
    <x v="132"/>
    <n v="117522.614901604"/>
  </r>
  <r>
    <s v="FASSANELLO SATRANO MARIA NELVI Y OTROS"/>
    <x v="4"/>
    <s v="Explotación agropecuaria."/>
    <n v="802027"/>
    <x v="132"/>
    <n v="816835.74478030333"/>
  </r>
  <r>
    <s v="MARTHA MARIZCURRENA"/>
    <x v="4"/>
    <s v="Producción agrícola N.E.P."/>
    <n v="109645"/>
    <x v="132"/>
    <n v="111669.50144625599"/>
  </r>
  <r>
    <s v="GRANJA LA NATURALEZA LTDA."/>
    <x v="4"/>
    <s v="Producción de huevos."/>
    <n v="327349"/>
    <x v="132"/>
    <n v="333393.22020092531"/>
  </r>
  <r>
    <s v="ARAZATI-GUARA LTDA."/>
    <x v="4"/>
    <s v="Cría de ganado vacuno (leche para industria)."/>
    <n v="193805"/>
    <x v="132"/>
    <n v="197383.4440949577"/>
  </r>
  <r>
    <s v="LUIS ENRIQUE SIERRA S.G."/>
    <x v="4"/>
    <s v="Cultivo de cereales (excepto arroz), cría de ganado vacuno y lechero."/>
    <n v="275623"/>
    <x v="132"/>
    <n v="280712.14371035085"/>
  </r>
  <r>
    <s v="DIAZ VARELA EDUARDO JAVIER-PROYECTO 3"/>
    <x v="4"/>
    <s v="Explotación avícola."/>
    <n v="1331789"/>
    <x v="132"/>
    <n v="1356379.3484573653"/>
  </r>
  <r>
    <s v="ROMANLYR S.A."/>
    <x v="1"/>
    <s v="Complejo turístico."/>
    <n v="1294314"/>
    <x v="132"/>
    <n v="1318212.4045319841"/>
  </r>
  <r>
    <s v="RICETI S.A."/>
    <x v="3"/>
    <s v="Comercio por menor de calzado y prendas de vestir."/>
    <n v="225720"/>
    <x v="132"/>
    <n v="229887.72736056271"/>
  </r>
  <r>
    <s v="CODMY S.A."/>
    <x v="3"/>
    <s v="Restaurante y parrilladas."/>
    <n v="53733"/>
    <x v="132"/>
    <n v="54725.134034490162"/>
  </r>
  <r>
    <s v="DESAFIO M Y M  SRL"/>
    <x v="3"/>
    <s v="Comercio al por menor en supermercados."/>
    <n v="139736"/>
    <x v="132"/>
    <n v="142316.10610692712"/>
  </r>
  <r>
    <s v="MEGAAGRO URUGUAY S.A."/>
    <x v="2"/>
    <s v="Depósito y almacenaje."/>
    <n v="484078"/>
    <x v="132"/>
    <n v="493016.08756533085"/>
  </r>
  <r>
    <s v="CHIC PARISIEN S.A."/>
    <x v="3"/>
    <s v="Comercio al por menor de prendas de vestir no espec."/>
    <n v="5284451"/>
    <x v="132"/>
    <n v="5382023.8824129589"/>
  </r>
  <r>
    <s v="TAYM URUGUAY S.A."/>
    <x v="2"/>
    <s v="Recolección de residuos, limpieza y mantenimientos de areas verdes y limpieza institucional."/>
    <n v="251298"/>
    <x v="132"/>
    <n v="255938.00332382901"/>
  </r>
  <r>
    <s v="NAFECOR S.A."/>
    <x v="3"/>
    <s v="Importador y distribuidor de productos médicos y servicio técnico."/>
    <n v="344508"/>
    <x v="132"/>
    <n v="350869.04650687904"/>
  </r>
  <r>
    <s v="LIDERCY S.A."/>
    <x v="2"/>
    <s v="Transporte terrestre."/>
    <n v="414337"/>
    <x v="132"/>
    <n v="421987.37945859245"/>
  </r>
  <r>
    <s v="CAMAHUAC S.A."/>
    <x v="3"/>
    <s v="Gastronómico."/>
    <n v="108266"/>
    <x v="132"/>
    <n v="110265.03938693374"/>
  </r>
  <r>
    <s v="REQUINOD S.A."/>
    <x v="2"/>
    <s v="Otras actividades del servicio de alimentación."/>
    <n v="317539"/>
    <x v="132"/>
    <n v="323402.08691452123"/>
  </r>
  <r>
    <s v="DIAZ VARELA EDUARDO"/>
    <x v="4"/>
    <s v="Explotación avícola."/>
    <n v="801526"/>
    <x v="132"/>
    <n v="816325.49424243486"/>
  </r>
  <r>
    <s v="ARNALDO SABATINI SRL"/>
    <x v="3"/>
    <s v="Barraca de hierro."/>
    <n v="298220"/>
    <x v="132"/>
    <n v="303726.37805009313"/>
  </r>
  <r>
    <s v="IMPACTO CONSTRUCCIONES S.A."/>
    <x v="2"/>
    <s v="Construcción."/>
    <n v="939000"/>
    <x v="132"/>
    <n v="956337.83444784861"/>
  </r>
  <r>
    <s v="ESTESUL SRL"/>
    <x v="3"/>
    <s v="Estación de servicios"/>
    <n v="396550"/>
    <x v="132"/>
    <n v="403871.95766804513"/>
  </r>
  <r>
    <s v="TRANSPOTES JUANGO S.A."/>
    <x v="2"/>
    <s v="Transporte terrestre de cargas."/>
    <n v="1178252"/>
    <x v="132"/>
    <n v="1200007.4186515941"/>
  </r>
  <r>
    <s v="MARTINEZ ZINOLA HERMES ALEJANDRO S.A."/>
    <x v="2"/>
    <s v="Transporte terrestre profesional de carga."/>
    <n v="416880"/>
    <x v="132"/>
    <n v="424577.33378553693"/>
  </r>
  <r>
    <s v="ROMAN S.A."/>
    <x v="3"/>
    <s v="Comercio al por mayor de maquinarias, equipos agrícolas y sus suministros."/>
    <n v="558096"/>
    <x v="133"/>
    <n v="563116.86290721397"/>
  </r>
  <r>
    <s v="CONSULTAGRO S.A."/>
    <x v="3"/>
    <s v="Comercio al por mayor de otras materias primas agropecuarias y animal."/>
    <n v="468384"/>
    <x v="133"/>
    <n v="472597.77657595195"/>
  </r>
  <r>
    <s v="AXION COMERCIALIZACION DE COMBUSTIBLES Y LUBRICANTES S.A."/>
    <x v="3"/>
    <s v="Comercio por mayor de combustibles sólidos, líquidos, gaseosos y productos conexos."/>
    <n v="1036544"/>
    <x v="133"/>
    <n v="1045869.1793979802"/>
  </r>
  <r>
    <s v="SEG HELIOTE S.A."/>
    <x v="2"/>
    <s v="Gerenciamiento de parques eólicos/solares."/>
    <n v="45969"/>
    <x v="133"/>
    <n v="46382.556174890553"/>
  </r>
  <r>
    <s v="TELEFONICA MOVILES DEL URUGUAY S.A."/>
    <x v="2"/>
    <s v="Operadora de servicio de telefonía y banda ancha móvil."/>
    <n v="11751773"/>
    <x v="133"/>
    <n v="11857496.820184516"/>
  </r>
  <r>
    <s v="REY CAMPOS S.A."/>
    <x v="0"/>
    <s v="Fábrica de conductores eléctricos."/>
    <n v="319877"/>
    <x v="133"/>
    <n v="322754.74605833204"/>
  </r>
  <r>
    <s v="ENGRAW EXPORT &amp; IMPORT CO.S.A."/>
    <x v="0"/>
    <s v="Fabricación y exportación de tops de lana peinada."/>
    <n v="1389961"/>
    <x v="133"/>
    <n v="1402465.6651962635"/>
  </r>
  <r>
    <s v="CABESAS BIER S.A."/>
    <x v="0"/>
    <s v="Elaboración de bebidas malteadas y de malta conjuntamente con actividades de servicio de alimentación."/>
    <n v="241481"/>
    <x v="133"/>
    <n v="243653.46315274958"/>
  </r>
  <r>
    <s v="BIENOLO S.A."/>
    <x v="0"/>
    <s v="Fabricación de artículos de hormigón y de yeso."/>
    <n v="731574"/>
    <x v="133"/>
    <n v="738155.54288954253"/>
  </r>
  <r>
    <s v="CRISTALPET S.A."/>
    <x v="0"/>
    <s v="Fábrica de envases."/>
    <n v="4908199"/>
    <x v="133"/>
    <n v="4952355.1923044147"/>
  </r>
  <r>
    <s v="OFERAN S.A."/>
    <x v="0"/>
    <s v="Industria frigorífica."/>
    <n v="948042"/>
    <x v="133"/>
    <n v="956570.97872817761"/>
  </r>
  <r>
    <s v="AZUCARERA DEL LITORAL S.A."/>
    <x v="0"/>
    <s v="Elaboración de azúcar."/>
    <n v="988474"/>
    <x v="133"/>
    <n v="997366.72175637423"/>
  </r>
  <r>
    <s v="CARLOS SCAPUSCIO Y CIA. S.A."/>
    <x v="2"/>
    <s v="Hotel alta rotatividad."/>
    <n v="53286"/>
    <x v="133"/>
    <n v="53765.382939268151"/>
  </r>
  <r>
    <s v="HOUSELAND S.A."/>
    <x v="2"/>
    <s v="Propietaria de inmuebles."/>
    <n v="1380584"/>
    <x v="133"/>
    <n v="1393004.3058181624"/>
  </r>
  <r>
    <s v="BIGAFOX S.A."/>
    <x v="2"/>
    <s v="Construcción de obras de arquitectura."/>
    <n v="2995466"/>
    <x v="133"/>
    <n v="3022414.4535442297"/>
  </r>
  <r>
    <s v="IWE SA."/>
    <x v="2"/>
    <s v="Mantenimiento y reparación de mecánica y eléctrica de automotores."/>
    <n v="2266126"/>
    <x v="133"/>
    <n v="2286513.0086445217"/>
  </r>
  <r>
    <s v="TRANSBIANCO S.A."/>
    <x v="2"/>
    <s v="Transporte de carga nacional."/>
    <n v="435053"/>
    <x v="133"/>
    <n v="438966.91708661616"/>
  </r>
  <r>
    <s v="ELTONIR  S.A."/>
    <x v="3"/>
    <s v="Comercio al por mayor de prendas de vestir."/>
    <n v="611273"/>
    <x v="133"/>
    <n v="616772.26523730927"/>
  </r>
  <r>
    <s v="VICTOR ARBIZA"/>
    <x v="3"/>
    <s v="Venta de repuestos y accesorios para vehículos."/>
    <n v="130100"/>
    <x v="133"/>
    <n v="131270.43351722381"/>
  </r>
  <r>
    <s v="URCEL S.A."/>
    <x v="3"/>
    <s v="Centro de logística y acopio de madera."/>
    <n v="2161083"/>
    <x v="133"/>
    <n v="2180524.9982836475"/>
  </r>
  <r>
    <s v="ARKANOSOFT S.A."/>
    <x v="2"/>
    <s v="Servicios de tecnología de la información."/>
    <n v="33449"/>
    <x v="133"/>
    <n v="33749.921066238428"/>
  </r>
  <r>
    <s v="PAPELERIA VAYA SOCIEDAD COLECTIVA"/>
    <x v="0"/>
    <s v="Fábrica bolsas, papel, imprenta."/>
    <n v="595297"/>
    <x v="133"/>
    <n v="600652.53852039028"/>
  </r>
  <r>
    <s v="DANK S.A."/>
    <x v="0"/>
    <s v="Aserrado, cepillado y trabajo a máquina de la madera."/>
    <n v="1198682"/>
    <x v="133"/>
    <n v="1209465.840040683"/>
  </r>
  <r>
    <s v="CENQUIZCA S.A."/>
    <x v="0"/>
    <s v="Fabricación de maquinarias."/>
    <n v="442336"/>
    <x v="133"/>
    <n v="446315.43797290325"/>
  </r>
  <r>
    <s v="ARMCO URUGUAYA S.A."/>
    <x v="0"/>
    <s v="Fabricación y venta de productos metálicos."/>
    <n v="107490"/>
    <x v="133"/>
    <n v="108457.0245869822"/>
  </r>
  <r>
    <s v="LANCO S.A."/>
    <x v="0"/>
    <s v="Producción de lanolina."/>
    <n v="1917431"/>
    <x v="133"/>
    <n v="1934681.0039151725"/>
  </r>
  <r>
    <s v="PRAXAIR LTDA."/>
    <x v="0"/>
    <s v="Fabricación de gases industriales."/>
    <n v="357240"/>
    <x v="133"/>
    <n v="360453.87909064587"/>
  </r>
  <r>
    <s v="AMARIDEL S.A."/>
    <x v="1"/>
    <s v="Hotelería."/>
    <n v="5181980"/>
    <x v="133"/>
    <n v="5228599.2396432227"/>
  </r>
  <r>
    <s v="MONTEVIDEO WANDERERS F.C."/>
    <x v="1"/>
    <s v="Administración de otro tipo de instalaciones deportivas."/>
    <n v="549614"/>
    <x v="133"/>
    <n v="554558.55532002647"/>
  </r>
  <r>
    <s v="CITILOND S.A."/>
    <x v="3"/>
    <s v="Comercio al por menor de partes, piezas y accesorios de vehículos."/>
    <n v="57113"/>
    <x v="133"/>
    <n v="57626.812217288258"/>
  </r>
  <r>
    <s v="MODYLER S.A."/>
    <x v="2"/>
    <s v="Logística."/>
    <n v="848177"/>
    <x v="133"/>
    <n v="855807.55180121702"/>
  </r>
  <r>
    <s v="PTP URUGUAY S.A."/>
    <x v="2"/>
    <s v="Almacenaje y logística."/>
    <n v="886641"/>
    <x v="133"/>
    <n v="894617.58988581726"/>
  </r>
  <r>
    <s v="ASOCIACIÓN NACIONAL DE AFILIADOS (A.N.D.A)"/>
    <x v="2"/>
    <s v="Asociación Civil sin fines de lucro."/>
    <n v="2744880"/>
    <x v="133"/>
    <n v="2769574.0780381034"/>
  </r>
  <r>
    <s v="SANARY S.A."/>
    <x v="3"/>
    <s v="Importación y comercialización de calzados y afines."/>
    <n v="928483"/>
    <x v="133"/>
    <n v="936836.01785835903"/>
  </r>
  <r>
    <s v="BLOMMY'S S.A."/>
    <x v="3"/>
    <s v="Comercio al por menor de vehículos."/>
    <n v="44513"/>
    <x v="133"/>
    <n v="44913.457395481804"/>
  </r>
  <r>
    <s v="MARCO CARBONI S.R.L"/>
    <x v="3"/>
    <s v="Comercio al por menor de muebles y accesorios para el hogar."/>
    <n v="274307"/>
    <x v="133"/>
    <n v="276774.77945279871"/>
  </r>
  <r>
    <s v="SANATORIO MEDICO QUIRURGICO SALTO S.A."/>
    <x v="2"/>
    <s v="Actividades de hospitales."/>
    <n v="372885"/>
    <x v="133"/>
    <n v="376239.62799438892"/>
  </r>
  <r>
    <s v="H&amp;CIA SRL"/>
    <x v="3"/>
    <s v="Supermercado."/>
    <n v="5568442"/>
    <x v="133"/>
    <n v="5618538.0119563164"/>
  </r>
  <r>
    <s v="WENILAND S.A."/>
    <x v="2"/>
    <s v="Taller de gomería."/>
    <n v="70570"/>
    <x v="133"/>
    <n v="71204.876966260446"/>
  </r>
  <r>
    <s v="GAINPAL S.A."/>
    <x v="1"/>
    <s v="Hotelería."/>
    <n v="426930"/>
    <x v="133"/>
    <n v="430770.8392122087"/>
  </r>
  <r>
    <s v="FERAL S.A."/>
    <x v="3"/>
    <s v="Importación, exportación y representación de productos alimentcios y bebidas."/>
    <n v="187962"/>
    <x v="133"/>
    <n v="189652.98404891943"/>
  </r>
  <r>
    <s v="MARIA DE  LOS ANGELES SAYA"/>
    <x v="3"/>
    <s v="Comercio al por menor mini mercados carne menudencias."/>
    <n v="83377"/>
    <x v="133"/>
    <n v="84127.094045853722"/>
  </r>
  <r>
    <s v="URUGUAY BROCKERS SRL"/>
    <x v="3"/>
    <s v="Comercio de productos empanadas y bebidas."/>
    <n v="22416"/>
    <x v="133"/>
    <n v="22617.663625842342"/>
  </r>
  <r>
    <s v="ERGOSTAL S.A."/>
    <x v="2"/>
    <s v="Alquiler de vehículos sin chofer."/>
    <n v="3532746"/>
    <x v="133"/>
    <n v="3564528.0470886882"/>
  </r>
  <r>
    <s v="BESTSELLER TEXTIL WHS S.A."/>
    <x v="3"/>
    <s v="Venta de indumentaria."/>
    <n v="1096530"/>
    <x v="133"/>
    <n v="1106394.8383139232"/>
  </r>
  <r>
    <s v="CROSIL S.A."/>
    <x v="3"/>
    <s v="Comercio al por mayor de otros alimentos y bebidas."/>
    <n v="88935"/>
    <x v="133"/>
    <n v="89735.096117250563"/>
  </r>
  <r>
    <s v="EDIALBA LTDA"/>
    <x v="3"/>
    <s v="Autoservicio, Servicios de catering, panadería y confitería."/>
    <n v="113415"/>
    <x v="133"/>
    <n v="114435.32834247453"/>
  </r>
  <r>
    <s v="MABENIR S.A."/>
    <x v="3"/>
    <s v="Comercio de juguetes, CD, videos y edición de videos."/>
    <n v="416343"/>
    <x v="133"/>
    <n v="420088.59417264798"/>
  </r>
  <r>
    <s v="PAMER S.A."/>
    <x v="0"/>
    <s v="Productos de papel y cartón."/>
    <n v="546627"/>
    <x v="133"/>
    <n v="551544.68303012673"/>
  </r>
  <r>
    <s v="VIENTOS DE PASTORALE S.A."/>
    <x v="0"/>
    <s v="Generación de energía eléctrica."/>
    <n v="6959330"/>
    <x v="133"/>
    <n v="7021939.0168287568"/>
  </r>
  <r>
    <s v="CRUFI S.A."/>
    <x v="0"/>
    <s v="Elaboración de helados."/>
    <n v="22044199"/>
    <x v="133"/>
    <n v="22242517.74996119"/>
  </r>
  <r>
    <s v="SOLMEY S.A"/>
    <x v="0"/>
    <s v="Elaboración de dulces."/>
    <n v="633683"/>
    <x v="133"/>
    <n v="639383.87488466501"/>
  </r>
  <r>
    <s v="GRAMON BAGÒ DEL URUGUAY S.A."/>
    <x v="0"/>
    <s v="Fabricación y comercialización de especialidades farmacéuticas."/>
    <n v="1475250"/>
    <x v="133"/>
    <n v="1488521.9603865058"/>
  </r>
  <r>
    <s v="ANZATIL S.A."/>
    <x v="2"/>
    <s v="Otras actividades relacionadas a la salud humana NCP."/>
    <n v="650830"/>
    <x v="134"/>
    <n v="667215.62427404744"/>
  </r>
  <r>
    <s v="TECNOLUM S.A."/>
    <x v="2"/>
    <s v="Transporte terrestre local de carga."/>
    <n v="790000"/>
    <x v="134"/>
    <n v="809889.43837330409"/>
  </r>
  <r>
    <s v="CAFÉ SIRENA URUGUAY S.A."/>
    <x v="3"/>
    <s v="Salones de té."/>
    <n v="1276190"/>
    <x v="134"/>
    <n v="1308320.002984338"/>
  </r>
  <r>
    <s v="TEBETUR S.A. CUECAR S.A. y FORESTAL ORIENTAL S.A."/>
    <x v="2"/>
    <s v="Terminal portuaria Agroindustria forestal y Explotador de ZF."/>
    <n v="483906901"/>
    <x v="134"/>
    <n v="496089985.15931147"/>
  </r>
  <r>
    <s v="COLUMBIA PALACE HOTEL S.A."/>
    <x v="1"/>
    <s v="Hotel."/>
    <n v="2536038"/>
    <x v="134"/>
    <n v="2599886.5715358956"/>
  </r>
  <r>
    <s v="ESTACIÓN OLIMPIA S.R.L."/>
    <x v="3"/>
    <s v="Estación de servicios."/>
    <n v="41070"/>
    <x v="134"/>
    <n v="42103.999030369116"/>
  </r>
  <r>
    <s v="ROTUNDAMENTE LTDA."/>
    <x v="3"/>
    <s v="Importación y venta de ropa de mujer al por menor."/>
    <n v="129863"/>
    <x v="134"/>
    <n v="133132.49637401567"/>
  </r>
  <r>
    <s v="DHL URUGUAY S.R.L"/>
    <x v="2"/>
    <s v="Servicios de mensajería."/>
    <n v="36490"/>
    <x v="134"/>
    <n v="37408.690640812492"/>
  </r>
  <r>
    <s v="BESTSELLER TEXTIL WHS URUGUAY S.A."/>
    <x v="3"/>
    <s v="Venta de indumentaria."/>
    <n v="1541476"/>
    <x v="134"/>
    <n v="1580284.9770961108"/>
  </r>
  <r>
    <s v="LOJAS RENNER URUGUAY S.A."/>
    <x v="3"/>
    <s v="Comercio."/>
    <n v="3813106"/>
    <x v="134"/>
    <n v="3909106.6794909821"/>
  </r>
  <r>
    <s v="MELYNOR S.A."/>
    <x v="3"/>
    <s v="Comercio al por mayor no especializado de otros productos."/>
    <n v="826264"/>
    <x v="134"/>
    <n v="847066.43912415172"/>
  </r>
  <r>
    <s v="PINTURAS INCA S.A."/>
    <x v="0"/>
    <s v="Fabricación de pinturas, esmaltes, lacas y barnices."/>
    <n v="1438934"/>
    <x v="134"/>
    <n v="1475161.3279952558"/>
  </r>
  <r>
    <s v="LOS NIETITOS S.A."/>
    <x v="0"/>
    <s v="Fábrica dulces y mermeladas."/>
    <n v="509475"/>
    <x v="134"/>
    <n v="522301.79951296089"/>
  </r>
  <r>
    <s v="FORBEL S.A."/>
    <x v="0"/>
    <s v="Producción,empaque, exportación frutas citricas, arándanos y comercialización en plaza."/>
    <n v="674659"/>
    <x v="134"/>
    <n v="691644.55519429757"/>
  </r>
  <r>
    <s v="COPAYAN S.A."/>
    <x v="0"/>
    <s v="Planta frigorífica y matadero de ganado bobino."/>
    <n v="1228607"/>
    <x v="134"/>
    <n v="1259539.0293816584"/>
  </r>
  <r>
    <s v="INFUSIONES S.A."/>
    <x v="0"/>
    <s v="Elaboración de otros productos de molienda de cereales."/>
    <n v="110483"/>
    <x v="134"/>
    <n v="113264.57572126298"/>
  </r>
  <r>
    <s v="FIDEICOMISO CASAGRANDE 39.073/17"/>
    <x v="1"/>
    <s v="Hotel."/>
    <n v="15013442"/>
    <x v="134"/>
    <n v="15391427.986620475"/>
  </r>
  <r>
    <s v="SURF S.A."/>
    <x v="3"/>
    <s v="Tienda."/>
    <n v="62256"/>
    <x v="134"/>
    <n v="63823.388449833452"/>
  </r>
  <r>
    <s v="FARMACIA PASTEUR S.R.L."/>
    <x v="3"/>
    <s v="Farmacia y perfumería."/>
    <n v="403004"/>
    <x v="134"/>
    <n v="413150.23192682926"/>
  </r>
  <r>
    <s v="SENSIL S.A."/>
    <x v="3"/>
    <s v="Comercio al por menor de vehículos nuevos y usados."/>
    <n v="327338"/>
    <x v="134"/>
    <n v="335579.22655473498"/>
  </r>
  <r>
    <s v="PETROBRAS URUGUAY DISTRIBUCION S.A."/>
    <x v="3"/>
    <s v="Importadores y distribuidores de derivados del petróleo y afines."/>
    <n v="1975833"/>
    <x v="134"/>
    <n v="2025577.5679613173"/>
  </r>
  <r>
    <s v="SOCUR S.A."/>
    <x v="2"/>
    <s v="Administradora de crédito."/>
    <n v="292713"/>
    <x v="134"/>
    <n v="300082.49009438604"/>
  </r>
  <r>
    <s v="PINTELUX PAINTINGS S.A"/>
    <x v="3"/>
    <s v="Pinturería."/>
    <n v="637484"/>
    <x v="134"/>
    <n v="653533.61864806002"/>
  </r>
  <r>
    <s v="BOMEWYR S.A."/>
    <x v="3"/>
    <s v="Venta muebles."/>
    <n v="35001"/>
    <x v="134"/>
    <n v="35882.202825954453"/>
  </r>
  <r>
    <s v="DOMINGO RAFAEL GHELFA"/>
    <x v="0"/>
    <s v="Procesamiento y conservación de frutas y vegetales."/>
    <n v="875053"/>
    <x v="134"/>
    <n v="897083.77559098089"/>
  </r>
  <r>
    <s v="TIOMA S.A."/>
    <x v="0"/>
    <s v="Producción, distribución y venta de hielo."/>
    <n v="351765"/>
    <x v="134"/>
    <n v="360621.21302453836"/>
  </r>
  <r>
    <s v="M.S.C. S.R.L."/>
    <x v="0"/>
    <s v="Explotación de minas y canteras."/>
    <n v="354478"/>
    <x v="134"/>
    <n v="363402.51688062295"/>
  </r>
  <r>
    <s v="GERDAU LAISA S.A."/>
    <x v="0"/>
    <s v="Acería y laminación. Fabricación de palanquilla y otros productos elaborados a partir de ésta."/>
    <n v="1423066"/>
    <x v="134"/>
    <n v="1458893.8272254991"/>
  </r>
  <r>
    <s v="CARDAMA S.A."/>
    <x v="0"/>
    <s v="Fabricación de harina de carne y sebo industrial."/>
    <n v="288085"/>
    <x v="134"/>
    <n v="295337.97323262447"/>
  </r>
  <r>
    <s v="LABORATORIO INDUSTRIAL MONTEVIDEO S.A."/>
    <x v="2"/>
    <s v="Laboratorio Industral."/>
    <n v="283743"/>
    <x v="135"/>
    <n v="296925.31084626773"/>
  </r>
  <r>
    <s v="ZAHL S.R.L."/>
    <x v="2"/>
    <s v="Construcción de obras de arquitectura, transporte terrestre local de carga, publicidad, actividad de limpieza industrial y de edificios."/>
    <n v="33891"/>
    <x v="135"/>
    <n v="35465.529404746056"/>
  </r>
  <r>
    <s v="MONDELAN S.A."/>
    <x v="0"/>
    <s v="Fabricación  de ración balanceada."/>
    <n v="853053"/>
    <x v="135"/>
    <n v="892684.67307859997"/>
  </r>
  <r>
    <s v="REFINERIA DE OLEOS DEL URUGUAY S.A."/>
    <x v="0"/>
    <s v="Elaboración de aceites y grasas."/>
    <n v="5296988"/>
    <x v="135"/>
    <n v="5543078.8017640961"/>
  </r>
  <r>
    <s v="LABORATORIOS CLAUSEN S.A."/>
    <x v="0"/>
    <s v="Fabricación y venta de especialidades farmacéuticas."/>
    <n v="6465879"/>
    <x v="135"/>
    <n v="6766274.8753955327"/>
  </r>
  <r>
    <s v="TEBLIX S.A."/>
    <x v="0"/>
    <s v="Cantera de granito."/>
    <n v="366412"/>
    <x v="135"/>
    <n v="383434.9992697711"/>
  </r>
  <r>
    <s v="FRIGORIFICO CARRASCO S.A."/>
    <x v="0"/>
    <s v="Industria frigorífica."/>
    <n v="1908285"/>
    <x v="135"/>
    <n v="1996941.3053653131"/>
  </r>
  <r>
    <s v="RASWYL S.A."/>
    <x v="3"/>
    <s v="Comercio al por mayor de textiles y otros productos, otras actividades de servicios y apoyo a los negocios."/>
    <n v="3208834"/>
    <x v="135"/>
    <n v="3357912.0292097875"/>
  </r>
  <r>
    <s v="LOJAS RENNER URUGUAY S.A."/>
    <x v="3"/>
    <s v="Comercio y servicio."/>
    <n v="3601485"/>
    <x v="135"/>
    <n v="3768805.0564530953"/>
  </r>
  <r>
    <s v="CENTRALSUR S.A."/>
    <x v="2"/>
    <s v="Actividad de las casas de cambio."/>
    <n v="90839"/>
    <x v="135"/>
    <n v="95059.255424676958"/>
  </r>
  <r>
    <s v="LAURENT SRL."/>
    <x v="3"/>
    <s v="Comercio por menor de equipos ópticos."/>
    <n v="125849"/>
    <x v="135"/>
    <n v="131695.77203558132"/>
  </r>
  <r>
    <s v="PACCHIOTTI LTDA."/>
    <x v="2"/>
    <s v="Agente o corredor de seguros en general."/>
    <n v="269632"/>
    <x v="135"/>
    <n v="282158.73312857363"/>
  </r>
  <r>
    <s v="XIVILLER HERMANOS LIMITADA."/>
    <x v="2"/>
    <s v="Estación de servicios."/>
    <n v="977841"/>
    <x v="135"/>
    <n v="1023270.152508521"/>
  </r>
  <r>
    <s v="SOLDO HNOS. S.A."/>
    <x v="3"/>
    <s v="Comercio al por mayor de comestibles excepto carnes."/>
    <n v="2558516"/>
    <x v="135"/>
    <n v="2677381.1463371767"/>
  </r>
  <r>
    <s v="FRIGORIFICO TACUAREMBO S.A."/>
    <x v="0"/>
    <s v="Matanza de ganado vacuno, ovino y equino en frigoríficos."/>
    <n v="4288615"/>
    <x v="135"/>
    <n v="4487858.1743865628"/>
  </r>
  <r>
    <s v="ATLANTIS S.A."/>
    <x v="0"/>
    <s v="Elaboración y comercialización de productos de limpieza."/>
    <n v="459942"/>
    <x v="135"/>
    <n v="481310.27486582601"/>
  </r>
  <r>
    <s v="FORBEL S.A."/>
    <x v="4"/>
    <s v="Producción, empaque ,exportación de frutas cítricas, arándanos y comercialización en plaza."/>
    <n v="1429436"/>
    <x v="135"/>
    <n v="1495845.6371957918"/>
  </r>
  <r>
    <s v="NIFELAR S.A."/>
    <x v="1"/>
    <s v="Hotel."/>
    <n v="17614927"/>
    <x v="135"/>
    <n v="18433292.363192447"/>
  </r>
  <r>
    <s v="INSTITUCION DEPORTIVA GURUYU WASTON"/>
    <x v="1"/>
    <s v="Actividad deportiva."/>
    <n v="242632"/>
    <x v="135"/>
    <n v="253904.35013815892"/>
  </r>
  <r>
    <s v="VALLE DEL HILO DE LA VIDA S.R.L."/>
    <x v="1"/>
    <s v="Turismo."/>
    <n v="358633"/>
    <x v="135"/>
    <n v="375294.59759264375"/>
  </r>
  <r>
    <s v="PROMEDICO S.R.L."/>
    <x v="3"/>
    <s v="Free Shop."/>
    <n v="376636"/>
    <x v="135"/>
    <n v="394133.99229547475"/>
  </r>
  <r>
    <s v="PROMEDICO S.R.L."/>
    <x v="3"/>
    <s v="Free Shop."/>
    <n v="417357"/>
    <x v="135"/>
    <n v="436746.83413816645"/>
  </r>
  <r>
    <s v="MONTEVIDEO REFRESCOS S.A."/>
    <x v="0"/>
    <s v="Elaoración de bebidas no alcohólicas."/>
    <n v="1011440"/>
    <x v="135"/>
    <n v="1058430.1159935188"/>
  </r>
  <r>
    <s v="PAMER S.A."/>
    <x v="0"/>
    <s v="Producción de papel y cartón."/>
    <n v="190626"/>
    <x v="135"/>
    <n v="199482.2226641032"/>
  </r>
  <r>
    <s v="TERRY S.A."/>
    <x v="0"/>
    <s v="Fabricación de cosméticos, perfumes y artículos de tocador."/>
    <n v="114336"/>
    <x v="135"/>
    <n v="119647.89383674263"/>
  </r>
  <r>
    <s v="TIGOREL S.A."/>
    <x v="4"/>
    <s v="Servicios de apoyo a la forestación."/>
    <n v="377516"/>
    <x v="135"/>
    <n v="395054.87588923646"/>
  </r>
  <r>
    <s v="BRESOLIR S.A."/>
    <x v="1"/>
    <s v="Actividades de alojamiento en hoteles."/>
    <n v="753699"/>
    <x v="135"/>
    <n v="788714.82242564973"/>
  </r>
  <r>
    <s v="GRANEY S.A."/>
    <x v="3"/>
    <s v="Comercio al por mayor de comestibles, excepto carnes."/>
    <n v="79318"/>
    <x v="136"/>
    <n v="85162.908297835485"/>
  </r>
  <r>
    <s v="ESTACION LAGOMAR LTDA."/>
    <x v="3"/>
    <s v="Estación de servicio."/>
    <n v="273575"/>
    <x v="136"/>
    <n v="293734.62061045849"/>
  </r>
  <r>
    <s v="TACHI LTDA."/>
    <x v="3"/>
    <s v="Comercio por menor de combustible de uso doméstico y gas envasado."/>
    <n v="104247"/>
    <x v="136"/>
    <n v="111928.91526922585"/>
  </r>
  <r>
    <s v="TCU S.A."/>
    <x v="2"/>
    <s v="Depósito y almacenaje."/>
    <n v="8965352"/>
    <x v="136"/>
    <n v="9626004.8190047164"/>
  </r>
  <r>
    <s v="ASATUL S.A."/>
    <x v="3"/>
    <s v="Comercio al por menor de materiales eléctricos y de conducción. Construcción de obras de arquitectura."/>
    <n v="85500"/>
    <x v="136"/>
    <n v="91800.457140433864"/>
  </r>
  <r>
    <s v="TRONEM S.A."/>
    <x v="0"/>
    <s v="Explotación de estancia turística, bodega y restaurantes y comercialización de productos y servicios."/>
    <n v="796210"/>
    <x v="136"/>
    <n v="854882.36233666504"/>
  </r>
  <r>
    <s v="TILEO S.A."/>
    <x v="0"/>
    <s v="Matanza, preparación y conservación de pollos y gallinas."/>
    <n v="48675"/>
    <x v="136"/>
    <n v="52261.83919661543"/>
  </r>
  <r>
    <s v="EL ABRAZO DE LAS SIERRAS S.A."/>
    <x v="1"/>
    <s v="Turismo alojamiento corto plazo."/>
    <n v="478285"/>
    <x v="136"/>
    <n v="513529.6098644727"/>
  </r>
  <r>
    <s v="ZINKOR S.A."/>
    <x v="2"/>
    <s v="Construcción."/>
    <n v="729103"/>
    <x v="136"/>
    <n v="782830.27722177503"/>
  </r>
  <r>
    <s v="COLOTIC S.R.L."/>
    <x v="2"/>
    <s v="Clínicas médicas, excepto de estética corporal."/>
    <n v="125653"/>
    <x v="136"/>
    <n v="134912.31393060746"/>
  </r>
  <r>
    <s v="TRANSPORTE SELLANES LTDA."/>
    <x v="2"/>
    <s v="Transporte profesional de carga."/>
    <n v="649500"/>
    <x v="136"/>
    <n v="697361.36740013806"/>
  </r>
  <r>
    <s v="AXION COMERCIALIZACIÓN DE COMBUSTIBLES Y LUBRICANTES S.A."/>
    <x v="3"/>
    <s v="Comercio por mayor de combustibles sólidos, líquidos, gaseosos y productos conexos."/>
    <n v="158344"/>
    <x v="136"/>
    <n v="170012.29924496915"/>
  </r>
  <r>
    <s v="NESTLE S.A."/>
    <x v="0"/>
    <s v="Elaboración de otros productos alimenticios."/>
    <n v="16073337"/>
    <x v="136"/>
    <n v="17257774.086225148"/>
  </r>
  <r>
    <s v="CRIMORY S.A."/>
    <x v="1"/>
    <s v="Condohotel (hotel condominio)."/>
    <n v="483972"/>
    <x v="136"/>
    <n v="519635.68237625808"/>
  </r>
  <r>
    <s v="SILNEK S.A."/>
    <x v="1"/>
    <s v="Hotel boutique."/>
    <n v="387518"/>
    <x v="136"/>
    <n v="416074.02982627664"/>
  </r>
  <r>
    <s v="MONTECON S.A."/>
    <x v="2"/>
    <s v="Actividad de servicio secundario transporte vía acuatica."/>
    <n v="24597731"/>
    <x v="136"/>
    <n v="26410326.905466918"/>
  </r>
  <r>
    <s v="PUERTAS DEL SUR S.A."/>
    <x v="2"/>
    <s v="Actividad de servicio secundario de transporte via aéreo."/>
    <n v="3739444"/>
    <x v="136"/>
    <n v="4015001.9725269317"/>
  </r>
  <r>
    <s v="SHOPPING CENTERS URUGUAY S.A."/>
    <x v="3"/>
    <s v="Propiedad y explotación de bienes inmobiliarios propios no rurales."/>
    <n v="7552801"/>
    <x v="136"/>
    <n v="8109363.5612950427"/>
  </r>
  <r>
    <s v="HERRERA OREGIA, NICOLAS Y OTROS"/>
    <x v="2"/>
    <s v="Servicios profesionales."/>
    <n v="77915"/>
    <x v="136"/>
    <n v="83656.52184908661"/>
  </r>
  <r>
    <s v="TRUSUM S.R.L."/>
    <x v="2"/>
    <s v="Servicios de ambulancia."/>
    <n v="73462"/>
    <x v="136"/>
    <n v="78875.382250883675"/>
  </r>
  <r>
    <s v="OSAN S.A."/>
    <x v="3"/>
    <s v="Importación y distribución de alimentos."/>
    <n v="1338795"/>
    <x v="136"/>
    <n v="1437450.2107289727"/>
  </r>
  <r>
    <s v="BADER S.A."/>
    <x v="0"/>
    <s v="Fabricación de cubre asientos en cuero para la industria automotriz."/>
    <n v="958287"/>
    <x v="136"/>
    <n v="1028902.7446986545"/>
  </r>
  <r>
    <s v="MAPATEX S.A."/>
    <x v="4"/>
    <s v="Cultivo de hortalizas hidropónicas."/>
    <n v="1836955"/>
    <x v="136"/>
    <n v="1972319.400542757"/>
  </r>
  <r>
    <s v="BOLSIN S.A."/>
    <x v="4"/>
    <s v="Explotación agropecuaria, cultivo de cereales y cría de ganado."/>
    <n v="65725"/>
    <x v="136"/>
    <n v="70568.246146842299"/>
  </r>
  <r>
    <s v="DINAMERICA S.A."/>
    <x v="3"/>
    <s v="Comercialización de artículos varios."/>
    <n v="157333"/>
    <x v="136"/>
    <n v="168926.7991026419"/>
  </r>
  <r>
    <s v="KISDUR S.A."/>
    <x v="2"/>
    <s v="Actividades de apoyo a explotación de otras minas y canteras."/>
    <n v="795088"/>
    <x v="136"/>
    <n v="853677.68265348871"/>
  </r>
  <r>
    <s v="JULIO CESAR LESTIDO S.A."/>
    <x v="0"/>
    <s v="Compraventa de vehículos automotores/generación de energía."/>
    <n v="4469641"/>
    <x v="136"/>
    <n v="4799006.8661242807"/>
  </r>
  <r>
    <s v="ENWRAG S.A."/>
    <x v="0"/>
    <s v="Fabricación y exportación de tops de lana peinada."/>
    <n v="810083"/>
    <x v="136"/>
    <n v="869777.6575636738"/>
  </r>
  <r>
    <s v="PONSE S.A."/>
    <x v="0"/>
    <s v="Venta y pos venta de máquinas forestales."/>
    <n v="355095"/>
    <x v="136"/>
    <n v="381261.79331324412"/>
  </r>
  <r>
    <s v="EVAMEL S.A."/>
    <x v="0"/>
    <s v="Procesamiento, conservación y transporte de pescado."/>
    <n v="140070"/>
    <x v="136"/>
    <n v="150391.69627673185"/>
  </r>
  <r>
    <s v="SEROLE S.R.L."/>
    <x v="4"/>
    <s v="Extracción de madera."/>
    <n v="308428"/>
    <x v="136"/>
    <n v="331155.92274748237"/>
  </r>
  <r>
    <s v="MOREAL AGROPECUARIA S.R.L."/>
    <x v="4"/>
    <s v="Cría de otros animales NCP."/>
    <n v="73655"/>
    <x v="136"/>
    <n v="79082.60433542289"/>
  </r>
  <r>
    <s v="MARCOS ENRIQUE GUIGOU CAIRUS NF"/>
    <x v="4"/>
    <s v="Explotación agropecuaria."/>
    <n v="1023862"/>
    <x v="136"/>
    <n v="1099309.9374119171"/>
  </r>
  <r>
    <s v="LECAL S.R.L."/>
    <x v="4"/>
    <s v="Prestación de servicios forestales."/>
    <n v="2695055"/>
    <x v="136"/>
    <n v="2893652.4095744095"/>
  </r>
  <r>
    <s v="ANTONIO L. PANISSA E HIJOS"/>
    <x v="4"/>
    <s v="Explotación agropecuaria."/>
    <n v="13852"/>
    <x v="136"/>
    <n v="14872.747746307487"/>
  </r>
  <r>
    <s v="LOMANTIX S.A."/>
    <x v="1"/>
    <s v="Propiedad y explotación de bienes inmobiliarios no rurales."/>
    <n v="1533901"/>
    <x v="136"/>
    <n v="1646933.485475657"/>
  </r>
  <r>
    <s v="ENCOMIENDAS DEL LITORAL LTDA."/>
    <x v="2"/>
    <s v="Servicio de mensajería y transporte de carga."/>
    <n v="212551"/>
    <x v="137"/>
    <n v="227322.65565672025"/>
  </r>
  <r>
    <s v="MASTER MIND S.R.L."/>
    <x v="2"/>
    <s v="Otras actividades con bienes propios o arrendados."/>
    <n v="3041284"/>
    <x v="137"/>
    <n v="3252644.0971168936"/>
  </r>
  <r>
    <s v="ISBEL S.A."/>
    <x v="3"/>
    <s v="Importación y comercialización de soluciones en telefonía y comunicaciones."/>
    <n v="3642613"/>
    <x v="137"/>
    <n v="3895763.6552624675"/>
  </r>
  <r>
    <s v="CELMU S.A."/>
    <x v="2"/>
    <s v="Renta y alquiler de vehículos automotores."/>
    <n v="1050984"/>
    <x v="137"/>
    <n v="1124024.2291625186"/>
  </r>
  <r>
    <s v="COPAYAN S.R.L."/>
    <x v="0"/>
    <s v="Planta frigorífica y matadero de ganado bobino."/>
    <n v="435727"/>
    <x v="137"/>
    <n v="466008.71687894076"/>
  </r>
  <r>
    <s v="IMPRIMEX S.A."/>
    <x v="0"/>
    <s v="Impresión de envases, cajas, estuches, etiquetas autoadhesivas, folletos, volantes, revistas y libros."/>
    <n v="772648"/>
    <x v="137"/>
    <n v="826344.71372919239"/>
  </r>
  <r>
    <s v="M Y L S.A."/>
    <x v="0"/>
    <s v="Fabricación de productos metálicos para uso estructural."/>
    <n v="963063"/>
    <x v="137"/>
    <n v="1029992.9839178737"/>
  </r>
  <r>
    <s v="PROQUIMUR S.A."/>
    <x v="0"/>
    <s v="Fabricación de productos para el agro."/>
    <n v="575778"/>
    <x v="137"/>
    <n v="615792.84044165898"/>
  </r>
  <r>
    <s v="LIDASUR S.A."/>
    <x v="0"/>
    <s v="Fabricación de productos metálicos."/>
    <n v="895448"/>
    <x v="137"/>
    <n v="957678.94464151573"/>
  </r>
  <r>
    <s v="ATMA S.A."/>
    <x v="0"/>
    <s v="Fabricación productos plástico moldeado."/>
    <n v="884533"/>
    <x v="137"/>
    <n v="946005.38494763966"/>
  </r>
  <r>
    <s v="CERVEZA DIENA S.R.L."/>
    <x v="0"/>
    <s v="Elaboración de bebidas malteadas y de malta."/>
    <n v="103729"/>
    <x v="137"/>
    <n v="110937.85373212045"/>
  </r>
  <r>
    <s v="AMBSA S.A."/>
    <x v="0"/>
    <s v="Industria metalúrgica."/>
    <n v="1073531"/>
    <x v="137"/>
    <n v="1148138.1778952561"/>
  </r>
  <r>
    <s v="LABORATORIO MICROSULES S.A."/>
    <x v="0"/>
    <s v="Laboratorio de especialidades químicas."/>
    <n v="107548"/>
    <x v="137"/>
    <n v="115022.26275373416"/>
  </r>
  <r>
    <s v="ANCASUD S.A."/>
    <x v="2"/>
    <s v="Rentadora de vehículos."/>
    <n v="1192462"/>
    <x v="137"/>
    <n v="1275334.5249362455"/>
  </r>
  <r>
    <s v="CHIC PARISIEN S.A."/>
    <x v="3"/>
    <s v="Comercio al por menor de productos textiles, prendas de vestir, calzado y artículos de cuero en almacenes especializados."/>
    <n v="10393888"/>
    <x v="137"/>
    <n v="11116231.976130513"/>
  </r>
  <r>
    <s v="GOLON S.R.L."/>
    <x v="2"/>
    <s v="Alquiler de canchas de fútbol."/>
    <n v="446163"/>
    <x v="137"/>
    <n v="477169.9875124995"/>
  </r>
  <r>
    <s v="INDUTOP S.A."/>
    <x v="3"/>
    <s v="Compraventa e importación de prendas de vestir y calzado."/>
    <n v="2055595"/>
    <x v="137"/>
    <n v="2198452.6742037246"/>
  </r>
  <r>
    <s v="SURAGRIC S.A."/>
    <x v="3"/>
    <s v="Comercio al por mayor de maquinaria, equipo agrícola y sus suministros."/>
    <n v="812041"/>
    <x v="137"/>
    <n v="868475.40882959275"/>
  </r>
  <r>
    <s v="EBITAL S.A."/>
    <x v="2"/>
    <s v="Empresa constructora."/>
    <n v="2412018"/>
    <x v="137"/>
    <n v="2579646.0014387653"/>
  </r>
  <r>
    <s v="AGROFUTURO S.A."/>
    <x v="4"/>
    <s v="Producción y comercialización de semillas y afines."/>
    <n v="108650"/>
    <x v="137"/>
    <n v="116200.84844156298"/>
  </r>
  <r>
    <s v="GENTOS URUGUAY S.A."/>
    <x v="4"/>
    <s v="Importación, investigación, desarrollo, producción y comercialización de semillas y afines."/>
    <n v="1044434"/>
    <x v="137"/>
    <n v="1117019.0238491984"/>
  </r>
  <r>
    <s v="CAMPOSOL S.A."/>
    <x v="4"/>
    <s v="Cultivo de frutas cítricas."/>
    <n v="12395533"/>
    <x v="137"/>
    <n v="13256985.287486356"/>
  </r>
  <r>
    <s v="PARAJE ACUARIO S.A."/>
    <x v="4"/>
    <s v="Explotación agropecuaria."/>
    <n v="571448"/>
    <x v="137"/>
    <n v="611161.91845590691"/>
  </r>
  <r>
    <s v="VELSEMAR S.A."/>
    <x v="4"/>
    <s v="Explotación agropecuaria."/>
    <n v="223389"/>
    <x v="137"/>
    <n v="238913.86408202772"/>
  </r>
  <r>
    <s v="GUTIERREZ GARD MARIA JOSEFINA"/>
    <x v="4"/>
    <s v="Cría de otros animales NCP."/>
    <n v="89740"/>
    <x v="137"/>
    <n v="95976.660277458475"/>
  </r>
  <r>
    <s v="LETINAGRO S.R.L."/>
    <x v="4"/>
    <s v="Servicios de apoyo a la agricultura."/>
    <n v="1186162"/>
    <x v="137"/>
    <n v="1268596.6938715253"/>
  </r>
  <r>
    <s v="BALUMA S.A."/>
    <x v="1"/>
    <s v="Hotel y casino."/>
    <n v="932035"/>
    <x v="137"/>
    <n v="996808.63117562968"/>
  </r>
  <r>
    <s v="VACELCO S.A."/>
    <x v="0"/>
    <s v="Fabricación de muebles de madera."/>
    <n v="43784"/>
    <x v="137"/>
    <n v="46826.856402810809"/>
  </r>
  <r>
    <s v="M.P. PACK S.A."/>
    <x v="0"/>
    <s v="Fábrica de papel, cartón y envases de papel y cartón."/>
    <n v="421815"/>
    <x v="137"/>
    <n v="451129.8746928476"/>
  </r>
  <r>
    <s v="BANCO SANTANDER S.A."/>
    <x v="2"/>
    <s v="Intermediación financiera."/>
    <n v="1666066"/>
    <x v="137"/>
    <n v="1781852.5794720761"/>
  </r>
  <r>
    <s v="TRALI  S.A."/>
    <x v="2"/>
    <s v="Transporte de carga por carretera."/>
    <n v="1055280"/>
    <x v="137"/>
    <n v="1128618.788250461"/>
  </r>
  <r>
    <s v="MERELEC S.A."/>
    <x v="3"/>
    <s v="Comercio por mayor de artículos de ferretería y calefacción."/>
    <n v="44843"/>
    <x v="137"/>
    <n v="47959.453719880432"/>
  </r>
  <r>
    <s v="PEPEGANGA S.A."/>
    <x v="3"/>
    <s v="Comercio al por mayor de productos de cristalería y menage."/>
    <n v="947132"/>
    <x v="137"/>
    <n v="1012954.8273000869"/>
  </r>
  <r>
    <s v="PONTYN S.A."/>
    <x v="3"/>
    <s v="Comercio al por mayor de comestibles, excepto carnes."/>
    <n v="728635"/>
    <x v="137"/>
    <n v="779272.94251466403"/>
  </r>
  <r>
    <s v="JUGOS DEL URUGUAY S.A."/>
    <x v="0"/>
    <s v="Elaboración de bebidas sin alcohol."/>
    <n v="346500"/>
    <x v="137"/>
    <n v="370580.70855960948"/>
  </r>
  <r>
    <s v="NEKIL S.A."/>
    <x v="3"/>
    <s v="Comercio por menor de prendas de vestir no especificadas."/>
    <n v="188273"/>
    <x v="138"/>
    <n v="197410.85628729963"/>
  </r>
  <r>
    <s v="NAFECOR S.A."/>
    <x v="3"/>
    <s v="Importador y distribuidor de productos médicos y servicio técnico."/>
    <n v="65877"/>
    <x v="138"/>
    <n v="69074.349373720281"/>
  </r>
  <r>
    <s v="DORNAX S.A."/>
    <x v="2"/>
    <s v="Servicios de ingeniería."/>
    <n v="169258"/>
    <x v="138"/>
    <n v="177472.96061291723"/>
  </r>
  <r>
    <s v="VISION SATELITAL S.A."/>
    <x v="2"/>
    <s v="Programación y actividades de transmisión de televisión."/>
    <n v="3200455"/>
    <x v="138"/>
    <n v="3355789.5293481788"/>
  </r>
  <r>
    <s v="BERSABEL S.A."/>
    <x v="2"/>
    <s v="Programación y actividades de transmisión de televisión."/>
    <n v="14534110"/>
    <x v="138"/>
    <n v="15239525.053904727"/>
  </r>
  <r>
    <s v="CHARBONNIER GONZALO"/>
    <x v="4"/>
    <s v="Explotación agrícola ganadera."/>
    <n v="1314209"/>
    <x v="138"/>
    <n v="1377994.3169252933"/>
  </r>
  <r>
    <s v="UMEDIA S.A."/>
    <x v="3"/>
    <s v="Restaurante y parrillada."/>
    <n v="1226640"/>
    <x v="138"/>
    <n v="1286175.1433092011"/>
  </r>
  <r>
    <s v="CASA BLANCA IMPEX"/>
    <x v="3"/>
    <s v="Comercio al por menor realizado por Free Shop."/>
    <n v="975934"/>
    <x v="138"/>
    <n v="1023301.0926680379"/>
  </r>
  <r>
    <s v="GRUPO TAU LTDA."/>
    <x v="2"/>
    <s v="Servicios de ingeniería."/>
    <n v="339232"/>
    <x v="138"/>
    <n v="355696.67238559556"/>
  </r>
  <r>
    <s v="RIO GOLF S.A."/>
    <x v="3"/>
    <s v="Comercio por menor materiales eléctricos / Construcción de infraestructura de transporte."/>
    <n v="217340"/>
    <x v="138"/>
    <n v="227888.62718223911"/>
  </r>
  <r>
    <s v="URUFOR S.A."/>
    <x v="0"/>
    <s v="Industrialización de maderos cultivadas de calidad."/>
    <n v="1047460"/>
    <x v="138"/>
    <n v="1098298.61704384"/>
  </r>
  <r>
    <s v="CYBE S.A."/>
    <x v="0"/>
    <s v="Zapatería."/>
    <n v="632377"/>
    <x v="138"/>
    <n v="663069.50580483489"/>
  </r>
  <r>
    <s v="GRUPO IDEAS DISTRIBUCION S.R.L."/>
    <x v="0"/>
    <s v="Distribución y ventas al por mayor de productos alimenticios."/>
    <n v="39344"/>
    <x v="138"/>
    <n v="41253.56652184602"/>
  </r>
  <r>
    <s v="GAMA LTDA."/>
    <x v="0"/>
    <s v="Fabricación de productos de plástico moldeado."/>
    <n v="176774"/>
    <x v="138"/>
    <n v="185353.75072013037"/>
  </r>
  <r>
    <s v="BRINSUD S.A."/>
    <x v="4"/>
    <s v="Cría de aves de corral para su venta."/>
    <n v="1607007"/>
    <x v="138"/>
    <n v="1685003.3086511849"/>
  </r>
  <r>
    <s v="OROSER S.A."/>
    <x v="3"/>
    <s v="Comercio al por menor de supermecados."/>
    <n v="581137"/>
    <x v="138"/>
    <n v="609342.56526550523"/>
  </r>
  <r>
    <s v="GIBEROL S.A."/>
    <x v="2"/>
    <s v="Construcción y servicios de arquitectura."/>
    <n v="190843"/>
    <x v="138"/>
    <n v="200105.59159538077"/>
  </r>
  <r>
    <s v="RICA CONSULTORES S.R.L."/>
    <x v="2"/>
    <s v="Otros servicios contables."/>
    <n v="153659"/>
    <x v="138"/>
    <n v="161116.86097449012"/>
  </r>
  <r>
    <s v="ROBERTO JORGE CANESSA URTA"/>
    <x v="2"/>
    <s v="Clínicas médicas, excepto de estética corporal."/>
    <n v="278625"/>
    <x v="138"/>
    <n v="292148.10319615062"/>
  </r>
  <r>
    <s v="UNISERV S.A."/>
    <x v="2"/>
    <s v="Mantenimiento radio base (Telecomunicaciones)."/>
    <n v="154127"/>
    <x v="138"/>
    <n v="161607.5754196971"/>
  </r>
  <r>
    <s v="ADISER S.A."/>
    <x v="2"/>
    <s v="Elaboración y venta de comidas rápidas."/>
    <n v="833573"/>
    <x v="138"/>
    <n v="874030.58169771137"/>
  </r>
  <r>
    <s v="ARCOS DORADOS URUGUAY S.A."/>
    <x v="3"/>
    <s v="Restaurante."/>
    <n v="1859045"/>
    <x v="138"/>
    <n v="1949274.0080979371"/>
  </r>
  <r>
    <s v="ARTVIX S.A."/>
    <x v="2"/>
    <s v="Servicios de arquitectura."/>
    <n v="115187"/>
    <x v="138"/>
    <n v="120777.61709414086"/>
  </r>
  <r>
    <s v="LABORATORIO CLAUSEN S.A."/>
    <x v="0"/>
    <s v="Fabricación y venta de especialidades farmacéuticas."/>
    <n v="291921"/>
    <x v="138"/>
    <n v="306089.42640869803"/>
  </r>
  <r>
    <s v="FERNANDEZ ACUÑA CLAUDIO ALEJANDRO"/>
    <x v="0"/>
    <s v="Elaboración de pan, productos panificados en forma tradicional."/>
    <n v="55117"/>
    <x v="138"/>
    <n v="57792.111274516763"/>
  </r>
  <r>
    <s v="CATERING GOURMET S.R.L."/>
    <x v="0"/>
    <s v="Elaboración de comidas."/>
    <n v="81932"/>
    <x v="138"/>
    <n v="85908.581035682408"/>
  </r>
  <r>
    <s v="JOYSON SAFETY SISTEMS S.A."/>
    <x v="0"/>
    <s v="Industria de autopartes."/>
    <n v="5564203"/>
    <x v="138"/>
    <n v="5834262.367871982"/>
  </r>
  <r>
    <s v="MADEBAR S.A."/>
    <x v="0"/>
    <s v="Procesamiento y conservación de frutas y vegetales, elaboración de aceites."/>
    <n v="293400"/>
    <x v="138"/>
    <n v="307640.20987976878"/>
  </r>
  <r>
    <s v="ALTERNATIVE LTDA."/>
    <x v="0"/>
    <s v="Fabricación estufas a leña."/>
    <n v="78500"/>
    <x v="138"/>
    <n v="82310.008437497789"/>
  </r>
  <r>
    <s v="FIDEICOMISO 41520/2016"/>
    <x v="2"/>
    <s v="Construcción."/>
    <n v="25613191"/>
    <x v="138"/>
    <n v="26856330.793901179"/>
  </r>
  <r>
    <s v="MERCADO LATERAL S.R.L."/>
    <x v="3"/>
    <s v="Restaurante y parrillada."/>
    <n v="148345"/>
    <x v="138"/>
    <n v="155544.94524408423"/>
  </r>
  <r>
    <s v="BILCOLUZ S.A."/>
    <x v="1"/>
    <s v="Hotel."/>
    <n v="17844"/>
    <x v="138"/>
    <n v="18710.0610262256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3">
  <r>
    <s v="UTE"/>
    <x v="0"/>
    <s v="Generación de energía eléctrica"/>
    <n v="26141326"/>
    <x v="0"/>
  </r>
  <r>
    <s v="EBIGOLD  S.A."/>
    <x v="0"/>
    <s v="Fabricación de vidrio hueco"/>
    <n v="834555"/>
    <x v="0"/>
  </r>
  <r>
    <s v="ERSINAL S.A."/>
    <x v="0"/>
    <s v="Faena de bovinos y ovinos"/>
    <n v="1675268"/>
    <x v="1"/>
  </r>
  <r>
    <s v="INDIPEX  S.A."/>
    <x v="0"/>
    <s v="Prod. de compuestos termoplásticos  TR"/>
    <n v="6239484"/>
    <x v="1"/>
  </r>
  <r>
    <s v="BONITUR  S.A."/>
    <x v="1"/>
    <s v="Hotel Albergo Immigranti"/>
    <n v="1487210"/>
    <x v="1"/>
  </r>
  <r>
    <s v="ARCOMILL  S.A."/>
    <x v="1"/>
    <s v="Hotel Las Olas Resort"/>
    <n v="2115250"/>
    <x v="1"/>
  </r>
  <r>
    <s v="FRIGORIFICO CANELONES  S.A."/>
    <x v="0"/>
    <s v="Frigorifico de ganado vacuno"/>
    <n v="11201860"/>
    <x v="1"/>
  </r>
  <r>
    <s v="FRIGORIFICO LAS PIEDRAS  S.A."/>
    <x v="0"/>
    <s v="Faena y comercialización de ganado vacuno y ovino"/>
    <n v="8421821"/>
    <x v="1"/>
  </r>
  <r>
    <s v="PROMACOR  S.A."/>
    <x v="0"/>
    <s v="Prod. y com. de bandejas de poliestireno"/>
    <n v="452848"/>
    <x v="1"/>
  </r>
  <r>
    <s v="LABORATORIOS CELSIUS  S.A."/>
    <x v="0"/>
    <s v="Fab. de productos farmacéuticos"/>
    <n v="1715900"/>
    <x v="1"/>
  </r>
  <r>
    <s v="SUC. CARLOS SCHNECK  S.A."/>
    <x v="0"/>
    <s v="Frigorifico"/>
    <n v="6170656"/>
    <x v="1"/>
  </r>
  <r>
    <s v="COUSA"/>
    <x v="0"/>
    <s v="Producción de aceites comestibles"/>
    <n v="1821018"/>
    <x v="1"/>
  </r>
  <r>
    <s v="ABELO"/>
    <x v="1"/>
    <s v="Hotel Armon Suites"/>
    <n v="376327"/>
    <x v="1"/>
  </r>
  <r>
    <s v="MARYSTAY  S.A."/>
    <x v="1"/>
    <s v="Punta Shopping"/>
    <n v="4603500"/>
    <x v="1"/>
  </r>
  <r>
    <s v="ARTEVA  S.A."/>
    <x v="0"/>
    <s v="Elaboración y Com. De productos derivados del Surimi"/>
    <n v="1776725"/>
    <x v="1"/>
  </r>
  <r>
    <s v="MOLINOS SAN JOSE S.A."/>
    <x v="0"/>
    <s v="Molino de Harina"/>
    <n v="1690969"/>
    <x v="2"/>
  </r>
  <r>
    <s v="GERDAU LAISA S.A."/>
    <x v="0"/>
    <s v="Siderúrgica"/>
    <n v="1301800"/>
    <x v="2"/>
  </r>
  <r>
    <s v="FAMIBEL S.A.  Y  LAGUBEL  S.A."/>
    <x v="2"/>
    <s v="Centro residencial para adultos mayores"/>
    <n v="5298965"/>
    <x v="2"/>
  </r>
  <r>
    <s v="BILACOR  S.A."/>
    <x v="0"/>
    <s v="Faena y procesamiento de carne"/>
    <n v="3893024"/>
    <x v="2"/>
  </r>
  <r>
    <s v="NELSURY S.A."/>
    <x v="2"/>
    <s v="Servicios portuarios"/>
    <n v="20411663"/>
    <x v="2"/>
  </r>
  <r>
    <s v="BREN  S.A."/>
    <x v="2"/>
    <s v="Cosecha forestal"/>
    <n v="3005230"/>
    <x v="3"/>
  </r>
  <r>
    <s v="HOTEL COTTAGE  S.A."/>
    <x v="1"/>
    <s v="Hotel Cottage"/>
    <n v="3010000"/>
    <x v="3"/>
  </r>
  <r>
    <s v="FORESTALLIA  S.A."/>
    <x v="2"/>
    <s v="Cosecha forestal"/>
    <n v="3994976"/>
    <x v="3"/>
  </r>
  <r>
    <s v="MOLINO RIO URUGUAY  S.A."/>
    <x v="0"/>
    <s v="Molino de Harina"/>
    <n v="891292"/>
    <x v="3"/>
  </r>
  <r>
    <s v="MALTERIA ORIENTAL  S.A."/>
    <x v="0"/>
    <s v="Proc. de cebada cervecera"/>
    <n v="2162122"/>
    <x v="4"/>
  </r>
  <r>
    <s v="FILEMUR S.A."/>
    <x v="1"/>
    <s v="Hotel Brisas del Hum"/>
    <n v="1439000"/>
    <x v="4"/>
  </r>
  <r>
    <s v="MUSITELLI CINE VIDEO S.A."/>
    <x v="2"/>
    <s v="Servicios a la Industria Cinematografica"/>
    <n v="1392713"/>
    <x v="4"/>
  </r>
  <r>
    <s v="FNC S.A."/>
    <x v="0"/>
    <s v="Prod. y Com. de cervezas y refrescos"/>
    <n v="12437600"/>
    <x v="4"/>
  </r>
  <r>
    <s v="EXPOFERIA ARIEL LTDA."/>
    <x v="3"/>
    <s v="Arrendamiento de locales comerciales"/>
    <n v="520031"/>
    <x v="4"/>
  </r>
  <r>
    <s v="KEVENOLL  S.A."/>
    <x v="0"/>
    <s v="Fab. de guantes de látex"/>
    <n v="6270069"/>
    <x v="4"/>
  </r>
  <r>
    <s v="CASABO S.A."/>
    <x v="0"/>
    <s v="Impresión gráfica y fab. de cajas de cigarrillos y naipes"/>
    <n v="1348768"/>
    <x v="4"/>
  </r>
  <r>
    <s v="SANTA RUFINA  S.A."/>
    <x v="2"/>
    <s v="Torre de oficinas para alquiler"/>
    <n v="9351290"/>
    <x v="4"/>
  </r>
  <r>
    <s v="CLUB NACIONAL DE FOOTBALL"/>
    <x v="1"/>
    <s v="Deportiva"/>
    <n v="1586000"/>
    <x v="4"/>
  </r>
  <r>
    <s v="CARRASCO LAWN  TENNIS"/>
    <x v="1"/>
    <s v="Deportiva"/>
    <n v="3003366"/>
    <x v="4"/>
  </r>
  <r>
    <s v="AMEREX"/>
    <x v="2"/>
    <s v="SERV."/>
    <n v="53785"/>
    <x v="4"/>
  </r>
  <r>
    <s v="SIGMAPLAST URUGUAY  S.A."/>
    <x v="0"/>
    <s v="IMPRESIÓN DE EMPAQUES FLEXIBLES"/>
    <n v="6438491"/>
    <x v="4"/>
  </r>
  <r>
    <s v="ZONA FRANCA PUNTA PEREIRA  S.A."/>
    <x v="2"/>
    <s v="Zona Franca"/>
    <n v="84529607"/>
    <x v="5"/>
  </r>
  <r>
    <s v="HERRERA NICOLAS Y OTROS"/>
    <x v="2"/>
    <s v="Estudio de Profesionales"/>
    <n v="93894"/>
    <x v="5"/>
  </r>
  <r>
    <s v="WTC FREE ZONE  S.A."/>
    <x v="2"/>
    <s v="Zona Franca"/>
    <n v="17815448"/>
    <x v="5"/>
  </r>
  <r>
    <s v="PUBLICIDAD NOTABLE S.A."/>
    <x v="2"/>
    <s v="Agencia de Publicidad"/>
    <n v="196980"/>
    <x v="5"/>
  </r>
  <r>
    <s v="ITSEN  S.A."/>
    <x v="2"/>
    <s v="Zona Franca"/>
    <n v="15902535"/>
    <x v="5"/>
  </r>
  <r>
    <s v="BREEDERS  &amp;  PACKERS URUGUAY  S.A."/>
    <x v="0"/>
    <s v="Frigorífico"/>
    <n v="110045000"/>
    <x v="5"/>
  </r>
  <r>
    <s v="PANIFICADORA BIMBO S.A."/>
    <x v="0"/>
    <s v="Producción de Pan Envasado"/>
    <n v="2191076"/>
    <x v="5"/>
  </r>
  <r>
    <s v="FILANER  S.A."/>
    <x v="0"/>
    <s v="Fábrica de tejidos de punto"/>
    <n v="65385"/>
    <x v="6"/>
  </r>
  <r>
    <s v="PRISWEL  S.A."/>
    <x v="0"/>
    <s v="Fábrica de revestimientos de pisos"/>
    <n v="2414009"/>
    <x v="6"/>
  </r>
  <r>
    <s v="CONSTRUCTORA SANTA MARÍA LTDA."/>
    <x v="0"/>
    <s v="Fábrica de hormigón"/>
    <n v="307810"/>
    <x v="6"/>
  </r>
  <r>
    <s v="TEXTIL UNIVERSAL  S.A."/>
    <x v="0"/>
    <s v="Fábrica de prendas de vestir"/>
    <n v="178625"/>
    <x v="6"/>
  </r>
  <r>
    <s v="SAMAN"/>
    <x v="0"/>
    <s v="Ind., comercialización y exportación de arroz"/>
    <n v="4581249"/>
    <x v="6"/>
  </r>
  <r>
    <s v="HENDERSON Y CIA  S.A."/>
    <x v="3"/>
    <s v="Supermercados"/>
    <n v="2273713"/>
    <x v="6"/>
  </r>
  <r>
    <s v="KARE S.R.L."/>
    <x v="3"/>
    <s v="Supermercados"/>
    <n v="5566676"/>
    <x v="6"/>
  </r>
  <r>
    <s v="TWINS  S.A."/>
    <x v="0"/>
    <s v="Fábrica de prendas de tejido de punto"/>
    <n v="212686"/>
    <x v="6"/>
  </r>
  <r>
    <s v="FLASUR  S.A."/>
    <x v="0"/>
    <s v="Fábricación de hormigón premoldeado"/>
    <n v="1807797"/>
    <x v="6"/>
  </r>
  <r>
    <s v="EUROCEN EUROPEA DE CONTRATAS S.A. SUC. URUGUAY"/>
    <x v="2"/>
    <s v="Call Center"/>
    <n v="732043"/>
    <x v="6"/>
  </r>
  <r>
    <s v="SEDALER  S.A."/>
    <x v="2"/>
    <s v="Estación de servicio"/>
    <n v="939533"/>
    <x v="6"/>
  </r>
  <r>
    <s v="NUMMI  S.A."/>
    <x v="2"/>
    <s v="Administración central de de red pagos"/>
    <n v="176841"/>
    <x v="6"/>
  </r>
  <r>
    <s v="DERVALIX  S.A."/>
    <x v="2"/>
    <s v="Manipulación de carga"/>
    <n v="731118"/>
    <x v="6"/>
  </r>
  <r>
    <s v="SPARTAN DE URUGUAY PRODUCTOS QUIMICOS LTDA."/>
    <x v="0"/>
    <s v="Fábrica de productos químicos"/>
    <n v="277582"/>
    <x v="6"/>
  </r>
  <r>
    <s v="EGADIL"/>
    <x v="4"/>
    <s v="Servicios agrícolas"/>
    <n v="177468"/>
    <x v="6"/>
  </r>
  <r>
    <s v="FULGHUM  FIBRES URUGUAY  S.A."/>
    <x v="0"/>
    <s v="Producción de astillas"/>
    <n v="9866158"/>
    <x v="6"/>
  </r>
  <r>
    <s v="ALCOHOLES DEL URUGUAY  S.A."/>
    <x v="0"/>
    <s v="Destilación de acohol y generación de energía eléctrica"/>
    <n v="19597761"/>
    <x v="6"/>
  </r>
  <r>
    <s v="CALIRAL  S.A."/>
    <x v="2"/>
    <s v="Centro Logístico"/>
    <n v="1659071"/>
    <x v="6"/>
  </r>
  <r>
    <s v="GELIGOLD  S.A."/>
    <x v="2"/>
    <s v="Centro Logístico"/>
    <n v="2820545"/>
    <x v="6"/>
  </r>
  <r>
    <s v="TRANSEGUR  S.A."/>
    <x v="2"/>
    <s v="Empresa de transporte de cargas"/>
    <n v="145940"/>
    <x v="6"/>
  </r>
  <r>
    <s v="LOS 4 ASES S.A."/>
    <x v="3"/>
    <s v="Tienda de ropa de hombre"/>
    <n v="1677448"/>
    <x v="6"/>
  </r>
  <r>
    <s v="MACROMERCADO MAYORISTA"/>
    <x v="3"/>
    <s v="Supermercados"/>
    <n v="468640"/>
    <x v="6"/>
  </r>
  <r>
    <s v="SAVAGE  S.A."/>
    <x v="3"/>
    <s v="Óptica"/>
    <n v="166896"/>
    <x v="6"/>
  </r>
  <r>
    <s v="AFRATUR  S.A."/>
    <x v="0"/>
    <s v="Fábricación de biodiesel"/>
    <n v="852324"/>
    <x v="6"/>
  </r>
  <r>
    <s v="LOS PIQUES S.A."/>
    <x v="0"/>
    <s v="Producción de madera contrachapada (playwood)"/>
    <n v="89602094"/>
    <x v="6"/>
  </r>
  <r>
    <s v="ALTAS CUMBRES  S.A."/>
    <x v="1"/>
    <s v="Hotel Golden Beach"/>
    <n v="825150"/>
    <x v="6"/>
  </r>
  <r>
    <s v="ELISKO  S.A."/>
    <x v="2"/>
    <s v="Hotel"/>
    <n v="164274"/>
    <x v="7"/>
  </r>
  <r>
    <s v="GARINO HNOS.  S.A."/>
    <x v="2"/>
    <s v="Industria Gráfica"/>
    <n v="151244"/>
    <x v="7"/>
  </r>
  <r>
    <s v="LOGIFOR S.A."/>
    <x v="2"/>
    <s v="Logística Forestal"/>
    <n v="187492"/>
    <x v="7"/>
  </r>
  <r>
    <s v="TRINIDAD VIDEO CABLE  S.A."/>
    <x v="2"/>
    <s v="TV Cable"/>
    <n v="75138"/>
    <x v="7"/>
  </r>
  <r>
    <s v="DISTRICOMP  S.A."/>
    <x v="3"/>
    <s v="Importación y venta de insumos de computación"/>
    <n v="116526"/>
    <x v="7"/>
  </r>
  <r>
    <s v="JULIO CESAR LESTIDO S.A."/>
    <x v="3"/>
    <s v="Venta de automotores y repuestos"/>
    <n v="1280803"/>
    <x v="7"/>
  </r>
  <r>
    <s v="CONDE  S.A."/>
    <x v="2"/>
    <s v="Empresa constructora"/>
    <n v="85372"/>
    <x v="7"/>
  </r>
  <r>
    <s v="INTERAGROVIAL  S.A."/>
    <x v="3"/>
    <s v="Importación de maquinaria agroindustrial"/>
    <n v="2496582"/>
    <x v="7"/>
  </r>
  <r>
    <s v="CABLE COLOR MARAGATO S.A."/>
    <x v="2"/>
    <s v="TV Cable"/>
    <n v="98570"/>
    <x v="7"/>
  </r>
  <r>
    <s v="AMERICAN CHEMICAL  ICSA"/>
    <x v="0"/>
    <s v="Fab. de productos químicos"/>
    <n v="14854840"/>
    <x v="7"/>
  </r>
  <r>
    <s v="PAMER  S.A."/>
    <x v="0"/>
    <s v="Fab. de cartón y papel"/>
    <n v="330532"/>
    <x v="7"/>
  </r>
  <r>
    <s v="SIMPLIFY  S.A."/>
    <x v="0"/>
    <s v="Fab. de productos carnicos"/>
    <n v="410203"/>
    <x v="7"/>
  </r>
  <r>
    <s v="COMPAÑÍA SALUS  S.A."/>
    <x v="0"/>
    <s v="Fab. de bebidas sin alcohol"/>
    <n v="3476853"/>
    <x v="7"/>
  </r>
  <r>
    <s v="CLEDINOR  S.A."/>
    <x v="0"/>
    <s v="Frigorífico"/>
    <n v="3111091"/>
    <x v="7"/>
  </r>
  <r>
    <s v="NETPOINT  S.A."/>
    <x v="2"/>
    <s v="Promociones y Servicios"/>
    <n v="21502"/>
    <x v="7"/>
  </r>
  <r>
    <s v="BONINO MORLAN LUIS MARIO Y OTROS"/>
    <x v="2"/>
    <s v="Asesoramiento administrativo contable"/>
    <n v="635742"/>
    <x v="7"/>
  </r>
  <r>
    <s v="CARRAU Y CIA.  S.A."/>
    <x v="3"/>
    <s v="Com. de variados productos"/>
    <n v="366185"/>
    <x v="7"/>
  </r>
  <r>
    <s v="LOLITA  S.A."/>
    <x v="3"/>
    <s v="Imp., Exp., de prendas para damas"/>
    <n v="144228"/>
    <x v="7"/>
  </r>
  <r>
    <s v="ELECTROQUÍMICA S.A."/>
    <x v="0"/>
    <s v="Fab. de jabones y art. de tocador y limpieza"/>
    <n v="2303625"/>
    <x v="7"/>
  </r>
  <r>
    <s v="TEXTIL LA PAZ  S.A."/>
    <x v="0"/>
    <s v="Procesamiento de fibras de lana"/>
    <n v="238099"/>
    <x v="7"/>
  </r>
  <r>
    <s v="PASQUALINI  S.A."/>
    <x v="3"/>
    <s v="Com. de calzados"/>
    <n v="125852"/>
    <x v="7"/>
  </r>
  <r>
    <s v="CASARONE AGROINDUSTRIAL  S.A."/>
    <x v="0"/>
    <s v="Ind. de arrzo"/>
    <n v="3456445"/>
    <x v="7"/>
  </r>
  <r>
    <s v="MEDEA  S.A."/>
    <x v="0"/>
    <s v="Fab. de productos textiles"/>
    <n v="487476"/>
    <x v="7"/>
  </r>
  <r>
    <s v="STRONG  S.A."/>
    <x v="0"/>
    <s v="Fab. de envases plásticos"/>
    <n v="1524641"/>
    <x v="7"/>
  </r>
  <r>
    <s v="GLENCORE  S.A."/>
    <x v="0"/>
    <s v="Prod. y com. de arroz"/>
    <n v="3461335"/>
    <x v="7"/>
  </r>
  <r>
    <s v="FAROLUR  S.A."/>
    <x v="0"/>
    <s v="Producción de lácteos"/>
    <n v="8432604"/>
    <x v="7"/>
  </r>
  <r>
    <s v="GALOFER  S.A."/>
    <x v="0"/>
    <s v="Generación de energía eléctrica"/>
    <n v="21986301"/>
    <x v="7"/>
  </r>
  <r>
    <s v="ENALUR  S.A."/>
    <x v="2"/>
    <s v="Comunicaciones"/>
    <n v="1076539"/>
    <x v="7"/>
  </r>
  <r>
    <s v="DEDICADO  S.A."/>
    <x v="2"/>
    <s v="Comunicaciones"/>
    <n v="1935654"/>
    <x v="7"/>
  </r>
  <r>
    <s v="LDC URUGUAY  S.A."/>
    <x v="4"/>
    <s v="Planta de silos de cereales"/>
    <n v="2218821"/>
    <x v="7"/>
  </r>
  <r>
    <s v="TIMBERFOR S.A."/>
    <x v="2"/>
    <s v="Cosecha forestal"/>
    <n v="1049283"/>
    <x v="7"/>
  </r>
  <r>
    <s v="SILOPIN  S.A."/>
    <x v="4"/>
    <s v="Planta de silos"/>
    <n v="2023396"/>
    <x v="7"/>
  </r>
  <r>
    <s v="LYCON  S.A."/>
    <x v="0"/>
    <s v="Fab. de prendas de vestir"/>
    <n v="129052"/>
    <x v="7"/>
  </r>
  <r>
    <s v="ENCATEX  S.A."/>
    <x v="0"/>
    <s v="Fab.de productos textiles"/>
    <n v="556393"/>
    <x v="7"/>
  </r>
  <r>
    <s v="PILI  S.A."/>
    <x v="0"/>
    <s v="Fab.de productos lácteos"/>
    <n v="5753996"/>
    <x v="7"/>
  </r>
  <r>
    <s v="CADIBEL  S.A."/>
    <x v="3"/>
    <s v="Comercialización de artículos para hombres"/>
    <n v="86354"/>
    <x v="7"/>
  </r>
  <r>
    <s v="TECHINT COMPAÑÍA TÉCNICA INTERNACIONAL ICSA"/>
    <x v="2"/>
    <s v="Empresa constructora"/>
    <n v="2145360"/>
    <x v="7"/>
  </r>
  <r>
    <s v="ON TIME S.A."/>
    <x v="3"/>
    <s v="Importadora de calzados"/>
    <n v="63854"/>
    <x v="7"/>
  </r>
  <r>
    <s v="COMIN TUR  S.A."/>
    <x v="2"/>
    <s v="Servicios de internet y comunicaciones"/>
    <n v="154956"/>
    <x v="7"/>
  </r>
  <r>
    <s v="ALHAJA  S.A."/>
    <x v="3"/>
    <s v="Importación de insumos de computación"/>
    <n v="231583"/>
    <x v="7"/>
  </r>
  <r>
    <s v="BERKES  SRL"/>
    <x v="2"/>
    <s v="Construcción y monteje"/>
    <n v="1989084"/>
    <x v="7"/>
  </r>
  <r>
    <s v="MONDELAN  S.A."/>
    <x v="0"/>
    <s v="Fab. de raciones balanceadas"/>
    <n v="689876"/>
    <x v="8"/>
  </r>
  <r>
    <s v="HOTEL EMBAJADOR S.A."/>
    <x v="1"/>
    <s v="Hotel Embajador"/>
    <n v="202371"/>
    <x v="8"/>
  </r>
  <r>
    <s v="APPEL  S.A."/>
    <x v="3"/>
    <s v="Barraca de hierros"/>
    <n v="111811"/>
    <x v="8"/>
  </r>
  <r>
    <s v="FRESENAL  S.A."/>
    <x v="2"/>
    <s v="Deposito, almacenaje y conservación"/>
    <n v="2730859"/>
    <x v="8"/>
  </r>
  <r>
    <s v="MIGUEL FLEITAS Y CIA  SRL"/>
    <x v="2"/>
    <s v="Free Shop"/>
    <n v="1578930"/>
    <x v="8"/>
  </r>
  <r>
    <s v="JAMES  S.A."/>
    <x v="3"/>
    <s v="Desarrollo y com. de electrodomésticos"/>
    <n v="424822"/>
    <x v="8"/>
  </r>
  <r>
    <s v="LABORATORIOS MICROSULES URUGUAY S.A."/>
    <x v="0"/>
    <s v="Fab. de productos veterinarios"/>
    <n v="1337753"/>
    <x v="8"/>
  </r>
  <r>
    <s v="NOLIR  S.A."/>
    <x v="0"/>
    <s v="Fab. de jugos cítricos"/>
    <n v="2267157"/>
    <x v="8"/>
  </r>
  <r>
    <s v="FUMAYA S.A."/>
    <x v="0"/>
    <s v="Fab. de muebles metálicos"/>
    <n v="1209802"/>
    <x v="8"/>
  </r>
  <r>
    <s v="CERVECERÍA Y MALTERÍA PAYSANDÚ  S.A."/>
    <x v="0"/>
    <s v="Ind. de cebada"/>
    <n v="540367"/>
    <x v="8"/>
  </r>
  <r>
    <s v="MONTE CARLO TV  S.A."/>
    <x v="2"/>
    <s v="Emisora de televisión"/>
    <n v="322745"/>
    <x v="8"/>
  </r>
  <r>
    <s v="SUC. LUIS ALBERTO ROCCA SRL"/>
    <x v="2"/>
    <s v="Est. de servicio"/>
    <n v="372400"/>
    <x v="8"/>
  </r>
  <r>
    <s v="COMAS AROCENA S.A."/>
    <x v="2"/>
    <s v="Transporte internacional de cargas"/>
    <n v="1155776"/>
    <x v="8"/>
  </r>
  <r>
    <s v="FIERRO VIGNOLI  S.A."/>
    <x v="3"/>
    <s v="Com. de art. eléctricos"/>
    <n v="1631031"/>
    <x v="8"/>
  </r>
  <r>
    <s v="MINFLER  S.A."/>
    <x v="2"/>
    <s v="Contratista rural"/>
    <n v="232076"/>
    <x v="8"/>
  </r>
  <r>
    <s v="NIFELCO  S.A."/>
    <x v="3"/>
    <s v="Importación de eq. de computación"/>
    <n v="1445754"/>
    <x v="8"/>
  </r>
  <r>
    <s v="ARO 2 S.A."/>
    <x v="3"/>
    <s v="Supermercados"/>
    <n v="117951"/>
    <x v="8"/>
  </r>
  <r>
    <s v="IMPRIMEX  S.A."/>
    <x v="0"/>
    <s v="Imprenta"/>
    <n v="1717439"/>
    <x v="8"/>
  </r>
  <r>
    <s v="EGISUR  S.A."/>
    <x v="2"/>
    <s v="Centro urbanistico de Ciudad de la Costa"/>
    <n v="21945501"/>
    <x v="8"/>
  </r>
  <r>
    <s v="FINAB  S.A."/>
    <x v="2"/>
    <s v="Institución financiera"/>
    <n v="956657"/>
    <x v="8"/>
  </r>
  <r>
    <s v="NORTELCO  S.A."/>
    <x v="2"/>
    <s v="Salas cinematográficas"/>
    <n v="183211"/>
    <x v="8"/>
  </r>
  <r>
    <s v="TELNIR  S.A."/>
    <x v="2"/>
    <s v="Salas cinematográficas"/>
    <n v="187971"/>
    <x v="8"/>
  </r>
  <r>
    <s v="IPUSA"/>
    <x v="0"/>
    <s v="Fab. de papel"/>
    <n v="18183159"/>
    <x v="8"/>
  </r>
  <r>
    <s v="MALTERIA URUGUAY S.A."/>
    <x v="0"/>
    <s v="Ind. de cebada"/>
    <n v="23980699"/>
    <x v="8"/>
  </r>
  <r>
    <s v="DOGALMAR  S.A."/>
    <x v="0"/>
    <s v="Extracción y comercialización de arena"/>
    <n v="4033855"/>
    <x v="8"/>
  </r>
  <r>
    <s v="LABORATORIOS DISPERT  S.A."/>
    <x v="0"/>
    <s v="Prod. de especialidades farmacéuticas"/>
    <n v="2451734"/>
    <x v="8"/>
  </r>
  <r>
    <s v="KALI  S.A."/>
    <x v="0"/>
    <s v="Ind. de productos porcinos"/>
    <n v="660263"/>
    <x v="8"/>
  </r>
  <r>
    <s v="ALGORTA  S.A."/>
    <x v="0"/>
    <s v="Fab. de jabones y art. de limpieza y tocador"/>
    <n v="1467909"/>
    <x v="8"/>
  </r>
  <r>
    <s v="JAMES  S.A."/>
    <x v="0"/>
    <s v="Desarrollo y com. de electrodomésticos"/>
    <n v="427916"/>
    <x v="8"/>
  </r>
  <r>
    <s v="LAVADERO DE LANAS BLENGIO S.A."/>
    <x v="2"/>
    <s v="Lavadero y enfardaje de lanas"/>
    <n v="2713454"/>
    <x v="8"/>
  </r>
  <r>
    <s v="VIENDAL S A."/>
    <x v="0"/>
    <s v="Prod. de reaciones balanceadas"/>
    <n v="454259"/>
    <x v="8"/>
  </r>
  <r>
    <s v="TUBACERO  S.A."/>
    <x v="0"/>
    <s v="Fab. De tubos trefilados"/>
    <n v="906232"/>
    <x v="8"/>
  </r>
  <r>
    <s v="BIBERBERG Y SAUL LTDA."/>
    <x v="0"/>
    <s v="Confección de ropa de cama"/>
    <n v="457544"/>
    <x v="8"/>
  </r>
  <r>
    <s v="ATMA  S.A."/>
    <x v="0"/>
    <s v="Producción de art. de plástico"/>
    <n v="567254"/>
    <x v="8"/>
  </r>
  <r>
    <s v="SABLICH ALONSO JOSE LUIS Y OTROS"/>
    <x v="2"/>
    <s v="Servicios profesionales"/>
    <n v="659304"/>
    <x v="8"/>
  </r>
  <r>
    <s v="PRICEWATERHOUSECOOPERS LTDA."/>
    <x v="2"/>
    <s v="Servicios profesionales"/>
    <n v="660498"/>
    <x v="8"/>
  </r>
  <r>
    <s v="HARRINGTON S.A."/>
    <x v="3"/>
    <s v="Comercialización de prendas de vestir"/>
    <n v="569045"/>
    <x v="8"/>
  </r>
  <r>
    <s v="SOFIMONT  S.A."/>
    <x v="2"/>
    <s v="Salón de fiestas"/>
    <n v="354494"/>
    <x v="8"/>
  </r>
  <r>
    <s v="INCOTEL  S.A."/>
    <x v="3"/>
    <s v="Mayorista en hardware y software"/>
    <n v="612148"/>
    <x v="8"/>
  </r>
  <r>
    <s v="FERVENZA EFFERRANDO NICOLAS Y OTROS"/>
    <x v="2"/>
    <s v="Estudio de grabación"/>
    <n v="28560"/>
    <x v="8"/>
  </r>
  <r>
    <s v="ABITAB  S.A."/>
    <x v="2"/>
    <s v="Servicios de cobranzas y pagos"/>
    <n v="1109509"/>
    <x v="8"/>
  </r>
  <r>
    <s v="CYBE  S.A."/>
    <x v="3"/>
    <s v="Importación de zapatos"/>
    <n v="1697616"/>
    <x v="8"/>
  </r>
  <r>
    <s v="EL ESTUDIANTE SRL"/>
    <x v="3"/>
    <s v="Free Shop"/>
    <n v="801432"/>
    <x v="8"/>
  </r>
  <r>
    <s v="URUFOR  S.A."/>
    <x v="0"/>
    <s v="Aserradero y corte de árboles"/>
    <n v="31248215"/>
    <x v="8"/>
  </r>
  <r>
    <s v="BIOENER S.A"/>
    <x v="0"/>
    <s v="Generación de energía eléctrica"/>
    <n v="15813705"/>
    <x v="8"/>
  </r>
  <r>
    <s v="BLONDAL S.A."/>
    <x v="1"/>
    <s v="Hotel Punta Trouville"/>
    <n v="247451"/>
    <x v="8"/>
  </r>
  <r>
    <s v="LAKYFOR  S.A."/>
    <x v="2"/>
    <s v="Call Center"/>
    <n v="820066"/>
    <x v="8"/>
  </r>
  <r>
    <s v="URFIX  S.A."/>
    <x v="3"/>
    <s v="Free Shop"/>
    <n v="1871506"/>
    <x v="8"/>
  </r>
  <r>
    <s v="DREGHAL  S.A."/>
    <x v="3"/>
    <s v="Importador"/>
    <n v="1050825"/>
    <x v="8"/>
  </r>
  <r>
    <s v="FILAR  S.A."/>
    <x v="3"/>
    <s v="Venta de repuestos"/>
    <n v="1906511"/>
    <x v="8"/>
  </r>
  <r>
    <s v="CATAF"/>
    <x v="2"/>
    <s v="Empresa de transporte"/>
    <n v="5965520"/>
    <x v="8"/>
  </r>
  <r>
    <s v="EXPO FERIA ARIEL LTDA"/>
    <x v="2"/>
    <s v="Arrendamiento de espacios comerciales"/>
    <n v="839966"/>
    <x v="8"/>
  </r>
  <r>
    <s v="LA LARGADA  S.A."/>
    <x v="2"/>
    <s v="Aserradero"/>
    <n v="513095"/>
    <x v="8"/>
  </r>
  <r>
    <s v="PIMAFOX  S.A."/>
    <x v="0"/>
    <s v="Extracción de granito"/>
    <n v="222918"/>
    <x v="8"/>
  </r>
  <r>
    <s v="MYRIN  S.A."/>
    <x v="4"/>
    <s v="Almacenaje, limpieza y secado de granos"/>
    <n v="402310"/>
    <x v="8"/>
  </r>
  <r>
    <s v="MCI  S.A."/>
    <x v="3"/>
    <s v="Importación de envases plásticos"/>
    <n v="524224"/>
    <x v="8"/>
  </r>
  <r>
    <s v="SUPERMERCADOS DISCO DEL URUGUAY S.A."/>
    <x v="3"/>
    <s v="Supermercados"/>
    <n v="3363204"/>
    <x v="8"/>
  </r>
  <r>
    <s v="SWISS MEDICAL DEL URUGUAY S.A."/>
    <x v="2"/>
    <s v="Servicios médicos"/>
    <n v="413480"/>
    <x v="8"/>
  </r>
  <r>
    <s v="MARÍA ESTHER ELIZALDE CUNHA"/>
    <x v="1"/>
    <s v="Hotel en José Ignacio"/>
    <n v="342228"/>
    <x v="9"/>
  </r>
  <r>
    <s v="POLAKOF Y CIA.  S.A."/>
    <x v="3"/>
    <s v="Supermercados"/>
    <n v="1787193"/>
    <x v="9"/>
  </r>
  <r>
    <s v="SLUCKIS  HNOS.  S.A."/>
    <x v="3"/>
    <s v="Almacen al por mayor de comestibles"/>
    <n v="516533"/>
    <x v="9"/>
  </r>
  <r>
    <s v="GUBILEN  S.A."/>
    <x v="2"/>
    <s v="Producción y filmción de programas"/>
    <n v="93366"/>
    <x v="9"/>
  </r>
  <r>
    <s v="MYRIN  S.A."/>
    <x v="4"/>
    <s v="Almacenaje, limpieza y secado de granos"/>
    <n v="3796594"/>
    <x v="9"/>
  </r>
  <r>
    <s v="PLATERO LEÑA S.A."/>
    <x v="2"/>
    <s v="Cosecha forestal"/>
    <n v="705156"/>
    <x v="9"/>
  </r>
  <r>
    <s v="GERTIL  S.A."/>
    <x v="2"/>
    <s v="Cosecha forestal"/>
    <n v="3954981"/>
    <x v="9"/>
  </r>
  <r>
    <s v="MICROFINANZAS DEL URUGUAY  S.A."/>
    <x v="2"/>
    <s v="Microcréditos"/>
    <n v="283183"/>
    <x v="9"/>
  </r>
  <r>
    <s v="GRANDES TIENDAS MONTEVIDEO S.A."/>
    <x v="3"/>
    <s v="Tiendas"/>
    <n v="4437833"/>
    <x v="9"/>
  </r>
  <r>
    <s v="ALIAN  S.A."/>
    <x v="2"/>
    <s v="Punta Carretas Shopping"/>
    <n v="4316409"/>
    <x v="9"/>
  </r>
  <r>
    <s v="COBOE  S.A."/>
    <x v="3"/>
    <s v="Farmacias"/>
    <n v="3078538"/>
    <x v="9"/>
  </r>
  <r>
    <s v="BARRACA JORGE WALTER ERRO S.A."/>
    <x v="3"/>
    <s v="Bca. de cereales"/>
    <n v="2591726"/>
    <x v="9"/>
  </r>
  <r>
    <s v="TECNOLUM  S.A."/>
    <x v="2"/>
    <s v="Transporte de cargas"/>
    <n v="2459500"/>
    <x v="9"/>
  </r>
  <r>
    <s v="BARRACA DE HIERROS SAN MARTÍN S.A."/>
    <x v="3"/>
    <s v="Barraca de Hierros"/>
    <n v="388558"/>
    <x v="9"/>
  </r>
  <r>
    <s v="ZONAMERICA S.A."/>
    <x v="2"/>
    <s v="Zona Franca"/>
    <n v="9577046"/>
    <x v="9"/>
  </r>
  <r>
    <s v="SEGUNDO ROCIO S.A."/>
    <x v="4"/>
    <s v="Producción lechera"/>
    <n v="193239"/>
    <x v="9"/>
  </r>
  <r>
    <s v="PESSI  S.A."/>
    <x v="4"/>
    <s v="Planta de silos"/>
    <n v="359494"/>
    <x v="9"/>
  </r>
  <r>
    <s v="MONTE NOBLE S.A."/>
    <x v="2"/>
    <s v="Cosecha forestal"/>
    <n v="2188001"/>
    <x v="9"/>
  </r>
  <r>
    <s v="RITROK S.A."/>
    <x v="2"/>
    <s v="Cosecha forestal"/>
    <n v="1064133"/>
    <x v="9"/>
  </r>
  <r>
    <s v="EL HOGAR DE LAS MEDIAS S.A."/>
    <x v="3"/>
    <s v="Venta de ropa interior y afines"/>
    <n v="576477"/>
    <x v="9"/>
  </r>
  <r>
    <s v="RIGALEX  S.A."/>
    <x v="0"/>
    <s v="Fab. de calzado"/>
    <n v="160701"/>
    <x v="9"/>
  </r>
  <r>
    <s v="ESTABLECIMIENTOS JUANICOS  S.A."/>
    <x v="0"/>
    <s v="Producción de vinos"/>
    <n v="1689999"/>
    <x v="9"/>
  </r>
  <r>
    <s v="CONORIL  S.A."/>
    <x v="4"/>
    <s v="Planta de silos"/>
    <n v="2580863"/>
    <x v="9"/>
  </r>
  <r>
    <s v="LABREZZA  S.A."/>
    <x v="0"/>
    <s v="Fab. de tapas para empanadas"/>
    <n v="718461"/>
    <x v="9"/>
  </r>
  <r>
    <s v="AUTOLIDER URUGUAY  S.A."/>
    <x v="3"/>
    <s v="Com. de vehículos"/>
    <n v="2046698"/>
    <x v="9"/>
  </r>
  <r>
    <s v="SPEFAR  S.A."/>
    <x v="0"/>
    <s v="Fab. de productos farmacéuticos"/>
    <n v="1638012"/>
    <x v="9"/>
  </r>
  <r>
    <s v="LARINUR  S.A."/>
    <x v="0"/>
    <s v="Fab. de productos panificados congelados"/>
    <n v="2477728"/>
    <x v="9"/>
  </r>
  <r>
    <s v="FRIGORÍFICO CENTENARIO  S.A."/>
    <x v="0"/>
    <s v="Frigorífico"/>
    <n v="1405955"/>
    <x v="9"/>
  </r>
  <r>
    <s v="COSTA DEL SUR  S.A."/>
    <x v="1"/>
    <s v="Complejo Turístico en Laguna del Sauce"/>
    <n v="2339115"/>
    <x v="9"/>
  </r>
  <r>
    <s v="PUERTOSUR  S.A."/>
    <x v="1"/>
    <s v="Balmoral Plaza Hotel"/>
    <n v="398842"/>
    <x v="9"/>
  </r>
  <r>
    <s v="TOM MIX  S.A."/>
    <x v="0"/>
    <s v="Fab. de prendas de abrigo"/>
    <n v="593037"/>
    <x v="9"/>
  </r>
  <r>
    <s v="ONTILCOR  S.A."/>
    <x v="0"/>
    <s v="Frigorífico"/>
    <n v="1393876"/>
    <x v="9"/>
  </r>
  <r>
    <s v="ROMANLYR  S.A."/>
    <x v="1"/>
    <s v="Solanas Vacation Club"/>
    <n v="2044134"/>
    <x v="9"/>
  </r>
  <r>
    <s v="DARCY  S.A."/>
    <x v="0"/>
    <s v="Fab. de medias y prendas sin costura"/>
    <n v="259712"/>
    <x v="9"/>
  </r>
  <r>
    <s v="NIREA  S.A"/>
    <x v="0"/>
    <s v="Frigorífico"/>
    <n v="2529439"/>
    <x v="9"/>
  </r>
  <r>
    <s v="CHIPPER  S.A."/>
    <x v="0"/>
    <s v="Procesamiento de Madera"/>
    <n v="2732564"/>
    <x v="9"/>
  </r>
  <r>
    <s v="GRAMON BAGO DEL URUGUAY  S.A."/>
    <x v="0"/>
    <s v="Laboratorio"/>
    <n v="1606151"/>
    <x v="9"/>
  </r>
  <r>
    <s v="BONPROLE INDUSTRIAS LACTEAS S.A."/>
    <x v="0"/>
    <s v="Industrialización de leche"/>
    <n v="2376408"/>
    <x v="9"/>
  </r>
  <r>
    <s v="NIDERA  S.A."/>
    <x v="4"/>
    <s v="Planta de silos"/>
    <n v="6540642"/>
    <x v="9"/>
  </r>
  <r>
    <s v="CLONTECH URUGUAY S.A."/>
    <x v="4"/>
    <s v="Vivero forestal"/>
    <n v="779478"/>
    <x v="9"/>
  </r>
  <r>
    <s v="TIMBERLOG  S.A."/>
    <x v="2"/>
    <s v="Cosecha forestal"/>
    <n v="1769468"/>
    <x v="9"/>
  </r>
  <r>
    <s v="LAFELCO S.A."/>
    <x v="3"/>
    <s v="Comercialización de madera"/>
    <n v="322639"/>
    <x v="9"/>
  </r>
  <r>
    <s v="PEDRO MACCIO Y CIA.  S.A."/>
    <x v="0"/>
    <s v="Fab. de fertilizantes"/>
    <n v="1895568"/>
    <x v="9"/>
  </r>
  <r>
    <s v="FILARNE  S.A."/>
    <x v="0"/>
    <s v="Fab. de madera compensada"/>
    <n v="269360"/>
    <x v="9"/>
  </r>
  <r>
    <s v="PARTILUZ  S.A."/>
    <x v="0"/>
    <s v="Fab. de transformadores"/>
    <n v="196219"/>
    <x v="9"/>
  </r>
  <r>
    <s v="ALYWARD GREGORY PETER, NEWMAN JHON MICHAEL Y OTROS"/>
    <x v="4"/>
    <s v="Explotación agropecuaria"/>
    <n v="271144"/>
    <x v="9"/>
  </r>
  <r>
    <s v="SANTA CLARA Y TODOS LOS SANTOS S.A."/>
    <x v="4"/>
    <s v="Explotación agropecuaria"/>
    <n v="914869"/>
    <x v="9"/>
  </r>
  <r>
    <s v="MARCOS ENRIQUE GUIGOU CAIROS"/>
    <x v="4"/>
    <s v="Explotación agropecuaria"/>
    <n v="490631"/>
    <x v="9"/>
  </r>
  <r>
    <s v="AGRONEGOCIOS DEL PLATA S.A."/>
    <x v="4"/>
    <s v="Explotación agropecuaria"/>
    <n v="3928382"/>
    <x v="9"/>
  </r>
  <r>
    <s v="GALFARM  S.A."/>
    <x v="4"/>
    <s v="Explotación agropecuaria"/>
    <n v="1174961"/>
    <x v="9"/>
  </r>
  <r>
    <s v="CARRAU SOCIEDAD GANADERA"/>
    <x v="4"/>
    <s v="Explotación agropecuaria"/>
    <n v="139964"/>
    <x v="9"/>
  </r>
  <r>
    <s v="ADISER S.A."/>
    <x v="0"/>
    <s v="Fab. de comidas rapidas"/>
    <n v="1643320"/>
    <x v="9"/>
  </r>
  <r>
    <s v="EL PAÍS  S.A."/>
    <x v="0"/>
    <s v="Empresa Periodística"/>
    <n v="18317491"/>
    <x v="9"/>
  </r>
  <r>
    <s v="AGRITEC  S.A."/>
    <x v="0"/>
    <s v="Fab. de productos químicos"/>
    <n v="595049"/>
    <x v="9"/>
  </r>
  <r>
    <s v="AGUIA MADERAS URUGUAY  S.A."/>
    <x v="2"/>
    <s v="Aserradero"/>
    <n v="4071639"/>
    <x v="10"/>
  </r>
  <r>
    <s v="CHIC PARISIEN  S.A."/>
    <x v="3"/>
    <s v="Tiendas"/>
    <n v="7768033"/>
    <x v="10"/>
  </r>
  <r>
    <s v="SEMBRANDO URUGUAY SRL"/>
    <x v="2"/>
    <s v="Servicio de maquinaria agrícola"/>
    <n v="2242150"/>
    <x v="10"/>
  </r>
  <r>
    <s v="LORYSER  S.A."/>
    <x v="0"/>
    <s v="Exploración, extracción y proc. De mineral aurífero"/>
    <n v="14609764"/>
    <x v="10"/>
  </r>
  <r>
    <s v="ADIPAL  S.A."/>
    <x v="2"/>
    <s v="Talado de bosques"/>
    <n v="936976"/>
    <x v="10"/>
  </r>
  <r>
    <s v="SCHANDY  S.A."/>
    <x v="2"/>
    <s v="Agencia marítima"/>
    <n v="483910"/>
    <x v="10"/>
  </r>
  <r>
    <s v="BODDEN  S.A."/>
    <x v="2"/>
    <s v="Logística y servicios forestales"/>
    <n v="318678"/>
    <x v="10"/>
  </r>
  <r>
    <s v="ENGRAW EXPORT &amp; IMPORT CO. S.A."/>
    <x v="0"/>
    <s v="Producción de tops de lana peinada"/>
    <n v="4067624"/>
    <x v="10"/>
  </r>
  <r>
    <s v="SUPERMERCADOS DISCO DEL URUGUAY  S.A."/>
    <x v="3"/>
    <s v="Supermercados"/>
    <n v="14358798"/>
    <x v="10"/>
  </r>
  <r>
    <s v="MIRTRANS URUGUAY  S.A."/>
    <x v="2"/>
    <s v="Empresa de transporte"/>
    <n v="1385149"/>
    <x v="10"/>
  </r>
  <r>
    <s v="ANIFOX  S.A."/>
    <x v="0"/>
    <s v="Metalúrgica"/>
    <n v="507766"/>
    <x v="10"/>
  </r>
  <r>
    <s v="INALER  S.A."/>
    <x v="0"/>
    <s v="Frigorífico"/>
    <n v="4417631"/>
    <x v="10"/>
  </r>
  <r>
    <s v="ISBEL  S.A."/>
    <x v="2"/>
    <s v="Telecomunicaciones"/>
    <n v="309514"/>
    <x v="10"/>
  </r>
  <r>
    <s v="NEMOR  S.A."/>
    <x v="3"/>
    <s v="Juguetería"/>
    <n v="51354"/>
    <x v="10"/>
  </r>
  <r>
    <s v="KPMG SOCIEDAD CIVIL"/>
    <x v="2"/>
    <s v="Auditoría-Consultoría"/>
    <n v="75235"/>
    <x v="10"/>
  </r>
  <r>
    <s v="TA-TA S.A."/>
    <x v="3"/>
    <s v="Supermercados"/>
    <n v="1565337"/>
    <x v="10"/>
  </r>
  <r>
    <s v="ELINORD  S.A."/>
    <x v="0"/>
    <s v="Fab. de contenedores y bandejas de poliestireno"/>
    <n v="130007"/>
    <x v="10"/>
  </r>
  <r>
    <s v="DEVOTO HNOS.  S.A."/>
    <x v="3"/>
    <s v="Supermercados"/>
    <n v="4489474"/>
    <x v="10"/>
  </r>
  <r>
    <s v="KENZIA  S.A."/>
    <x v="3"/>
    <s v="Venta de art. de bazar y mueblería"/>
    <n v="118157"/>
    <x v="10"/>
  </r>
  <r>
    <s v="LABORATORIO GADOR  S.A."/>
    <x v="0"/>
    <s v="Fab. de Especialidades Farmacéuticas"/>
    <n v="302244"/>
    <x v="10"/>
  </r>
  <r>
    <s v="AUTOLIDER URUGUAY  S.A."/>
    <x v="3"/>
    <s v="Importación de Automotores"/>
    <n v="683652"/>
    <x v="10"/>
  </r>
  <r>
    <s v="CARDAMA  S.A."/>
    <x v="0"/>
    <s v="Prod. de harina y carne de hueso y sebo fundido"/>
    <n v="1765888"/>
    <x v="10"/>
  </r>
  <r>
    <s v="KREATORY  S.A."/>
    <x v="3"/>
    <s v="Automotora"/>
    <n v="243661"/>
    <x v="10"/>
  </r>
  <r>
    <s v="RUMBO FORESTAL  S.A."/>
    <x v="2"/>
    <s v="Arrendamiento de maquinaria"/>
    <n v="178000"/>
    <x v="10"/>
  </r>
  <r>
    <s v="PAYLANA  S.A."/>
    <x v="0"/>
    <s v="Fab. de tejidos"/>
    <n v="280292"/>
    <x v="10"/>
  </r>
  <r>
    <s v="PRONTOMETAL S.A."/>
    <x v="0"/>
    <s v="Fab. de muebles metálicos"/>
    <n v="297730"/>
    <x v="10"/>
  </r>
  <r>
    <s v="SCHMIDT PREMOLDADOS S.A."/>
    <x v="0"/>
    <s v="Fab. de productos de hormigón premoldeados"/>
    <n v="1290027"/>
    <x v="10"/>
  </r>
  <r>
    <s v="LANCER  S.A."/>
    <x v="0"/>
    <s v="Fab. de uniformes y ropa de trabajo"/>
    <n v="295229"/>
    <x v="10"/>
  </r>
  <r>
    <s v="TELBEC  S.A."/>
    <x v="1"/>
    <s v="Hotel Pocitos Plaza"/>
    <n v="100295"/>
    <x v="10"/>
  </r>
  <r>
    <s v="JUAN CARLOS DE MARIA S.A."/>
    <x v="2"/>
    <s v="Transporte internacionald de cargas"/>
    <n v="327594"/>
    <x v="10"/>
  </r>
  <r>
    <s v="FENEROL  S.A."/>
    <x v="0"/>
    <s v="Fab. de envases plásticos"/>
    <n v="983457"/>
    <x v="10"/>
  </r>
  <r>
    <s v="MERCOLUZ  S.A."/>
    <x v="3"/>
    <s v="Venta de materiales eléctricos"/>
    <n v="230970"/>
    <x v="10"/>
  </r>
  <r>
    <s v="EMPRENDIMIENTOS DE VALOR  S.A."/>
    <x v="2"/>
    <s v="Administradora de créditos"/>
    <n v="314369"/>
    <x v="10"/>
  </r>
  <r>
    <s v="ELIASUR  S.A."/>
    <x v="2"/>
    <s v="Estación de servicio"/>
    <n v="39640"/>
    <x v="10"/>
  </r>
  <r>
    <s v="KILBRINE  S.A."/>
    <x v="2"/>
    <s v="Inmobiliaria"/>
    <n v="63496"/>
    <x v="10"/>
  </r>
  <r>
    <s v="SAN ROQUE  S.A."/>
    <x v="3"/>
    <s v="Venta de cosméticos, perfumes y art. de tocador"/>
    <n v="332797"/>
    <x v="10"/>
  </r>
  <r>
    <s v="MOSCA HNOS.  S.A."/>
    <x v="3"/>
    <s v="Papelería y Juguetería"/>
    <n v="273057"/>
    <x v="10"/>
  </r>
  <r>
    <s v="SOCUR  S.A."/>
    <x v="2"/>
    <s v="Administradora de créditos"/>
    <n v="258859"/>
    <x v="10"/>
  </r>
  <r>
    <s v="ARCHIDOC S.A."/>
    <x v="2"/>
    <s v="Archivo de documentación en papel"/>
    <n v="326178"/>
    <x v="10"/>
  </r>
  <r>
    <s v="KISDUR  S.A."/>
    <x v="2"/>
    <s v="Transporte de cargas"/>
    <n v="181419"/>
    <x v="10"/>
  </r>
  <r>
    <s v="BILCASOL S.A."/>
    <x v="2"/>
    <s v="Cosecha de granos"/>
    <n v="327667"/>
    <x v="11"/>
  </r>
  <r>
    <s v="RONDILCOR  S.A."/>
    <x v="1"/>
    <s v="Hotel Horacio Quiroga"/>
    <n v="743930"/>
    <x v="11"/>
  </r>
  <r>
    <s v="PALECOR  S.A."/>
    <x v="1"/>
    <s v="Centro de convenciones"/>
    <n v="588332"/>
    <x v="11"/>
  </r>
  <r>
    <s v="BROMBERG  Y CIA.  S.A."/>
    <x v="3"/>
    <s v="Importación de maquinaria"/>
    <n v="256954"/>
    <x v="11"/>
  </r>
  <r>
    <s v="ELDINAR  S.A."/>
    <x v="3"/>
    <s v="Importadores"/>
    <n v="55910"/>
    <x v="11"/>
  </r>
  <r>
    <s v="YOUNG &amp; RUBICAM  S.A."/>
    <x v="2"/>
    <s v="Publicidad"/>
    <n v="201256"/>
    <x v="11"/>
  </r>
  <r>
    <s v="JULIO BERKES S.A."/>
    <x v="0"/>
    <s v="Metalúrgica"/>
    <n v="4279013"/>
    <x v="11"/>
  </r>
  <r>
    <s v="FRIGORÍFICO TACUAREMBÓ S.A."/>
    <x v="0"/>
    <s v="Frigorífico"/>
    <n v="4258552"/>
    <x v="11"/>
  </r>
  <r>
    <s v="TENFIELD  S.A."/>
    <x v="2"/>
    <s v="Productora de contenidos"/>
    <n v="486257"/>
    <x v="11"/>
  </r>
  <r>
    <s v="NEOROL  S.A."/>
    <x v="0"/>
    <s v="Fab. de conductores eléctricos"/>
    <n v="1634598"/>
    <x v="11"/>
  </r>
  <r>
    <s v="FRIGORÍFICO MATADERO CARRASCO  S.A."/>
    <x v="0"/>
    <s v="Frigorífico"/>
    <n v="6008974"/>
    <x v="11"/>
  </r>
  <r>
    <s v="BAUTISTA GERPE  LTDA."/>
    <x v="2"/>
    <s v="Empresa de transporte de cargas"/>
    <n v="5553486"/>
    <x v="11"/>
  </r>
  <r>
    <s v="CESARKAS RUBINSTEIN  DANIEL"/>
    <x v="2"/>
    <s v="Actividades auxiliares de intermediación financiera"/>
    <n v="229377"/>
    <x v="11"/>
  </r>
  <r>
    <s v="URUCAR  S.A."/>
    <x v="2"/>
    <s v="Alquiler de vehículos"/>
    <n v="4917076"/>
    <x v="11"/>
  </r>
  <r>
    <s v="CARGO OMBUES  S.A."/>
    <x v="2"/>
    <s v="Empresa de transporte de cargas"/>
    <n v="321326"/>
    <x v="11"/>
  </r>
  <r>
    <s v="PRECODATA  S.A."/>
    <x v="2"/>
    <s v="Servicio de procesamiento de datos"/>
    <n v="165587"/>
    <x v="11"/>
  </r>
  <r>
    <s v="ERSINAL  S.A."/>
    <x v="0"/>
    <s v="Frigorífico"/>
    <n v="2789582"/>
    <x v="11"/>
  </r>
  <r>
    <s v="RETOP  S.A."/>
    <x v="2"/>
    <s v="Administradora de créditos"/>
    <n v="1452539"/>
    <x v="11"/>
  </r>
  <r>
    <s v="TRANSPORTE SELLANES LTDA."/>
    <x v="2"/>
    <s v="Empresa de transporte de cargas"/>
    <n v="259323"/>
    <x v="11"/>
  </r>
  <r>
    <s v="DANIEL OSCAR TAULLARD PIÑEYRO"/>
    <x v="2"/>
    <s v="Consultorio Médico"/>
    <n v="32549"/>
    <x v="11"/>
  </r>
  <r>
    <s v="MONTECON  S.A."/>
    <x v="2"/>
    <s v="Operador portuario"/>
    <n v="1029256"/>
    <x v="11"/>
  </r>
  <r>
    <s v="CAYMA  SRL"/>
    <x v="2"/>
    <s v="Construcción de obras viales"/>
    <n v="280200"/>
    <x v="11"/>
  </r>
  <r>
    <s v="TRANSPORTES JUANGO S.A."/>
    <x v="2"/>
    <s v="Empresa de transporte de cargas"/>
    <n v="567364"/>
    <x v="11"/>
  </r>
  <r>
    <s v="REMOL  S.A."/>
    <x v="3"/>
    <s v="Venta de vehículos"/>
    <n v="64985"/>
    <x v="11"/>
  </r>
  <r>
    <s v="INDUTOP  S.A."/>
    <x v="3"/>
    <s v="Importación de prendas de vestir y calzados"/>
    <n v="2944243"/>
    <x v="11"/>
  </r>
  <r>
    <s v="DESTOL  S.A."/>
    <x v="3"/>
    <s v="Comercio al por menor de vestimenta"/>
    <n v="298281"/>
    <x v="11"/>
  </r>
  <r>
    <s v="RECORD TOOLS  S.A."/>
    <x v="3"/>
    <s v="Importación de herramientas"/>
    <n v="573599"/>
    <x v="11"/>
  </r>
  <r>
    <s v="SIAM  S.A."/>
    <x v="2"/>
    <s v="Prestación de asistencia y servicios médicos"/>
    <n v="1147474"/>
    <x v="11"/>
  </r>
  <r>
    <s v="BERSABEL S.A."/>
    <x v="2"/>
    <s v="Televisión para abonados"/>
    <n v="5109492"/>
    <x v="11"/>
  </r>
  <r>
    <s v="AUDOMAR S.A."/>
    <x v="2"/>
    <s v="Televisión para abonados"/>
    <n v="436668"/>
    <x v="11"/>
  </r>
  <r>
    <s v="SPACE ENERGY TECH S.A."/>
    <x v="2"/>
    <s v="Televisión para abonados"/>
    <n v="153030"/>
    <x v="11"/>
  </r>
  <r>
    <s v="TELEMAS S.A."/>
    <x v="2"/>
    <s v="Televisión para abonados"/>
    <n v="77611"/>
    <x v="11"/>
  </r>
  <r>
    <s v="DOLFYCOR S.A."/>
    <x v="2"/>
    <s v="Televisión para abonados"/>
    <n v="65072"/>
    <x v="11"/>
  </r>
  <r>
    <s v="REIFORD S.A."/>
    <x v="2"/>
    <s v="Televisión para abonados"/>
    <n v="55610"/>
    <x v="11"/>
  </r>
  <r>
    <s v="TRACEL S.A."/>
    <x v="2"/>
    <s v="Televisión para abonados"/>
    <n v="27954"/>
    <x v="11"/>
  </r>
  <r>
    <s v="TYLOR  S.A."/>
    <x v="3"/>
    <s v="Óptica y  fotografía"/>
    <n v="236918"/>
    <x v="11"/>
  </r>
  <r>
    <s v="CANTOMI URUGUAY  S.A."/>
    <x v="2"/>
    <s v="Explotación de inmuebles propios"/>
    <n v="1814009"/>
    <x v="11"/>
  </r>
  <r>
    <s v="CAMUR  S.A."/>
    <x v="3"/>
    <s v="Importación de vehículos"/>
    <n v="451658"/>
    <x v="11"/>
  </r>
  <r>
    <s v="TRANSDYV  S.A."/>
    <x v="2"/>
    <s v="Servicio de limpieza"/>
    <n v="128868"/>
    <x v="11"/>
  </r>
  <r>
    <s v="FIDEICOMISO WORLD TRADE CENTER  III"/>
    <x v="2"/>
    <s v="Fideicomiso inmobiliario"/>
    <n v="4353796"/>
    <x v="11"/>
  </r>
  <r>
    <s v="QUINRO  S.A."/>
    <x v="3"/>
    <s v="Venta de materiales de construcción"/>
    <n v="164246"/>
    <x v="11"/>
  </r>
  <r>
    <s v="GAITAN  S.A."/>
    <x v="2"/>
    <s v="Arrendamiento de oficinas y locales comerciales"/>
    <n v="1542214"/>
    <x v="11"/>
  </r>
  <r>
    <s v="BERMICK  S.A."/>
    <x v="1"/>
    <s v="Compleo Turistico en José Ignacio"/>
    <n v="13163837"/>
    <x v="11"/>
  </r>
  <r>
    <s v="RAFELOR  S.A."/>
    <x v="4"/>
    <s v="Explotación agropecuaria"/>
    <n v="757702"/>
    <x v="11"/>
  </r>
  <r>
    <s v="ETCHEVERRY  Y CIA.  S.A."/>
    <x v="0"/>
    <s v="Fab. de materiales de construcción"/>
    <n v="371669"/>
    <x v="11"/>
  </r>
  <r>
    <s v="CHIADEL S.A."/>
    <x v="0"/>
    <s v="Frigorífico"/>
    <n v="2850138"/>
    <x v="11"/>
  </r>
  <r>
    <s v="URUFARMA  S.A."/>
    <x v="0"/>
    <s v="Ind. de productos farmacéuticos"/>
    <n v="1092138"/>
    <x v="11"/>
  </r>
  <r>
    <s v="ALTIX  S.A."/>
    <x v="0"/>
    <s v="Metalúrgica"/>
    <n v="277357"/>
    <x v="11"/>
  </r>
  <r>
    <s v="LANCARIL  S.A."/>
    <x v="1"/>
    <s v="Hotel Artigas"/>
    <n v="985132"/>
    <x v="12"/>
  </r>
  <r>
    <s v="CAMINANTE  S.A."/>
    <x v="1"/>
    <s v="Hotel Bermúdez de Nueva Palmira"/>
    <n v="579777"/>
    <x v="12"/>
  </r>
  <r>
    <s v="HIDRO SERVICE SRL"/>
    <x v="3"/>
    <s v="Venta y mant. de equipos de bombeo"/>
    <n v="94862"/>
    <x v="12"/>
  </r>
  <r>
    <s v="NEDABAL S.A."/>
    <x v="0"/>
    <s v="Fabricación y comercialización de cera"/>
    <n v="74189"/>
    <x v="12"/>
  </r>
  <r>
    <s v="LAS DOS HERMANAS S.C.A.N"/>
    <x v="4"/>
    <s v="Actividad agrícola-ganadera"/>
    <n v="427996"/>
    <x v="12"/>
  </r>
  <r>
    <s v="CALDREY S.A"/>
    <x v="2"/>
    <s v="Servicios forestales"/>
    <n v="2492913"/>
    <x v="12"/>
  </r>
  <r>
    <s v="CAMBRE Y CIA  S.A."/>
    <x v="2"/>
    <s v="Transporte de cargas"/>
    <n v="278248"/>
    <x v="12"/>
  </r>
  <r>
    <s v="MERAMILL  S.A."/>
    <x v="2"/>
    <s v="Transporte de cargas"/>
    <n v="115500"/>
    <x v="12"/>
  </r>
  <r>
    <s v="MAYFER  S.A."/>
    <x v="3"/>
    <s v="Importación y venta de maquinaria agrícola"/>
    <n v="278257"/>
    <x v="12"/>
  </r>
  <r>
    <s v="NELIT  S.A."/>
    <x v="3"/>
    <s v="Bca. de materiales de construcción"/>
    <n v="158852"/>
    <x v="12"/>
  </r>
  <r>
    <s v="OIM  LTDA."/>
    <x v="2"/>
    <s v="Consultoría de negocios"/>
    <n v="42891"/>
    <x v="12"/>
  </r>
  <r>
    <s v="RONDATEL  S.A."/>
    <x v="0"/>
    <s v="Frigorífico"/>
    <n v="618199"/>
    <x v="12"/>
  </r>
  <r>
    <s v="ITACARÉ S.A."/>
    <x v="0"/>
    <s v="Producción de productos panificados"/>
    <n v="5715604"/>
    <x v="12"/>
  </r>
  <r>
    <s v="MEDICPLAST  S.A."/>
    <x v="0"/>
    <s v="Fab. de especialidades farmacéuticas"/>
    <n v="529878"/>
    <x v="12"/>
  </r>
  <r>
    <s v="IDEAWIN  S.A."/>
    <x v="2"/>
    <s v="Constratista rural"/>
    <n v="958431"/>
    <x v="12"/>
  </r>
  <r>
    <s v="FORECENTRO  S.A."/>
    <x v="2"/>
    <s v="Servicios forestales"/>
    <n v="1283384"/>
    <x v="12"/>
  </r>
  <r>
    <s v="COAT  S.A."/>
    <x v="2"/>
    <s v="Servicio de almacenaje y acondicionamiento de granos"/>
    <n v="1834385"/>
    <x v="12"/>
  </r>
  <r>
    <s v="BRASELLI FERRARI, GUSTAVO"/>
    <x v="2"/>
    <s v="Servicio de siembra y trille"/>
    <n v="135665"/>
    <x v="12"/>
  </r>
  <r>
    <s v="PAMIREL  S.A."/>
    <x v="4"/>
    <s v="Explotación agropecuaria"/>
    <n v="991135"/>
    <x v="12"/>
  </r>
  <r>
    <s v="MULEN  S.A."/>
    <x v="2"/>
    <s v="Servicios agrícolas"/>
    <n v="266086"/>
    <x v="12"/>
  </r>
  <r>
    <s v="ROCIO CAMPERO S.A."/>
    <x v="4"/>
    <s v="Explotación agropecuaria"/>
    <n v="287045"/>
    <x v="12"/>
  </r>
  <r>
    <s v="DISCOUNT BANK LATIN AMERICA S.A."/>
    <x v="2"/>
    <s v="Intermediación financiera"/>
    <n v="118659"/>
    <x v="12"/>
  </r>
  <r>
    <s v="VERALDY  S.A."/>
    <x v="2"/>
    <s v="Arrendamientos de inmuebles y construcción"/>
    <n v="2138824"/>
    <x v="12"/>
  </r>
  <r>
    <s v="SLINGER ALEJANDRO Y ANEGÓN BERNARDO"/>
    <x v="2"/>
    <s v="Estudio contable"/>
    <n v="61482"/>
    <x v="12"/>
  </r>
  <r>
    <s v="ALBERTI MOLFINO OSVALDO ANTONIO"/>
    <x v="2"/>
    <s v="Comercialización de insumos agropecuarios"/>
    <n v="149390"/>
    <x v="12"/>
  </r>
  <r>
    <s v="OPTEC  S.A."/>
    <x v="0"/>
    <s v="Laboratorio óptico"/>
    <n v="301977"/>
    <x v="12"/>
  </r>
  <r>
    <s v="AARHUSKARLSHAMN LATIN AMERICA S.A."/>
    <x v="0"/>
    <s v="Prod. de grasas y aceites vegetales especiales"/>
    <n v="967277"/>
    <x v="12"/>
  </r>
  <r>
    <s v="TISCOR  S.A."/>
    <x v="0"/>
    <s v="Ind. básica de hierro, acero y metales no ferrosos"/>
    <n v="422496"/>
    <x v="12"/>
  </r>
  <r>
    <s v="ESTABLECIMIENTO COLONIA  S.A."/>
    <x v="0"/>
    <s v="Frigorífico"/>
    <n v="6591875"/>
    <x v="12"/>
  </r>
  <r>
    <s v="BALUMA  S.A."/>
    <x v="1"/>
    <s v="Hotel Conrad"/>
    <n v="4115529"/>
    <x v="12"/>
  </r>
  <r>
    <s v="FENIROL  S.A."/>
    <x v="0"/>
    <s v="Generación de energía eléctrica"/>
    <n v="13562445"/>
    <x v="12"/>
  </r>
  <r>
    <s v="AVICOLA FRONTINI LTDA."/>
    <x v="0"/>
    <s v="Industria avícola"/>
    <n v="1580525"/>
    <x v="12"/>
  </r>
  <r>
    <s v="GUBALEN  S.A."/>
    <x v="2"/>
    <s v="Transporte de cargas"/>
    <n v="2294148"/>
    <x v="12"/>
  </r>
  <r>
    <s v="NORTELCO  S.A."/>
    <x v="2"/>
    <s v="Salas cinematográficas"/>
    <n v="196562"/>
    <x v="12"/>
  </r>
  <r>
    <s v="SERVICAMPO SOCIEDAD AGRARIA DE RESPONSABILIDAD LTDA."/>
    <x v="2"/>
    <s v="Contratista de servicios rurales"/>
    <n v="218783"/>
    <x v="13"/>
  </r>
  <r>
    <s v="GRANJA LA FAMILIDA LTDA."/>
    <x v="0"/>
    <s v="Fabricación de productos porcinos"/>
    <n v="2069667"/>
    <x v="13"/>
  </r>
  <r>
    <s v="AGROTOPS  S.A."/>
    <x v="4"/>
    <s v="Explotación agropecuaria"/>
    <n v="172828"/>
    <x v="13"/>
  </r>
  <r>
    <s v="TIMACAGRO URUGUAY  S.A."/>
    <x v="0"/>
    <s v="Producción de fertilizantes y sales minerales"/>
    <n v="234697"/>
    <x v="13"/>
  </r>
  <r>
    <s v="SERVICIOS DE INGENIERÍA ELÉCTRICA URUGUAY S.A."/>
    <x v="0"/>
    <s v="Construcción y montajes"/>
    <n v="365959"/>
    <x v="13"/>
  </r>
  <r>
    <s v="NYR  S.A."/>
    <x v="0"/>
    <s v="Fabricación de livings"/>
    <n v="58269"/>
    <x v="13"/>
  </r>
  <r>
    <s v="MACROMERCADO MAYORISTA S.A."/>
    <x v="3"/>
    <s v="Supermercado"/>
    <n v="1154063"/>
    <x v="13"/>
  </r>
  <r>
    <s v="SADAN  S.A."/>
    <x v="3"/>
    <s v="Importador de alimentos"/>
    <n v="271108"/>
    <x v="13"/>
  </r>
  <r>
    <s v="DISCOUNT BANK LATIN AMERICA S.A."/>
    <x v="2"/>
    <s v="Intermediación financiera"/>
    <n v="273823"/>
    <x v="13"/>
  </r>
  <r>
    <s v="INGENER  S.A."/>
    <x v="2"/>
    <s v="Servicios de ingeniería"/>
    <n v="306266"/>
    <x v="13"/>
  </r>
  <r>
    <s v="SAN ROQUE S.A."/>
    <x v="3"/>
    <s v="Com. de cosmeticos y prod. de tocador"/>
    <n v="273167"/>
    <x v="13"/>
  </r>
  <r>
    <s v="ALQUIMIA   4  LTDA."/>
    <x v="2"/>
    <s v="Estación de servicios"/>
    <n v="1209031"/>
    <x v="13"/>
  </r>
  <r>
    <s v="SOCIEDAD ANONIMA CRISTALERÍAS DEL URUGUAY"/>
    <x v="3"/>
    <s v="Importación y exportación de art. de vidrio"/>
    <n v="467012"/>
    <x v="13"/>
  </r>
  <r>
    <s v="MYKONOS  LTDA."/>
    <x v="2"/>
    <s v="Salón de eventos"/>
    <n v="573086"/>
    <x v="13"/>
  </r>
  <r>
    <s v="CLAY  S.A."/>
    <x v="0"/>
    <s v="Frigorífico de carne equina"/>
    <n v="882340"/>
    <x v="13"/>
  </r>
  <r>
    <s v="LUYMONT  S.A."/>
    <x v="0"/>
    <s v="Fab. De carteles para publicidad en la vía pública"/>
    <n v="40138"/>
    <x v="13"/>
  </r>
  <r>
    <s v="DAIRY PARTENERS URUGUAY S.A."/>
    <x v="0"/>
    <s v="Elaboración de productos lácteos"/>
    <n v="4964514"/>
    <x v="13"/>
  </r>
  <r>
    <s v="B-Z  SRL"/>
    <x v="2"/>
    <s v="Servicios de ingeniería"/>
    <n v="182954"/>
    <x v="13"/>
  </r>
  <r>
    <s v="SUCESIÓN CARLOS SCHNECK S.A."/>
    <x v="0"/>
    <s v="Producción de productos cárnicos"/>
    <n v="2017746"/>
    <x v="13"/>
  </r>
  <r>
    <s v="MONTELUR  S.A."/>
    <x v="0"/>
    <s v="Fabricación de compuestos termoplásticos"/>
    <n v="1969115"/>
    <x v="13"/>
  </r>
  <r>
    <s v="ECOSOLD  S.A."/>
    <x v="0"/>
    <s v="Fabricación de raciones animales balanceadas"/>
    <n v="1529255"/>
    <x v="13"/>
  </r>
  <r>
    <s v="PRONDIL  S.A."/>
    <x v="0"/>
    <s v="Laboratorio  veterinario"/>
    <n v="1191955"/>
    <x v="13"/>
  </r>
  <r>
    <s v="PRAIAMAR S.A."/>
    <x v="2"/>
    <s v="Televisión para abonados"/>
    <n v="86506"/>
    <x v="13"/>
  </r>
  <r>
    <s v="ODACOR  S.A."/>
    <x v="2"/>
    <s v="Empresa de transporte"/>
    <n v="231489"/>
    <x v="13"/>
  </r>
  <r>
    <s v="FERAL  S.A."/>
    <x v="3"/>
    <s v="Importación y exportación de alimentos"/>
    <n v="46315"/>
    <x v="13"/>
  </r>
  <r>
    <s v="DACRIMAR S.A."/>
    <x v="3"/>
    <s v="Importación de indumentaria deportiva"/>
    <n v="272515"/>
    <x v="13"/>
  </r>
  <r>
    <s v="SHERWIN WILLIAMS URUGUAY S.A."/>
    <x v="3"/>
    <s v="Importación de y venta de pintura"/>
    <n v="93302"/>
    <x v="13"/>
  </r>
  <r>
    <s v="EPIMAL  S.A."/>
    <x v="2"/>
    <s v="Empresa de transporte"/>
    <n v="207451"/>
    <x v="13"/>
  </r>
  <r>
    <s v="LANOS  S.A."/>
    <x v="2"/>
    <s v="Radiodifusión"/>
    <n v="71824"/>
    <x v="13"/>
  </r>
  <r>
    <s v="DIROX  S.A."/>
    <x v="0"/>
    <s v="Elaboración de productos químicos"/>
    <n v="202861"/>
    <x v="13"/>
  </r>
  <r>
    <s v="DIALCO  S.A."/>
    <x v="0"/>
    <s v="Industria plástica y materiales de construcción"/>
    <n v="672227"/>
    <x v="13"/>
  </r>
  <r>
    <s v="LOS NIETITOS  S.A."/>
    <x v="0"/>
    <s v="Fábrica de dulces, mermeladas y conservas"/>
    <n v="1501073"/>
    <x v="13"/>
  </r>
  <r>
    <s v="ARTIPLAN  S.A."/>
    <x v="2"/>
    <s v="Empresa de transporte"/>
    <n v="181273"/>
    <x v="13"/>
  </r>
  <r>
    <s v="CORIN S.A."/>
    <x v="2"/>
    <s v="Servicios de maquinaria"/>
    <n v="267888"/>
    <x v="13"/>
  </r>
  <r>
    <s v="GUERRA GARGANO RAFAEL PABLO"/>
    <x v="2"/>
    <s v="Inmobiliaria"/>
    <n v="153984"/>
    <x v="13"/>
  </r>
  <r>
    <s v="STALORI  S.A."/>
    <x v="0"/>
    <s v="Fabricación y colocación de membranas impermeabilizantes"/>
    <n v="269944"/>
    <x v="13"/>
  </r>
  <r>
    <s v="REQUIEM SRL"/>
    <x v="2"/>
    <s v="Servicios fúnebres y velatorios"/>
    <n v="42518"/>
    <x v="14"/>
  </r>
  <r>
    <s v="BRESOLIR S.A."/>
    <x v="1"/>
    <s v="Gran Hotel Paysandú"/>
    <n v="712711"/>
    <x v="14"/>
  </r>
  <r>
    <s v="TEK-M"/>
    <x v="0"/>
    <s v="Fabricación de plásticos"/>
    <n v="730065"/>
    <x v="14"/>
  </r>
  <r>
    <s v="LAURA BURJEL ALVAREZ"/>
    <x v="0"/>
    <s v="Laboratorio de análisis clínicos"/>
    <n v="44822"/>
    <x v="14"/>
  </r>
  <r>
    <s v="SERVIMEDIC  S.A."/>
    <x v="0"/>
    <s v="Fábrica de productos farmacéuticos y botánicos"/>
    <n v="270754"/>
    <x v="14"/>
  </r>
  <r>
    <s v="LA NUEVA  CERRO  S.A."/>
    <x v="0"/>
    <s v="Producción y comercialización de pastas secas"/>
    <n v="633241"/>
    <x v="14"/>
  </r>
  <r>
    <s v="BILPA  S.A."/>
    <x v="0"/>
    <s v="Fabricación de repuestos y partes de maquinaria"/>
    <n v="200608"/>
    <x v="14"/>
  </r>
  <r>
    <s v="WRIGHTSON PAS S.A."/>
    <x v="0"/>
    <s v="Producción y comercialización de productos agropecuarios"/>
    <n v="341093"/>
    <x v="14"/>
  </r>
  <r>
    <s v="ORODUL  S.A."/>
    <x v="3"/>
    <s v="Gastronomía"/>
    <n v="1475311"/>
    <x v="14"/>
  </r>
  <r>
    <s v="ENALUR  S.A."/>
    <x v="2"/>
    <s v="Comunicaciones"/>
    <n v="700496"/>
    <x v="14"/>
  </r>
  <r>
    <s v="DEDICADO  S.A."/>
    <x v="2"/>
    <s v="Comunicaciones"/>
    <n v="1259994"/>
    <x v="14"/>
  </r>
  <r>
    <s v="TANFERSUR  S.A."/>
    <x v="3"/>
    <s v="Comercialización de productos informáticos y electrónicos"/>
    <n v="2836707"/>
    <x v="14"/>
  </r>
  <r>
    <s v="CONTROL MONITOR SYSTEMS  S.A."/>
    <x v="2"/>
    <s v="Instalación y centralización de alarmas"/>
    <n v="271113"/>
    <x v="14"/>
  </r>
  <r>
    <s v="PETROBRAS URUGUAY DISTRIBUCIÓN S.A."/>
    <x v="0"/>
    <s v="Combustibles sólidos, líquidos y gaseosos"/>
    <n v="250832"/>
    <x v="14"/>
  </r>
  <r>
    <s v="AGROMONT S.A."/>
    <x v="2"/>
    <s v="Secado y maquinado de madera nacional"/>
    <n v="1425983"/>
    <x v="14"/>
  </r>
  <r>
    <s v="COOPAR  S.A."/>
    <x v="0"/>
    <s v="Molino arrocero"/>
    <n v="1104118"/>
    <x v="14"/>
  </r>
  <r>
    <s v="DON ARTURO LTDA."/>
    <x v="2"/>
    <s v="Planta de silos"/>
    <n v="2532456"/>
    <x v="14"/>
  </r>
  <r>
    <s v="MOLINO RÍO URUGUAY S.A."/>
    <x v="0"/>
    <s v="Molino Harinero"/>
    <n v="1108523"/>
    <x v="14"/>
  </r>
  <r>
    <s v="ARROZAL 33  S.A."/>
    <x v="0"/>
    <s v="Cultivo, industrialización y exportación de arroz"/>
    <n v="2569553"/>
    <x v="14"/>
  </r>
  <r>
    <s v="MELODIR  S.A."/>
    <x v="1"/>
    <s v="Hotel del Oeste"/>
    <n v="3761393"/>
    <x v="14"/>
  </r>
  <r>
    <s v="CRISTALPET  S.A."/>
    <x v="0"/>
    <s v="Elaboración de envases PET"/>
    <n v="12800000"/>
    <x v="14"/>
  </r>
  <r>
    <s v="PINTURAS INCA  S.A."/>
    <x v="0"/>
    <s v="Fábrica de pinturas"/>
    <n v="19224"/>
    <x v="14"/>
  </r>
  <r>
    <s v="ENZUR  S.A."/>
    <x v="0"/>
    <s v="Ind. química"/>
    <n v="270796"/>
    <x v="14"/>
  </r>
  <r>
    <s v="EVAMEL  S.A."/>
    <x v="0"/>
    <s v="Ind. frigorífica de pescados"/>
    <n v="167005"/>
    <x v="14"/>
  </r>
  <r>
    <s v="BLUE BIRD  S.A."/>
    <x v="0"/>
    <s v="Fabricación de alimentos"/>
    <n v="193955"/>
    <x v="14"/>
  </r>
  <r>
    <s v="ORLIN  S.A."/>
    <x v="0"/>
    <s v="producción de aceites, grasas y harinas de origen animal"/>
    <n v="76983"/>
    <x v="14"/>
  </r>
  <r>
    <s v="COMPAÑÍA INDUSTRIAL COMERCIAL DEL SUR S.A."/>
    <x v="0"/>
    <s v="Fab. de cartón corrugado y envases"/>
    <n v="1057463"/>
    <x v="14"/>
  </r>
  <r>
    <s v="SIDENA  S.A."/>
    <x v="2"/>
    <s v="Impresión para lentes ópticos"/>
    <n v="107644"/>
    <x v="14"/>
  </r>
  <r>
    <s v="PANADERÍA LA FAMILIA  SRL"/>
    <x v="3"/>
    <s v="Free Shop"/>
    <n v="64992"/>
    <x v="14"/>
  </r>
  <r>
    <s v="SEBAMAR  S.A."/>
    <x v="3"/>
    <s v="Comercialización de productos de consumo masivo"/>
    <n v="1126043"/>
    <x v="14"/>
  </r>
  <r>
    <s v="MASCARÓ MANCHEGO, MARÍA ADRIANA Y GATTI DURA ANA LAURA"/>
    <x v="3"/>
    <s v="Restaurante"/>
    <n v="39876"/>
    <x v="14"/>
  </r>
  <r>
    <s v="TA-TA  S.A."/>
    <x v="3"/>
    <s v="Supermercados"/>
    <n v="1432932"/>
    <x v="14"/>
  </r>
  <r>
    <s v="TEYMA URUGUAY  S.A."/>
    <x v="2"/>
    <s v="Construcción especializada"/>
    <n v="808524"/>
    <x v="14"/>
  </r>
  <r>
    <s v="SACEEM  S.A."/>
    <x v="2"/>
    <s v="Construcción de obras públicas y privadas"/>
    <n v="273117"/>
    <x v="14"/>
  </r>
  <r>
    <s v="BANCO BILBAO VIZCAYA  ARGENTARÍA URUGUAY S.A."/>
    <x v="2"/>
    <s v="Banco, agencias, sucursales y casas bancarias"/>
    <n v="293471"/>
    <x v="14"/>
  </r>
  <r>
    <s v="DEFINEL  S.A."/>
    <x v="2"/>
    <s v="Empresa de transporte"/>
    <n v="1657860"/>
    <x v="14"/>
  </r>
  <r>
    <s v="SGC (URUGUAY) LTDA"/>
    <x v="2"/>
    <s v="Control de calidad y certificación"/>
    <n v="195821"/>
    <x v="14"/>
  </r>
  <r>
    <s v="PLATERAN  S.A."/>
    <x v="2"/>
    <s v="Servicios Logísticos"/>
    <n v="160757"/>
    <x v="14"/>
  </r>
  <r>
    <s v="LA IDEAL LTDA."/>
    <x v="2"/>
    <s v="Free Shop"/>
    <n v="3687691"/>
    <x v="14"/>
  </r>
  <r>
    <s v="LOS PIQUES  S.A."/>
    <x v="0"/>
    <s v="Producción de madera contrachapada (playwood)"/>
    <n v="3068648"/>
    <x v="14"/>
  </r>
  <r>
    <s v="LAGOMARSINO  S.A."/>
    <x v="0"/>
    <s v="Imprenta"/>
    <n v="233257"/>
    <x v="15"/>
  </r>
  <r>
    <s v="PANDELCO  S.A."/>
    <x v="0"/>
    <s v="Aserradero, cepillado y trabajo a máquina de madera"/>
    <n v="2603302"/>
    <x v="15"/>
  </r>
  <r>
    <s v="PINALOOK  S.A."/>
    <x v="2"/>
    <s v="Compra y venta de montes y cosecha forestal"/>
    <n v="1967014"/>
    <x v="15"/>
  </r>
  <r>
    <s v="MARCELO RAMÓN ROMERO WAKSMAN"/>
    <x v="1"/>
    <s v="Hotel el Jardín"/>
    <n v="61958"/>
    <x v="15"/>
  </r>
  <r>
    <s v="CANTERAS MONTEVIDEO  S.A."/>
    <x v="0"/>
    <s v="Extracción e industrialización de piedra de granito"/>
    <n v="3098414"/>
    <x v="15"/>
  </r>
  <r>
    <s v="NYG  LTDA."/>
    <x v="0"/>
    <s v="Fábrica de cuchillos y accesorios, metalúrgica"/>
    <n v="44739"/>
    <x v="15"/>
  </r>
  <r>
    <s v="PROQUIMUR  S.A."/>
    <x v="0"/>
    <s v="Fabricación de productos químicos para el agro"/>
    <n v="148234"/>
    <x v="15"/>
  </r>
  <r>
    <s v="KRILE  S.A."/>
    <x v="2"/>
    <s v="Destrucción de residuos"/>
    <n v="270834"/>
    <x v="15"/>
  </r>
  <r>
    <s v="CH. M. RAJCHMAN Y HNO. S.A."/>
    <x v="0"/>
    <s v="Textil"/>
    <n v="885240"/>
    <x v="15"/>
  </r>
  <r>
    <s v="CCC DEL URUGUAY  S.A."/>
    <x v="0"/>
    <s v="Diseño, producción y comercialización de marcapasos"/>
    <n v="526573"/>
    <x v="15"/>
  </r>
  <r>
    <s v="DULEI  S.A."/>
    <x v="0"/>
    <s v="Elaboración de productos lácteos"/>
    <n v="16985810"/>
    <x v="15"/>
  </r>
  <r>
    <s v="BERRIES DEL LITORAL  S.A."/>
    <x v="4"/>
    <s v="Explotación agropecuaria"/>
    <n v="110734"/>
    <x v="15"/>
  </r>
  <r>
    <s v="NORIDEL  S.A."/>
    <x v="4"/>
    <s v="Citricultura y horticultura"/>
    <n v="541041"/>
    <x v="15"/>
  </r>
  <r>
    <s v="JASPE  S.A."/>
    <x v="0"/>
    <s v="Ind. de artículos de limpieza y cosmética"/>
    <n v="113024"/>
    <x v="15"/>
  </r>
  <r>
    <s v="PINTURAS INDUSTRIALES  S.A."/>
    <x v="0"/>
    <s v="Fábrica de pinturas, barnices, lacas, esmaltes y masilla"/>
    <n v="219617"/>
    <x v="15"/>
  </r>
  <r>
    <s v="S. BIDEGAIN  S.A"/>
    <x v="0"/>
    <s v="Laboratorio de análisis médicos"/>
    <n v="121086"/>
    <x v="15"/>
  </r>
  <r>
    <s v="ATLIMOY  S.A."/>
    <x v="0"/>
    <s v="Textil"/>
    <n v="60327"/>
    <x v="15"/>
  </r>
  <r>
    <s v="APIARIOS CABRAL  SRL"/>
    <x v="0"/>
    <s v="Distribuidor de prod. NEP y fab. de productos alimenticios"/>
    <n v="36357"/>
    <x v="15"/>
  </r>
  <r>
    <s v="FRIPUR  S.A."/>
    <x v="0"/>
    <s v="Elaboración y conservación de pescados"/>
    <n v="4611441"/>
    <x v="15"/>
  </r>
  <r>
    <s v="ABUDIL  S.A."/>
    <x v="2"/>
    <s v="Transporte de caudales"/>
    <n v="88065"/>
    <x v="15"/>
  </r>
  <r>
    <s v="ASECO URUGUAY  S.A."/>
    <x v="2"/>
    <s v="Servicios de seguridad y vigilancia"/>
    <n v="1506591"/>
    <x v="15"/>
  </r>
  <r>
    <s v="BERGENGRUEN HELLER ALEX, GARBINO NOCETI CARLOS ENRIQUE Y OTRA"/>
    <x v="2"/>
    <s v="Servicios Profesionales"/>
    <n v="87461"/>
    <x v="15"/>
  </r>
  <r>
    <s v="RALESUR  S.A."/>
    <x v="2"/>
    <s v="Servicios Logísticos"/>
    <n v="660350"/>
    <x v="15"/>
  </r>
  <r>
    <s v="KEDAL  S.A."/>
    <x v="2"/>
    <s v="Administradora de créditos personales"/>
    <n v="259463"/>
    <x v="15"/>
  </r>
  <r>
    <s v="GARINOR  S.A."/>
    <x v="2"/>
    <s v="Prestación de Servicios Forestales"/>
    <n v="1207177"/>
    <x v="15"/>
  </r>
  <r>
    <s v="TONOTEC S.A."/>
    <x v="2"/>
    <s v="Comunicaciones"/>
    <n v="459107"/>
    <x v="15"/>
  </r>
  <r>
    <s v="CREDIT URUGUAY BANCO  S.A."/>
    <x v="2"/>
    <s v="Intermediación Financiera"/>
    <n v="5762692"/>
    <x v="15"/>
  </r>
  <r>
    <s v="NUEVO BANCO COMERCIAL  S.A."/>
    <x v="2"/>
    <s v="Intermediación Financiera"/>
    <n v="5326893"/>
    <x v="15"/>
  </r>
  <r>
    <s v="STORAGE (URUGUAY)  S.A."/>
    <x v="2"/>
    <s v="Custodia y administración de documentos"/>
    <n v="280000"/>
    <x v="15"/>
  </r>
  <r>
    <s v="ODACAR  S.A."/>
    <x v="2"/>
    <s v="Salas cinematográficas"/>
    <n v="254297"/>
    <x v="15"/>
  </r>
  <r>
    <s v="ESTABLECIMIENTO JUAN SARUBBI S.A."/>
    <x v="0"/>
    <s v="Producción, procesamiento y conservación de carnes"/>
    <n v="187808"/>
    <x v="15"/>
  </r>
  <r>
    <s v="LABORATORIOS CAILLON HAMONET S.A.C.I"/>
    <x v="0"/>
    <s v="Fabricación de especialidades farmacéuticas"/>
    <n v="133696"/>
    <x v="15"/>
  </r>
  <r>
    <s v="DANK  S.A."/>
    <x v="0"/>
    <s v="Aserradero"/>
    <n v="1765987"/>
    <x v="15"/>
  </r>
  <r>
    <s v="TWINS  S.A."/>
    <x v="0"/>
    <s v="Fábrica de prendas de tejido de punto"/>
    <n v="36014"/>
    <x v="15"/>
  </r>
  <r>
    <s v="ARDOINO S.A."/>
    <x v="2"/>
    <s v="Transporte"/>
    <n v="578439"/>
    <x v="16"/>
  </r>
  <r>
    <s v="JUAN  GOLDFARB  S.A."/>
    <x v="3"/>
    <s v="Imp. de artículos de bazar"/>
    <n v="697256"/>
    <x v="16"/>
  </r>
  <r>
    <s v="VELTIDOR  S.A."/>
    <x v="2"/>
    <s v="Restaurante"/>
    <n v="558177"/>
    <x v="16"/>
  </r>
  <r>
    <s v="HSBC BANK (URUGUAY)  S.A."/>
    <x v="2"/>
    <s v="Intermediación financiera"/>
    <n v="5413586"/>
    <x v="16"/>
  </r>
  <r>
    <s v="URUFORUS  S.A."/>
    <x v="3"/>
    <s v="Comercialización de calzados"/>
    <n v="5177626"/>
    <x v="16"/>
  </r>
  <r>
    <s v="DURULTE  S.A."/>
    <x v="0"/>
    <s v="Fab. de alfajores"/>
    <n v="1308828"/>
    <x v="16"/>
  </r>
  <r>
    <s v="C.U.P.H.  ROCCO S.A."/>
    <x v="0"/>
    <s v="Prod. de hormigón y exp. de plantas potabilizadoras de agua"/>
    <n v="206749"/>
    <x v="16"/>
  </r>
  <r>
    <s v="NEKELIND  S.A."/>
    <x v="0"/>
    <s v="Fab. y venta de plantas potabilizadoras, depuradoras"/>
    <n v="739719"/>
    <x v="16"/>
  </r>
  <r>
    <s v="PARAJE LINDO  S.A."/>
    <x v="1"/>
    <s v="Conplejo turístico en Punta Negra"/>
    <n v="32261191"/>
    <x v="16"/>
  </r>
  <r>
    <s v="SWEET HONEY  SRL"/>
    <x v="4"/>
    <s v="Producción y fraccionamiento de miel"/>
    <n v="252732"/>
    <x v="16"/>
  </r>
  <r>
    <s v="LEB S.A."/>
    <x v="0"/>
    <s v="Producción de manufacturas de plástico"/>
    <n v="15727139"/>
    <x v="16"/>
  </r>
  <r>
    <s v="AMPLIM  S.A."/>
    <x v="0"/>
    <s v="Desarrollo y fabricación de aerogeneradores"/>
    <n v="970636"/>
    <x v="16"/>
  </r>
  <r>
    <s v="SIRSIL S.A."/>
    <x v="0"/>
    <s v="Producción y conservación de carnes"/>
    <n v="527175"/>
    <x v="16"/>
  </r>
  <r>
    <s v="AGRO ACOPIO FERTIL  S.A."/>
    <x v="3"/>
    <s v="Comercialización de granos e insumos"/>
    <n v="2771377"/>
    <x v="16"/>
  </r>
  <r>
    <s v="AGROPECUARIA DEL LITORAL  S.A."/>
    <x v="4"/>
    <s v="Agropecuaria"/>
    <n v="248777"/>
    <x v="16"/>
  </r>
  <r>
    <s v="GLENCORE  S.A."/>
    <x v="0"/>
    <s v="Ind. de arroz"/>
    <n v="712881"/>
    <x v="16"/>
  </r>
  <r>
    <s v="IPUSA"/>
    <x v="0"/>
    <s v="Fab. de papel"/>
    <n v="7445567"/>
    <x v="16"/>
  </r>
  <r>
    <s v="SAMAN"/>
    <x v="0"/>
    <s v="Ind. de arroz"/>
    <n v="24263863"/>
    <x v="16"/>
  </r>
  <r>
    <s v="TONOSOL  S.A."/>
    <x v="1"/>
    <s v="Sheraton Montevideo Hotel"/>
    <n v="265306"/>
    <x v="16"/>
  </r>
  <r>
    <s v="SABIGOLD  S.A."/>
    <x v="1"/>
    <s v="Belvedere Apart Hotel"/>
    <n v="257559"/>
    <x v="16"/>
  </r>
  <r>
    <s v="IGABEN S.A."/>
    <x v="0"/>
    <s v="Fabricación de paneles de poliestireno expandido"/>
    <n v="167405"/>
    <x v="17"/>
  </r>
  <r>
    <s v="MADALER  S.A."/>
    <x v="0"/>
    <s v="Industrialización de madera"/>
    <n v="176786"/>
    <x v="17"/>
  </r>
  <r>
    <s v="CLEDINOR  S.A."/>
    <x v="0"/>
    <s v="Ind. Frigorífica"/>
    <n v="2277365"/>
    <x v="17"/>
  </r>
  <r>
    <s v="ALCOHOLES DEL URUGUAY S.A."/>
    <x v="0"/>
    <s v="Producción y comercialización de etanol, biodiesel y azúcar"/>
    <n v="5430171"/>
    <x v="17"/>
  </r>
  <r>
    <s v="GIMLEY  S.A."/>
    <x v="4"/>
    <s v="Explotación agropecuaria (lechería)"/>
    <n v="38142401"/>
    <x v="17"/>
  </r>
  <r>
    <s v="COMPAÑÍA CIBELES  S.A."/>
    <x v="0"/>
    <s v="Prod. e imp. de prod. agroquímicos, vet. y farmacéuticos"/>
    <n v="270541"/>
    <x v="17"/>
  </r>
  <r>
    <s v="DISTRIBUIDORA DE GAS MONTEVIDEO S.A."/>
    <x v="2"/>
    <s v="Distribución de gas natural por cañería"/>
    <n v="25581552"/>
    <x v="17"/>
  </r>
  <r>
    <s v="CASARONE AGROINDUSTRIAL S.A."/>
    <x v="0"/>
    <s v="Industrialización y comercialización de arroz"/>
    <n v="9956538"/>
    <x v="17"/>
  </r>
  <r>
    <s v="NELODIR S.A."/>
    <x v="0"/>
    <s v="Fabricación de compuesto de caucho termoplástico (TR)"/>
    <n v="859423"/>
    <x v="17"/>
  </r>
  <r>
    <s v="FILANER S.A."/>
    <x v="0"/>
    <s v="Fábrica de tejido de punto"/>
    <n v="152109"/>
    <x v="17"/>
  </r>
  <r>
    <s v="COMPAÑÍA INDUSTRIAL DE TABACO MONTE PAZ S.A."/>
    <x v="0"/>
    <s v="Elaboración de Tabacos y Cigarrillos"/>
    <n v="3815709"/>
    <x v="17"/>
  </r>
  <r>
    <s v="BERDICK S.A."/>
    <x v="0"/>
    <s v="Ind. Frigorífica"/>
    <n v="1760158"/>
    <x v="17"/>
  </r>
  <r>
    <s v="FRIGORIFICO ECOCARNES S.A."/>
    <x v="0"/>
    <s v="Procesamiento y elaboración de carnes y chacinados"/>
    <n v="276958"/>
    <x v="17"/>
  </r>
  <r>
    <s v="LAMITEX S.R.L."/>
    <x v="0"/>
    <s v="Laminado de llama en tela y polifón"/>
    <n v="30460"/>
    <x v="17"/>
  </r>
  <r>
    <s v="INALER  S.A."/>
    <x v="0"/>
    <s v="Ind. Frigorífica"/>
    <n v="1636365"/>
    <x v="17"/>
  </r>
  <r>
    <s v="PAMER  S.A."/>
    <x v="0"/>
    <s v="Fabrica de papel y cartón"/>
    <n v="273730"/>
    <x v="17"/>
  </r>
  <r>
    <s v="ESTABLECIMIENTO COLONIA  S.A."/>
    <x v="0"/>
    <s v="Ind. Frigorífica"/>
    <n v="1280414"/>
    <x v="17"/>
  </r>
  <r>
    <s v="LEMBAY  S.A."/>
    <x v="4"/>
    <s v="Explotación agropecuaria (lechería)"/>
    <n v="22626251"/>
    <x v="17"/>
  </r>
  <r>
    <s v="CAMPOFERTIL  S.A."/>
    <x v="4"/>
    <s v="Ganadería, molienda de trigo, almacenaje y conservación"/>
    <n v="3800000"/>
    <x v="17"/>
  </r>
  <r>
    <s v="EBITAL  S.A."/>
    <x v="2"/>
    <s v="Proyectos y construcciones"/>
    <n v="289688"/>
    <x v="17"/>
  </r>
  <r>
    <s v="CORPORACIÓN DE MAQUINARIA S.A."/>
    <x v="3"/>
    <s v="Comercio al por mayor de maquinas"/>
    <n v="235918"/>
    <x v="17"/>
  </r>
  <r>
    <s v="MODYLER  S.A."/>
    <x v="2"/>
    <s v="Logística y transporte"/>
    <n v="861225"/>
    <x v="17"/>
  </r>
  <r>
    <s v="GOMEZ  SRL"/>
    <x v="3"/>
    <s v="Bazar"/>
    <n v="1690215"/>
    <x v="17"/>
  </r>
  <r>
    <s v="GADOWEL  S.A."/>
    <x v="3"/>
    <s v="Comercio al por menor de combustible"/>
    <n v="279560"/>
    <x v="17"/>
  </r>
  <r>
    <s v="EDITORIAL LA LEY  URUGUAY  S.A."/>
    <x v="2"/>
    <s v="Servicios a imprentas y editoriales"/>
    <n v="41842"/>
    <x v="17"/>
  </r>
  <r>
    <s v="DROGUERÍA PAYSANDÚ  S.A."/>
    <x v="3"/>
    <s v="Comercio de prod. químicos"/>
    <n v="170470"/>
    <x v="17"/>
  </r>
  <r>
    <s v="PROSEGUR TRANSPORTADORA DE CAUDALES S.A"/>
    <x v="2"/>
    <s v="Transporte de cargas y servicios conexos"/>
    <n v="1487502"/>
    <x v="17"/>
  </r>
  <r>
    <s v="ZINDEX  S.A."/>
    <x v="2"/>
    <s v="Transporte de cargas"/>
    <n v="3643566"/>
    <x v="17"/>
  </r>
  <r>
    <s v="KELGIN  S.A."/>
    <x v="2"/>
    <s v="Transporte de cargas"/>
    <n v="2399818"/>
    <x v="17"/>
  </r>
  <r>
    <s v="RUFRASAN S.A."/>
    <x v="2"/>
    <s v="Transporte de cargas"/>
    <n v="152833"/>
    <x v="17"/>
  </r>
  <r>
    <s v="WOKNAL  S.A."/>
    <x v="2"/>
    <s v="Call y Contact Center"/>
    <n v="397621"/>
    <x v="17"/>
  </r>
  <r>
    <s v="HOTEL COTTAGE  S.A."/>
    <x v="1"/>
    <s v="Hotel Cottage"/>
    <n v="321599"/>
    <x v="17"/>
  </r>
  <r>
    <s v="LINPAC PLASTICS S.A."/>
    <x v="0"/>
    <s v="Fabricación de productos de plástico moldeado"/>
    <n v="1140851"/>
    <x v="18"/>
  </r>
  <r>
    <s v="FNC  S.A."/>
    <x v="0"/>
    <s v="Fabricación de bebidas"/>
    <n v="8857182"/>
    <x v="18"/>
  </r>
  <r>
    <s v="BOKOS  S.A."/>
    <x v="0"/>
    <s v="Fabricación de cubiertas y cámaras de caucho"/>
    <n v="531940"/>
    <x v="18"/>
  </r>
  <r>
    <s v="DREMICO  S.A."/>
    <x v="0"/>
    <s v="Fabricación de mobiliario de oficinas"/>
    <n v="50830"/>
    <x v="18"/>
  </r>
  <r>
    <s v="DALFEY  S.A."/>
    <x v="2"/>
    <s v="Cosecha forestal"/>
    <n v="1575092"/>
    <x v="18"/>
  </r>
  <r>
    <s v="SOMASOL  S.A."/>
    <x v="2"/>
    <s v="Taller mecánico"/>
    <n v="107596"/>
    <x v="18"/>
  </r>
  <r>
    <s v="ANGAPA  S.A."/>
    <x v="3"/>
    <s v="Importación de muebles"/>
    <n v="70393"/>
    <x v="18"/>
  </r>
  <r>
    <s v="BLANQUEO S.A."/>
    <x v="2"/>
    <s v="Estación de servicios"/>
    <n v="99495"/>
    <x v="18"/>
  </r>
  <r>
    <s v="CANELISIMA  S.A."/>
    <x v="3"/>
    <s v="Importación de agroquímicos"/>
    <n v="2518303"/>
    <x v="18"/>
  </r>
  <r>
    <s v="BOSCH Y CIA  S.A."/>
    <x v="3"/>
    <s v="Venta de art. sanitarios"/>
    <n v="803003"/>
    <x v="18"/>
  </r>
  <r>
    <s v="DAUBER MARTA MARCELO"/>
    <x v="2"/>
    <s v="Servicios profesionales de contadores públicos"/>
    <n v="7307"/>
    <x v="18"/>
  </r>
  <r>
    <s v="SAN ROQUE S.A."/>
    <x v="3"/>
    <s v="Com. de cosméticos y prod. de tocador"/>
    <n v="281290"/>
    <x v="18"/>
  </r>
  <r>
    <s v="FADIMAX  S.A."/>
    <x v="2"/>
    <s v="Logística y distribución"/>
    <n v="2244646"/>
    <x v="18"/>
  </r>
  <r>
    <s v="VERDES CRISTALES  S.A."/>
    <x v="2"/>
    <s v="Explotación de bienes inmuebles"/>
    <n v="5114543"/>
    <x v="18"/>
  </r>
  <r>
    <s v="PROSEGUR ALARMAS  S.A."/>
    <x v="2"/>
    <s v="Seguridad y vigilancia"/>
    <n v="1524550"/>
    <x v="18"/>
  </r>
  <r>
    <s v="PROSEGUR URUGUAY COMPAÑÍA DE SEGURIDAD  S.A."/>
    <x v="2"/>
    <s v="Seguridad y vigilancia"/>
    <n v="1429231"/>
    <x v="18"/>
  </r>
  <r>
    <s v="CRISMIL  S.A."/>
    <x v="3"/>
    <s v="Com. de máquinas para el agro"/>
    <n v="242711"/>
    <x v="18"/>
  </r>
  <r>
    <s v="CIEMSA"/>
    <x v="2"/>
    <s v="Obras de ingeniería"/>
    <n v="1931324"/>
    <x v="18"/>
  </r>
  <r>
    <s v="COUSA"/>
    <x v="0"/>
    <s v="Producción de aceites comestibles"/>
    <n v="1309949"/>
    <x v="18"/>
  </r>
  <r>
    <s v="COUSA"/>
    <x v="0"/>
    <s v="Producción de aceites comestibles"/>
    <n v="1946499"/>
    <x v="18"/>
  </r>
  <r>
    <s v="TEXTIL UNIVERSAL  S.A."/>
    <x v="3"/>
    <s v="Importación de prendas de vestir"/>
    <n v="84762"/>
    <x v="18"/>
  </r>
  <r>
    <s v="FRIGORÍFICO TACUAREMBÓ  S.A."/>
    <x v="0"/>
    <s v="Frigorífico"/>
    <n v="997749"/>
    <x v="18"/>
  </r>
  <r>
    <s v="BORNIK  S.A."/>
    <x v="2"/>
    <s v="Servicios forestales"/>
    <n v="76152"/>
    <x v="18"/>
  </r>
  <r>
    <s v="TA-TA  S.A."/>
    <x v="3"/>
    <s v="Supermercados"/>
    <n v="260100"/>
    <x v="18"/>
  </r>
  <r>
    <s v="TA-TA  S.A."/>
    <x v="3"/>
    <s v="Supermercados"/>
    <n v="273125"/>
    <x v="18"/>
  </r>
  <r>
    <s v="TA-TA  S.A."/>
    <x v="3"/>
    <s v="Supermercados"/>
    <n v="259528"/>
    <x v="18"/>
  </r>
  <r>
    <s v="PEPEGANGA  S.A."/>
    <x v="3"/>
    <s v="Imp. de artículos de bazar"/>
    <n v="247074"/>
    <x v="18"/>
  </r>
  <r>
    <s v="PREVISORA MARTINELLI  S.A."/>
    <x v="2"/>
    <s v="Servicios fúnebres"/>
    <n v="280904"/>
    <x v="18"/>
  </r>
  <r>
    <s v="PARTRY  S.A."/>
    <x v="2"/>
    <s v="Transporte de cargas"/>
    <n v="1684599"/>
    <x v="18"/>
  </r>
  <r>
    <s v="LOS 4 ASES   S.A."/>
    <x v="3"/>
    <s v="Tienda de ropa de hombre"/>
    <n v="277147"/>
    <x v="18"/>
  </r>
  <r>
    <s v="CSAV GROUP AGENCIES URUGUAY  S.A."/>
    <x v="2"/>
    <s v="Agencias marítimas"/>
    <n v="89792"/>
    <x v="18"/>
  </r>
  <r>
    <s v="RYLEY  S.A."/>
    <x v="0"/>
    <s v="Fab. de otros productos de metal NCP"/>
    <n v="2332827"/>
    <x v="18"/>
  </r>
  <r>
    <s v="MERIAL  S.A."/>
    <x v="0"/>
    <s v="Productos químicos de uso veterinario"/>
    <n v="452022"/>
    <x v="18"/>
  </r>
  <r>
    <s v="HOSTAL DEL ESPINILLOS  S.A."/>
    <x v="1"/>
    <s v="Hostal del espinillo"/>
    <n v="990756"/>
    <x v="18"/>
  </r>
  <r>
    <s v="ELECTROQUÍMICA  S.A."/>
    <x v="0"/>
    <s v="Fabrica de jabones y artículos de limpieza"/>
    <n v="339621"/>
    <x v="18"/>
  </r>
  <r>
    <s v="PIMAFOX  S.A."/>
    <x v="0"/>
    <s v="Extracción de granito negro"/>
    <n v="81152"/>
    <x v="18"/>
  </r>
  <r>
    <s v="EL TRIGAL  S.A."/>
    <x v="0"/>
    <s v="Industria alimentaria"/>
    <n v="186259"/>
    <x v="18"/>
  </r>
  <r>
    <s v="PIMESOL  S.A."/>
    <x v="0"/>
    <s v="Industria gráfica, imprenta"/>
    <n v="270526"/>
    <x v="18"/>
  </r>
  <r>
    <s v="AZUCARERA DEL LITORAL  S.A."/>
    <x v="0"/>
    <s v="Elaboración de azúcar"/>
    <n v="744738"/>
    <x v="18"/>
  </r>
  <r>
    <s v="BELFICOR  S.A."/>
    <x v="0"/>
    <s v="Industrialización y comercialización de suero de leche"/>
    <n v="4056403"/>
    <x v="18"/>
  </r>
  <r>
    <s v="OFESUR  S.A."/>
    <x v="1"/>
    <s v="Turística"/>
    <n v="277089"/>
    <x v="18"/>
  </r>
  <r>
    <s v="GRANJA AVICOLA DEL CAMPO  SRL"/>
    <x v="4"/>
    <s v="Crianza, matanza y conservación de aves"/>
    <n v="574439"/>
    <x v="18"/>
  </r>
  <r>
    <s v="FACTEL  S.A."/>
    <x v="4"/>
    <s v="Explotación agropecuaria"/>
    <n v="2098571"/>
    <x v="18"/>
  </r>
  <r>
    <s v="HOUSELAND  S.A."/>
    <x v="2"/>
    <s v="Inmobiliaria"/>
    <n v="429983"/>
    <x v="18"/>
  </r>
  <r>
    <s v="PEDRO SILBERSTEIN  S.A."/>
    <x v="2"/>
    <s v="Promociones y servicios"/>
    <n v="159198"/>
    <x v="18"/>
  </r>
  <r>
    <s v="MADREY  S.A."/>
    <x v="2"/>
    <s v="Alquiler de equipos industriales"/>
    <n v="274771"/>
    <x v="18"/>
  </r>
  <r>
    <s v="MARTA GRUNVALD FARKAS"/>
    <x v="3"/>
    <s v="Farmacia"/>
    <n v="118731"/>
    <x v="18"/>
  </r>
  <r>
    <s v="NABIFER  S.A."/>
    <x v="0"/>
    <s v="Textil"/>
    <n v="598107"/>
    <x v="18"/>
  </r>
  <r>
    <s v="ECOPAISAJE  S.A."/>
    <x v="2"/>
    <s v="Silos para almacenamiento de granos"/>
    <n v="804375"/>
    <x v="18"/>
  </r>
  <r>
    <s v="MONTEVIDEO REFRESCOS  S.R.L."/>
    <x v="0"/>
    <s v="Embotelladora de refrescos"/>
    <n v="1016683"/>
    <x v="18"/>
  </r>
  <r>
    <s v="SOCIEDAD TELEVISORA LARRAÑAGA S.A."/>
    <x v="2"/>
    <s v="Telecomunicaciones"/>
    <n v="4729070"/>
    <x v="18"/>
  </r>
  <r>
    <s v="ERGONT LTDA."/>
    <x v="2"/>
    <s v="Empresa de transporte"/>
    <n v="259486"/>
    <x v="18"/>
  </r>
  <r>
    <s v="ERNST &amp; YOUNG-URUGUAY S.C."/>
    <x v="2"/>
    <s v="Servicios profesionales"/>
    <n v="58477"/>
    <x v="18"/>
  </r>
  <r>
    <s v="SILVEIRA Y ALMADA  SRL"/>
    <x v="3"/>
    <s v="Free Shop"/>
    <n v="275308"/>
    <x v="18"/>
  </r>
  <r>
    <s v="CORAL MELODY S.A."/>
    <x v="2"/>
    <s v="Servicios de seguridad"/>
    <n v="476595"/>
    <x v="18"/>
  </r>
  <r>
    <s v="COMPAÑÍA NACIONAL DE CEMENTOS  S.A."/>
    <x v="0"/>
    <s v="Fabricación de Cemento, Cal, Yeso"/>
    <n v="286162"/>
    <x v="19"/>
  </r>
  <r>
    <s v="ENCATEX  S.A."/>
    <x v="0"/>
    <s v="Fábrica de puntillas y encajes"/>
    <n v="149180"/>
    <x v="19"/>
  </r>
  <r>
    <s v="GERDAU LAISA  S.A."/>
    <x v="0"/>
    <s v="Producción de productos elaborados en acero"/>
    <n v="7830632"/>
    <x v="19"/>
  </r>
  <r>
    <s v="URUFOR  S.A."/>
    <x v="0"/>
    <s v="Aserradero y corte de árboles"/>
    <n v="7094405"/>
    <x v="19"/>
  </r>
  <r>
    <s v="CRISTALPET  S.A."/>
    <x v="0"/>
    <s v="Elaboración de envases PET"/>
    <n v="5876278"/>
    <x v="19"/>
  </r>
  <r>
    <s v="MONTREAL  S.A."/>
    <x v="0"/>
    <s v="Fábrica de cables de accionamiento mecánico"/>
    <n v="111317"/>
    <x v="19"/>
  </r>
  <r>
    <s v="VERYDIAN S.A."/>
    <x v="0"/>
    <s v="Elaboración de Aceites de Origen Vegetal"/>
    <n v="919604"/>
    <x v="19"/>
  </r>
  <r>
    <s v="LAJA  S.A."/>
    <x v="0"/>
    <s v="Productos derivados de plásticos"/>
    <n v="1796506"/>
    <x v="19"/>
  </r>
  <r>
    <s v="SOLAPA  S.A."/>
    <x v="0"/>
    <s v="Fabricación de raciones balanceadas para ganado"/>
    <n v="395243"/>
    <x v="19"/>
  </r>
  <r>
    <s v="SMC  S.A."/>
    <x v="0"/>
    <s v="Productos químicos industriales"/>
    <n v="434050"/>
    <x v="19"/>
  </r>
  <r>
    <s v="GLORIA ISABEL ELGUERA ESPINOZA"/>
    <x v="0"/>
    <s v="Producción y venta de semillas y granos"/>
    <n v="131914"/>
    <x v="19"/>
  </r>
  <r>
    <s v="PAMER  S.A."/>
    <x v="0"/>
    <s v="Fabrica de papel y cartón"/>
    <n v="218186"/>
    <x v="19"/>
  </r>
  <r>
    <s v="JARDORAN  S.A."/>
    <x v="0"/>
    <s v="Fabricación de Films de materiales plásticos"/>
    <n v="3530272"/>
    <x v="19"/>
  </r>
  <r>
    <s v="FISWEY S.A."/>
    <x v="1"/>
    <s v="Condominum Hotel Punta Carretas"/>
    <n v="3062175"/>
    <x v="19"/>
  </r>
  <r>
    <s v="RIMISOL  S.A."/>
    <x v="1"/>
    <s v="El Descubrimiento Resort Club"/>
    <n v="170971"/>
    <x v="19"/>
  </r>
  <r>
    <s v="IDARPA  S.A."/>
    <x v="1"/>
    <s v="Hotel Brisas del Este"/>
    <n v="645513"/>
    <x v="19"/>
  </r>
  <r>
    <s v="FAMIBEL  S.A."/>
    <x v="2"/>
    <s v="Centro de Salud"/>
    <n v="1256294"/>
    <x v="19"/>
  </r>
  <r>
    <s v="TELEFONICA MOVILES DEL URUGUAY .S.A"/>
    <x v="2"/>
    <s v="Operador de telefonía y banda ancha móvil"/>
    <n v="25958473"/>
    <x v="19"/>
  </r>
  <r>
    <s v="LIDERLOD S.A."/>
    <x v="3"/>
    <s v="Cafetería"/>
    <n v="106187"/>
    <x v="19"/>
  </r>
  <r>
    <s v="ANDRÉS VARELA CASTILLO"/>
    <x v="2"/>
    <s v="Prod. de películas  y programas de televisión"/>
    <n v="512782"/>
    <x v="19"/>
  </r>
  <r>
    <s v="AM WIRELESS URUGUAY S.A."/>
    <x v="2"/>
    <s v="Operador de telefonía y banda ancha móvil"/>
    <n v="46664323"/>
    <x v="19"/>
  </r>
  <r>
    <s v="LA SEMILLA SC"/>
    <x v="4"/>
    <s v="Explotación agropecuaria"/>
    <n v="1113222"/>
    <x v="19"/>
  </r>
  <r>
    <s v="TAFILAR  S.A."/>
    <x v="4"/>
    <s v="Actividad agrícola y pecuaria"/>
    <n v="5228617"/>
    <x v="19"/>
  </r>
  <r>
    <s v="POLYBAG LTDA."/>
    <x v="0"/>
    <s v="Fabricación de polietileno"/>
    <n v="105698"/>
    <x v="19"/>
  </r>
  <r>
    <s v="CRAMON  S.A."/>
    <x v="0"/>
    <s v="Procesamiento de alimentos"/>
    <n v="30618"/>
    <x v="19"/>
  </r>
  <r>
    <s v="GALFARM  S.A."/>
    <x v="4"/>
    <s v="Agrícola ganadera"/>
    <n v="476327"/>
    <x v="19"/>
  </r>
  <r>
    <s v="PRADO DEL SOL  S.A."/>
    <x v="4"/>
    <s v="Cultivo de frutas oleagionosas - aceitunas"/>
    <n v="139984"/>
    <x v="19"/>
  </r>
  <r>
    <s v="FRONDA  S.A."/>
    <x v="2"/>
    <s v="Servicios Agrícolas"/>
    <n v="688605"/>
    <x v="19"/>
  </r>
  <r>
    <s v="GUIGOU RICCA, LIDER ENRIQUE"/>
    <x v="4"/>
    <s v="Explotación agropecuaria"/>
    <n v="285900"/>
    <x v="19"/>
  </r>
  <r>
    <s v="LA NUEVA CERRO S.A."/>
    <x v="0"/>
    <s v="Producción y comercialización de pastas secas"/>
    <n v="428235"/>
    <x v="19"/>
  </r>
  <r>
    <s v="TIERRA GREDA  S.A."/>
    <x v="2"/>
    <s v="Servicios agrícolas y ganaderos"/>
    <n v="284600"/>
    <x v="20"/>
  </r>
  <r>
    <s v="ULIREN  S.A."/>
    <x v="0"/>
    <s v="Fab.y com. de bolsas de plastillera"/>
    <n v="175754"/>
    <x v="20"/>
  </r>
  <r>
    <s v="FENEDUR  S.A."/>
    <x v="0"/>
    <s v="Fab. de sustancias químicas básicas y biocombustibles"/>
    <n v="3024179"/>
    <x v="20"/>
  </r>
  <r>
    <s v="GOLDEN TREE PLASTIC INDUSTRIA URUGUAY S.A."/>
    <x v="0"/>
    <s v="Ind. plástica"/>
    <n v="851684"/>
    <x v="20"/>
  </r>
  <r>
    <s v="VANORAY  S.A."/>
    <x v="0"/>
    <s v="Fabricación de telas plásticas"/>
    <n v="435000"/>
    <x v="20"/>
  </r>
  <r>
    <s v="URUFARMA  S.A."/>
    <x v="0"/>
    <s v="Fab. y com. de especialidades farmacéuticas"/>
    <n v="8263777"/>
    <x v="20"/>
  </r>
  <r>
    <s v="LABORATORIO LIBRA  S.A."/>
    <x v="0"/>
    <s v="Laboratorio de especialidades farmacéuticas"/>
    <n v="6203769"/>
    <x v="20"/>
  </r>
  <r>
    <s v="NEDABAL  S.A."/>
    <x v="0"/>
    <s v="Fabricación y comercialización de cera"/>
    <n v="18490"/>
    <x v="20"/>
  </r>
  <r>
    <s v="EL CHAJA DEL LITORAL S.A."/>
    <x v="4"/>
    <s v="Explotación agrícola – ganadera"/>
    <n v="273926"/>
    <x v="20"/>
  </r>
  <r>
    <s v="SOMACOR  S.A."/>
    <x v="4"/>
    <s v="Silvicultura y fab. de aceites vegetales"/>
    <n v="60817"/>
    <x v="20"/>
  </r>
  <r>
    <s v="TENFIELD  S.A."/>
    <x v="2"/>
    <s v="Productora de contenidos"/>
    <n v="404099"/>
    <x v="20"/>
  </r>
  <r>
    <s v="TIOR  S.A."/>
    <x v="1"/>
    <s v="Hotel la Capilla"/>
    <n v="159852"/>
    <x v="20"/>
  </r>
  <r>
    <s v="NOAS FARMA URUGUAY  S.A."/>
    <x v="0"/>
    <s v="Laboratorio de especialidades farmacéuticas"/>
    <n v="501090"/>
    <x v="20"/>
  </r>
  <r>
    <s v="TENFIELD  S.A."/>
    <x v="2"/>
    <s v="Productora de contenidos"/>
    <n v="2969552"/>
    <x v="20"/>
  </r>
  <r>
    <s v="WADENA S.A."/>
    <x v="0"/>
    <s v="Productos Alimenticio"/>
    <n v="224524"/>
    <x v="20"/>
  </r>
  <r>
    <s v="SUC. CARLOS SCHNECK S.A."/>
    <x v="0"/>
    <s v="Frigorifico"/>
    <n v="263981"/>
    <x v="20"/>
  </r>
  <r>
    <s v="TERENOR  S.A."/>
    <x v="0"/>
    <s v="Fabricación de ladrillos cerámicos huecos"/>
    <n v="2180239"/>
    <x v="20"/>
  </r>
  <r>
    <s v="VERDE PAISAJE  S.A."/>
    <x v="1"/>
    <s v="Uno All Suites Hotel"/>
    <n v="4774513"/>
    <x v="20"/>
  </r>
  <r>
    <s v="ELINORD  S.A."/>
    <x v="0"/>
    <s v="Fab. de contenedores y bandejas de poliestireno"/>
    <n v="277220"/>
    <x v="20"/>
  </r>
  <r>
    <s v="CAMPO DEL SOL  S.A."/>
    <x v="4"/>
    <s v="Producción agrícola"/>
    <n v="275228"/>
    <x v="20"/>
  </r>
  <r>
    <s v="BOGARR LTDA."/>
    <x v="4"/>
    <s v="Explotación agrícola"/>
    <n v="274424"/>
    <x v="20"/>
  </r>
  <r>
    <s v="AGRIDIAMOND S.A."/>
    <x v="4"/>
    <s v="Explotación agropecuaria"/>
    <n v="281600"/>
    <x v="20"/>
  </r>
  <r>
    <s v="FABRICA NACIONAL DE PAPEL  S.A."/>
    <x v="0"/>
    <s v="Fabricación de papel y de productos de papel"/>
    <n v="10713159"/>
    <x v="20"/>
  </r>
  <r>
    <s v="GUSTAVO RANDERS KENT BURGOS"/>
    <x v="4"/>
    <s v="Explotación agropecuaria"/>
    <n v="1096673"/>
    <x v="20"/>
  </r>
  <r>
    <s v="DIVINO  S.A."/>
    <x v="0"/>
    <s v="Fab. de art. de espuma de poliuretano y colchones"/>
    <n v="3153622"/>
    <x v="21"/>
  </r>
  <r>
    <s v="VELTOMAR  S.A."/>
    <x v="0"/>
    <s v="Elaboración de alimentos para animales"/>
    <n v="2865261"/>
    <x v="21"/>
  </r>
  <r>
    <s v="HORACIO ANTONIO BIANCHI MAZZOLI"/>
    <x v="4"/>
    <s v="Exp. agropecuaria y prestación de servicios agrícolas"/>
    <n v="194854"/>
    <x v="21"/>
  </r>
  <r>
    <s v="CAMPO LINDERO  S.A."/>
    <x v="4"/>
    <s v="Extracción de madera"/>
    <n v="442564"/>
    <x v="21"/>
  </r>
  <r>
    <s v="MANUEL ANTONIO MACEDO RODRÍGUEZ"/>
    <x v="1"/>
    <s v="Hotel Candela"/>
    <n v="506667"/>
    <x v="21"/>
  </r>
  <r>
    <s v="CHERY SOCMA  S.A."/>
    <x v="0"/>
    <s v="Ensamblado de vehículos"/>
    <n v="1528520"/>
    <x v="21"/>
  </r>
  <r>
    <s v="ITSEN  S.A."/>
    <x v="2"/>
    <s v="Explotador de zona franca"/>
    <n v="2860295"/>
    <x v="21"/>
  </r>
  <r>
    <s v="ZENDALEATHER  S.A."/>
    <x v="0"/>
    <s v="Curtiembre"/>
    <n v="1224865"/>
    <x v="21"/>
  </r>
  <r>
    <s v="DOMINAL  S.A."/>
    <x v="0"/>
    <s v="Fábrica de esencias básicas"/>
    <n v="68639"/>
    <x v="21"/>
  </r>
  <r>
    <s v="COMPAÑÍA RIOPLATENSE DE HOTELES  S.A."/>
    <x v="1"/>
    <s v="Radisson Montevideo Victoria Plaza Hotel y Casino"/>
    <n v="5734785"/>
    <x v="21"/>
  </r>
  <r>
    <s v="EL MONCHO  SRL"/>
    <x v="3"/>
    <s v="Parrillada"/>
    <n v="27493"/>
    <x v="21"/>
  </r>
  <r>
    <s v="SANARY  S.A."/>
    <x v="3"/>
    <s v="Importación y comercialización de calzados y afines"/>
    <n v="304845"/>
    <x v="21"/>
  </r>
  <r>
    <s v="ROSINA CAT FERBER"/>
    <x v="4"/>
    <s v="Explotación agrícola ganadera"/>
    <n v="280717"/>
    <x v="21"/>
  </r>
  <r>
    <s v="MARYSTAY  S.A."/>
    <x v="1"/>
    <s v="Punta Shopping"/>
    <n v="3193417"/>
    <x v="21"/>
  </r>
  <r>
    <s v="PRILI  S.A."/>
    <x v="0"/>
    <s v="Fabricación de medias y prendas de ves"/>
    <n v="873093"/>
    <x v="21"/>
  </r>
  <r>
    <s v="LAS HERMANAS SOCIEDAD AGROPECUARIA S.A."/>
    <x v="4"/>
    <s v="Explotación agropecuaria"/>
    <n v="108359"/>
    <x v="21"/>
  </r>
  <r>
    <s v="ANCERS S.A."/>
    <x v="0"/>
    <s v="Fábrica de artículos decorativos en cerámica artesanal"/>
    <n v="295507"/>
    <x v="21"/>
  </r>
  <r>
    <s v="PAMER  S.A."/>
    <x v="0"/>
    <s v="Fabrica de papel y cartón"/>
    <n v="590447"/>
    <x v="21"/>
  </r>
  <r>
    <s v="METROPOLITANA  S.A."/>
    <x v="3"/>
    <s v="Importación y distribución de telas de tapicería"/>
    <n v="73283"/>
    <x v="22"/>
  </r>
  <r>
    <s v="JULIAN RUIZ BREMERMANN"/>
    <x v="4"/>
    <s v="Agricultura y ganadería"/>
    <n v="625500"/>
    <x v="22"/>
  </r>
  <r>
    <s v="JONURY  S.A."/>
    <x v="3"/>
    <s v="Barraca de Cereales"/>
    <n v="2763274"/>
    <x v="22"/>
  </r>
  <r>
    <s v="FRIGORÍFICO SAN JACINTO - NIREA  S.A."/>
    <x v="0"/>
    <s v="Frigorífico"/>
    <n v="1674496"/>
    <x v="22"/>
  </r>
  <r>
    <s v="FEDIR   S.A."/>
    <x v="0"/>
    <s v="Industria alimentaria"/>
    <n v="5840621"/>
    <x v="22"/>
  </r>
  <r>
    <s v="BEHAR Y COMPAÑÍA  S.A."/>
    <x v="0"/>
    <s v="Fabricación de pinturas y productos químicos"/>
    <n v="64861"/>
    <x v="22"/>
  </r>
  <r>
    <s v="JAMES  S.A."/>
    <x v="0"/>
    <s v="Fabricación de artículos electrodomésticos"/>
    <n v="140567"/>
    <x v="22"/>
  </r>
  <r>
    <s v="GADUFIR  S.A."/>
    <x v="2"/>
    <s v="Gastronomía y espectáculos públicos"/>
    <n v="99270"/>
    <x v="22"/>
  </r>
  <r>
    <s v="CASA BARCELLO SRL"/>
    <x v="3"/>
    <s v="Com. de maquinaria agrícola"/>
    <n v="184968"/>
    <x v="22"/>
  </r>
  <r>
    <s v="COLIER  S.A."/>
    <x v="2"/>
    <s v="Construcción vial"/>
    <n v="1777152"/>
    <x v="22"/>
  </r>
  <r>
    <s v="PARQUE OCEÁNICO  S.A."/>
    <x v="1"/>
    <s v="Hotel Parque Oceánico"/>
    <n v="235798"/>
    <x v="22"/>
  </r>
  <r>
    <s v="ENRIQUE CARLOS OYHARZABAL AUNCHAYNA"/>
    <x v="4"/>
    <s v="prestación de servicios agropecuarios"/>
    <n v="382443"/>
    <x v="22"/>
  </r>
  <r>
    <s v="LA NUEVA CERRO S.A."/>
    <x v="0"/>
    <s v="Producción y comercialización de pastas secas"/>
    <n v="76701"/>
    <x v="22"/>
  </r>
  <r>
    <s v="ELCOREY  S.A."/>
    <x v="3"/>
    <s v="Com. por mayor de eq. electrónicos y de telecomunicaciones"/>
    <n v="300680"/>
    <x v="22"/>
  </r>
  <r>
    <s v="HOTEL EMBAJADOR  S.A."/>
    <x v="1"/>
    <s v="Hotel Embajador"/>
    <n v="25375"/>
    <x v="22"/>
  </r>
  <r>
    <s v="FLEXUR  S.A."/>
    <x v="1"/>
    <s v="Hotel Plaza Fuerte"/>
    <n v="385868"/>
    <x v="22"/>
  </r>
  <r>
    <s v="NATURAIS  S.A."/>
    <x v="1"/>
    <s v="Hotel Terrazas de la Viuda"/>
    <n v="708671"/>
    <x v="22"/>
  </r>
  <r>
    <s v="AVI-PORC LTDA."/>
    <x v="0"/>
    <s v="Fábrica de productos porcinos"/>
    <n v="287706"/>
    <x v="22"/>
  </r>
  <r>
    <s v="CALMEX  S.A."/>
    <x v="0"/>
    <s v="Cantera de granito"/>
    <n v="195192"/>
    <x v="22"/>
  </r>
  <r>
    <s v="CIR  S.A."/>
    <x v="0"/>
    <s v="Taller Metalúrgico"/>
    <n v="49984"/>
    <x v="22"/>
  </r>
  <r>
    <s v="RAUL TURNES  S.A."/>
    <x v="0"/>
    <s v="Carpintería de obra blanca"/>
    <n v="179749"/>
    <x v="22"/>
  </r>
  <r>
    <s v="VULCANIA  S.A."/>
    <x v="0"/>
    <s v="Elaboración de pulpa y extracto de tomate"/>
    <n v="285325"/>
    <x v="22"/>
  </r>
  <r>
    <s v="CALOSOL  S.A."/>
    <x v="0"/>
    <s v="Fabricación de aceite de soja"/>
    <n v="239200"/>
    <x v="22"/>
  </r>
  <r>
    <s v="LUIS E. BONINO E HIJOS"/>
    <x v="4"/>
    <s v="Explotación agropecuaria"/>
    <n v="272105"/>
    <x v="23"/>
  </r>
  <r>
    <s v="MONTECON  S.A."/>
    <x v="2"/>
    <s v="Operador Portuario – Terminal de Contenedores"/>
    <n v="5825482"/>
    <x v="23"/>
  </r>
  <r>
    <s v="CONSORCIO QUALIX-ECOTECNO"/>
    <x v="2"/>
    <s v="Eliminación de desperdicios y aguas residentes, saneamiento y actividades similares."/>
    <n v="379546"/>
    <x v="23"/>
  </r>
  <r>
    <s v="LAVADEROS DE LANAS BLENGIO S.A. (AMPLIACIÓN)"/>
    <x v="0"/>
    <s v="Lavado y enfardaje de lanas"/>
    <n v="2033193"/>
    <x v="23"/>
  </r>
  <r>
    <s v="APITER LTDA."/>
    <x v="0"/>
    <s v="Laboratorio Médico"/>
    <n v="2424927"/>
    <x v="23"/>
  </r>
  <r>
    <s v="MERALIR  S.A."/>
    <x v="2"/>
    <s v="Empresa gráfica imprenta"/>
    <n v="2974006"/>
    <x v="23"/>
  </r>
  <r>
    <s v="CEMENTOS ARTIGAS S.A."/>
    <x v="0"/>
    <s v="Fabricación y venta de cementos y hormigones"/>
    <n v="5570821"/>
    <x v="23"/>
  </r>
  <r>
    <s v="MONTEVIDEO REFRESCOS  S.A."/>
    <x v="0"/>
    <s v="Embotelladora de refrescos"/>
    <n v="2982909"/>
    <x v="23"/>
  </r>
  <r>
    <s v="MONTEVIDEO REFRESCOS  S.A."/>
    <x v="0"/>
    <s v="Embotelladora de refrescos"/>
    <n v="1625053"/>
    <x v="23"/>
  </r>
  <r>
    <s v="LA INVERNADA S.C.A."/>
    <x v="4"/>
    <s v="Producción agropecuaria"/>
    <n v="1371758"/>
    <x v="23"/>
  </r>
  <r>
    <s v="MAR PINOS S.A."/>
    <x v="4"/>
    <s v="Agropecuario y servicio de mantenimiento y preparación de suelos"/>
    <n v="224715"/>
    <x v="23"/>
  </r>
  <r>
    <s v="CONSTRUCCIONES VIALES Y CIVILES S.A."/>
    <x v="2"/>
    <s v="Construcciones Viales"/>
    <n v="1832952"/>
    <x v="23"/>
  </r>
  <r>
    <s v="MONTE CABLEVIDEO S.A."/>
    <x v="2"/>
    <s v="Servicio de televisión para abonados"/>
    <n v="4646129"/>
    <x v="23"/>
  </r>
  <r>
    <s v="BILKERY S.A."/>
    <x v="2"/>
    <s v="Intermediación en compra, venta y arrendamiento de inmuebles"/>
    <n v="137768"/>
    <x v="23"/>
  </r>
  <r>
    <s v="BIENSTAR  S.A."/>
    <x v="2"/>
    <s v="Gimnasio y Fitness"/>
    <n v="453363"/>
    <x v="23"/>
  </r>
  <r>
    <s v="GALAXOR  S.A."/>
    <x v="2"/>
    <s v="Estación de servicio"/>
    <n v="547392"/>
    <x v="23"/>
  </r>
  <r>
    <s v="COMPAÑÍA URUGUAYA DE TRANSPORTES COLECTIVOS S.A."/>
    <x v="2"/>
    <s v="Transporte Colectivo de Pasajeros urbano, interdepartamental e internacional"/>
    <n v="5414108"/>
    <x v="23"/>
  </r>
  <r>
    <s v="BOOKSHOP S.A."/>
    <x v="3"/>
    <s v="Importación y venta de libros y material educativo por menor y mayor"/>
    <n v="82795"/>
    <x v="23"/>
  </r>
  <r>
    <s v="LANDENEX S.A."/>
    <x v="0"/>
    <s v="Fábrica de carteles para publicidad vial"/>
    <n v="59000"/>
    <x v="23"/>
  </r>
  <r>
    <s v="LILER S.A."/>
    <x v="0"/>
    <s v="Fábrica de artículos de vidrio"/>
    <n v="33186"/>
    <x v="23"/>
  </r>
  <r>
    <s v="DOFIN S.A."/>
    <x v="0"/>
    <s v="Fabricación de Cueros Curtidos"/>
    <n v="2050101"/>
    <x v="23"/>
  </r>
  <r>
    <s v="ELAMAR S.A."/>
    <x v="1"/>
    <s v="Sunset Hotel Pririápolis"/>
    <n v="1143718"/>
    <x v="23"/>
  </r>
  <r>
    <s v="VILLAMALLOR MARDONES JUAN VICTORINO Y FAGUNDEZ LIMA MARÍA DE LOS ÁMGELES"/>
    <x v="4"/>
    <s v="Cultivo de arroz, cría y engorde de ganado"/>
    <n v="330829"/>
    <x v="23"/>
  </r>
  <r>
    <s v="MARCOS ENRIQUE GUIGOU CAIROS"/>
    <x v="4"/>
    <s v="Explotación Agropecuaria"/>
    <n v="439852"/>
    <x v="23"/>
  </r>
  <r>
    <s v="HEBERT ROGER GONZÁLEZ SILVERA"/>
    <x v="4"/>
    <s v="Productor agropecuario"/>
    <n v="1414186"/>
    <x v="23"/>
  </r>
  <r>
    <s v="BOREMAR S.A."/>
    <x v="1"/>
    <s v="Hotel Maxim"/>
    <n v="1220467"/>
    <x v="23"/>
  </r>
  <r>
    <s v="CALDEMAR S.A."/>
    <x v="1"/>
    <s v="Hostería Parador Solanas del Mar"/>
    <n v="276743"/>
    <x v="23"/>
  </r>
  <r>
    <s v="FALIREY S.A."/>
    <x v="2"/>
    <s v="Transporte Profesional de Carga"/>
    <n v="245728"/>
    <x v="23"/>
  </r>
  <r>
    <s v="MENDIBURU BATISTESSA NELSON, FERRERE TURCATTI DANIEL MATIN Y OTROS"/>
    <x v="2"/>
    <s v="Servicios de Contabilidad, auditoría y teneduría de libros"/>
    <n v="155401"/>
    <x v="23"/>
  </r>
  <r>
    <s v="MTA SRL."/>
    <x v="2"/>
    <s v="Servicios de construcción y consultoría"/>
    <n v="264034"/>
    <x v="23"/>
  </r>
  <r>
    <s v="MABENIR S.A."/>
    <x v="3"/>
    <s v="Comercio de juguetes, CD, videos y edición de videos"/>
    <n v="682118"/>
    <x v="23"/>
  </r>
  <r>
    <s v="BARRACA JORGE W. ERRO S.A."/>
    <x v="3"/>
    <s v="Barraca de Cereales y Oleaginosos"/>
    <n v="16559738"/>
    <x v="23"/>
  </r>
  <r>
    <s v="VAN DAM S.A."/>
    <x v="3"/>
    <s v="Comercialización y distribución de productos alimenticios"/>
    <n v="208914"/>
    <x v="23"/>
  </r>
  <r>
    <s v="MARIMAR S.A."/>
    <x v="3"/>
    <s v="Comercialización de combustibles, lubricantes, y supergas"/>
    <n v="286177"/>
    <x v="23"/>
  </r>
  <r>
    <s v="FAVERO, HUGO Y DIFILIPPO S.A."/>
    <x v="4"/>
    <s v="Explotación agropecuaria"/>
    <n v="230700"/>
    <x v="23"/>
  </r>
  <r>
    <s v="GENOVES S.R.L."/>
    <x v="1"/>
    <s v="Hotel Genovés"/>
    <n v="23500"/>
    <x v="23"/>
  </r>
  <r>
    <s v="OROVISTA S.A."/>
    <x v="4"/>
    <s v="Feed – lot - Ganadería"/>
    <n v="1074442"/>
    <x v="23"/>
  </r>
  <r>
    <s v="SEMILLERÍA DENUCIO LTDA."/>
    <x v="3"/>
    <s v="Venta por menor de semillas, plantas, abonos y fertilizantes."/>
    <n v="230712"/>
    <x v="23"/>
  </r>
  <r>
    <s v="AVIZORY S.A."/>
    <x v="2"/>
    <s v="Construcción y comercialización de un Shopping Center"/>
    <n v="44400126"/>
    <x v="23"/>
  </r>
  <r>
    <s v="MCI S.A."/>
    <x v="3"/>
    <s v="Importación y venta en plaza de envases plásticos"/>
    <n v="673789"/>
    <x v="23"/>
  </r>
  <r>
    <s v="EFICE S.A."/>
    <x v="0"/>
    <s v="Fabricación de sustancias químicas básicas"/>
    <n v="248098386"/>
    <x v="23"/>
  </r>
  <r>
    <s v="ZEFERINO DUARTE ESCOSTEGUY Y OTROS"/>
    <x v="4"/>
    <s v="Cultivo de arroz, trigo, sorgo y semillas finas"/>
    <n v="606500"/>
    <x v="24"/>
  </r>
  <r>
    <s v="MOLIMED  S.A."/>
    <x v="0"/>
    <s v="Elaboración de aceites y grasas"/>
    <n v="2272680"/>
    <x v="24"/>
  </r>
  <r>
    <s v="DUCAREL  S.A."/>
    <x v="0"/>
    <s v="Fab. de productos de hormigón y hormigón prefabricado"/>
    <n v="71513"/>
    <x v="24"/>
  </r>
  <r>
    <s v="CLAISE  S.A."/>
    <x v="0"/>
    <s v="Fabricación de vidrio y productos de vidrio"/>
    <n v="1101357"/>
    <x v="24"/>
  </r>
  <r>
    <s v="NADAL DA LUZ LUCIANO EDUARDO"/>
    <x v="4"/>
    <s v="Cultivo de arroz, cría y engorde de ganado"/>
    <n v="741043"/>
    <x v="24"/>
  </r>
  <r>
    <s v="SUFARMA  S.A."/>
    <x v="0"/>
    <s v="Productos Hospitalarios y Médico"/>
    <n v="147067"/>
    <x v="24"/>
  </r>
  <r>
    <s v="SOLTIS  S.A."/>
    <x v="0"/>
    <s v="Artículos eléctricos y de ferretería"/>
    <n v="324241"/>
    <x v="24"/>
  </r>
  <r>
    <s v="LYVTYLER  S.A."/>
    <x v="2"/>
    <s v="Construcción"/>
    <n v="1316789"/>
    <x v="24"/>
  </r>
  <r>
    <s v="GADEREY  S.A."/>
    <x v="0"/>
    <s v="Recauchutaje de Neumáticos"/>
    <n v="141066"/>
    <x v="24"/>
  </r>
  <r>
    <s v="LUYMONT S.A."/>
    <x v="0"/>
    <s v="Carteles para publicidad en la vía pública"/>
    <n v="67638"/>
    <x v="24"/>
  </r>
  <r>
    <s v="ACRIRAL S.A."/>
    <x v="4"/>
    <s v="Plantación y comercialización de arándanos"/>
    <n v="1344836"/>
    <x v="24"/>
  </r>
  <r>
    <s v="LYCON (AMPLIACIÓN)"/>
    <x v="0"/>
    <s v="Fab. de prendas de vestir"/>
    <n v="81101"/>
    <x v="24"/>
  </r>
  <r>
    <s v="MUSITELLI (AMPLIACIÓN)"/>
    <x v="2"/>
    <s v="Servicios a la Industria Cinematografica"/>
    <n v="369813"/>
    <x v="24"/>
  </r>
  <r>
    <s v="ERSINAL  (AMPLIACIÓN)"/>
    <x v="0"/>
    <s v="Frigorífico"/>
    <n v="809284"/>
    <x v="24"/>
  </r>
  <r>
    <s v="ALGORTA (AMPLIACIÓN)"/>
    <x v="0"/>
    <s v="Fab. de jabones y art. de limpieza y tocador"/>
    <n v="403665"/>
    <x v="24"/>
  </r>
  <r>
    <s v="DISER S.A."/>
    <x v="0"/>
    <s v="Fabricación y venta de artículos Publicitarios y Promocionales"/>
    <n v="167194"/>
    <x v="25"/>
  </r>
  <r>
    <s v="IMPRENTA LA ECONOMICA S.A."/>
    <x v="0"/>
    <s v="Imprenta, importación, papelería"/>
    <n v="80462"/>
    <x v="25"/>
  </r>
  <r>
    <s v="ERMAL S.A."/>
    <x v="0"/>
    <s v="Industrias extractivas"/>
    <n v="107679"/>
    <x v="25"/>
  </r>
  <r>
    <s v="PROMACOR S.A."/>
    <x v="0"/>
    <s v="Fabricación y comercialización de láminas, bandejas _x000a_y otros envases de poliestireno expandido."/>
    <n v="355700"/>
    <x v="25"/>
  </r>
  <r>
    <s v="AGROINDUSTRIAS URUGUAY S.A."/>
    <x v="4"/>
    <s v="Producción agrícola"/>
    <n v="236830"/>
    <x v="25"/>
  </r>
  <r>
    <s v="RUSCH URUGUAY S.A."/>
    <x v="0"/>
    <s v="Fabricación de artículos de plástico para uso médico"/>
    <n v="98565"/>
    <x v="25"/>
  </r>
  <r>
    <s v="NETZAJ S.A."/>
    <x v="1"/>
    <s v="Shopping Center"/>
    <n v="5946209"/>
    <x v="25"/>
  </r>
  <r>
    <s v="JELSI  S.A."/>
    <x v="2"/>
    <s v="Exhibidor cinematográfico"/>
    <n v="276400"/>
    <x v="25"/>
  </r>
  <r>
    <s v="MOSCA  HNOS.   S.A."/>
    <x v="3"/>
    <s v="Venta de artículos de escritorio, escolares, dibujo, libros y juguetes"/>
    <n v="280692"/>
    <x v="25"/>
  </r>
  <r>
    <s v="PROEXUR  S.R.L."/>
    <x v="3"/>
    <s v="Importación y venta al por mayor de frutas y verduras secas."/>
    <n v="320177"/>
    <x v="25"/>
  </r>
  <r>
    <s v="RETOP  S.A."/>
    <x v="2"/>
    <s v="Empresa Administradora de Créditos"/>
    <n v="265069"/>
    <x v="25"/>
  </r>
  <r>
    <s v="RETOP  S.A. (AMPLIACIÓN)"/>
    <x v="2"/>
    <s v="Empresa Administradora de Créditos"/>
    <n v="1257755"/>
    <x v="25"/>
  </r>
  <r>
    <s v="TA-TA"/>
    <x v="3"/>
    <s v="Supermercado"/>
    <n v="1321442"/>
    <x v="25"/>
  </r>
  <r>
    <s v="CORPORACIÓN DE MAQUINARIA  S.A."/>
    <x v="3"/>
    <s v="Comercio por mayor de maquinaria agrícola y vial y repuestos"/>
    <n v="2570947"/>
    <x v="25"/>
  </r>
  <r>
    <s v="PEPEGANGA   S.A."/>
    <x v="3"/>
    <s v="Importaciones, Exportaciones y venta de artículos de bazar, juguetería, bijouterie y afines."/>
    <n v="248075"/>
    <x v="25"/>
  </r>
  <r>
    <s v="ANCERS S.A. (AMPLIACIÓN)"/>
    <x v="0"/>
    <s v="Fabrica de artículos decorativos en cerámica artesanal"/>
    <n v="331234"/>
    <x v="25"/>
  </r>
  <r>
    <s v="DELTENER S.A."/>
    <x v="4"/>
    <s v="Servicios agrícolas de fumigación terrestre."/>
    <n v="244400"/>
    <x v="25"/>
  </r>
  <r>
    <s v="BRIO S.A."/>
    <x v="1"/>
    <s v="Hotel Continental"/>
    <n v="25142"/>
    <x v="25"/>
  </r>
  <r>
    <s v="MOLINO NUEVA PALMIRA S.A."/>
    <x v="0"/>
    <s v="Molino harinero"/>
    <n v="273599"/>
    <x v="25"/>
  </r>
  <r>
    <s v="ENGRAW EXPORT IMPORT CO. S.A."/>
    <x v="0"/>
    <s v="Peinaduría de lana"/>
    <n v="399466"/>
    <x v="25"/>
  </r>
  <r>
    <s v="IBANYL S.A."/>
    <x v="0"/>
    <s v="Fabricación de artículos de hormigón premoldeado"/>
    <n v="4896467"/>
    <x v="25"/>
  </r>
  <r>
    <s v="BANCO SURINVEST  S.A."/>
    <x v="3"/>
    <s v="Bancos y casas bancarias"/>
    <n v="256945"/>
    <x v="26"/>
  </r>
  <r>
    <s v="BARRACA JORGE WALTER ERRO S.A."/>
    <x v="3"/>
    <s v="Barraca de Cereales y Oleaginosos"/>
    <n v="346587"/>
    <x v="26"/>
  </r>
  <r>
    <s v="ETINCAR S.A."/>
    <x v="2"/>
    <s v="Arrendamiento de grúas (con operarios) e instalaciones industriales"/>
    <n v="4216507"/>
    <x v="26"/>
  </r>
  <r>
    <s v="F. PACHE INDUSTRIAL Y COMERCIAL S.A."/>
    <x v="3"/>
    <s v="Importación y venta de productos alimentarios envasados e industrializados"/>
    <n v="2759605"/>
    <x v="26"/>
  </r>
  <r>
    <s v="RUCEBELL S.A."/>
    <x v="4"/>
    <s v="Servicios Agropecuarios"/>
    <n v="170892"/>
    <x v="26"/>
  </r>
  <r>
    <s v="MARÍA HELENA RODRÍGUEZ FOLLE NF"/>
    <x v="4"/>
    <s v="Cultivo de arroz"/>
    <n v="396890"/>
    <x v="26"/>
  </r>
  <r>
    <s v="SIMANER S.A."/>
    <x v="4"/>
    <s v="Explotación agropecuaria"/>
    <n v="1352407"/>
    <x v="26"/>
  </r>
  <r>
    <s v="COPIFER S.A."/>
    <x v="4"/>
    <s v="Servicios a la ganadería y agricultura"/>
    <n v="119648"/>
    <x v="26"/>
  </r>
  <r>
    <s v="IVANCHENKO FARALL, DIEGO MARTIN"/>
    <x v="4"/>
    <s v="Servicios de trille, siembra y similares"/>
    <n v="62287"/>
    <x v="26"/>
  </r>
  <r>
    <s v="NOVOCELL S.A."/>
    <x v="1"/>
    <s v="Hotel"/>
    <n v="2142068"/>
    <x v="26"/>
  </r>
  <r>
    <s v="PUERTOSUR S.A. (AMPLIACIÓN)"/>
    <x v="1"/>
    <s v="Hotel"/>
    <n v="184213"/>
    <x v="26"/>
  </r>
  <r>
    <s v="MUZERY S.A."/>
    <x v="1"/>
    <s v="Hotel"/>
    <n v="3279834"/>
    <x v="26"/>
  </r>
  <r>
    <s v="AGRITEC S.A. (AMPLIACIÓN)"/>
    <x v="0"/>
    <s v="Productos Agroquímicos"/>
    <n v="505938"/>
    <x v="26"/>
  </r>
  <r>
    <s v="ADISER S.A.  (AMPLIACIÓN)"/>
    <x v="3"/>
    <s v="Alimenticio, Comida Rápida"/>
    <n v="1265988"/>
    <x v="26"/>
  </r>
  <r>
    <s v="BILPA S.A. (AMPLIACIÓN)"/>
    <x v="0"/>
    <s v="Fabricación de repuestos y partes de maquinaria, importación y comercialización de los mismos"/>
    <n v="217561"/>
    <x v="26"/>
  </r>
  <r>
    <s v="LABORATORIOS CELSIUS S.A."/>
    <x v="0"/>
    <s v="Laboratorio de especialidades farmacéuticas"/>
    <n v="1335058"/>
    <x v="26"/>
  </r>
  <r>
    <s v="TRIMEC S.A."/>
    <x v="0"/>
    <s v="Proyectos de ingeniería; fabricación y montaje electromecánico de máquinas, estructuras y similares."/>
    <n v="1136104"/>
    <x v="26"/>
  </r>
  <r>
    <s v="TUBACERO  S.A. (AMPLIACIÓN)"/>
    <x v="0"/>
    <s v="Fabricación de caños y fundición de acero"/>
    <n v="557011"/>
    <x v="26"/>
  </r>
  <r>
    <s v="DIVINA PASTORA SEGUROS DE AMERICA  S.A."/>
    <x v="2"/>
    <s v="Seguros"/>
    <n v="32223"/>
    <x v="26"/>
  </r>
  <r>
    <s v="DISOLAR  S.A."/>
    <x v="3"/>
    <s v="Restaurante de cocina japonesa."/>
    <n v="95629"/>
    <x v="26"/>
  </r>
  <r>
    <s v="ALDITUR  S.A."/>
    <x v="2"/>
    <s v="Explotación de TV Cable."/>
    <n v="156200"/>
    <x v="26"/>
  </r>
  <r>
    <s v="ALMAR  S.A."/>
    <x v="2"/>
    <s v="Casa de Cambio."/>
    <n v="119705"/>
    <x v="26"/>
  </r>
  <r>
    <s v="AGRO LAKE S.A."/>
    <x v="4"/>
    <s v="Explotación pecuaria"/>
    <n v="142652"/>
    <x v="26"/>
  </r>
  <r>
    <s v="BISIO HNOS. S.A."/>
    <x v="0"/>
    <s v="Lavadero de arena y pedregullo, elaboración de hormigón, movimiento de tierra"/>
    <n v="326270"/>
    <x v="26"/>
  </r>
  <r>
    <s v="CHIADEL S.A. (AMPLIACIÓN)"/>
    <x v="0"/>
    <s v="Industria Frigorífica"/>
    <n v="1219644"/>
    <x v="26"/>
  </r>
  <r>
    <s v="MALTERÍA ORIENTAL S.A."/>
    <x v="0"/>
    <s v="Industrialización y comercialización de cebada malteada"/>
    <n v="582573"/>
    <x v="26"/>
  </r>
  <r>
    <s v="ALPINO LTDA."/>
    <x v="3"/>
    <s v="Compra y venta de insumos agropecuarios, granos, semillas"/>
    <n v="332022"/>
    <x v="26"/>
  </r>
  <r>
    <s v="ARNYS S.A."/>
    <x v="3"/>
    <s v="Comercialización de frutas y legumbres."/>
    <n v="264344"/>
    <x v="26"/>
  </r>
  <r>
    <s v="BASIREY S.A."/>
    <x v="2"/>
    <s v="Industria de la construcción e instalaciones de la construcción"/>
    <n v="304106"/>
    <x v="26"/>
  </r>
  <r>
    <s v="BORDONIX  S.A."/>
    <x v="2"/>
    <s v="Construcción de una nueva planta para aumentar el nivel de producción y eficiencia"/>
    <n v="1315193"/>
    <x v="26"/>
  </r>
  <r>
    <s v="CANDYSUR S.A."/>
    <x v="2"/>
    <s v="Servicios"/>
    <n v="280798"/>
    <x v="26"/>
  </r>
  <r>
    <s v="CAPEX S.A."/>
    <x v="3"/>
    <s v="Restaurantes y parrillada"/>
    <n v="40243"/>
    <x v="26"/>
  </r>
  <r>
    <s v="CARBALLEDO S.A."/>
    <x v="2"/>
    <s v="Servicios de salud"/>
    <n v="43692"/>
    <x v="26"/>
  </r>
  <r>
    <s v="CELEMYR S.A."/>
    <x v="3"/>
    <s v="Comercio al por menor de combustibles para automotores"/>
    <n v="2413619"/>
    <x v="26"/>
  </r>
  <r>
    <s v="COSDONY  S.A."/>
    <x v="3"/>
    <s v="Venta de combustible al por menor y venta de mercadería en general"/>
    <n v="300123"/>
    <x v="26"/>
  </r>
  <r>
    <s v="DACOREL  S.A."/>
    <x v="2"/>
    <s v="Transporte terrestre de carga"/>
    <n v="188699"/>
    <x v="26"/>
  </r>
  <r>
    <s v="DEVANA S.A."/>
    <x v="3"/>
    <s v="Restaurante y parilla"/>
    <n v="49928"/>
    <x v="26"/>
  </r>
  <r>
    <s v="DIENSUR S.A."/>
    <x v="3"/>
    <s v="Venta por mayor de artículos sanitarios e importación"/>
    <n v="23689"/>
    <x v="26"/>
  </r>
  <r>
    <s v="EBOTIR S.A."/>
    <x v="2"/>
    <s v="Clínica psiquiátrica"/>
    <n v="168871"/>
    <x v="26"/>
  </r>
  <r>
    <s v="EDYAN S.R.L."/>
    <x v="2"/>
    <s v="Distribuidora de bebidas"/>
    <n v="255766"/>
    <x v="26"/>
  </r>
  <r>
    <s v="EGROL  S.A."/>
    <x v="3"/>
    <s v="Comercio por menor de motos, motociclos, automotores y repuestos"/>
    <n v="145708"/>
    <x v="26"/>
  </r>
  <r>
    <s v="EQUITAL  S.A,"/>
    <x v="2"/>
    <s v="Prestación de servicios y asesoramiento a empresas de televisión para abonados"/>
    <n v="284347"/>
    <x v="26"/>
  </r>
  <r>
    <s v="FEBYCAR S.A."/>
    <x v="3"/>
    <s v="Venta al por menor de combustible para automotores"/>
    <n v="154403"/>
    <x v="26"/>
  </r>
  <r>
    <s v="FINACAM S.A."/>
    <x v="2"/>
    <s v="Casa de cambio"/>
    <n v="54111"/>
    <x v="26"/>
  </r>
  <r>
    <s v="FITZ ROY S.A."/>
    <x v="2"/>
    <s v="Organización de eventos y convenciones empresariales"/>
    <n v="153990"/>
    <x v="26"/>
  </r>
  <r>
    <s v="GERALEX  S.A."/>
    <x v="3"/>
    <s v="Comercio por menor de motos, motociclos, automotores y repuestos"/>
    <n v="262380"/>
    <x v="26"/>
  </r>
  <r>
    <s v="GOMEZ HAEDO S.R.L."/>
    <x v="3"/>
    <s v="Venta de repuestos y accesorios para industria"/>
    <n v="133991"/>
    <x v="26"/>
  </r>
  <r>
    <s v="HIDRO SERVICE S.R.L."/>
    <x v="3"/>
    <s v="Venta, instalación y mantenimiento de equipos de bombeo."/>
    <n v="225297"/>
    <x v="26"/>
  </r>
  <r>
    <s v="HIERROMAT S.A."/>
    <x v="3"/>
    <s v="Compañía importadora y distribuidora de hierros y aceros"/>
    <n v="345790"/>
    <x v="26"/>
  </r>
  <r>
    <s v="INTERAGROVIAL  S.A."/>
    <x v="3"/>
    <s v="Importación y ventas"/>
    <n v="2002234"/>
    <x v="26"/>
  </r>
  <r>
    <s v="INTEREY S.A."/>
    <x v="2"/>
    <s v="Servicio de reparto de cartas y encomiendas."/>
    <n v="155446"/>
    <x v="26"/>
  </r>
  <r>
    <s v="LANAFIL S.A."/>
    <x v="3"/>
    <s v="Importación y distribución de agroquímicos"/>
    <n v="334855"/>
    <x v="26"/>
  </r>
  <r>
    <s v="LIFIX S.A."/>
    <x v="2"/>
    <s v="Transporte terrestre de carga, de personas."/>
    <n v="874279"/>
    <x v="26"/>
  </r>
  <r>
    <s v="LIGHPLANET  S.A."/>
    <x v="2"/>
    <s v="Empresa constructora"/>
    <n v="102606"/>
    <x v="26"/>
  </r>
  <r>
    <s v="MALDOLAT S.R.L."/>
    <x v="3"/>
    <s v="Distribución independiente por mayor de comestibles no especificado"/>
    <n v="45192"/>
    <x v="26"/>
  </r>
  <r>
    <s v="MAR DORADO S.A."/>
    <x v="2"/>
    <s v="Oficina de representación de banco del exterior"/>
    <n v="315000"/>
    <x v="26"/>
  </r>
  <r>
    <s v="MARESCA S.R.L."/>
    <x v="3"/>
    <s v="Supermercado con autoservicio"/>
    <n v="117667"/>
    <x v="26"/>
  </r>
  <r>
    <s v="MARLIS LTDA."/>
    <x v="3"/>
    <s v="Boutique gourmet, rosticería, pastelería francesa y organización de eventos"/>
    <n v="322408"/>
    <x v="26"/>
  </r>
  <r>
    <s v="MCI  S.A."/>
    <x v="3"/>
    <s v="Comercio por menor de motos, motociclos, automotores y repuestos"/>
    <n v="674754"/>
    <x v="26"/>
  </r>
  <r>
    <s v="NELSON SOBRERO  S.A."/>
    <x v="3"/>
    <s v="Venta de electrodomésticos"/>
    <n v="303116"/>
    <x v="26"/>
  </r>
  <r>
    <s v="NEWMIND  S.A."/>
    <x v="2"/>
    <s v="Eventos y promociones"/>
    <n v="188798"/>
    <x v="26"/>
  </r>
  <r>
    <s v="ONTELUR S.A."/>
    <x v="2"/>
    <s v="Servicio de proveeduría marítima"/>
    <n v="27170"/>
    <x v="26"/>
  </r>
  <r>
    <s v="ONTIME S.A."/>
    <x v="3"/>
    <s v="Importación, exportación y distribución de calzados"/>
    <n v="186342"/>
    <x v="26"/>
  </r>
  <r>
    <s v="PERSES  S.A."/>
    <x v="3"/>
    <s v="Comercio por menor de motos, motociclos, automotores y repuestos"/>
    <n v="827285"/>
    <x v="26"/>
  </r>
  <r>
    <s v="PERTILCO  S.A."/>
    <x v="3"/>
    <s v="Comercio por menor de motos, motociclos, automotores y repuestos"/>
    <n v="47306"/>
    <x v="26"/>
  </r>
  <r>
    <s v="PINTELUX S.A."/>
    <x v="3"/>
    <s v="Comercio al por menor de pinturas y revestimientos similares"/>
    <n v="129272"/>
    <x v="26"/>
  </r>
  <r>
    <s v="PRESENTACIONES  S.A."/>
    <x v="3"/>
    <s v="Comercio al por menor de aparatos, artículos y equipos de uso doméstico"/>
    <n v="53515"/>
    <x v="26"/>
  </r>
  <r>
    <s v="REDIN S.A."/>
    <x v="3"/>
    <s v="Barraca"/>
    <n v="308846"/>
    <x v="26"/>
  </r>
  <r>
    <s v="RELADI S.A"/>
    <x v="3"/>
    <s v="Comercio por menor de motos, motociclos, automotores y repuestos"/>
    <n v="166998"/>
    <x v="26"/>
  </r>
  <r>
    <s v="RELAMPAGO S.A."/>
    <x v="3"/>
    <s v="Fabricación prendas de vestir exteriores, exc. De piel"/>
    <n v="50527"/>
    <x v="26"/>
  </r>
  <r>
    <s v="REMOL  S.A."/>
    <x v="3"/>
    <s v="Venta de vehículos automotores y tractores"/>
    <n v="154943"/>
    <x v="26"/>
  </r>
  <r>
    <s v="SEVRINI VILLAMOR, MARTIN"/>
    <x v="3"/>
    <s v="Comercialización de prendas femeninas al público"/>
    <n v="14700"/>
    <x v="26"/>
  </r>
  <r>
    <s v="SIERRA GRANDE S.A."/>
    <x v="3"/>
    <s v="Venta de equipos y maquinaria agrícola e industrial"/>
    <n v="218003"/>
    <x v="26"/>
  </r>
  <r>
    <s v="STAVROS MOYAL Y ASOCIADOS S.R.L."/>
    <x v="2"/>
    <s v="Auditorias, asesoramiento contable, servicios profesionales, suministro de personal"/>
    <n v="24150"/>
    <x v="26"/>
  </r>
  <r>
    <s v="TECNOLOY S.A."/>
    <x v="3"/>
    <s v="Barraca de cereales, servicio de almacenamiento y acondicionamiento de granos"/>
    <n v="1344219"/>
    <x v="26"/>
  </r>
  <r>
    <s v="TIMBER  S.A."/>
    <x v="3"/>
    <s v="Comercialización de productos en madera y hierro para la construcción"/>
    <n v="2189972"/>
    <x v="26"/>
  </r>
  <r>
    <s v="VALLE TENUE S.A."/>
    <x v="3"/>
    <s v="Comercio por mayor de maquinaria, equipo y materiales para el agro"/>
    <n v="250386"/>
    <x v="26"/>
  </r>
  <r>
    <s v="VERENDY  S.A."/>
    <x v="2"/>
    <s v="Administración de tarjetas de crédito"/>
    <n v="267811"/>
    <x v="26"/>
  </r>
  <r>
    <s v="VINEKOLL S.A."/>
    <x v="2"/>
    <s v="Transporte profesional de cargas"/>
    <n v="407830"/>
    <x v="26"/>
  </r>
  <r>
    <s v="CONCIERTO S.A."/>
    <x v="2"/>
    <s v="Prestaciones de servicios de perforaciones horizontales"/>
    <n v="202452"/>
    <x v="26"/>
  </r>
  <r>
    <s v="ECOMARK S.A."/>
    <x v="3"/>
    <s v="Venta importación y mantenimiento de equipos de calefacción y refrigeración"/>
    <n v="110342"/>
    <x v="26"/>
  </r>
  <r>
    <s v="AGROPECUARIA EL TERO SC"/>
    <x v="4"/>
    <s v="Explotación pecuaria"/>
    <n v="275000"/>
    <x v="26"/>
  </r>
  <r>
    <s v="ONACRIL S.A."/>
    <x v="0"/>
    <s v="Fabricación y venta de productos cosméticos"/>
    <n v="27327"/>
    <x v="26"/>
  </r>
  <r>
    <s v="EL HOGAR DE LAS MEDIAS  S.A."/>
    <x v="3"/>
    <s v="Venta por menor de ropa interior y afines"/>
    <n v="554018"/>
    <x v="26"/>
  </r>
  <r>
    <s v="CIR S.A."/>
    <x v="0"/>
    <s v="Metalúrgica"/>
    <n v="292000"/>
    <x v="26"/>
  </r>
  <r>
    <s v="BECAM S.A."/>
    <x v="0"/>
    <s v="Fabricación de productos metálicos para uso estructural"/>
    <n v="210601"/>
    <x v="26"/>
  </r>
  <r>
    <s v="ABITAB S.A."/>
    <x v="2"/>
    <s v="Servicios de cobranzas y pagos"/>
    <n v="1135666"/>
    <x v="27"/>
  </r>
  <r>
    <s v="ALISMAN S.A."/>
    <x v="2"/>
    <s v="Transporte de carga para terceros"/>
    <n v="238956"/>
    <x v="27"/>
  </r>
  <r>
    <s v="BARRACA PARANA  S.A."/>
    <x v="3"/>
    <s v="Importación y venta de madera"/>
    <n v="343155"/>
    <x v="27"/>
  </r>
  <r>
    <s v="CONSORCIO QUALIX-ECOTECNO MALDONADO"/>
    <x v="2"/>
    <s v="Eliminación de desperdicios y aguas residuales, saneamiento y actividades similares."/>
    <n v="7221665"/>
    <x v="27"/>
  </r>
  <r>
    <s v="DANEBIL S.A."/>
    <x v="2"/>
    <s v="Actividades inmobiliarias"/>
    <n v="3971023"/>
    <x v="27"/>
  </r>
  <r>
    <s v="DEKANIL  S.A."/>
    <x v="3"/>
    <s v="Casa de música"/>
    <n v="125746"/>
    <x v="27"/>
  </r>
  <r>
    <s v="EL TARTAMUDO S.R.L."/>
    <x v="3"/>
    <s v="Pub y restaurante"/>
    <n v="20918"/>
    <x v="27"/>
  </r>
  <r>
    <s v="FERNANDO LUIS MERIDA PHOYU"/>
    <x v="2"/>
    <s v="Construcción de pozos semisurgentes"/>
    <n v="214502"/>
    <x v="27"/>
  </r>
  <r>
    <s v="FERREIRA Y ALMIRON S.R.L."/>
    <x v="2"/>
    <s v="Transporte terrestre profesional de cargas"/>
    <n v="101365"/>
    <x v="27"/>
  </r>
  <r>
    <s v="GIANNI S.A."/>
    <x v="3"/>
    <s v="Comercialización de productos hidráulicos, bombas, sistemas de riego, motores, etc."/>
    <n v="4475006"/>
    <x v="27"/>
  </r>
  <r>
    <s v="GLOBAL RECOVERY S.A"/>
    <x v="2"/>
    <s v="Servicios de localización y recupero de vehículos"/>
    <n v="1268991"/>
    <x v="27"/>
  </r>
  <r>
    <s v="KENTISUR  S.A."/>
    <x v="2"/>
    <s v="Construcción de obra de arquitectura"/>
    <n v="290065"/>
    <x v="27"/>
  </r>
  <r>
    <s v="LARRIQUE RULEMANES  S.A."/>
    <x v="3"/>
    <s v="Venta de rulemanes, motores eléctricos, lubricantes y correas"/>
    <n v="1636865"/>
    <x v="27"/>
  </r>
  <r>
    <s v="LUCATIA  S.A."/>
    <x v="2"/>
    <s v="Prestación de servicios y concesión de espacios para oficina temporarias"/>
    <n v="120089"/>
    <x v="27"/>
  </r>
  <r>
    <s v="MASTERSON S.R.L."/>
    <x v="2"/>
    <s v="Empresa de seguridad y vigilancia"/>
    <n v="29122"/>
    <x v="27"/>
  </r>
  <r>
    <s v="MURCHISON URUGUAY S.A."/>
    <x v="2"/>
    <s v="Almacenaje de mercaderías, transporte y distribución"/>
    <n v="267414"/>
    <x v="27"/>
  </r>
  <r>
    <s v="NAKA LTDA."/>
    <x v="3"/>
    <s v="Importación y venta de productos de construcción y agro"/>
    <n v="21470"/>
    <x v="27"/>
  </r>
  <r>
    <s v="PARTRY S.A."/>
    <x v="2"/>
    <s v="Transporte terrestre local de carga"/>
    <n v="1401238"/>
    <x v="27"/>
  </r>
  <r>
    <s v="PEPTITLAND S.A."/>
    <x v="3"/>
    <s v="Comercio al por mayor de productos de cristalería y menage"/>
    <n v="98123"/>
    <x v="27"/>
  </r>
  <r>
    <s v="RIVELPEND S.A."/>
    <x v="2"/>
    <s v="Transporte de carga terrestre"/>
    <n v="996006"/>
    <x v="27"/>
  </r>
  <r>
    <s v="RUEDA, ABADI, PEREIRA &amp; ASOCIADOS"/>
    <x v="2"/>
    <s v="Servicios profesionales jurídicos, contables y tributarios"/>
    <n v="252916"/>
    <x v="27"/>
  </r>
  <r>
    <s v="SER CONSULTORES S.C."/>
    <x v="2"/>
    <s v="Servicios profesionales"/>
    <n v="45847"/>
    <x v="27"/>
  </r>
  <r>
    <s v="SOLARIS TECNOLOGÍA AGRICOLA  S.A."/>
    <x v="3"/>
    <s v="Compra, distribución y venta de insumos para el sector agropecuario"/>
    <n v="442385"/>
    <x v="27"/>
  </r>
  <r>
    <s v="TECHDATA URUGUAY S.A."/>
    <x v="3"/>
    <s v="Comercialización de productos de la industria de la tecnología"/>
    <n v="128279"/>
    <x v="27"/>
  </r>
  <r>
    <s v="TIRAPU S.A."/>
    <x v="2"/>
    <s v="Transporte  terrestre  de carga y servicios conexos"/>
    <n v="1770345"/>
    <x v="27"/>
  </r>
  <r>
    <s v="TORRES GUILLERMO, ALBERTO RAMON"/>
    <x v="3"/>
    <s v="Venta y arrendamiento de grupos electrógenos"/>
    <n v="300097"/>
    <x v="27"/>
  </r>
  <r>
    <s v="UNISIGLO S.A."/>
    <x v="3"/>
    <s v="Importación y venta de prendas de vestir textiles calzados y afines"/>
    <n v="69335"/>
    <x v="27"/>
  </r>
  <r>
    <s v="VAWOY  S.A."/>
    <x v="2"/>
    <s v="Servicio de alquiler de salas de reuniones y oficinas"/>
    <n v="36483"/>
    <x v="27"/>
  </r>
  <r>
    <s v="BERLEY  S.A."/>
    <x v="2"/>
    <s v="Cementerio privado"/>
    <n v="288433"/>
    <x v="27"/>
  </r>
  <r>
    <s v="CABLE PLUS  S.A."/>
    <x v="2"/>
    <s v="Servoios de TV cable"/>
    <n v="995267"/>
    <x v="27"/>
  </r>
  <r>
    <s v="DECOSOL S.A."/>
    <x v="3"/>
    <s v="Venta de productos para la construccción"/>
    <n v="286777"/>
    <x v="27"/>
  </r>
  <r>
    <s v="DUENDE S.R.L."/>
    <x v="2"/>
    <s v="Servicios de compañía de enfermos"/>
    <n v="169273"/>
    <x v="27"/>
  </r>
  <r>
    <s v="ESTACION LAGOMAR LTDA."/>
    <x v="3"/>
    <s v="Estación de servicio y supermercado"/>
    <n v="218007"/>
    <x v="27"/>
  </r>
  <r>
    <s v="FERRERE TURCATTI DANIEL MARTÍN, CERISOLA CARDOSO ANDRÉS MIGUEL Y _x000a_OTROS"/>
    <x v="2"/>
    <s v="Servicios de contabilidad y auditoría"/>
    <n v="272983"/>
    <x v="27"/>
  </r>
  <r>
    <s v="GUSTLAR S.A."/>
    <x v="3"/>
    <s v="Gastronomía"/>
    <n v="273065"/>
    <x v="27"/>
  </r>
  <r>
    <s v="HG S.A."/>
    <x v="2"/>
    <s v="Servicios de comunicación"/>
    <n v="140067"/>
    <x v="27"/>
  </r>
  <r>
    <s v="JWE TRANSPORTES S.R.L."/>
    <x v="2"/>
    <s v="Transporte terrestre"/>
    <n v="323083"/>
    <x v="27"/>
  </r>
  <r>
    <s v="LIRTIX S.A. -"/>
    <x v="2"/>
    <s v="Servicio de cámara frigorífica"/>
    <n v="113732"/>
    <x v="27"/>
  </r>
  <r>
    <s v="MAPFRE LA URUGUAYA S.A."/>
    <x v="2"/>
    <s v="Venta de seguros"/>
    <n v="658632"/>
    <x v="27"/>
  </r>
  <r>
    <s v="MEDICALKIT S.A."/>
    <x v="3"/>
    <s v="Comercio de productos médicos"/>
    <n v="30321"/>
    <x v="27"/>
  </r>
  <r>
    <s v="MELO PERFORACIONES LTDA."/>
    <x v="2"/>
    <s v="Perforación de pozos"/>
    <n v="167556"/>
    <x v="27"/>
  </r>
  <r>
    <s v="NOBLEZA NAVIERA"/>
    <x v="2"/>
    <s v="Servicios portuarios"/>
    <n v="324792"/>
    <x v="27"/>
  </r>
  <r>
    <s v="PABISUR S.A."/>
    <x v="3"/>
    <s v="Importación y venta de productos para la construcción"/>
    <n v="345784"/>
    <x v="27"/>
  </r>
  <r>
    <s v="PROCLASSIC S.R.L."/>
    <x v="3"/>
    <s v="Taller de chapa y pintura"/>
    <n v="63274"/>
    <x v="27"/>
  </r>
  <r>
    <s v="RENDON S.A."/>
    <x v="3"/>
    <s v="Alquiler de maquinaria para la construcción"/>
    <n v="245333"/>
    <x v="27"/>
  </r>
  <r>
    <s v="SEGURURUGUAY S.R.L. -"/>
    <x v="2"/>
    <s v="Seguridad y alarmas"/>
    <n v="126543"/>
    <x v="27"/>
  </r>
  <r>
    <s v="TRACTORAL S.A."/>
    <x v="2"/>
    <s v="Televisión para abonados"/>
    <n v="1972155"/>
    <x v="27"/>
  </r>
  <r>
    <s v="VEROBLUE S.A. -"/>
    <x v="3"/>
    <s v="Venta de ciclomotores y motos"/>
    <n v="89108"/>
    <x v="27"/>
  </r>
  <r>
    <s v="ABELO S.A."/>
    <x v="1"/>
    <s v="Hotel"/>
    <n v="8240"/>
    <x v="27"/>
  </r>
  <r>
    <s v="AGROIMPULSO S.R.L."/>
    <x v="4"/>
    <s v="Cultivo de cereales"/>
    <n v="240667"/>
    <x v="27"/>
  </r>
  <r>
    <s v="AGROPECUARIA DEL LITORAL S.A."/>
    <x v="4"/>
    <s v="Cultivo de cereales"/>
    <n v="312934"/>
    <x v="27"/>
  </r>
  <r>
    <s v="ARTEFIL  S.A."/>
    <x v="2"/>
    <s v="Transporte Profesional de Carga y Servicios al agro."/>
    <n v="269200"/>
    <x v="27"/>
  </r>
  <r>
    <s v="BANCO BANDES URUGUAY  S.A."/>
    <x v="2"/>
    <s v="Intermediación Financiera"/>
    <n v="12702772"/>
    <x v="27"/>
  </r>
  <r>
    <s v="CAROLINA S.A."/>
    <x v="0"/>
    <s v="Fabricación de productos plásticos"/>
    <n v="156747"/>
    <x v="27"/>
  </r>
  <r>
    <s v="CASTELLS EASTMAN HORACIO, CASTELLS MONTES HORACIO Y OTROS."/>
    <x v="2"/>
    <s v="Rematadores"/>
    <n v="119256"/>
    <x v="27"/>
  </r>
  <r>
    <s v="CORINDIA S.A."/>
    <x v="0"/>
    <s v="Herrería y carpintería metálica de obra."/>
    <n v="1063916"/>
    <x v="27"/>
  </r>
  <r>
    <s v="CRISTALPET S.A."/>
    <x v="0"/>
    <s v="Elaboración de envases PET."/>
    <n v="3413074"/>
    <x v="27"/>
  </r>
  <r>
    <s v="CUTCSA"/>
    <x v="2"/>
    <s v="Transporte colectivo de pasajeros urbano, interdepartamental e internacional"/>
    <n v="5159620"/>
    <x v="27"/>
  </r>
  <r>
    <s v="DALARO S.A."/>
    <x v="4"/>
    <s v="Servicios de fumigación, siembra y otros"/>
    <n v="147630"/>
    <x v="27"/>
  </r>
  <r>
    <s v="DORTIN"/>
    <x v="3"/>
    <s v="Comercio por menor de motos, motociclos, automotores y repuestos."/>
    <n v="279349"/>
    <x v="27"/>
  </r>
  <r>
    <s v="ELTISOL S.A."/>
    <x v="0"/>
    <s v="Laboratorio Optico"/>
    <n v="269206"/>
    <x v="27"/>
  </r>
  <r>
    <s v="FEDESIR S.A."/>
    <x v="0"/>
    <s v="Producción y servicio de mantenimiento de baterías industriales"/>
    <n v="358826"/>
    <x v="27"/>
  </r>
  <r>
    <s v="FIDEICOMISO WORLD TRADE  CENTER  III"/>
    <x v="2"/>
    <s v="Fideicomiso inmobiliario"/>
    <n v="3615094"/>
    <x v="27"/>
  </r>
  <r>
    <s v="GADICOR S.A."/>
    <x v="0"/>
    <s v="Imprenta"/>
    <n v="131400"/>
    <x v="27"/>
  </r>
  <r>
    <s v="GAUCHITO DE ORO S.A"/>
    <x v="3"/>
    <s v="Restaurante"/>
    <n v="656854"/>
    <x v="27"/>
  </r>
  <r>
    <s v="GENTOS S.A."/>
    <x v="4"/>
    <s v="Importación y comercialización de semillas y afines"/>
    <n v="711155"/>
    <x v="27"/>
  </r>
  <r>
    <s v="GRALADO  S.A."/>
    <x v="2"/>
    <s v="Construcción, comercialización y administración de la Terminal y Shopping Tres Cruces"/>
    <n v="18775868"/>
    <x v="27"/>
  </r>
  <r>
    <s v="GRAMINCO S.A."/>
    <x v="4"/>
    <s v="Explotación agropecuaria"/>
    <n v="223229"/>
    <x v="27"/>
  </r>
  <r>
    <s v="INCOTEL S.A. (AMPLIAC.)"/>
    <x v="3"/>
    <s v="Mayoristas en hardware y software. Importaciones."/>
    <n v="182068"/>
    <x v="27"/>
  </r>
  <r>
    <s v="INDRE S.A."/>
    <x v="0"/>
    <s v="Extracción y venta de áridos sub-acuáticos"/>
    <n v="180679"/>
    <x v="27"/>
  </r>
  <r>
    <s v="INDUL S.A."/>
    <x v="4"/>
    <s v="Producción de hortalizas"/>
    <n v="265322"/>
    <x v="27"/>
  </r>
  <r>
    <s v="JHSF S.R.L."/>
    <x v="1"/>
    <s v="Hotel"/>
    <n v="11279760"/>
    <x v="27"/>
  </r>
  <r>
    <s v="KAPLAN KATZ ALFREDO BENNO"/>
    <x v="2"/>
    <s v="Estudio contable"/>
    <n v="52226"/>
    <x v="27"/>
  </r>
  <r>
    <s v="KILAFEN S.A."/>
    <x v="4"/>
    <s v="Acopio, acondicionamiento y exportación de granos."/>
    <n v="5617013"/>
    <x v="27"/>
  </r>
  <r>
    <s v="LABORATORIOS GAUTIER S.A."/>
    <x v="0"/>
    <s v="Laboratorios Especialidades Farmacéuticas"/>
    <n v="443505"/>
    <x v="27"/>
  </r>
  <r>
    <s v="LAGUNA BRILLANTE S.A."/>
    <x v="4"/>
    <s v="Explotación agropecuaria mixta"/>
    <n v="173523"/>
    <x v="27"/>
  </r>
  <r>
    <s v="LOLITA S.A"/>
    <x v="3"/>
    <s v="Venta de vestimenta"/>
    <n v="51477"/>
    <x v="27"/>
  </r>
  <r>
    <s v="MARNU S.R.L."/>
    <x v="0"/>
    <s v="Recauchutaje de neumáticos y balanceo de cubiertas"/>
    <n v="472093"/>
    <x v="27"/>
  </r>
  <r>
    <s v="MOLINO RIO URUGUAY S.A. (AMPLIACIÓN)"/>
    <x v="4"/>
    <s v="Molino harinero"/>
    <n v="1292681"/>
    <x v="27"/>
  </r>
  <r>
    <s v="MONTE CARLO T.V S.A"/>
    <x v="2"/>
    <s v="Emisora de televisión"/>
    <n v="1598491"/>
    <x v="27"/>
  </r>
  <r>
    <s v="NEBLIR S.A."/>
    <x v="0"/>
    <s v="Fábrica y elaboración de  hormigón"/>
    <n v="317992"/>
    <x v="27"/>
  </r>
  <r>
    <s v="ODALER  S.A."/>
    <x v="3"/>
    <s v="Supermercado"/>
    <n v="2002929"/>
    <x v="27"/>
  </r>
  <r>
    <s v="SOMBRA FRESCA  S.A."/>
    <x v="3"/>
    <s v="Construcción y venta de inmueble, explotación de hoteles"/>
    <n v="3281428"/>
    <x v="27"/>
  </r>
  <r>
    <s v="PERCIBAL LTDA."/>
    <x v="1"/>
    <s v="Hotel"/>
    <n v="154954"/>
    <x v="27"/>
  </r>
  <r>
    <s v="PINTURAS INCA S.A."/>
    <x v="0"/>
    <s v="Fábrica de pinturas, lacas y barnices"/>
    <n v="83692"/>
    <x v="27"/>
  </r>
  <r>
    <s v="PR LTDA."/>
    <x v="0"/>
    <s v="Elaboración de productos de panadería y galletería"/>
    <n v="83703"/>
    <x v="27"/>
  </r>
  <r>
    <s v="PRADO ENCANTO S.A."/>
    <x v="1"/>
    <s v="Hotel"/>
    <n v="2660688"/>
    <x v="27"/>
  </r>
  <r>
    <s v="PRONTOMETAL S.A. (AMPLIACIÓN)"/>
    <x v="0"/>
    <s v="Fabricación de muebles metálicos"/>
    <n v="78305"/>
    <x v="27"/>
  </r>
  <r>
    <s v="RAPENOR S.A."/>
    <x v="0"/>
    <s v="Fabricación de pastas y otros productos alimenticios; importación, exportación y comercialización en _x000a_general."/>
    <n v="273584"/>
    <x v="27"/>
  </r>
  <r>
    <s v="SAN ROQUE S.A"/>
    <x v="3"/>
    <s v="Perfumería"/>
    <n v="332569"/>
    <x v="27"/>
  </r>
  <r>
    <s v="SERVICIOS DE INGENIERÍA ELÉCTRICA URUGUAY S.A."/>
    <x v="0"/>
    <s v="Construcción y montajes"/>
    <n v="264735"/>
    <x v="27"/>
  </r>
  <r>
    <s v="SICONEL S.A."/>
    <x v="0"/>
    <s v="Fabricación de productos metalúrgicos"/>
    <n v="45540"/>
    <x v="27"/>
  </r>
  <r>
    <s v="SILOSOLD S.A."/>
    <x v="4"/>
    <s v="Producción de raciones"/>
    <n v="376291"/>
    <x v="27"/>
  </r>
  <r>
    <s v="SOMARIL S.A."/>
    <x v="4"/>
    <s v="Gandería y agricultura"/>
    <n v="2131517"/>
    <x v="27"/>
  </r>
  <r>
    <s v="SUARIS S.A."/>
    <x v="1"/>
    <s v="Hotel"/>
    <n v="3839533"/>
    <x v="27"/>
  </r>
  <r>
    <s v="TASHIRO &amp; TAKATA S.R.L."/>
    <x v="0"/>
    <s v="Fabricación de films y bolsas de polietileno y polipropileno"/>
    <n v="328901"/>
    <x v="27"/>
  </r>
  <r>
    <s v="TEXTIL UNIVERSAL S.A."/>
    <x v="3"/>
    <s v="Importación y Comercialización de Vestimenta"/>
    <n v="278575"/>
    <x v="27"/>
  </r>
  <r>
    <s v="TINOS S.A."/>
    <x v="0"/>
    <s v="Fabricación, Instalación y Mantenimiento de Ascensores, Montacargas, Escaleras Mecánicas y _x000a_Equipos especiales para minusválidos"/>
    <n v="188269"/>
    <x v="27"/>
  </r>
  <r>
    <s v="TONOSOL S.A."/>
    <x v="1"/>
    <s v="Hotel"/>
    <n v="575528"/>
    <x v="27"/>
  </r>
  <r>
    <s v="DEPOSITOS MONTEVIDEO"/>
    <x v="2"/>
    <s v="Deposito, almacenaje de bienes (incluso refrigerados) y conservación."/>
    <n v="254891"/>
    <x v="28"/>
  </r>
  <r>
    <s v="NAVINTEN S.A."/>
    <x v="3"/>
    <s v="Comercio al por menor realizado en  los free shops"/>
    <n v="1231036"/>
    <x v="28"/>
  </r>
  <r>
    <s v="MERCATEX LTDA."/>
    <x v="3"/>
    <s v="Tienda, merceria, bazar y afines"/>
    <n v="183227"/>
    <x v="28"/>
  </r>
  <r>
    <s v="TRANSFOR DEL LITORAL S.R.L."/>
    <x v="2"/>
    <s v="Transporte terrestre de carga"/>
    <n v="338000"/>
    <x v="28"/>
  </r>
  <r>
    <s v="TIZANIA S.A."/>
    <x v="0"/>
    <s v="Chipeado de madera"/>
    <n v="551058"/>
    <x v="28"/>
  </r>
  <r>
    <s v="LANCO S.A."/>
    <x v="0"/>
    <s v="Industria química"/>
    <n v="119237"/>
    <x v="28"/>
  </r>
  <r>
    <s v="RALIALKA S.A."/>
    <x v="0"/>
    <s v="Fabricación de artículos con materiales textiles excepto prendas."/>
    <n v="346857"/>
    <x v="28"/>
  </r>
  <r>
    <s v="LESAFFRE URUGUAY S.A."/>
    <x v="0"/>
    <s v="Industria Alimenticia – Producción de mejoradores para panificación y reventa de levadura"/>
    <n v="318149"/>
    <x v="28"/>
  </r>
  <r>
    <s v="TRUJILLO GUILLEN JUAN JOSE."/>
    <x v="0"/>
    <s v="Elaboración de productos de panadería."/>
    <n v="111284"/>
    <x v="28"/>
  </r>
  <r>
    <s v="TAMPA S.R.L."/>
    <x v="0"/>
    <s v="Servicios especiales a la industria textil"/>
    <n v="28303"/>
    <x v="28"/>
  </r>
  <r>
    <s v="TRIDELEN S.A."/>
    <x v="4"/>
    <s v="Planta de silos"/>
    <n v="3608184"/>
    <x v="28"/>
  </r>
  <r>
    <s v="FRUTÍCOLA LIBERTA"/>
    <x v="4"/>
    <s v="Cultivo de frutas"/>
    <n v="297241"/>
    <x v="28"/>
  </r>
  <r>
    <s v="YARUS S.A."/>
    <x v="0"/>
    <s v="Fábrica de harina de carne, pescado y sebos."/>
    <n v="744337"/>
    <x v="28"/>
  </r>
  <r>
    <s v="PULTER LIMITADA"/>
    <x v="4"/>
    <s v="Prestación de servicios agropecuarios"/>
    <n v="160689"/>
    <x v="28"/>
  </r>
  <r>
    <s v="MONTEFOR S.A."/>
    <x v="1"/>
    <s v="Hotel"/>
    <n v="4301990"/>
    <x v="28"/>
  </r>
  <r>
    <s v="AFINIDAD AFAP S.A."/>
    <x v="2"/>
    <s v="Servicios de pensiones"/>
    <n v="299985"/>
    <x v="28"/>
  </r>
  <r>
    <s v="ALISTRA S.A"/>
    <x v="2"/>
    <s v="Transporte terrestre de cargas"/>
    <n v="1017502"/>
    <x v="28"/>
  </r>
  <r>
    <s v="ANDORIL S.A"/>
    <x v="2"/>
    <s v="Transporte terrestre de cargas"/>
    <n v="106466"/>
    <x v="28"/>
  </r>
  <r>
    <s v="BARREIRO GARCIA HORACIO LEONARDO"/>
    <x v="3"/>
    <s v="Automotora"/>
    <n v="232267"/>
    <x v="28"/>
  </r>
  <r>
    <s v="CARLE URIOSTE JUAN DIEGO - ANDRIOLI PELLEGRINI RUBEN DARIO"/>
    <x v="2"/>
    <s v="Asesoramiento a empresas"/>
    <n v="14208"/>
    <x v="28"/>
  </r>
  <r>
    <s v="CARLOS DELPIAZZO RODRIGUEZ"/>
    <x v="2"/>
    <s v="Estudio jurídico"/>
    <n v="125694"/>
    <x v="28"/>
  </r>
  <r>
    <s v="CITIBANK N.A. SUCURSAL URUGUAY"/>
    <x v="2"/>
    <s v="Institución Financiera"/>
    <n v="1042718"/>
    <x v="28"/>
  </r>
  <r>
    <s v="CLOSED S.A"/>
    <x v="3"/>
    <s v="Comercio de vestimenta"/>
    <n v="157821"/>
    <x v="28"/>
  </r>
  <r>
    <s v="COMPAÑÍA ELECTROTÉCNICA INDUSTRIAL S.R.L."/>
    <x v="3"/>
    <s v="Construcción"/>
    <n v="841426"/>
    <x v="28"/>
  </r>
  <r>
    <s v="GALANTE &amp; MARTINS LTDA"/>
    <x v="3"/>
    <s v="Procesamiento y elaboración de chacinados"/>
    <n v="201782"/>
    <x v="28"/>
  </r>
  <r>
    <s v="IBM DEL URUGUAY S.A."/>
    <x v="3"/>
    <s v="Venta de insumos informáticos"/>
    <n v="388617"/>
    <x v="28"/>
  </r>
  <r>
    <s v="INCOCI S.A."/>
    <x v="3"/>
    <s v="Construcción"/>
    <n v="957246"/>
    <x v="28"/>
  </r>
  <r>
    <s v="LABTECH LTDA."/>
    <x v="3"/>
    <s v="Importación y comercio de insumos informáticos"/>
    <n v="40920"/>
    <x v="28"/>
  </r>
  <r>
    <s v="MEGAAGRO URUGUAY S.A."/>
    <x v="3"/>
    <s v="Venta por menor de semillas, abonos y fertilizantes"/>
    <n v="243233"/>
    <x v="28"/>
  </r>
  <r>
    <s v="MONTELECNOR S.A"/>
    <x v="3"/>
    <s v="Ingeiería y construcción"/>
    <n v="347173"/>
    <x v="28"/>
  </r>
  <r>
    <s v="OROFINO S.A."/>
    <x v="3"/>
    <s v="Ferretería al por mayor"/>
    <n v="214293"/>
    <x v="28"/>
  </r>
  <r>
    <s v="QUÍMICA S.A."/>
    <x v="3"/>
    <s v="Comercio al por mayor de sustancias químicas"/>
    <n v="34057"/>
    <x v="28"/>
  </r>
  <r>
    <s v="SANATORIO AMERICANO S.A"/>
    <x v="2"/>
    <s v="Servicios médicos"/>
    <n v="6958553"/>
    <x v="28"/>
  </r>
  <r>
    <s v="SERTEN S.A"/>
    <x v="3"/>
    <s v="Exhibición de películas cinematográficas"/>
    <n v="124932"/>
    <x v="28"/>
  </r>
  <r>
    <s v="ALIAN S.A."/>
    <x v="2"/>
    <s v="Propiedad y explotación de bienes inmuebles propios excepto rurales"/>
    <n v="6666452"/>
    <x v="28"/>
  </r>
  <r>
    <s v="ALIAN S.A. (AMPLIACIÓN)"/>
    <x v="2"/>
    <s v="Propiedad y explotación de bienes inmuebles propios excepto rurales"/>
    <n v="1216707"/>
    <x v="28"/>
  </r>
  <r>
    <s v="ALIAN S.A. (AMPLIACIÓN)"/>
    <x v="2"/>
    <s v="Propiedad y explotación de bienes inmuebles propios excepto rurales"/>
    <n v="1796655"/>
    <x v="28"/>
  </r>
  <r>
    <s v="ARROZUR S.A."/>
    <x v="0"/>
    <s v="Industria arrocera"/>
    <n v="4428832"/>
    <x v="28"/>
  </r>
  <r>
    <s v="BADINEL S.A."/>
    <x v="3"/>
    <s v="Venta por mayor de papel e insumos"/>
    <n v="56961"/>
    <x v="28"/>
  </r>
  <r>
    <s v="BORCHARDT OREIRO, LUCAS MARCEL"/>
    <x v="2"/>
    <s v="Producción y difusión audiovisual"/>
    <n v="101152"/>
    <x v="28"/>
  </r>
  <r>
    <s v="FELTYMAR S.A."/>
    <x v="1"/>
    <s v="Hotel"/>
    <n v="10877610"/>
    <x v="28"/>
  </r>
  <r>
    <s v="GABYCAR S.R.L."/>
    <x v="3"/>
    <s v="Importación y venta de maderas"/>
    <n v="228395"/>
    <x v="28"/>
  </r>
  <r>
    <s v="INTERAGROVIAL S.A. (AMPLIACIÓN)"/>
    <x v="3"/>
    <s v="Importación y ventas de maquinaria agroindustrial"/>
    <n v="1891751"/>
    <x v="28"/>
  </r>
  <r>
    <s v="LOS 4 ASES S.A. (AMPLIACIÓN)"/>
    <x v="3"/>
    <s v="Comercialización de artículos para hombres."/>
    <n v="1422571"/>
    <x v="28"/>
  </r>
  <r>
    <s v="MACROMERCADO MAYORISTA S.A."/>
    <x v="3"/>
    <s v="Supermercado"/>
    <n v="2510179"/>
    <x v="28"/>
  </r>
  <r>
    <s v="ONTILCOR S.A."/>
    <x v="0"/>
    <s v="Industria frigorífica"/>
    <n v="1218286"/>
    <x v="28"/>
  </r>
  <r>
    <s v="RIO DE LOS CEIBOS S.A."/>
    <x v="4"/>
    <s v="Ganadería y agricultura"/>
    <n v="230242"/>
    <x v="28"/>
  </r>
  <r>
    <s v="SUPRAMAR S.A."/>
    <x v="2"/>
    <s v="Deposito en puerto libre"/>
    <n v="786447"/>
    <x v="28"/>
  </r>
  <r>
    <s v="TONIGRAL S.A."/>
    <x v="2"/>
    <s v="Servicio de provisión de maquinaria agrícola"/>
    <n v="547648"/>
    <x v="28"/>
  </r>
  <r>
    <s v="TUBCONEX URUGUAY S.A."/>
    <x v="0"/>
    <s v="Importación y fabricación de tubos, conexiones y accesorios de PVC."/>
    <n v="1059756"/>
    <x v="28"/>
  </r>
  <r>
    <s v="COMAS AROCENA  S.A"/>
    <x v="2"/>
    <s v="Transporte de cargas"/>
    <n v="171800"/>
    <x v="28"/>
  </r>
  <r>
    <s v="DYD S.A."/>
    <x v="3"/>
    <s v="Importación y venta de artículos varios"/>
    <n v="193336"/>
    <x v="28"/>
  </r>
  <r>
    <s v="INSTITUTO QUIRURGICO SUDAMERICANO S.R.L."/>
    <x v="2"/>
    <s v="Prestación de servicios de salud"/>
    <n v="1765785"/>
    <x v="28"/>
  </r>
  <r>
    <s v="MAREDADA S.A."/>
    <x v="2"/>
    <s v="Depósito y almacenaje"/>
    <n v="284552"/>
    <x v="28"/>
  </r>
  <r>
    <s v="NETPOINT  S.A."/>
    <x v="2"/>
    <s v="Promociones y servicios"/>
    <n v="9654"/>
    <x v="28"/>
  </r>
  <r>
    <s v="FIERRO VIGNOLI S.A."/>
    <x v="3"/>
    <s v="Impotadora de materiales eléctricos"/>
    <n v="3423470"/>
    <x v="28"/>
  </r>
  <r>
    <s v="PUBLICIDAD NOTABLE S.A."/>
    <x v="2"/>
    <s v="Agencia de publicidad"/>
    <n v="2386"/>
    <x v="28"/>
  </r>
  <r>
    <s v="SUCESORES DE ALBERTO GONZALEZ"/>
    <x v="3"/>
    <s v="Venta e instalación de equipos de riego"/>
    <n v="149026"/>
    <x v="28"/>
  </r>
  <r>
    <s v="TA-TA S.A"/>
    <x v="3"/>
    <s v="Supermercado"/>
    <n v="336951"/>
    <x v="28"/>
  </r>
  <r>
    <s v="TRANSPORTES JUANGO  S.A."/>
    <x v="2"/>
    <s v="Transporte de cargas"/>
    <n v="411724"/>
    <x v="28"/>
  </r>
  <r>
    <s v="LABORATORIO ION S.A"/>
    <x v="0"/>
    <s v="Laboratorio farmacéutico"/>
    <n v="5035509"/>
    <x v="28"/>
  </r>
  <r>
    <s v="IMPRESORA DE CINTAS S.A"/>
    <x v="0"/>
    <s v="Impresoras de cintas y calcografías"/>
    <n v="118793"/>
    <x v="28"/>
  </r>
  <r>
    <s v="GRAMILAR S.A"/>
    <x v="0"/>
    <s v="Agroindustria"/>
    <n v="1867400"/>
    <x v="28"/>
  </r>
  <r>
    <s v="CONCREXUR S.A"/>
    <x v="0"/>
    <s v="Fábrica de artículos de hormigón"/>
    <n v="2203867"/>
    <x v="28"/>
  </r>
  <r>
    <s v="CLAUDIA MARCELA ARISMENDI AGUILAR"/>
    <x v="4"/>
    <s v="Prestación de servicios agropecuarios"/>
    <n v="148662"/>
    <x v="28"/>
  </r>
  <r>
    <s v="ARROCERA PAMPA S.R.L."/>
    <x v="4"/>
    <s v="Arrocera"/>
    <n v="618260"/>
    <x v="28"/>
  </r>
  <r>
    <s v="ARTAGAVEYTIA SANTAYANA HORACIO Y BRANCATO ROSAS  ALEJANDRO"/>
    <x v="4"/>
    <s v="Producción agropecuaria"/>
    <n v="459760"/>
    <x v="28"/>
  </r>
  <r>
    <s v="WRIGHTSON PAS S.A."/>
    <x v="4"/>
    <s v="Producción y comercialización de productos agropecuarios"/>
    <n v="1003641"/>
    <x v="28"/>
  </r>
  <r>
    <s v="PREKOR S.A."/>
    <x v="2"/>
    <s v="Empresa financiera, préstamos de dinero"/>
    <n v="138492"/>
    <x v="28"/>
  </r>
  <r>
    <s v="TA-TA S.A."/>
    <x v="3"/>
    <s v="Supermercado"/>
    <n v="10916122"/>
    <x v="28"/>
  </r>
  <r>
    <s v="ARDOINO S.A."/>
    <x v="2"/>
    <s v="Transporte internacional"/>
    <n v="213667"/>
    <x v="28"/>
  </r>
  <r>
    <s v="BOSSI HERMANOS S.R.L."/>
    <x v="4"/>
    <s v="Venta por mayor de flores, frutas, verduras y productos de granja. Depósito, almacenaje y _x000a_conservación."/>
    <n v="64746"/>
    <x v="28"/>
  </r>
  <r>
    <s v="BRILIARD S.A."/>
    <x v="3"/>
    <s v="Venta por mayor y menor de articulos de bazar, ferreteria y jugueteria"/>
    <n v="337827"/>
    <x v="28"/>
  </r>
  <r>
    <s v="CERAMICAS CASTRO S.A."/>
    <x v="3"/>
    <s v="Barraca, artículos de construcción, venta de leña"/>
    <n v="297571"/>
    <x v="28"/>
  </r>
  <r>
    <s v="COMPAÑIA OLEAGINOSA URUGUAYA S.A."/>
    <x v="0"/>
    <s v="Fábrica de aceites comestibles y derivados."/>
    <n v="4732221"/>
    <x v="28"/>
  </r>
  <r>
    <s v="EL CIMARRAU S.R.L."/>
    <x v="4"/>
    <s v="Cultivo de productos agrícolas en combinación con cría de animales"/>
    <n v="1788218"/>
    <x v="28"/>
  </r>
  <r>
    <s v="FARMACO URUGUAYA S.A."/>
    <x v="0"/>
    <s v="Industria farmacéutica"/>
    <n v="2949060"/>
    <x v="28"/>
  </r>
  <r>
    <s v="GLENCORE S.A."/>
    <x v="0"/>
    <s v="Industrialización y comercialización de arroz"/>
    <n v="1252484"/>
    <x v="28"/>
  </r>
  <r>
    <s v="GRUPO TRAVERSA S.A."/>
    <x v="0"/>
    <s v="Bodega"/>
    <n v="265963"/>
    <x v="28"/>
  </r>
  <r>
    <s v="HEY DI URUGUAY S.A."/>
    <x v="3"/>
    <s v="Venta por mayor de materiales de construcción"/>
    <n v="353083"/>
    <x v="28"/>
  </r>
  <r>
    <s v="JOSE CASTIGLIONI (H) S.A.."/>
    <x v="0"/>
    <s v="Fábrica de tintas Offset, flexográficas"/>
    <n v="57786"/>
    <x v="28"/>
  </r>
  <r>
    <s v="LA FAVORITA SOCIEDAD CIVIL AGROPECUARIA"/>
    <x v="4"/>
    <s v="Explotación agropecuaria"/>
    <n v="1622343"/>
    <x v="28"/>
  </r>
  <r>
    <s v="LABORDE GARCIA, ALVARO MODESTO"/>
    <x v="2"/>
    <s v="Promoción, propaganda y publicidad"/>
    <n v="152134"/>
    <x v="28"/>
  </r>
  <r>
    <s v="LEGGET AND PLATT DEL URUGUAY S.A."/>
    <x v="0"/>
    <s v="Fabricación de resortes de alambre de acero."/>
    <n v="1344432"/>
    <x v="28"/>
  </r>
  <r>
    <s v="MACROMERCADO MAYORISTA S.A."/>
    <x v="3"/>
    <s v="Supermercado con comestibles"/>
    <n v="390363"/>
    <x v="28"/>
  </r>
  <r>
    <s v="MIRTRANS URUGUAY S.A."/>
    <x v="2"/>
    <s v="Transporte  terrestre internacional de carga, almacenamiento y deposito de mercaderia"/>
    <n v="1417917"/>
    <x v="28"/>
  </r>
  <r>
    <s v="NEMOR S.A."/>
    <x v="3"/>
    <s v="Venta de artículos de juguetería"/>
    <n v="43098"/>
    <x v="28"/>
  </r>
  <r>
    <s v="NEOROL S.A."/>
    <x v="0"/>
    <s v="Fabricación y comercialización de conductores eléctricos"/>
    <n v="925793"/>
    <x v="28"/>
  </r>
  <r>
    <s v="NOGALINA S.A"/>
    <x v="0"/>
    <s v="Industria manufactureras"/>
    <n v="39059"/>
    <x v="28"/>
  </r>
  <r>
    <s v="ORLIN S.A."/>
    <x v="0"/>
    <s v="Producción de aceites, grasas y harinas de origen animal"/>
    <n v="35812"/>
    <x v="28"/>
  </r>
  <r>
    <s v="PUNKTAL S.A."/>
    <x v="3"/>
    <s v="Comercio al por mayor de artículos eléctricos y electrodomésticos para el hogar"/>
    <n v="505931"/>
    <x v="28"/>
  </r>
  <r>
    <s v="RISELCO"/>
    <x v="2"/>
    <s v="Transmisiones de televisión por cable o satélite"/>
    <n v="1477121"/>
    <x v="28"/>
  </r>
  <r>
    <s v="SASSON SUKIENNIK ALEGRE Y MITELMAN CROSSKOPF MAURICIO ( _x000a_ESTABLECIMIENTO HORTIFRUTÍCOLA KIYU S.C.)"/>
    <x v="4"/>
    <s v="Cultivo de frutas cítricas y cultivo de frutas con pepita y hueso"/>
    <n v="281910"/>
    <x v="28"/>
  </r>
  <r>
    <s v="SLINGER ARGIBAY ALEJANDRO CARLOS Y ANEGON"/>
    <x v="2"/>
    <s v="Estudio contable"/>
    <n v="162486"/>
    <x v="28"/>
  </r>
  <r>
    <s v="STALORI S.A."/>
    <x v="0"/>
    <s v="Industria química. Fabricación y colocación de membranas impermeabilizantes"/>
    <n v="332711"/>
    <x v="28"/>
  </r>
  <r>
    <s v="TECHINT  COMPAÑÍA TÉCNICA INTERNACIONAL SACI"/>
    <x v="2"/>
    <s v="Realización en Uruguay de obras de ingeniería civil de naturaleza pública y privada"/>
    <n v="805871"/>
    <x v="28"/>
  </r>
  <r>
    <s v="TEXELMAR S.A."/>
    <x v="2"/>
    <s v="Recoleccción de residuos"/>
    <n v="185366"/>
    <x v="29"/>
  </r>
  <r>
    <s v="NEWCO S.A."/>
    <x v="3"/>
    <s v="Restaurante"/>
    <n v="627047"/>
    <x v="29"/>
  </r>
  <r>
    <s v="ARREDO S.A."/>
    <x v="3"/>
    <s v="Venta de ropa de cama"/>
    <n v="99038"/>
    <x v="29"/>
  </r>
  <r>
    <s v="BROCOS S.A."/>
    <x v="3"/>
    <s v="Importación y distribución de prodcutos varios"/>
    <n v="241690"/>
    <x v="29"/>
  </r>
  <r>
    <s v="NOBLEZA NAVIERA S.A."/>
    <x v="2"/>
    <s v="Operadora portuaria"/>
    <n v="237371"/>
    <x v="29"/>
  </r>
  <r>
    <s v="RECORD TOOLS S.A."/>
    <x v="3"/>
    <s v="Importación y venta de artículos de ferreteria"/>
    <n v="126624"/>
    <x v="29"/>
  </r>
  <r>
    <s v="SOCUR S.A."/>
    <x v="2"/>
    <s v="Concesión y administración de créditos"/>
    <n v="179277"/>
    <x v="29"/>
  </r>
  <r>
    <s v="TILSEN S.A."/>
    <x v="3"/>
    <s v="Distribución y venta de bebidas"/>
    <n v="55871"/>
    <x v="29"/>
  </r>
  <r>
    <s v="INSUPERABLE S.A."/>
    <x v="3"/>
    <s v="Estación de servicio"/>
    <n v="79725"/>
    <x v="29"/>
  </r>
  <r>
    <s v="SAN ROQUE s.a."/>
    <x v="3"/>
    <s v="Perfumería"/>
    <n v="190682"/>
    <x v="29"/>
  </r>
  <r>
    <s v="MERELEC S.A."/>
    <x v="3"/>
    <s v="Comercio al por mayor de artículos eléctricos"/>
    <n v="233440"/>
    <x v="29"/>
  </r>
  <r>
    <s v="QUILVEST FAMILY OFFICE URUGUAY S.A."/>
    <x v="2"/>
    <s v="Servicios profesionales"/>
    <n v="134913"/>
    <x v="29"/>
  </r>
  <r>
    <s v="DON DETODO CASTILLOS S.R.L."/>
    <x v="3"/>
    <s v="Supermercado"/>
    <n v="321984"/>
    <x v="29"/>
  </r>
  <r>
    <s v="SOCIEDAD URUGUAYA DE CONTROL TECNICO DE AUTOMOTORES S.A."/>
    <x v="2"/>
    <s v="Inspección Técnica vehicular"/>
    <n v="357614"/>
    <x v="29"/>
  </r>
  <r>
    <s v="GRILLO CRUZ BARTOLOME ANGEL; BONNEVAUX CASTILLO MARIA Y  OTROS"/>
    <x v="2"/>
    <s v="Diagnóstico médico por tomografía computada"/>
    <n v="348500"/>
    <x v="29"/>
  </r>
  <r>
    <s v="GRACIELA Y JOSE MEIJON LTDA."/>
    <x v="3"/>
    <s v="Autoservicio"/>
    <n v="32972"/>
    <x v="29"/>
  </r>
  <r>
    <s v="GAFESUR S.A."/>
    <x v="2"/>
    <s v="Transporte de cargas"/>
    <n v="302285"/>
    <x v="29"/>
  </r>
  <r>
    <s v="MOVIANO S.A."/>
    <x v="2"/>
    <s v="Hospital"/>
    <n v="1115555"/>
    <x v="29"/>
  </r>
  <r>
    <s v="KREATORY S.A."/>
    <x v="3"/>
    <s v="Automotora"/>
    <n v="95770"/>
    <x v="29"/>
  </r>
  <r>
    <s v="KPMG SOCIEDAD CIVIL"/>
    <x v="2"/>
    <s v="Auditoría y consultoría"/>
    <n v="62865"/>
    <x v="29"/>
  </r>
  <r>
    <s v="WTC FREE ZONE S.A."/>
    <x v="2"/>
    <s v="Explotación de Zona Franca"/>
    <n v="10600279"/>
    <x v="29"/>
  </r>
  <r>
    <s v="COBOE S.A."/>
    <x v="3"/>
    <s v="Farmacia"/>
    <n v="2154742"/>
    <x v="29"/>
  </r>
  <r>
    <s v="TRANSDYV S.R.L."/>
    <x v="2"/>
    <s v="Limpieza"/>
    <n v="31457"/>
    <x v="29"/>
  </r>
  <r>
    <s v="CYBE S.A."/>
    <x v="3"/>
    <s v="Zapatería, venta por menor  sin fabricación"/>
    <n v="1751688"/>
    <x v="29"/>
  </r>
  <r>
    <s v="DEVOTO HNOS. S.A."/>
    <x v="3"/>
    <s v="Supermercado"/>
    <n v="2174256"/>
    <x v="29"/>
  </r>
  <r>
    <s v="JULIO CESAR LESTIDO S.A."/>
    <x v="3"/>
    <s v="Venta de automotores 0 km, repuestos, taller"/>
    <n v="672758"/>
    <x v="29"/>
  </r>
  <r>
    <s v="AUTOLIDER URUGUAY S.A."/>
    <x v="3"/>
    <s v="Comercialización de vehículos, venta de repuestos y servicio postventa"/>
    <n v="961294"/>
    <x v="29"/>
  </r>
  <r>
    <s v="QUINRO S.A."/>
    <x v="3"/>
    <s v="Venta y distribución por mayor de artículos varios. Comercialización por mayor de materiales de _x000a_construcción"/>
    <n v="135821"/>
    <x v="29"/>
  </r>
  <r>
    <s v="IPUSA"/>
    <x v="0"/>
    <s v="Producción local e importación de papeles higiénicos (línea tissue) y pañales, para su _x000a_comercialización local y en el exteior."/>
    <n v="1814294"/>
    <x v="29"/>
  </r>
  <r>
    <s v="LABORATORIOS CALIER DE URUGUAY S.A."/>
    <x v="0"/>
    <s v="Fabricación y venta de productos veterinarios."/>
    <n v="321327"/>
    <x v="29"/>
  </r>
  <r>
    <s v="NATALINK S.A."/>
    <x v="0"/>
    <s v="Laboratorio de Análisis Clínicos, otras actividades científicas y técnicas"/>
    <n v="33856"/>
    <x v="29"/>
  </r>
  <r>
    <s v="AGROPECUARIA SALTO S.R.L."/>
    <x v="4"/>
    <s v="Comercio al por menor de productos veterinarios"/>
    <n v="311298"/>
    <x v="29"/>
  </r>
  <r>
    <s v="ARROZAL 33"/>
    <x v="0"/>
    <s v="Cultivo, industrialización y exportación de arroz."/>
    <n v="1966424"/>
    <x v="29"/>
  </r>
  <r>
    <s v="CORALDIM S.A."/>
    <x v="2"/>
    <s v="Servicio de alquiler de maquinaria para la producción, Transmisión y Distribución de energía eléctrica"/>
    <n v="1734571"/>
    <x v="29"/>
  </r>
  <r>
    <s v="LIDERDAT S.A."/>
    <x v="0"/>
    <s v="Producción, Transmisión y Distribución de energía eléctrica"/>
    <n v="126839"/>
    <x v="29"/>
  </r>
  <r>
    <s v="ADT SECURITY SERVICES S.A."/>
    <x v="2"/>
    <s v="Servicios de seguridad"/>
    <n v="703049"/>
    <x v="29"/>
  </r>
  <r>
    <s v="AVEFENIX S.R.L."/>
    <x v="3"/>
    <s v="Restaurante"/>
    <n v="71954"/>
    <x v="29"/>
  </r>
  <r>
    <s v="BIELOMAS S.A."/>
    <x v="3"/>
    <s v="Restaurante"/>
    <n v="361784"/>
    <x v="29"/>
  </r>
  <r>
    <s v="INGESUR S.A."/>
    <x v="2"/>
    <s v="Servicios de ingeniería"/>
    <n v="78843"/>
    <x v="29"/>
  </r>
  <r>
    <s v="NUMMI S.A."/>
    <x v="2"/>
    <s v="Servicios de cobranza"/>
    <n v="1150766"/>
    <x v="29"/>
  </r>
  <r>
    <s v="ALVARO FRANCHINI BORRALLO"/>
    <x v="3"/>
    <s v="Reparación, importación y venta de turbocompresores"/>
    <n v="36280"/>
    <x v="29"/>
  </r>
  <r>
    <s v="TV CABLE DEL ESTE S.A. - Consorcio San Fernando"/>
    <x v="2"/>
    <s v="Servicios de TV cable"/>
    <n v="937781"/>
    <x v="29"/>
  </r>
  <r>
    <s v="CABLEVISIÓN PAN DE AZÚCAR Ltda - Consorcio San Fernando"/>
    <x v="2"/>
    <s v="Servicios de TV cable"/>
    <n v="929576"/>
    <x v="29"/>
  </r>
  <r>
    <s v="ORITECNO S.A"/>
    <x v="2"/>
    <s v="Contratistas e instalación de luz eléctrica"/>
    <n v="25596"/>
    <x v="29"/>
  </r>
  <r>
    <s v="AARHUSKARLSHAMN LATIN AMERICA S.A."/>
    <x v="0"/>
    <s v="Producción y comercialización de grasas y aceites vegetales"/>
    <n v="957051"/>
    <x v="29"/>
  </r>
  <r>
    <s v="OFERAN S.A."/>
    <x v="0"/>
    <s v="Frigorífico de carne bovina, ovina y de liebre."/>
    <n v="345982"/>
    <x v="29"/>
  </r>
  <r>
    <s v="ROMINORD S.A."/>
    <x v="4"/>
    <s v="Servicios agropecuarios."/>
    <n v="350500"/>
    <x v="29"/>
  </r>
  <r>
    <s v="NIRELUX S.A."/>
    <x v="4"/>
    <s v=": Ganadería, Agricultura; Cabaña y Prestación de Servicios Agrícolas"/>
    <n v="570000"/>
    <x v="29"/>
  </r>
  <r>
    <s v="NELSURY S.A."/>
    <x v="2"/>
    <s v="Operador portuario"/>
    <n v="21759809"/>
    <x v="29"/>
  </r>
  <r>
    <s v="TELNIR S.A."/>
    <x v="2"/>
    <s v="Salas de exhibición"/>
    <n v="218466"/>
    <x v="29"/>
  </r>
  <r>
    <s v="HOUSELAND S.A."/>
    <x v="2"/>
    <s v="Operador inmobiliario"/>
    <n v="5726514"/>
    <x v="29"/>
  </r>
  <r>
    <s v="ALCARAZ S.A."/>
    <x v="2"/>
    <s v="Asistencia medica de emergencia"/>
    <n v="262237"/>
    <x v="29"/>
  </r>
  <r>
    <s v="ESTUDIO AR S.A."/>
    <x v="2"/>
    <s v="Proyectos constructivos o de diseño y dirección de obra"/>
    <n v="279421"/>
    <x v="29"/>
  </r>
  <r>
    <s v="JUAN GOLDFARB S.A. (AMPLIACIÓN)"/>
    <x v="3"/>
    <s v="Importación y distribución de artículos de bazar y ferretería"/>
    <n v="640730"/>
    <x v="29"/>
  </r>
  <r>
    <s v="OLINHTO HERNAN TAJAM PALADINO"/>
    <x v="2"/>
    <s v="Producción de películas y programas de TV"/>
    <n v="326386"/>
    <x v="29"/>
  </r>
  <r>
    <s v="HIPICA RIOPLATENSE URUGUAY S.A."/>
    <x v="2"/>
    <s v="Otras actividades de diversión y esparcimiento"/>
    <n v="24219023"/>
    <x v="29"/>
  </r>
  <r>
    <s v="MYKONOS S.A. (AMPLIACIÓN)"/>
    <x v="2"/>
    <s v="Salón de congresos, fiestas y eventos"/>
    <n v="321864"/>
    <x v="29"/>
  </r>
  <r>
    <s v="RAUL LAPORTA Y CIA LTDA."/>
    <x v="3"/>
    <s v="Estacion de servicio"/>
    <n v="182093"/>
    <x v="29"/>
  </r>
  <r>
    <s v="CLONOR S.A."/>
    <x v="3"/>
    <s v="Comercio por menor de pinturas"/>
    <n v="67854"/>
    <x v="29"/>
  </r>
  <r>
    <s v="GONZALO RODRIGUEZ VERO"/>
    <x v="2"/>
    <s v="Transporte de carga por carretera"/>
    <n v="677934"/>
    <x v="29"/>
  </r>
  <r>
    <s v="GRANDES TIENDAS MONTEVIDEO S.A. (AMPLIACIÓN)"/>
    <x v="3"/>
    <s v="Tienda"/>
    <n v="2150784"/>
    <x v="29"/>
  </r>
  <r>
    <s v="FIDEICOMISO Nº 40893/09"/>
    <x v="2"/>
    <s v="Propiedad y explotación de bienes inmobiliarios, no rurales"/>
    <n v="122674"/>
    <x v="29"/>
  </r>
  <r>
    <s v="NOLATIX S.A."/>
    <x v="3"/>
    <s v="Óptica"/>
    <n v="211080"/>
    <x v="29"/>
  </r>
  <r>
    <s v="ABITAB S.A. (AMPLIACIÓN)"/>
    <x v="2"/>
    <s v="Servicio de cobranza y pagos"/>
    <n v="1012605"/>
    <x v="29"/>
  </r>
  <r>
    <s v="ELDINAR S.A. (AMPLIACIÓN)"/>
    <x v="3"/>
    <s v="Mayoristas e importadores"/>
    <n v="46603"/>
    <x v="29"/>
  </r>
  <r>
    <s v="BILACOR S.A."/>
    <x v="0"/>
    <s v="Faena y elaboración de productos cárnicos"/>
    <n v="2638797"/>
    <x v="29"/>
  </r>
  <r>
    <s v="ALIMENTOS LIMAY S.A."/>
    <x v="0"/>
    <s v="Elaboración de fruta, dulces, mermeladas tanto en su versión tradicional como dietética apta para _x000a_diabéticos y Light"/>
    <n v="222689"/>
    <x v="29"/>
  </r>
  <r>
    <s v="HUBER RIBEIRO MIRIAM, RIBEIRO NETO DROVAL Y OTROS"/>
    <x v="4"/>
    <s v="Explotación agrícola ganadera"/>
    <n v="308696"/>
    <x v="29"/>
  </r>
  <r>
    <s v="ARCHIDOC LTDA."/>
    <x v="2"/>
    <s v="Archivo de documentos en papel, archido de medios magnéticos"/>
    <n v="115980"/>
    <x v="29"/>
  </r>
  <r>
    <s v="COCHERIA Y PREVISORA DEL NORTE  S.A."/>
    <x v="2"/>
    <s v="Prestación de servicios fúnebres y ambulancias"/>
    <n v="652241"/>
    <x v="29"/>
  </r>
  <r>
    <s v="CONDE S.A."/>
    <x v="2"/>
    <s v="Empresa constructora"/>
    <n v="85626"/>
    <x v="29"/>
  </r>
  <r>
    <s v="DREGHAL S.A."/>
    <x v="3"/>
    <s v="Importación y ventas"/>
    <n v="241666"/>
    <x v="29"/>
  </r>
  <r>
    <s v="LA OPERA S.A."/>
    <x v="3"/>
    <s v="Comercio al por menor de prendas de vestir"/>
    <n v="339244"/>
    <x v="29"/>
  </r>
  <r>
    <s v="LANOS  S.A."/>
    <x v="2"/>
    <s v="Radiodifusión"/>
    <n v="86075"/>
    <x v="29"/>
  </r>
  <r>
    <s v="NUEVO BANCO COMERCIAL S.A."/>
    <x v="2"/>
    <s v="Intermediación financiera"/>
    <n v="4045626"/>
    <x v="29"/>
  </r>
  <r>
    <s v="PROSEGUR TRANSPORTADORA DE CAUDALES S.A."/>
    <x v="2"/>
    <s v="Transporte terrestre de carga y servicios conexos"/>
    <n v="832762"/>
    <x v="29"/>
  </r>
  <r>
    <s v="SANARY S.A."/>
    <x v="3"/>
    <s v="Importación y comercialización de calzados y afines"/>
    <n v="346153"/>
    <x v="29"/>
  </r>
  <r>
    <s v="TYPEWORKS S.A."/>
    <x v="2"/>
    <s v="Fotomecánica digital"/>
    <n v="160000"/>
    <x v="29"/>
  </r>
  <r>
    <s v="RIGALEX S.A."/>
    <x v="0"/>
    <s v="Fabricación de calzados"/>
    <n v="181407"/>
    <x v="29"/>
  </r>
  <r>
    <s v="LEOPOLDO GROSS y ASOCIADOS"/>
    <x v="0"/>
    <s v="Importación y comercialización de alimentos, bebidas y textiles y fabricación de textiles."/>
    <n v="149947"/>
    <x v="29"/>
  </r>
  <r>
    <s v="KENTILUX S.A."/>
    <x v="0"/>
    <s v="Generación de energía eléctrica"/>
    <n v="20920680"/>
    <x v="29"/>
  </r>
  <r>
    <s v="MARINE SERVICE SPARE PARTES &amp; MAITENANCE S.A."/>
    <x v="0"/>
    <s v="Fabricación y armado de máquinas y proveedores marítimos"/>
    <n v="81368"/>
    <x v="29"/>
  </r>
  <r>
    <s v="NEOROL S.A."/>
    <x v="0"/>
    <s v="Fabricación y comercialización de conductores eléctricos."/>
    <n v="1892686"/>
    <x v="29"/>
  </r>
  <r>
    <s v="KMU CORPORATION S.A."/>
    <x v="0"/>
    <s v="Fábrica, ensamble y montaje de vehículos automotores"/>
    <n v="2680920"/>
    <x v="29"/>
  </r>
  <r>
    <s v="AM WIRELESS URUGUAY S.A. (AMPLIACIÓN)"/>
    <x v="2"/>
    <s v="Telecomunicaciones"/>
    <n v="22851428"/>
    <x v="29"/>
  </r>
  <r>
    <s v="CAMUR S.A. (AMPLIACIÓN)"/>
    <x v="3"/>
    <s v="Importación de autos, venta en plaza y taller de reparación"/>
    <n v="129089"/>
    <x v="29"/>
  </r>
  <r>
    <s v="CENTRO DE ONCOLOGIA Y RADIOTERAPIA DEL LITORAL LTDA."/>
    <x v="2"/>
    <s v="Clínica de oncología, terapias radientes y afines"/>
    <n v="375600"/>
    <x v="29"/>
  </r>
  <r>
    <s v="COLAVECO"/>
    <x v="4"/>
    <s v="Agroindustrial"/>
    <n v="208000"/>
    <x v="29"/>
  </r>
  <r>
    <s v="COMINT UR S.A. (AMPLIACIÓN)"/>
    <x v="2"/>
    <s v="Servicios internet y soluciones de comunicación"/>
    <n v="107261"/>
    <x v="29"/>
  </r>
  <r>
    <s v="COOPAR S.A."/>
    <x v="4"/>
    <s v="Molino arrocero"/>
    <n v="4435974"/>
    <x v="29"/>
  </r>
  <r>
    <s v="EBITAL S.A. (AMPLIACIÓN)"/>
    <x v="2"/>
    <s v="Proyectos y construcciones"/>
    <n v="345044"/>
    <x v="29"/>
  </r>
  <r>
    <s v="EL GALO S.A."/>
    <x v="0"/>
    <s v="Fabricación de colchones y afines."/>
    <n v="328951"/>
    <x v="29"/>
  </r>
  <r>
    <s v="ENZUR S.A. (AMPLIACIÓN)"/>
    <x v="0"/>
    <s v="Industria Química"/>
    <n v="140618"/>
    <x v="29"/>
  </r>
  <r>
    <s v="FENEDUR S.A. (AMPLIACIÓN)"/>
    <x v="0"/>
    <s v="Fabricación de sustancias químicas básicas y biocombustibles"/>
    <n v="3853162"/>
    <x v="29"/>
  </r>
  <r>
    <s v="GRANDES PILARES S.A."/>
    <x v="2"/>
    <s v="Servicios de provisión de maquinaria agricola"/>
    <n v="712212"/>
    <x v="29"/>
  </r>
  <r>
    <s v="HARRINGTON S.A. (AMPLIACIÓN)"/>
    <x v="3"/>
    <s v="Comercialización de prendas de vestir masculinas"/>
    <n v="179810"/>
    <x v="29"/>
  </r>
  <r>
    <s v="IGABEN S.A. (AMPLIACIÓN)"/>
    <x v="0"/>
    <s v="Fabricación de paneles de poliestireno expandido"/>
    <n v="41749"/>
    <x v="29"/>
  </r>
  <r>
    <s v="INGENER S.A. (AMPLIACIÓN)"/>
    <x v="2"/>
    <s v="Servicio de ingeniería para la industria, el comercio, el sector servicio y el área energética, tanto en _x000a_privados como público."/>
    <n v="388129"/>
    <x v="29"/>
  </r>
  <r>
    <s v="LANCER S.A. (AMPLIACIÓN)"/>
    <x v="0"/>
    <s v="Industria de la confección"/>
    <n v="282243"/>
    <x v="29"/>
  </r>
  <r>
    <s v="MAOSOL S.A."/>
    <x v="3"/>
    <s v="Comercio al por  mayor de alimentos"/>
    <n v="620236"/>
    <x v="29"/>
  </r>
  <r>
    <s v="MOLINO SAN JOSE S.A."/>
    <x v="4"/>
    <s v="Molino harinero y fabrica de raciones balanceadas"/>
    <n v="3873023"/>
    <x v="29"/>
  </r>
  <r>
    <s v="OIM LTDA. (AMPLIACIÓN)"/>
    <x v="2"/>
    <s v="Consultaría de negocios y outsourcing de procesos"/>
    <n v="16179"/>
    <x v="29"/>
  </r>
  <r>
    <s v="PEDRO SILBERSTEIN S.A. (AMPLIACIÓN)"/>
    <x v="2"/>
    <s v="Promociones y servicios. Maderera"/>
    <n v="57896"/>
    <x v="29"/>
  </r>
  <r>
    <s v="PLATERAN S.A. (AMPLIACIÓN)"/>
    <x v="2"/>
    <s v="Servicios logísticos"/>
    <n v="77876"/>
    <x v="29"/>
  </r>
  <r>
    <s v="PRAIAMAR S.A. (AMPLIACIÓN)"/>
    <x v="2"/>
    <s v="Televisión para abonados y telecomunicaciones"/>
    <n v="112323"/>
    <x v="29"/>
  </r>
  <r>
    <s v="PROSEGUR URUGUAY COMPAÑÍA DE SEGURIDAD S.A. (AMPLIACIÓN)"/>
    <x v="2"/>
    <s v="Empresa de seguridad y vigilancia"/>
    <n v="606616"/>
    <x v="29"/>
  </r>
  <r>
    <s v="SOCIEDAD ANONIMA CRISTALERIAS DEL URUGUAY (AMPLIACIÓN)"/>
    <x v="3"/>
    <s v="Importación y exportación de artículos de vidrio"/>
    <n v="372999"/>
    <x v="29"/>
  </r>
  <r>
    <s v="TAULLARD PIÑEYRO DANIEL OSCAR (AMPLIACIÓN)"/>
    <x v="2"/>
    <s v="Consultorio médico"/>
    <n v="25180"/>
    <x v="29"/>
  </r>
  <r>
    <s v="TECHINT COMPAÑÍA TECNICA INTERNACIONAL S.A.C.I. (AMPLIACIÓN)"/>
    <x v="2"/>
    <s v="Realización en Uruguay de obras de ingeniería civil de naturaleza pública y privada"/>
    <n v="5408661"/>
    <x v="29"/>
  </r>
  <r>
    <s v="DRESA S.R.L."/>
    <x v="3"/>
    <s v="Free Shop"/>
    <n v="420905"/>
    <x v="30"/>
  </r>
  <r>
    <s v="MIZARMAR S.A."/>
    <x v="0"/>
    <s v="Fabricación de cierres de cremallera"/>
    <n v="141939"/>
    <x v="30"/>
  </r>
  <r>
    <s v="DAMBORIARENA ESCOSTEGUY S.R.L."/>
    <x v="0"/>
    <s v="Molino Arrocero"/>
    <n v="1375044"/>
    <x v="30"/>
  </r>
  <r>
    <s v="CASABO S.A."/>
    <x v="0"/>
    <s v="Imprenta Fabricación de librillos de papel para fumar"/>
    <n v="3032754"/>
    <x v="30"/>
  </r>
  <r>
    <s v="PROSEM URUGUAY S.R.L."/>
    <x v="0"/>
    <s v="Fábrica de raciones balanceadas"/>
    <n v="112679"/>
    <x v="30"/>
  </r>
  <r>
    <s v="SERINGAL S.A."/>
    <x v="0"/>
    <s v="Fabricación de hormigón"/>
    <n v="268744"/>
    <x v="30"/>
  </r>
  <r>
    <s v="NORDEX S.A."/>
    <x v="0"/>
    <s v="Fabricación y armado de automotores."/>
    <n v="1357457"/>
    <x v="30"/>
  </r>
  <r>
    <s v="METALURGICA LODAR S.R.L."/>
    <x v="0"/>
    <s v="Metalúrgica y anexos"/>
    <n v="128372"/>
    <x v="30"/>
  </r>
  <r>
    <s v="F.ARAGON S.R.L."/>
    <x v="0"/>
    <s v="Talleres de tornería."/>
    <n v="188730"/>
    <x v="30"/>
  </r>
  <r>
    <s v="MURIALDO MARCOS Y RAMIRO SOC. CIVIL"/>
    <x v="4"/>
    <s v="Otros servicios de apoyo a la agricultura"/>
    <n v="1044663"/>
    <x v="30"/>
  </r>
  <r>
    <s v="MADEBAR S.A."/>
    <x v="4"/>
    <s v="Agroindustrial"/>
    <n v="987002"/>
    <x v="30"/>
  </r>
  <r>
    <s v="SIERRAS CALMAS S.A."/>
    <x v="4"/>
    <s v="Explotación de bosques"/>
    <n v="2884851"/>
    <x v="30"/>
  </r>
  <r>
    <s v="DOS CEIBOS S. A."/>
    <x v="4"/>
    <s v="Producción agropecuaria"/>
    <n v="820042"/>
    <x v="30"/>
  </r>
  <r>
    <s v="GARIMPORT S.A."/>
    <x v="3"/>
    <s v="Importación, distribución y venta de equipos y ropa de trabajo"/>
    <n v="194477"/>
    <x v="30"/>
  </r>
  <r>
    <s v="GODDARD CATERING GROUP URUGUAY S.A."/>
    <x v="3"/>
    <s v="Distribución y venta de alimentos y bebidas"/>
    <n v="516415"/>
    <x v="30"/>
  </r>
  <r>
    <s v="CITE S.A."/>
    <x v="2"/>
    <s v="Instalaciones telefónicas y eléctricas"/>
    <n v="341000"/>
    <x v="30"/>
  </r>
  <r>
    <s v="ESTANDARTE S.R.L."/>
    <x v="2"/>
    <s v="Diseño y armado de stands"/>
    <n v="43928"/>
    <x v="30"/>
  </r>
  <r>
    <s v="MACROMERCADO S.A. (AMPLIACIÓN)"/>
    <x v="3"/>
    <s v="Supermercado"/>
    <n v="1068229"/>
    <x v="30"/>
  </r>
  <r>
    <s v="LA CASA DE LA MOTOCIERRA S.A."/>
    <x v="3"/>
    <s v="Ferretería industrial, venta de repuestos y maquinaria"/>
    <n v="128916"/>
    <x v="30"/>
  </r>
  <r>
    <s v="TRANSPORTE SENDERO S.R.L"/>
    <x v="2"/>
    <s v="Transporte terrestre de carga nacional e internacional"/>
    <n v="515978"/>
    <x v="30"/>
  </r>
  <r>
    <s v="ITACARE S.A."/>
    <x v="0"/>
    <s v="Producción y comercialización de productos panificados"/>
    <n v="1672001"/>
    <x v="30"/>
  </r>
  <r>
    <s v="EBIGOLD S.A."/>
    <x v="0"/>
    <s v="Fabricación de vidrio y productos de vidrio"/>
    <n v="418858"/>
    <x v="30"/>
  </r>
  <r>
    <s v="DEMELFOR S.A"/>
    <x v="0"/>
    <s v="Molino arrocero"/>
    <n v="2171206"/>
    <x v="30"/>
  </r>
  <r>
    <s v="ECROS S.A."/>
    <x v="2"/>
    <s v="Transporte caretero de cargas"/>
    <n v="112009"/>
    <x v="30"/>
  </r>
  <r>
    <s v="TELEFÓNICA MÓVILES DEL URUGUAY  S.A. (AMPLIACIÓN)"/>
    <x v="2"/>
    <s v="Servicios de telefonía movil"/>
    <n v="29921595"/>
    <x v="30"/>
  </r>
  <r>
    <s v="KEDAL S.A."/>
    <x v="2"/>
    <s v="Administradora de créditos personales"/>
    <n v="952841"/>
    <x v="30"/>
  </r>
  <r>
    <s v="MADINIX S.A."/>
    <x v="0"/>
    <s v="Elaboración y comercio de productos alimenticios"/>
    <n v="215789"/>
    <x v="30"/>
  </r>
  <r>
    <s v="LABORATORIOS INSTITUTO MATEO ORFILA S.C."/>
    <x v="0"/>
    <s v="Laboratorio clínico de análisis toxicológicos."/>
    <n v="69963"/>
    <x v="30"/>
  </r>
  <r>
    <s v="CEMENTOS  ARTIGAS  S.A."/>
    <x v="0"/>
    <s v="Fabricación y venta de cementos y hormigones"/>
    <n v="1034406"/>
    <x v="30"/>
  </r>
  <r>
    <s v="CORPORACION FRIGORIFICA DEL URUGUAY S.A."/>
    <x v="0"/>
    <s v="Cámaras frías y fábrica de hielo"/>
    <n v="319760"/>
    <x v="30"/>
  </r>
  <r>
    <s v="ALUMINIOS DEL URUGUAY S.A"/>
    <x v="0"/>
    <s v="Producción y comercialización en plaza y en el exterior de perfiles extruídos de aluminio, envases flexibles de laminados con aluminio y envases flexibles de films plásticos, impresos y sin impresión."/>
    <n v="4306613"/>
    <x v="30"/>
  </r>
  <r>
    <s v="ANDRES WHITTENBERGER S.A"/>
    <x v="0"/>
    <s v="Instalaciones sanitarias e instalaciones contra incendio"/>
    <n v="314069"/>
    <x v="30"/>
  </r>
  <r>
    <s v="PLASTICOS CANMAI S.R.L."/>
    <x v="0"/>
    <s v="Producción, industrialización y comercialización de productos de polietileno."/>
    <n v="95803"/>
    <x v="30"/>
  </r>
  <r>
    <s v="LABORATORIOS GADOR S.A."/>
    <x v="0"/>
    <s v="Fabricación y venta de especialidades farmacéuticas, blisteado y acondicionamiento."/>
    <n v="362410"/>
    <x v="30"/>
  </r>
  <r>
    <s v="EL  HOGAR DE LAS MEDIAS S.A."/>
    <x v="0"/>
    <s v="Fabricación y comercialización de prendas de vestir."/>
    <n v="3377985"/>
    <x v="30"/>
  </r>
  <r>
    <s v="PESSI S.A."/>
    <x v="4"/>
    <s v="Servicio de acondicionamiento y almacenaje de granos."/>
    <n v="2048059"/>
    <x v="30"/>
  </r>
  <r>
    <s v="SILOPIN S.A. (AMPLIACIÓN)"/>
    <x v="4"/>
    <s v="Almacenaje de granos"/>
    <n v="1015196"/>
    <x v="30"/>
  </r>
  <r>
    <s v="GARINOR S.A. (AMPLIACIÓN)"/>
    <x v="4"/>
    <s v="Prestación de servicios forestales"/>
    <n v="308000"/>
    <x v="30"/>
  </r>
  <r>
    <s v="INTER RENT S.R.L."/>
    <x v="2"/>
    <s v="Alquiler de autos sin chofer"/>
    <n v="370250"/>
    <x v="31"/>
  </r>
  <r>
    <s v="REIFORD S.A. (AMPLIACIÓN)"/>
    <x v="2"/>
    <s v="Televisión para abonados"/>
    <n v="15190"/>
    <x v="31"/>
  </r>
  <r>
    <s v="TELEMAS S.A. (AMPLIACIÓN)"/>
    <x v="2"/>
    <s v="Televisión para abonados"/>
    <n v="71092"/>
    <x v="31"/>
  </r>
  <r>
    <s v="SPACE ENERGY TECH S.A. (AMPLIACIÓN)"/>
    <x v="2"/>
    <s v="Televisión para abonados"/>
    <n v="114078"/>
    <x v="31"/>
  </r>
  <r>
    <s v="CAMUR S.A. (AMPLIACIÓN)"/>
    <x v="3"/>
    <s v="Importación de autos y repuestos y venta plaza"/>
    <n v="129411"/>
    <x v="31"/>
  </r>
  <r>
    <s v="DOLFYCOR S.A. (AMPLIACIÓN)"/>
    <x v="2"/>
    <s v="Televisión para abonados"/>
    <n v="105278"/>
    <x v="31"/>
  </r>
  <r>
    <s v="RAGARIX S.A."/>
    <x v="1"/>
    <s v="Hotel"/>
    <n v="2522229"/>
    <x v="31"/>
  </r>
  <r>
    <s v="GARONIX S.A."/>
    <x v="1"/>
    <s v="Alojamiento en hoteles"/>
    <n v="320659"/>
    <x v="31"/>
  </r>
  <r>
    <s v="DABOMAR S.A."/>
    <x v="1"/>
    <s v="Hotel"/>
    <n v="199445"/>
    <x v="31"/>
  </r>
  <r>
    <s v="ELECTROQUIMICA S.A."/>
    <x v="0"/>
    <s v="Fabricación de jabones, artículos de limpieza, artículos de tocador y preparados para pulir y limpiar"/>
    <n v="391846"/>
    <x v="31"/>
  </r>
  <r>
    <s v="COMPAÑIA CIBELES S.A."/>
    <x v="0"/>
    <s v="Producción, importación y comercialización de productos agroquímicos, veterinarios y farmaceúticos."/>
    <n v="1226103"/>
    <x v="31"/>
  </r>
  <r>
    <s v="LABORATORIOS MICROSULES S.A."/>
    <x v="0"/>
    <s v="Laboratorio de especialidades veterinarias."/>
    <n v="2668592"/>
    <x v="31"/>
  </r>
  <r>
    <s v="EL TRIGAL S.A."/>
    <x v="0"/>
    <s v="Industria alimenticia"/>
    <n v="283228"/>
    <x v="31"/>
  </r>
  <r>
    <s v="OMAR GRASSI S.R.L."/>
    <x v="4"/>
    <s v="Explotación agropecuaria"/>
    <n v="291545"/>
    <x v="31"/>
  </r>
  <r>
    <s v="AGROSERVICIOS LOS ROBLES LTDA."/>
    <x v="2"/>
    <s v="Venta de servicios agropecuarios"/>
    <n v="216587"/>
    <x v="31"/>
  </r>
  <r>
    <s v="AGROTERRA S.A."/>
    <x v="3"/>
    <s v="Comercialización de Insumos Agropecuarios – Exportación de Granos"/>
    <n v="3210964"/>
    <x v="31"/>
  </r>
  <r>
    <s v="COAT S.A. (AMPLIACIÓN)"/>
    <x v="4"/>
    <s v="Servicio de almacenaje y acondicionamiento de granos"/>
    <n v="1586161"/>
    <x v="31"/>
  </r>
  <r>
    <s v="AULIDE S.A."/>
    <x v="3"/>
    <s v="Empresa constructora"/>
    <n v="142236"/>
    <x v="31"/>
  </r>
  <r>
    <s v="CAFUMA S.A."/>
    <x v="3"/>
    <s v="Confitería"/>
    <n v="32102"/>
    <x v="31"/>
  </r>
  <r>
    <s v="CARGO OMBUES S.A."/>
    <x v="2"/>
    <s v="Empresa de transporte"/>
    <n v="247633"/>
    <x v="31"/>
  </r>
  <r>
    <s v="EMELIR S.A."/>
    <x v="2"/>
    <s v="Cementerio Privado"/>
    <n v="365612"/>
    <x v="31"/>
  </r>
  <r>
    <s v="FOTO MARTIN S.A."/>
    <x v="3"/>
    <s v="Importación, exportación y venta de artículos para fotografía y afines"/>
    <n v="115095"/>
    <x v="31"/>
  </r>
  <r>
    <s v="HECTOR B. AGUIÑAGALDE S.A"/>
    <x v="3"/>
    <s v="Venta por menor de productos de ferretería, revistas, diarios, golosinas y productos de tabaco"/>
    <n v="334998"/>
    <x v="31"/>
  </r>
  <r>
    <s v="JELSI S.A. (AMPLIACIÓN)"/>
    <x v="3"/>
    <s v="Exhibidor cinematográfico"/>
    <n v="285603"/>
    <x v="31"/>
  </r>
  <r>
    <s v="MANUEL F. PASTOR E HIJOS LTDA."/>
    <x v="3"/>
    <s v="Construcción, equipamiento y farmacia"/>
    <n v="272078"/>
    <x v="31"/>
  </r>
  <r>
    <s v="MARTINEZ ARREGUI HORACIO ALEJANDRO"/>
    <x v="2"/>
    <s v="Explotación agropecuaria y venta de servicios agrícolas"/>
    <n v="237429"/>
    <x v="31"/>
  </r>
  <r>
    <s v="SUPERMERCADOS DISCO DEL URUGUAY S.A. (AMPLIACIÓN)"/>
    <x v="3"/>
    <s v="Supermercado"/>
    <n v="1576173"/>
    <x v="31"/>
  </r>
  <r>
    <s v="TAMIBEL S.A."/>
    <x v="2"/>
    <s v="Operador portuario"/>
    <n v="461692"/>
    <x v="31"/>
  </r>
  <r>
    <s v="ODACAR S.A (AMPLIACIÓN)"/>
    <x v="3"/>
    <s v="Cine"/>
    <n v="238611"/>
    <x v="31"/>
  </r>
  <r>
    <s v="ROMANLYR S.A."/>
    <x v="1"/>
    <s v="Administración de servicios turísticos y hotelería"/>
    <n v="1194703"/>
    <x v="31"/>
  </r>
  <r>
    <s v="ANARELA S.A."/>
    <x v="0"/>
    <s v="Fabricación de almohadas y edredones de pluma, frazadas, sábanas, fundones para acolchados y _x000a_fundas para almohada."/>
    <n v="456368"/>
    <x v="31"/>
  </r>
  <r>
    <s v="JOCASTEL S.A."/>
    <x v="0"/>
    <s v="Taller de fabricación de carrocerías"/>
    <n v="12950"/>
    <x v="31"/>
  </r>
  <r>
    <s v="EVAMEL S.A."/>
    <x v="0"/>
    <s v="Ind. Frigorífica de Pescados"/>
    <n v="217436"/>
    <x v="31"/>
  </r>
  <r>
    <s v="SEGLAR S.A."/>
    <x v="0"/>
    <s v="Producción de productos lácteos"/>
    <n v="518863"/>
    <x v="31"/>
  </r>
  <r>
    <s v="B-Z S.R.L."/>
    <x v="0"/>
    <s v="Actividades de arquitectura e ingeniería"/>
    <n v="216815"/>
    <x v="31"/>
  </r>
  <r>
    <s v="JASPE S.A."/>
    <x v="0"/>
    <s v="Industrialización  y comercialización de artículos de limpieza y cosmética"/>
    <n v="108807"/>
    <x v="31"/>
  </r>
  <r>
    <s v="KREMA S.A."/>
    <x v="0"/>
    <s v="Producción, importación y venta de helados artesanales."/>
    <n v="281969"/>
    <x v="31"/>
  </r>
  <r>
    <s v="REMIPLAT S.A."/>
    <x v="0"/>
    <s v="Elaboración de raciones balanceadas."/>
    <n v="333882"/>
    <x v="31"/>
  </r>
  <r>
    <s v="SILCOM S.A."/>
    <x v="0"/>
    <s v="Almacén por mayor, importación, envasado industrial de alimentos."/>
    <n v="1647728"/>
    <x v="31"/>
  </r>
  <r>
    <s v="EL CHAJA DEL LITORAL S.A."/>
    <x v="4"/>
    <s v="Explotación agrícola – ganadera"/>
    <n v="335633"/>
    <x v="31"/>
  </r>
  <r>
    <s v="EGADIL  S.A. (AMPLIACIÓN)"/>
    <x v="4"/>
    <s v="Aplicación de servicios agrícolas"/>
    <n v="135682"/>
    <x v="31"/>
  </r>
  <r>
    <s v="NUEVO SURCO S.R.L."/>
    <x v="2"/>
    <s v="Compra, venta, acopio de insumos agropecuarios"/>
    <n v="222032"/>
    <x v="31"/>
  </r>
  <r>
    <s v="LUNDIN S.A."/>
    <x v="2"/>
    <s v="Casa de cambio"/>
    <n v="146187"/>
    <x v="31"/>
  </r>
  <r>
    <s v="FERYU S.R.L."/>
    <x v="2"/>
    <s v="Arrendamiento de máquinas para la construcción"/>
    <n v="363000"/>
    <x v="31"/>
  </r>
  <r>
    <s v="MARTEX S.A."/>
    <x v="3"/>
    <s v="Comercio al por menor de productos textiles"/>
    <n v="335291"/>
    <x v="31"/>
  </r>
  <r>
    <s v="DINOMAR S.A."/>
    <x v="3"/>
    <s v="Comercio minorista de alimentos / Agencia de cobranzas"/>
    <n v="45116"/>
    <x v="31"/>
  </r>
  <r>
    <s v="KINETIC S.A."/>
    <x v="2"/>
    <s v="Transporte de carga terrrestre profesional"/>
    <n v="246510"/>
    <x v="31"/>
  </r>
  <r>
    <s v="CENTRALSUR S.A."/>
    <x v="2"/>
    <s v="Casa de cambio"/>
    <n v="54527"/>
    <x v="31"/>
  </r>
  <r>
    <s v="SEVRINI VILLAMOR, MARTIN (AMPLIACIÓN)"/>
    <x v="3"/>
    <s v="Comercialización de ropa femenina"/>
    <n v="16261"/>
    <x v="31"/>
  </r>
  <r>
    <s v="SAMMEL S.A."/>
    <x v="0"/>
    <s v="Importación, comercialización, transformación y fraccionamiento de papel."/>
    <n v="373348"/>
    <x v="31"/>
  </r>
  <r>
    <s v="CURTIEMBRE PARIS S.A."/>
    <x v="0"/>
    <s v="Curtiembre y taller de acabado"/>
    <n v="666904"/>
    <x v="31"/>
  </r>
  <r>
    <s v="PONLAR S.A."/>
    <x v="0"/>
    <s v="Generación de energía eléctrica con biomasa"/>
    <n v="12982657"/>
    <x v="31"/>
  </r>
  <r>
    <s v="WELCOLAN S.A."/>
    <x v="0"/>
    <s v="Fabricación de vestimenta"/>
    <n v="313547"/>
    <x v="31"/>
  </r>
  <r>
    <s v="PROQUIMUR LTDA."/>
    <x v="0"/>
    <s v="Fabricación de productos químicos para el agro"/>
    <n v="296868"/>
    <x v="31"/>
  </r>
  <r>
    <s v="COMPAÑIA NACIONAL DE CEMENTOS S.A."/>
    <x v="0"/>
    <s v="Fabricación de cemento, yeso, cal"/>
    <n v="376647"/>
    <x v="31"/>
  </r>
  <r>
    <s v="AZUCARERA DEL LITORAL S.A. (AMPLIACIÓN)"/>
    <x v="0"/>
    <s v="Produccción de azúcar"/>
    <n v="95382"/>
    <x v="31"/>
  </r>
  <r>
    <s v="TOM BARDNER"/>
    <x v="1"/>
    <s v="Hotel"/>
    <n v="151560"/>
    <x v="31"/>
  </r>
  <r>
    <s v="GRAYMA S.A."/>
    <x v="1"/>
    <s v="Hotel"/>
    <n v="111797"/>
    <x v="31"/>
  </r>
  <r>
    <s v="LABUNIX S.A."/>
    <x v="1"/>
    <s v="Hotel"/>
    <n v="41496"/>
    <x v="31"/>
  </r>
  <r>
    <s v="SOSA COCARO MARIO RAUL"/>
    <x v="2"/>
    <s v="Transporte profesional de carga, transporte de carga por carretera"/>
    <n v="63028"/>
    <x v="31"/>
  </r>
  <r>
    <s v="REPUBLICA MICROFINANZAS S.A."/>
    <x v="2"/>
    <s v="Otorgamiento de microcréditos"/>
    <n v="529826"/>
    <x v="31"/>
  </r>
  <r>
    <s v="ROGELIO MARTINELLI S.A."/>
    <x v="2"/>
    <s v="Empresa pompa fúnebre, ambulancias, remises"/>
    <n v="369758"/>
    <x v="31"/>
  </r>
  <r>
    <s v="GRABA S.A."/>
    <x v="3"/>
    <s v="Importador y exportador, venta de productos alimenticios"/>
    <n v="172971"/>
    <x v="31"/>
  </r>
  <r>
    <s v="DELOITTE S.C."/>
    <x v="2"/>
    <s v="Asesoramiento administrativo-contable"/>
    <n v="1815822"/>
    <x v="31"/>
  </r>
  <r>
    <s v="LEPRA E HIJO LTDA."/>
    <x v="2"/>
    <s v="Transporte y fletes nacionales e internacionales"/>
    <n v="310519"/>
    <x v="31"/>
  </r>
  <r>
    <s v="VESWON S.A."/>
    <x v="2"/>
    <s v="Alquiler de equipos"/>
    <n v="358100"/>
    <x v="31"/>
  </r>
  <r>
    <s v="TECNOFYR S.A."/>
    <x v="2"/>
    <s v="Transporte terrestre de carga interdepartamental e internacional"/>
    <n v="582058"/>
    <x v="31"/>
  </r>
  <r>
    <s v="BERLISUR S.A."/>
    <x v="0"/>
    <s v="Fabricación de caños de plástico para construcción."/>
    <n v="97296"/>
    <x v="31"/>
  </r>
  <r>
    <s v="INDUSTRIA SULFÚRICA S.A."/>
    <x v="0"/>
    <s v="Fabricación de fertilizantes y productos químicos"/>
    <n v="17344403"/>
    <x v="31"/>
  </r>
  <r>
    <s v="MOLINOS ARROCEROS RIO BRANCO S.A."/>
    <x v="4"/>
    <s v="Almacenamiento y depósito (silos,etc.)"/>
    <n v="4782736"/>
    <x v="31"/>
  </r>
  <r>
    <s v="LA REPISADA S.A."/>
    <x v="4"/>
    <s v="Explotación agropecuaria"/>
    <n v="663494"/>
    <x v="31"/>
  </r>
  <r>
    <s v="A Y E STOLOVAS  HNOS SOC. GAN."/>
    <x v="4"/>
    <s v="Ganadería"/>
    <n v="77916"/>
    <x v="31"/>
  </r>
  <r>
    <s v="IGOA CARVALHO, JOSE PEDRO"/>
    <x v="4"/>
    <s v="Servicios a la agricultura y ganadería"/>
    <n v="133010"/>
    <x v="31"/>
  </r>
  <r>
    <s v="SAN FRANCISCO JAVIER SOCIEDAD AGRARIA LIMITADA"/>
    <x v="4"/>
    <s v="Explotación de ganadería y agricultura en todas sus etapas y ciclos."/>
    <n v="201430"/>
    <x v="31"/>
  </r>
  <r>
    <s v="CARRASCO NOBILE S.A."/>
    <x v="1"/>
    <s v="Hotel Casino Carrasco"/>
    <n v="64086197"/>
    <x v="31"/>
  </r>
  <r>
    <s v="LUVEL S.A."/>
    <x v="2"/>
    <s v="Transporte profesional de carga"/>
    <n v="356807"/>
    <x v="32"/>
  </r>
  <r>
    <s v="SENDEROS DEL SUR S.A."/>
    <x v="2"/>
    <s v="Casa de cambio"/>
    <n v="151081"/>
    <x v="32"/>
  </r>
  <r>
    <s v="J. MARCELINO IGOA S.A."/>
    <x v="3"/>
    <s v="Venta de artículos para el hogar"/>
    <n v="199363"/>
    <x v="32"/>
  </r>
  <r>
    <s v="LA URUGUAYA S.R.L."/>
    <x v="3"/>
    <s v="Panadería"/>
    <n v="42440"/>
    <x v="32"/>
  </r>
  <r>
    <s v="DACOREL S.A.(AMPLIAC.)"/>
    <x v="2"/>
    <s v="Transporte terrestre de carga"/>
    <n v="92657"/>
    <x v="32"/>
  </r>
  <r>
    <s v="DON RUFINO S.R.L."/>
    <x v="3"/>
    <s v="Comercialización de frutas y verduras"/>
    <n v="184647"/>
    <x v="32"/>
  </r>
  <r>
    <s v="TRANSHOTEL LTDA."/>
    <x v="3"/>
    <s v="Empresa de viajes y turismo"/>
    <n v="194382"/>
    <x v="32"/>
  </r>
  <r>
    <s v="ADMINISTRACIONES Y COMISIONES S.A."/>
    <x v="2"/>
    <s v="Administración y venta de propiedades"/>
    <n v="164090"/>
    <x v="32"/>
  </r>
  <r>
    <s v="TRIPUY S.A."/>
    <x v="0"/>
    <s v="Elaboración de fiambres y chacinados, comercio por mayor de carne vacuna y menudencias."/>
    <n v="107989"/>
    <x v="32"/>
  </r>
  <r>
    <s v="URUGUAY TAPICES S.A.."/>
    <x v="0"/>
    <s v="Fabricación, importación y venta de artículos de tapicería y alfombras."/>
    <n v="330755"/>
    <x v="32"/>
  </r>
  <r>
    <s v="DAVEDJIAN APIKIAN VARTQUEZ."/>
    <x v="0"/>
    <s v="Producción de huevos."/>
    <n v="358930"/>
    <x v="32"/>
  </r>
  <r>
    <s v="LISECK S.A"/>
    <x v="4"/>
    <s v="Acuicultura – Cría de esturiones y producción de caviar"/>
    <n v="1823515"/>
    <x v="32"/>
  </r>
  <r>
    <s v="ITAROQUEM S.A."/>
    <x v="4"/>
    <s v="Explotación agropecuaria y molino arrocero"/>
    <n v="539200"/>
    <x v="32"/>
  </r>
  <r>
    <s v="ROJO RUBI S.A."/>
    <x v="1"/>
    <s v="Hotel"/>
    <n v="212701"/>
    <x v="32"/>
  </r>
  <r>
    <s v="SHOPPING CENTERS (URUGUAY) S.A. (FICTO)"/>
    <x v="1"/>
    <s v="Construcción, comercialización y administración de Montevideo Shopping."/>
    <n v="18475494"/>
    <x v="32"/>
  </r>
  <r>
    <s v="BONOPIN S.A."/>
    <x v="2"/>
    <s v="Transporte de carga terrestre"/>
    <n v="954651"/>
    <x v="32"/>
  </r>
  <r>
    <s v="ARREDO S.A."/>
    <x v="3"/>
    <s v="Venta de ropa de cama blanca"/>
    <n v="910126"/>
    <x v="32"/>
  </r>
  <r>
    <s v="SIEMBRASUR S.A."/>
    <x v="2"/>
    <s v="Laboratorio de análisis clínicos"/>
    <n v="82909"/>
    <x v="32"/>
  </r>
  <r>
    <s v="HIERROMAT S.A. (AMPLIAC.)"/>
    <x v="2"/>
    <s v="Compañía importadora y distribuidora de hierros y aceros"/>
    <n v="85420"/>
    <x v="32"/>
  </r>
  <r>
    <s v="ABEFIR S.A."/>
    <x v="2"/>
    <s v="Asesoramiento en comunicación periodística"/>
    <n v="107426"/>
    <x v="32"/>
  </r>
  <r>
    <s v="DOMINGUEZ PARDIÑAS MARIA GRACIELA"/>
    <x v="3"/>
    <s v="Autoservice"/>
    <n v="52991"/>
    <x v="32"/>
  </r>
  <r>
    <s v="RYMOR S.A."/>
    <x v="0"/>
    <s v="Fábrica de hormigón premoldeado."/>
    <n v="333457"/>
    <x v="32"/>
  </r>
  <r>
    <s v="BLUE BIRD SA. (AMPLIACIÓN)"/>
    <x v="0"/>
    <s v="Fabricación de alimentos"/>
    <n v="109270"/>
    <x v="32"/>
  </r>
  <r>
    <s v="PILI S.A."/>
    <x v="0"/>
    <s v="Fábrica de productos lácteos"/>
    <n v="1107667"/>
    <x v="32"/>
  </r>
  <r>
    <s v="AGROLAND S.A."/>
    <x v="0"/>
    <s v="Fruticultura, viticultura, otros cultivos, explotación ganadera (excepto lechería), elaboración de aceites y grasas de origen vegetal y animal, elaboración de vinos, construcción de edificios y obras de ingeniería civil, venta al por mayor de alimentos, bebidas y tabaco."/>
    <n v="33762270"/>
    <x v="32"/>
  </r>
  <r>
    <s v="ENKO S.A."/>
    <x v="0"/>
    <s v="Fabricación de muebles y cortinas. Venta de pinturas y barnices"/>
    <n v="258073"/>
    <x v="32"/>
  </r>
  <r>
    <s v="IDALEN S.A."/>
    <x v="4"/>
    <s v="Explotación de bosques y prestación de servicios forestales"/>
    <n v="335537"/>
    <x v="32"/>
  </r>
  <r>
    <s v="LIDER GUIGOU (AMPLIACIÓN)"/>
    <x v="4"/>
    <s v="Explotación agropecuaria"/>
    <n v="342609"/>
    <x v="32"/>
  </r>
  <r>
    <s v="OYHARZABAL AUCHAYNA, ENRIQUE CARLOS (AMPLIACIÓN)"/>
    <x v="4"/>
    <s v="Agropecuario, prestación de servicios agropecuarios"/>
    <n v="85236"/>
    <x v="32"/>
  </r>
  <r>
    <s v="TRES MONTES S.A."/>
    <x v="4"/>
    <s v="Agropecuario"/>
    <n v="278975"/>
    <x v="32"/>
  </r>
  <r>
    <s v="ESTANCIA LOS MOLLES S.A."/>
    <x v="4"/>
    <s v="Agropecuario"/>
    <n v="478943"/>
    <x v="32"/>
  </r>
  <r>
    <s v="ROTH PUNTENER, JUAN CARLOS"/>
    <x v="4"/>
    <s v="Cultivo de cereales"/>
    <n v="158000"/>
    <x v="32"/>
  </r>
  <r>
    <s v="VITALTREX S.A."/>
    <x v="3"/>
    <s v="Construcción de obras de arquitectura"/>
    <n v="5171376"/>
    <x v="32"/>
  </r>
  <r>
    <s v="JOSE CUJO S.A."/>
    <x v="3"/>
    <s v="Construcción de obras de arquitectura"/>
    <n v="1416286"/>
    <x v="32"/>
  </r>
  <r>
    <s v="LASER TV LTDA."/>
    <x v="3"/>
    <s v="Comercialización de electrodomésticos y muebles"/>
    <n v="942532"/>
    <x v="32"/>
  </r>
  <r>
    <s v="WILCOTEX S.A."/>
    <x v="3"/>
    <s v="Comercio por menor de ropa de damas"/>
    <n v="238847"/>
    <x v="32"/>
  </r>
  <r>
    <s v="LIDERCY S.A."/>
    <x v="2"/>
    <s v="Transporte de carga por carretera"/>
    <n v="316170"/>
    <x v="32"/>
  </r>
  <r>
    <s v="TRANSPORTE SELLANES LTDA."/>
    <x v="2"/>
    <s v="Transporte profesional de carga"/>
    <n v="335487"/>
    <x v="32"/>
  </r>
  <r>
    <s v="COMPAÑÍA ORIENTAL DE TRANSPORTE S.A."/>
    <x v="2"/>
    <s v="Transporte de pasajeros"/>
    <n v="251958"/>
    <x v="32"/>
  </r>
  <r>
    <s v="DECIRAL S.A."/>
    <x v="0"/>
    <s v="Fabricación, importación y distribución de cosméticos"/>
    <n v="460033"/>
    <x v="32"/>
  </r>
  <r>
    <s v="GLORIA ISABEL ELGUERA ESPINOZA."/>
    <x v="4"/>
    <s v="Producción y comercialización de semillas y granos"/>
    <n v="162589"/>
    <x v="32"/>
  </r>
  <r>
    <s v="ECOLAT URUGUAY S.A."/>
    <x v="0"/>
    <s v="Industria láctea"/>
    <n v="2723823"/>
    <x v="32"/>
  </r>
  <r>
    <s v="NOVABARCA S.A."/>
    <x v="0"/>
    <s v="Industria Pesquera"/>
    <n v="747334"/>
    <x v="32"/>
  </r>
  <r>
    <s v="CRAMON S.A. (AMPLIACIÓN)"/>
    <x v="0"/>
    <s v="Procesamiento, importación y comercialización de alimentos"/>
    <n v="43130"/>
    <x v="32"/>
  </r>
  <r>
    <s v="LA CIGALE S.A."/>
    <x v="0"/>
    <s v="Elaboración y venta de cucuruchos, cubanitos y afines"/>
    <n v="318483"/>
    <x v="32"/>
  </r>
  <r>
    <s v="SUCESION CARLOS SCHNECK S.A."/>
    <x v="0"/>
    <s v="Fabricación de hamburguesas y congelados cárnicos"/>
    <n v="2074450"/>
    <x v="32"/>
  </r>
  <r>
    <s v="LA NUEVA CERRO S.A."/>
    <x v="0"/>
    <s v="Producción y comercialización de pastas frescas0"/>
    <n v="302149"/>
    <x v="32"/>
  </r>
  <r>
    <s v="FRIPP GODAY, RUBEN ABEL"/>
    <x v="4"/>
    <s v="Cultivo de cereales excepto arroz/servicio de fumigación/servicio de provisión de maquinaria agrícola _x000a_con operario/cría de ganado vacuno, con destino a producción de carne"/>
    <n v="220000"/>
    <x v="32"/>
  </r>
  <r>
    <s v="GRAMONT VAZQUEZ, ALBERTO"/>
    <x v="4"/>
    <s v="Actividad rural, agricultura y ganadería"/>
    <n v="937904"/>
    <x v="32"/>
  </r>
  <r>
    <s v="PARQUE CIENTIFICO Y TECNOLOGICO DE PANDO"/>
    <x v="2"/>
    <s v="Parque científico y tecnológico"/>
    <n v="1312945"/>
    <x v="32"/>
  </r>
  <r>
    <s v="LUIS G. BONOMI Y CIA. S.A."/>
    <x v="0"/>
    <s v="Fabricación de esencias y condimentos"/>
    <n v="287824"/>
    <x v="32"/>
  </r>
  <r>
    <s v="TOBRINOR S.A."/>
    <x v="2"/>
    <s v="Explotación de bienes muebles propios"/>
    <n v="2070136"/>
    <x v="32"/>
  </r>
  <r>
    <s v="PRILI S.A. (AMPLIACIÓN)"/>
    <x v="0"/>
    <s v="Vestimenta (confección de prendas de vestir con telas circulares) y Textil"/>
    <n v="314332"/>
    <x v="32"/>
  </r>
  <r>
    <s v="PEDRO MACCIO Y CIA S.A."/>
    <x v="0"/>
    <s v="Fabricación de fertilizantes y acopio de granos"/>
    <n v="6375233"/>
    <x v="32"/>
  </r>
  <r>
    <s v="CONSTRUCCION VIALES Y CIVILES S.A. (AMPLIACIÓN)"/>
    <x v="3"/>
    <s v="Construcciones viales"/>
    <n v="1843510"/>
    <x v="32"/>
  </r>
  <r>
    <s v="GUBILEN S.A. (AMPLIACIÓN)"/>
    <x v="2"/>
    <s v="Producción de programas televisivos en video"/>
    <n v="23513"/>
    <x v="32"/>
  </r>
  <r>
    <s v="SABUC LTDA."/>
    <x v="2"/>
    <s v="Diagnósticos y tratamientos odontológicos"/>
    <n v="187653"/>
    <x v="32"/>
  </r>
  <r>
    <s v="PREVISORA MARTINELLI  S.A. (AMPLIACIÓN)"/>
    <x v="2"/>
    <s v="Servicios fúnebres"/>
    <n v="94073"/>
    <x v="32"/>
  </r>
  <r>
    <s v="TOM MIX  S.A."/>
    <x v="0"/>
    <s v="Confección de prendas de vestir"/>
    <n v="830771"/>
    <x v="32"/>
  </r>
  <r>
    <s v="SMC S.A. (AMPLIACIÓN)"/>
    <x v="0"/>
    <s v="Productos químicos industriales"/>
    <n v="104533"/>
    <x v="32"/>
  </r>
  <r>
    <s v="BARENTS S.A"/>
    <x v="2"/>
    <s v="Transporte terrestre de cargas"/>
    <n v="249698"/>
    <x v="33"/>
  </r>
  <r>
    <s v="DEKANIL S.A"/>
    <x v="3"/>
    <s v="Casa de música"/>
    <n v="161918"/>
    <x v="33"/>
  </r>
  <r>
    <s v="NATELUR S.A"/>
    <x v="2"/>
    <s v="Construcción"/>
    <n v="302182"/>
    <x v="33"/>
  </r>
  <r>
    <s v="NIDES S.A"/>
    <x v="2"/>
    <s v="Servicios financieros"/>
    <n v="159550"/>
    <x v="33"/>
  </r>
  <r>
    <s v="PRICEWATERHOUSECOOPERS LTDA."/>
    <x v="2"/>
    <s v="Servicios empresariales"/>
    <n v="37806"/>
    <x v="33"/>
  </r>
  <r>
    <s v="SUPERCELI 3 LTDA."/>
    <x v="3"/>
    <s v="Supermercado"/>
    <n v="375332"/>
    <x v="33"/>
  </r>
  <r>
    <s v="TA-TA"/>
    <x v="3"/>
    <s v="Supermercado"/>
    <n v="12078747"/>
    <x v="33"/>
  </r>
  <r>
    <s v="VIAJESE S.A"/>
    <x v="3"/>
    <s v="Comercio al por menor de prendas de vestir"/>
    <n v="20290"/>
    <x v="33"/>
  </r>
  <r>
    <s v="VIDAPLAN S.A"/>
    <x v="1"/>
    <s v="Hotel y sala de casino"/>
    <n v="14558118"/>
    <x v="33"/>
  </r>
  <r>
    <s v="PASTORINI OTTE, SERGIO NERY"/>
    <x v="4"/>
    <s v="Compra, almacenamiento y venta de insumos agropecuarios y semillas"/>
    <n v="1256303"/>
    <x v="33"/>
  </r>
  <r>
    <s v="MADINOR S.A"/>
    <x v="4"/>
    <s v="Explotación ganadera"/>
    <n v="481554"/>
    <x v="33"/>
  </r>
  <r>
    <s v="HINKELY S.A"/>
    <x v="4"/>
    <s v="Explotación agropecuaria"/>
    <n v="1453069"/>
    <x v="33"/>
  </r>
  <r>
    <s v="ACOSTA TEIXEIRA, MARIA ELENE"/>
    <x v="4"/>
    <s v="Agricultura y Ganadería"/>
    <n v="285447"/>
    <x v="33"/>
  </r>
  <r>
    <s v="TEMECA S.A"/>
    <x v="0"/>
    <s v="Fábrica de tejidos y medias"/>
    <n v="272006"/>
    <x v="33"/>
  </r>
  <r>
    <s v="DELBROS S.A"/>
    <x v="0"/>
    <s v="Fabricación de artículos de hormigón y cemento"/>
    <n v="287637"/>
    <x v="33"/>
  </r>
  <r>
    <s v="FABRICA NACIONAL DE CUCURUCHOS LTDA."/>
    <x v="0"/>
    <s v="Elaboración y ventas de cucuruchos"/>
    <n v="40695"/>
    <x v="33"/>
  </r>
  <r>
    <s v="ALTOS MOTIVOS S.A"/>
    <x v="0"/>
    <s v="Elaboración de otros productos alimenticios N.C.P"/>
    <n v="76095"/>
    <x v="33"/>
  </r>
  <r>
    <s v="CARDAMA S.A"/>
    <x v="0"/>
    <s v="Producción y comercialización de harina de carne y hueso fundico"/>
    <n v="1616337"/>
    <x v="33"/>
  </r>
  <r>
    <s v="SENPA S.R.L."/>
    <x v="3"/>
    <s v="Distribución y comercialización de productos alimenticios"/>
    <n v="111725"/>
    <x v="33"/>
  </r>
  <r>
    <s v="EBITAL S.A."/>
    <x v="2"/>
    <s v="Proyectos y construcciones"/>
    <n v="2161027"/>
    <x v="33"/>
  </r>
  <r>
    <s v="SILCA S.A."/>
    <x v="3"/>
    <s v="Comercialización de vehículos automotores y taller mecánico"/>
    <n v="340652"/>
    <x v="33"/>
  </r>
  <r>
    <s v="IRONAL S.A"/>
    <x v="3"/>
    <s v="Venta por menor de artículos para el hogar"/>
    <n v="341661"/>
    <x v="33"/>
  </r>
  <r>
    <s v="WALDEMAR Y HAROLDO ENSSLIN ASOC. AGRAR. LTDA"/>
    <x v="4"/>
    <s v="Actividad agropecuaria"/>
    <n v="1143117"/>
    <x v="33"/>
  </r>
  <r>
    <s v="FIDEICOMISO CAELUM"/>
    <x v="1"/>
    <s v="Fideicomiso inmobiliario"/>
    <n v="20532713"/>
    <x v="33"/>
  </r>
  <r>
    <s v="ARQUIFOAM S.R.L."/>
    <x v="0"/>
    <s v="Fábrica de molduras de poliestireno y fabricación de productos de plástico"/>
    <n v="245159"/>
    <x v="33"/>
  </r>
  <r>
    <s v="GODILCO S.A."/>
    <x v="2"/>
    <s v="Depósito fiscal"/>
    <n v="342212"/>
    <x v="33"/>
  </r>
  <r>
    <s v="DAPAMA URUGUAY S.A."/>
    <x v="3"/>
    <s v="Importadores y mayoristas"/>
    <n v="373719"/>
    <x v="33"/>
  </r>
  <r>
    <s v="CHOLILA S.A."/>
    <x v="2"/>
    <s v="Transporte Profesional de Carga Nacional e Internacional"/>
    <n v="140700"/>
    <x v="33"/>
  </r>
  <r>
    <s v="FLETE TOTAL S.A."/>
    <x v="2"/>
    <s v="Flete profesional de cargas"/>
    <n v="762645"/>
    <x v="33"/>
  </r>
  <r>
    <s v="UES S.A."/>
    <x v="2"/>
    <s v="Correo privado"/>
    <n v="313282"/>
    <x v="33"/>
  </r>
  <r>
    <s v="SUCESORES DE ROGELIO RAMPA S.R.L."/>
    <x v="3"/>
    <s v="Free Shop"/>
    <n v="331840"/>
    <x v="33"/>
  </r>
  <r>
    <s v="NAVINTEN S.A. (AMPLIACIÓN)"/>
    <x v="3"/>
    <s v="Comercio al por menor realizado por los Free Shops"/>
    <n v="514063"/>
    <x v="33"/>
  </r>
  <r>
    <s v="LIRTIX S.A. (AMPLIACIÓN)"/>
    <x v="2"/>
    <s v="Servivio de cámara frigorífica"/>
    <n v="99036"/>
    <x v="33"/>
  </r>
  <r>
    <s v="KOOSKIA S.A."/>
    <x v="4"/>
    <s v="Agropecuaria"/>
    <n v="3652253"/>
    <x v="33"/>
  </r>
  <r>
    <s v="GALOFER S.A."/>
    <x v="0"/>
    <s v="Generación de energía eléctrica a partir de biomasa"/>
    <n v="2669878"/>
    <x v="33"/>
  </r>
  <r>
    <s v="CRISTALPET S.A."/>
    <x v="0"/>
    <s v="Elaboración de envases PET"/>
    <n v="6211392"/>
    <x v="33"/>
  </r>
  <r>
    <s v="CEREOIL S.A.."/>
    <x v="4"/>
    <s v="Comercio por mayor de grano, semillas y frutas oleaginosas"/>
    <n v="663373"/>
    <x v="33"/>
  </r>
  <r>
    <s v="BONISTAR S.A."/>
    <x v="0"/>
    <s v="Molienda, descascarado, limpiado y pulimento de arroz"/>
    <n v="1368648"/>
    <x v="33"/>
  </r>
  <r>
    <s v="DIMERTAL S.A."/>
    <x v="0"/>
    <s v="Fabricación de productos metálicos para usos estructural."/>
    <n v="135163"/>
    <x v="33"/>
  </r>
  <r>
    <s v="CCC DEL URUGUAY S.A."/>
    <x v="0"/>
    <s v="Diseño, Producción y comercialización de marcapasos"/>
    <n v="168218"/>
    <x v="33"/>
  </r>
  <r>
    <s v="PASO DRAGON S.A."/>
    <x v="0"/>
    <s v="Industrialización y comercialización de arroz"/>
    <n v="13861395"/>
    <x v="33"/>
  </r>
  <r>
    <s v="DESIGN VILLAGE S.A."/>
    <x v="1"/>
    <s v="Hotel"/>
    <n v="1116451"/>
    <x v="33"/>
  </r>
  <r>
    <s v="COLUMBIA PALACE HOTEL S.A."/>
    <x v="1"/>
    <s v="Hotel"/>
    <n v="152709"/>
    <x v="33"/>
  </r>
  <r>
    <s v="NIVELCIT S.A. (HOTEL PALM BEACH)"/>
    <x v="1"/>
    <s v="Hotel"/>
    <n v="1127623"/>
    <x v="33"/>
  </r>
  <r>
    <s v="FREMOY S.A."/>
    <x v="1"/>
    <s v="Hotel"/>
    <n v="161765"/>
    <x v="33"/>
  </r>
  <r>
    <s v="PSAROU S.A."/>
    <x v="1"/>
    <s v="Hotel Boutique en Altos de Montoya"/>
    <n v="1134490"/>
    <x v="33"/>
  </r>
  <r>
    <s v="BRILIARD S.A."/>
    <x v="3"/>
    <s v="Venta por mayor y menor de artículos de bazar y ferretería"/>
    <n v="892947"/>
    <x v="33"/>
  </r>
  <r>
    <s v="PAPELERIA ALDO S.A."/>
    <x v="3"/>
    <s v="Venta de artículos de papelería"/>
    <n v="336849"/>
    <x v="33"/>
  </r>
  <r>
    <s v="OVERSIL S.A."/>
    <x v="3"/>
    <s v="Comercio de vehículos automotores"/>
    <n v="342201"/>
    <x v="33"/>
  </r>
  <r>
    <s v="MESILAR S.A."/>
    <x v="3"/>
    <s v="Fabricación y venta de ropa de trabajo"/>
    <n v="337587"/>
    <x v="33"/>
  </r>
  <r>
    <s v="PRODUCTORES DE LECHE S.A."/>
    <x v="3"/>
    <s v="Venta al por menor de insumos agroveterinarios"/>
    <n v="336872"/>
    <x v="33"/>
  </r>
  <r>
    <s v="KELGIN S.A."/>
    <x v="2"/>
    <s v="Transporte terrestre de cargas"/>
    <n v="209975"/>
    <x v="33"/>
  </r>
  <r>
    <s v="CANDYSUR S.A. (AMPLIACIÓN)"/>
    <x v="2"/>
    <s v="Servicios"/>
    <n v="264602"/>
    <x v="33"/>
  </r>
  <r>
    <s v="RUIZ, JULIAN (AMPLIACIÓN)"/>
    <x v="4"/>
    <s v="Agricultura y ganadería"/>
    <n v="511290"/>
    <x v="33"/>
  </r>
  <r>
    <s v="CHARBONNIER, GONZALO"/>
    <x v="4"/>
    <s v="Explotación Agrícola Ganadera"/>
    <n v="373262"/>
    <x v="33"/>
  </r>
  <r>
    <s v="MINFLER S.A."/>
    <x v="4"/>
    <s v="Contratista rural, servicio  de cosecha, siembra, fumigación y fertilización."/>
    <n v="375088"/>
    <x v="33"/>
  </r>
  <r>
    <s v="MAGDALENA SOC. AGROP. Y GANADERA S.A."/>
    <x v="4"/>
    <s v="Agropecuario"/>
    <n v="1143348"/>
    <x v="33"/>
  </r>
  <r>
    <s v="TISCOR S.A."/>
    <x v="0"/>
    <s v="Industria básica de hierro, acero y metales no ferrosos"/>
    <n v="135664"/>
    <x v="33"/>
  </r>
  <r>
    <s v="DURULTE S.A. (AMPLIACIÓN)."/>
    <x v="0"/>
    <s v="Fabricación y venta de alfajores, importación y exportación"/>
    <n v="1605420"/>
    <x v="33"/>
  </r>
  <r>
    <s v="AGUASOL LTDA."/>
    <x v="1"/>
    <s v="Hotelería"/>
    <n v="74196"/>
    <x v="33"/>
  </r>
  <r>
    <s v="MIRADOR CAMPERO"/>
    <x v="1"/>
    <s v="Hotel y sala de slots"/>
    <n v="6618870"/>
    <x v="33"/>
  </r>
  <r>
    <s v="TELBEC S.A. (AMPLIACIÓN)"/>
    <x v="1"/>
    <s v="Hotelería y turismo"/>
    <n v="23910"/>
    <x v="33"/>
  </r>
  <r>
    <s v="PUNTO LUZ S.A."/>
    <x v="3"/>
    <s v="Venta de articulos del hogar, bazar y afines."/>
    <n v="347496"/>
    <x v="34"/>
  </r>
  <r>
    <s v="ELIS S.A."/>
    <x v="3"/>
    <s v="Venta al por menor de electrodomésticos, vestimenta y artículos de bazar"/>
    <n v="338668"/>
    <x v="34"/>
  </r>
  <r>
    <s v="MARIO C. MACRI S.A."/>
    <x v="3"/>
    <s v="Venta de calzado y vestimenta, curtiembre, depósito, cine y sala de convenciones."/>
    <n v="225324"/>
    <x v="34"/>
  </r>
  <r>
    <s v="BANCO SANTANDER S.A."/>
    <x v="2"/>
    <s v="Intermediación financiera"/>
    <n v="3182576"/>
    <x v="34"/>
  </r>
  <r>
    <s v="MADREY S.A."/>
    <x v="3"/>
    <s v="Importación, compra y venta y distribución al por mayor de materiales eléctricos"/>
    <n v="340757"/>
    <x v="34"/>
  </r>
  <r>
    <s v="GERALEX S.A."/>
    <x v="3"/>
    <s v="Importación, compra y venta y distribución al por mayor de materiales eléctricos"/>
    <n v="293357"/>
    <x v="34"/>
  </r>
  <r>
    <s v="BULL URUGUAY S.A."/>
    <x v="3"/>
    <s v="Comercio por mayor de computadoras, periféricos y software"/>
    <n v="298925"/>
    <x v="34"/>
  </r>
  <r>
    <s v="NICATEL S.A."/>
    <x v="3"/>
    <s v="Comercialización de teléfonos celulares"/>
    <n v="219937"/>
    <x v="34"/>
  </r>
  <r>
    <s v="FENIX TRADING SOCIEDAD DE BOLSA S.A."/>
    <x v="2"/>
    <s v="Corredores de bolsa, de cambios y gestores."/>
    <n v="86102"/>
    <x v="34"/>
  </r>
  <r>
    <s v="ESPINA OBRAS HIDRAULICAS S.A."/>
    <x v="2"/>
    <s v="Construccion-obras civiles"/>
    <n v="2611476"/>
    <x v="34"/>
  </r>
  <r>
    <s v="TILSEN S.A. (AMPLIACIÓN)"/>
    <x v="2"/>
    <s v="Distribución y venta de bebidas"/>
    <n v="64847"/>
    <x v="34"/>
  </r>
  <r>
    <s v="ANDORIL S.A. (AMPLIACIÓN)"/>
    <x v="2"/>
    <s v="Transporte profesional de carga"/>
    <n v="93214"/>
    <x v="34"/>
  </r>
  <r>
    <s v="INDUTOP S.A."/>
    <x v="3"/>
    <s v="Compraventa e Importación de prendas de vestir"/>
    <n v="1718258"/>
    <x v="34"/>
  </r>
  <r>
    <s v="INDUTOP S.A. (AMPLIACIÓN)"/>
    <x v="3"/>
    <s v="Compraventa e Importación de prendas de vestir"/>
    <n v="2590715"/>
    <x v="34"/>
  </r>
  <r>
    <s v="EQUIPO S.A."/>
    <x v="3"/>
    <s v="Comercio al por mayor de electrodomésticos."/>
    <n v="111608"/>
    <x v="34"/>
  </r>
  <r>
    <s v="IWE S.A."/>
    <x v="2"/>
    <s v="Mantenimiento y reparación mecánica y eléctrica"/>
    <n v="327412"/>
    <x v="34"/>
  </r>
  <r>
    <s v="MALATIC S.A."/>
    <x v="3"/>
    <s v="Distribución de bebidas"/>
    <n v="2361767"/>
    <x v="34"/>
  </r>
  <r>
    <s v="SILVEIRA Y ALMADA S.R.L. (AMPLIACIÓN)"/>
    <x v="3"/>
    <s v="Free Shop"/>
    <n v="146279"/>
    <x v="34"/>
  </r>
  <r>
    <s v="TA TE TI S.A."/>
    <x v="3"/>
    <s v="Tienda y mercería"/>
    <n v="133171"/>
    <x v="34"/>
  </r>
  <r>
    <s v="MONTECON S.A."/>
    <x v="2"/>
    <s v="Operador portuario, terminal contenedores"/>
    <n v="3533490"/>
    <x v="34"/>
  </r>
  <r>
    <s v="LEYDON S.A."/>
    <x v="2"/>
    <s v="Construcción de obras de arquitectura"/>
    <n v="1077240"/>
    <x v="34"/>
  </r>
  <r>
    <s v="RESIMPEX S.A."/>
    <x v="3"/>
    <s v="Importación y distribuciónde artículos médicos"/>
    <n v="63628"/>
    <x v="34"/>
  </r>
  <r>
    <s v="CASA AMIGOS S.A."/>
    <x v="3"/>
    <s v="Free Shop"/>
    <n v="236450"/>
    <x v="34"/>
  </r>
  <r>
    <s v="BRIDEN S.A."/>
    <x v="3"/>
    <s v="Restaurante y cafetería"/>
    <n v="23626"/>
    <x v="34"/>
  </r>
  <r>
    <s v="HSBC BANK (URUGUAY) S.A. (AMPLIACIÓN)"/>
    <x v="2"/>
    <s v="Servicios financieros"/>
    <n v="3440530"/>
    <x v="34"/>
  </r>
  <r>
    <s v="ABIADAN S.A."/>
    <x v="3"/>
    <s v="Café y Bar"/>
    <n v="17087"/>
    <x v="34"/>
  </r>
  <r>
    <s v="GIDEY S.A."/>
    <x v="3"/>
    <s v="Importación y distribución de electrónicos, lentes ópticos 3D"/>
    <n v="2742992"/>
    <x v="34"/>
  </r>
  <r>
    <s v="ECOTEC S.A."/>
    <x v="3"/>
    <s v="Supermercado"/>
    <n v="106060"/>
    <x v="34"/>
  </r>
  <r>
    <s v="LUSOMAR S.A."/>
    <x v="3"/>
    <s v="Venta de ropa"/>
    <n v="437742"/>
    <x v="34"/>
  </r>
  <r>
    <s v="ODACOR S.A. (AMPLIACIÓN)"/>
    <x v="2"/>
    <s v="Transporte profesional terrestre de carga"/>
    <n v="264698"/>
    <x v="34"/>
  </r>
  <r>
    <s v="ENDIBEN S.A."/>
    <x v="2"/>
    <s v="Construccion de obras de arquitectura"/>
    <n v="1859205"/>
    <x v="34"/>
  </r>
  <r>
    <s v="SILVANBERRIES S.R.L."/>
    <x v="4"/>
    <s v="Comercialización de arándanos, importación, exportación"/>
    <n v="240101"/>
    <x v="34"/>
  </r>
  <r>
    <s v="DANK S.A."/>
    <x v="4"/>
    <s v="Aserradero"/>
    <n v="681626"/>
    <x v="34"/>
  </r>
  <r>
    <s v="PULSAR S.A."/>
    <x v="0"/>
    <s v="Industria frigorífica"/>
    <n v="5177502"/>
    <x v="34"/>
  </r>
  <r>
    <s v="ZENDALEATHER S.A."/>
    <x v="0"/>
    <s v="Curtiembre"/>
    <n v="6321239"/>
    <x v="34"/>
  </r>
  <r>
    <s v="LABORATORIO BIOMEGA S.A."/>
    <x v="0"/>
    <s v="Fabricación de productos veterinarios"/>
    <n v="329484"/>
    <x v="34"/>
  </r>
  <r>
    <s v="AZUCITRUS S.A."/>
    <x v="0"/>
    <s v="Agroindustria cítrica"/>
    <n v="647581"/>
    <x v="34"/>
  </r>
  <r>
    <s v="CENTRO DE ECOTURISMO S.R.L."/>
    <x v="1"/>
    <s v="Hotelería"/>
    <n v="337019"/>
    <x v="34"/>
  </r>
  <r>
    <s v="S.R.L. DEL NORTE EMPRENDIMIENTOS"/>
    <x v="1"/>
    <s v="Hotelería"/>
    <n v="1570496"/>
    <x v="34"/>
  </r>
  <r>
    <s v="MOTTCA S.A."/>
    <x v="3"/>
    <s v="Venta de prendas de vestir"/>
    <n v="97978"/>
    <x v="34"/>
  </r>
  <r>
    <s v="EDUARDO MARTINEZ S.A"/>
    <x v="3"/>
    <s v="Obras viales y civiles"/>
    <n v="322615"/>
    <x v="34"/>
  </r>
  <r>
    <s v="VICTOR LTDA."/>
    <x v="3"/>
    <s v="Venta al por menor de calzado"/>
    <n v="327447"/>
    <x v="34"/>
  </r>
  <r>
    <s v="DIAGEO URUGUAY S.A."/>
    <x v="3"/>
    <s v="Comercio al por mayor de bebidas importadas"/>
    <n v="226345"/>
    <x v="34"/>
  </r>
  <r>
    <s v="CITA S.A."/>
    <x v="2"/>
    <s v="Transporte terrestre de pasajeros"/>
    <n v="335337"/>
    <x v="34"/>
  </r>
  <r>
    <s v="LA SAN CARLOS S.R.L."/>
    <x v="2"/>
    <s v="Servicios agropecuarios"/>
    <n v="305000"/>
    <x v="34"/>
  </r>
  <r>
    <s v="RISELCO S.A. (AMPLIACIÓN)"/>
    <x v="2"/>
    <s v="Transmisiones de televisión por cable o satélite"/>
    <n v="1937325"/>
    <x v="34"/>
  </r>
  <r>
    <s v="LOLITA S.A."/>
    <x v="3"/>
    <s v="Importación, exportación y venta de prendas para damas y accesorios."/>
    <n v="322336"/>
    <x v="34"/>
  </r>
  <r>
    <s v="ESLALON S.A."/>
    <x v="3"/>
    <s v="Importación y venta de prendas"/>
    <n v="260908"/>
    <x v="34"/>
  </r>
  <r>
    <s v="CYNEL S.A."/>
    <x v="2"/>
    <s v="Estación de servicios"/>
    <n v="231641"/>
    <x v="34"/>
  </r>
  <r>
    <s v="CHARLY PARK CAFÉ S.A."/>
    <x v="3"/>
    <s v="Cantina, restaurante"/>
    <n v="247856"/>
    <x v="34"/>
  </r>
  <r>
    <s v="BASIREY S.A. (AMPLIACIÓN)"/>
    <x v="2"/>
    <s v="Industria de la construcción e instalaciones de la construcción"/>
    <n v="325442"/>
    <x v="34"/>
  </r>
  <r>
    <s v="BREN S.A. (AMPLIACIÓN)"/>
    <x v="4"/>
    <s v="Forestal"/>
    <n v="290000"/>
    <x v="34"/>
  </r>
  <r>
    <s v="VAZQUEZ MIRO, JUAN DIEGO"/>
    <x v="4"/>
    <s v="Servicios Agropecuarios de fumigación"/>
    <n v="140011"/>
    <x v="34"/>
  </r>
  <r>
    <s v="GUIGOU CAIRUS, MARCOS ENRIQUE N.F."/>
    <x v="4"/>
    <s v="Explotación Agropecuaria"/>
    <n v="376664"/>
    <x v="34"/>
  </r>
  <r>
    <s v="JIKI S.A"/>
    <x v="0"/>
    <s v="Fabricación y venta de artículos de óptica"/>
    <n v="333784"/>
    <x v="34"/>
  </r>
  <r>
    <s v="LABORATORIO ATHENA S.A."/>
    <x v="0"/>
    <s v="Especialidades farmacéuticas de uso humano"/>
    <n v="204909"/>
    <x v="34"/>
  </r>
  <r>
    <s v="NIMBARI S.A."/>
    <x v="1"/>
    <s v="Hotel"/>
    <n v="4555629"/>
    <x v="34"/>
  </r>
  <r>
    <s v="ARTEVIR S.A."/>
    <x v="1"/>
    <s v="Hotel"/>
    <n v="2856792"/>
    <x v="34"/>
  </r>
  <r>
    <s v="AZURAGRO SOCIEDAD AGRARIA DE RESPONSABILIDAD LIMITADA"/>
    <x v="2"/>
    <s v="Servicios Agropecuarios"/>
    <n v="341620"/>
    <x v="34"/>
  </r>
  <r>
    <s v="BRILIARD S.A. (AMPLIACIÓN)"/>
    <x v="3"/>
    <s v="Venta de artículos de bazar y ferretería"/>
    <n v="304489"/>
    <x v="34"/>
  </r>
  <r>
    <s v="ELARED S.A."/>
    <x v="3"/>
    <s v="Comercialización de equipos de telefonía movil"/>
    <n v="175096"/>
    <x v="34"/>
  </r>
  <r>
    <s v="LAGOMARSINO S.A"/>
    <x v="3"/>
    <s v="Imprenta"/>
    <n v="323608"/>
    <x v="34"/>
  </r>
  <r>
    <s v="LESPAN S.A."/>
    <x v="2"/>
    <s v="Servicios Financieros"/>
    <n v="508148"/>
    <x v="34"/>
  </r>
  <r>
    <s v="NAVONA S.A"/>
    <x v="2"/>
    <s v="Depósito y almacenaje"/>
    <n v="560617"/>
    <x v="34"/>
  </r>
  <r>
    <s v="SOLARIS TECNOLOGIA AGRICOLA S.A."/>
    <x v="2"/>
    <s v="Servicios Agropecuarios"/>
    <n v="526866"/>
    <x v="34"/>
  </r>
  <r>
    <s v="TEXTIL UNIVERSAL S.A"/>
    <x v="3"/>
    <s v="Importación  y venta de vestimenta"/>
    <n v="334525"/>
    <x v="34"/>
  </r>
  <r>
    <s v="TIEMPOST URUGUAY S.A."/>
    <x v="2"/>
    <s v="Correo Privado"/>
    <n v="302951"/>
    <x v="34"/>
  </r>
  <r>
    <s v="VILAS ISNARDI CLEMENTE JAVIER"/>
    <x v="2"/>
    <s v="Servicios Agropecuarios"/>
    <n v="249976"/>
    <x v="34"/>
  </r>
  <r>
    <s v="THE WINTERBOTHAM TRUST COMPANY (URUGUAY) S.A."/>
    <x v="2"/>
    <s v="Servicios Contables"/>
    <n v="175967"/>
    <x v="34"/>
  </r>
  <r>
    <s v="ZAIDAL S.A"/>
    <x v="2"/>
    <s v="Agencia de cobranzas"/>
    <n v="96665"/>
    <x v="34"/>
  </r>
  <r>
    <s v="ZONAMERICA S.A"/>
    <x v="2"/>
    <s v="Explotador de zonafranca"/>
    <n v="6946111"/>
    <x v="34"/>
  </r>
  <r>
    <s v="PRILI S.A"/>
    <x v="0"/>
    <s v="Fabricación y venta de prendas de vestir"/>
    <n v="945388"/>
    <x v="34"/>
  </r>
  <r>
    <s v="LANAS TRINIDAD S.A"/>
    <x v="0"/>
    <s v="Exportación de lana peinada en tops"/>
    <n v="983960"/>
    <x v="34"/>
  </r>
  <r>
    <s v="PRADOR S.A"/>
    <x v="1"/>
    <s v="Hotel"/>
    <n v="256785"/>
    <x v="34"/>
  </r>
  <r>
    <s v="RETOP S.A."/>
    <x v="2"/>
    <s v="Administradora de crédito y arrendamiento de maquinaria agrícola"/>
    <n v="6707756"/>
    <x v="35"/>
  </r>
  <r>
    <s v="TRANSPORTE E &amp; G LTDA."/>
    <x v="2"/>
    <s v="Transporte Profesional de Carga Nacional e Internacional"/>
    <n v="132563"/>
    <x v="35"/>
  </r>
  <r>
    <s v="CANISUR  S.A."/>
    <x v="3"/>
    <s v="Comercialización de prendas de vestir."/>
    <n v="39015"/>
    <x v="35"/>
  </r>
  <r>
    <s v="SUCESION DE NOE ANTONIO PINO ALZUETA"/>
    <x v="2"/>
    <s v="Servicios agrícolas y ganaderos"/>
    <n v="280000"/>
    <x v="35"/>
  </r>
  <r>
    <s v="MENDIBURU BATTISTESSA NELSON, CERISOLA CARDOSO ANDRES MIGUELY OTROS"/>
    <x v="2"/>
    <s v="Servicios de contabilidad, auditoría y teneduría de libros"/>
    <n v="265020"/>
    <x v="35"/>
  </r>
  <r>
    <s v="REMOL S.A."/>
    <x v="3"/>
    <s v="Venta de vehículos automotores y camiones"/>
    <n v="143185"/>
    <x v="35"/>
  </r>
  <r>
    <s v="REMOL S.A. (AMPLIACIÓN)"/>
    <x v="3"/>
    <s v="Venta de vehículos automotores y camiones"/>
    <n v="151361"/>
    <x v="35"/>
  </r>
  <r>
    <s v="BADINEL S.A. (AMPLIACIÓN)"/>
    <x v="3"/>
    <s v="Venta por mayor de papel e insumos."/>
    <n v="24298"/>
    <x v="35"/>
  </r>
  <r>
    <s v="SABLICH ALONSO JOSÉ LUIS, BECCHIO DÍAZ JAVIER ALFREDO Y OTROS _x000a_(AMPLIACIÓN)"/>
    <x v="2"/>
    <s v="Servicios profesionales"/>
    <n v="214671"/>
    <x v="35"/>
  </r>
  <r>
    <s v="GATIER S.R.L."/>
    <x v="3"/>
    <s v="Free Shop"/>
    <n v="309244"/>
    <x v="35"/>
  </r>
  <r>
    <s v="BARRACA DEAMBROSI S.A"/>
    <x v="0"/>
    <s v="Importación, industrialización y venta de alimentos."/>
    <n v="349902"/>
    <x v="35"/>
  </r>
  <r>
    <s v="CARDAMA S.A. (AMPLIACIÓN)"/>
    <x v="0"/>
    <s v="Producción y comercialización de harina de carne y hueso y sebo fundido"/>
    <n v="202063"/>
    <x v="35"/>
  </r>
  <r>
    <s v="URUMINING S.A."/>
    <x v="0"/>
    <s v="Explotación de minerales"/>
    <n v="228925"/>
    <x v="35"/>
  </r>
  <r>
    <s v="MANUEL LOBO 281 S.R.L"/>
    <x v="1"/>
    <s v="Hotelería"/>
    <n v="489022"/>
    <x v="35"/>
  </r>
  <r>
    <s v="LIBRERIAS DEL LITORAL S.A."/>
    <x v="3"/>
    <s v="Venta de informática, servicio técnico, papelería y librería"/>
    <n v="375938"/>
    <x v="35"/>
  </r>
  <r>
    <s v="SATERIX S.A."/>
    <x v="2"/>
    <s v="Servicios de telecomunicaciones"/>
    <n v="148756"/>
    <x v="35"/>
  </r>
  <r>
    <s v="SANTA CLARA S.R.L."/>
    <x v="3"/>
    <s v="Abasto de Carne"/>
    <n v="3554346"/>
    <x v="35"/>
  </r>
  <r>
    <s v="FLORILUX S.A."/>
    <x v="2"/>
    <s v="Clínica de cirugía plástica"/>
    <n v="270960"/>
    <x v="35"/>
  </r>
  <r>
    <s v="LAPALMIR S.A."/>
    <x v="2"/>
    <s v="Arrendamiento de gruas autopropulsadas y vehiculos de gran porte"/>
    <n v="361536"/>
    <x v="35"/>
  </r>
  <r>
    <s v="DENA S.A."/>
    <x v="2"/>
    <s v="Agencia de Publicidad"/>
    <n v="116302"/>
    <x v="35"/>
  </r>
  <r>
    <s v="FINONSUR S.A."/>
    <x v="3"/>
    <s v="Comercialización de insumos agropecuarios."/>
    <n v="362662"/>
    <x v="35"/>
  </r>
  <r>
    <s v="ALIMPORT S.A."/>
    <x v="3"/>
    <s v="Venta al por mayor de productos de limpieza, adhesivos y artículos de ferretería"/>
    <n v="364654"/>
    <x v="35"/>
  </r>
  <r>
    <s v="S.A. EMISORAS DE TELEVISION Y ANEXOS SAETA"/>
    <x v="2"/>
    <s v="Emisiones de Radiodifusión y Televisión"/>
    <n v="364573"/>
    <x v="35"/>
  </r>
  <r>
    <s v="DISTRICOMP S.A."/>
    <x v="3"/>
    <s v="Importación y venta de insumos de computación"/>
    <n v="147442"/>
    <x v="35"/>
  </r>
  <r>
    <s v="ALFREDO PEIRANO S.A."/>
    <x v="2"/>
    <s v="Construcción de obras de arquitectura y fábrica de artículos de hormigón"/>
    <n v="345732"/>
    <x v="35"/>
  </r>
  <r>
    <s v="NERISUD S.A."/>
    <x v="3"/>
    <s v="Compra-Venta de artículos y equipamiento integral contra incendios."/>
    <n v="73257"/>
    <x v="35"/>
  </r>
  <r>
    <s v="F.N.C. S.A. (AMPLIACIÓN)"/>
    <x v="0"/>
    <s v="Fabricación de bebidas"/>
    <n v="9592103"/>
    <x v="35"/>
  </r>
  <r>
    <s v="TWINS S.A."/>
    <x v="0"/>
    <s v="Producción y exportación de prendas de tejido de punto."/>
    <n v="148492"/>
    <x v="35"/>
  </r>
  <r>
    <s v="BECAREY S.A."/>
    <x v="4"/>
    <s v="Venta de leña"/>
    <n v="165282"/>
    <x v="35"/>
  </r>
  <r>
    <s v="RIVERO GARCIA AGUSTIN"/>
    <x v="4"/>
    <s v="Arrocero y contratista de maquinaria agrícola"/>
    <n v="179886"/>
    <x v="35"/>
  </r>
  <r>
    <s v="MARTINEZ ARREGUI, HORACIO ALEJANDRO"/>
    <x v="4"/>
    <s v="Explotación agropecuaria y venta de servicios agrícolas"/>
    <n v="385027"/>
    <x v="35"/>
  </r>
  <r>
    <s v="BANCO SURINVEST S.A."/>
    <x v="2"/>
    <s v="Serivicios financieros"/>
    <n v="339409"/>
    <x v="35"/>
  </r>
  <r>
    <s v="BREEDERS &amp; PACKERS URUGUAY S.A."/>
    <x v="0"/>
    <s v="Industria frigorífica"/>
    <n v="6562937"/>
    <x v="35"/>
  </r>
  <r>
    <s v="ADP S.A."/>
    <x v="4"/>
    <s v="Comercio por mayor de grano, semillas y frutos oleaginosas"/>
    <n v="1672538"/>
    <x v="35"/>
  </r>
  <r>
    <s v="GINEVE S.A."/>
    <x v="4"/>
    <s v="Prestación de servicios agropecuarios"/>
    <n v="236910"/>
    <x v="35"/>
  </r>
  <r>
    <s v="LA ESCALERA SCA"/>
    <x v="4"/>
    <s v="Agricultura, ganadería"/>
    <n v="425761"/>
    <x v="35"/>
  </r>
  <r>
    <s v="VINISOLD S.A."/>
    <x v="4"/>
    <s v="Agropecuaria"/>
    <n v="76689"/>
    <x v="35"/>
  </r>
  <r>
    <s v="PIANO BIANCO JORGE ALBERTO Y BIANCO FEO JORGE CARLOS"/>
    <x v="4"/>
    <s v="Agricultura; horticultura"/>
    <n v="69490"/>
    <x v="35"/>
  </r>
  <r>
    <s v="TENFIELD S.A"/>
    <x v="2"/>
    <s v="Productora de contenidos"/>
    <n v="3661186"/>
    <x v="35"/>
  </r>
  <r>
    <s v="HYUNDAI FIDOCAR S.A.,"/>
    <x v="3"/>
    <s v="Importación y comercialización de vehículos"/>
    <n v="358914"/>
    <x v="35"/>
  </r>
  <r>
    <s v="HNOS. ARMAND UGÓN &amp; Cía. S.A."/>
    <x v="3"/>
    <s v="Distribución al por mayor de productos diversos"/>
    <n v="254823"/>
    <x v="35"/>
  </r>
  <r>
    <s v="GRANDES TIENDAS MONTEVIDEO S.A."/>
    <x v="3"/>
    <s v="Tienda de ropa"/>
    <n v="2416724"/>
    <x v="35"/>
  </r>
  <r>
    <s v="BANEWUR RUBIN ANA CARINA"/>
    <x v="2"/>
    <s v="Servicios de tratamientos de belleza"/>
    <n v="91941"/>
    <x v="35"/>
  </r>
  <r>
    <s v="BAYER S.A."/>
    <x v="3"/>
    <s v="Comercialización de productos químicos-farmaceúticos"/>
    <n v="225169"/>
    <x v="35"/>
  </r>
  <r>
    <s v="BEMOLES S.A."/>
    <x v="2"/>
    <s v="Gastronomía - café bar"/>
    <n v="19964"/>
    <x v="35"/>
  </r>
  <r>
    <s v="DISCOUNT BANK (LATIN AMERICA) S.A."/>
    <x v="2"/>
    <s v="Intermediación fianaciera"/>
    <n v="360787"/>
    <x v="35"/>
  </r>
  <r>
    <s v="DONIRAL S.A."/>
    <x v="3"/>
    <s v="Importación y venta en plaza de repuestos y accesoriios de vehículos"/>
    <n v="1968904"/>
    <x v="35"/>
  </r>
  <r>
    <s v="FERAL S.A."/>
    <x v="3"/>
    <s v="Importación, exportación y representaciones de productos alimenticios, de tocador"/>
    <n v="141546"/>
    <x v="35"/>
  </r>
  <r>
    <s v="FERBIR S.R.L."/>
    <x v="2"/>
    <s v="Deposito y almacenaje"/>
    <n v="197335"/>
    <x v="35"/>
  </r>
  <r>
    <s v="GAITAN S.A."/>
    <x v="2"/>
    <s v="Arrendamiento de oficinas y locales comerciales"/>
    <n v="62744"/>
    <x v="35"/>
  </r>
  <r>
    <s v="ALPINO  LTDA."/>
    <x v="3"/>
    <s v="Comercio por mayor de materias primas agropecuarias"/>
    <n v="787317"/>
    <x v="35"/>
  </r>
  <r>
    <s v="KLÜVER CARGO  LTDA."/>
    <x v="2"/>
    <s v="Transporte Profesional de Carga Nacional e Internacional"/>
    <n v="247197"/>
    <x v="35"/>
  </r>
  <r>
    <s v="TAPAHUAC  S.A."/>
    <x v="3"/>
    <s v="Alquiler y Venta de Equipos para filmación"/>
    <n v="66630"/>
    <x v="35"/>
  </r>
  <r>
    <s v="GENERACION EOLICA MINAS S.A."/>
    <x v="0"/>
    <s v="Generación de energía eléctrica"/>
    <n v="70930081"/>
    <x v="35"/>
  </r>
  <r>
    <s v="FISCHER STAINLESS STEEL TUBING URUGUAY S.A."/>
    <x v="0"/>
    <s v="Fabricación y venta de tubos de acero"/>
    <n v="5807971"/>
    <x v="35"/>
  </r>
  <r>
    <s v="FRIGORÍFICO MATADERO CARRASCO S.A. (AMPLIACIÓN)"/>
    <x v="0"/>
    <s v="Frigorífico"/>
    <n v="1054802"/>
    <x v="35"/>
  </r>
  <r>
    <s v="GIRENAR S.A."/>
    <x v="0"/>
    <s v="Elaboración de jugos"/>
    <n v="2067574"/>
    <x v="35"/>
  </r>
  <r>
    <s v="LOGIFOR  S.A."/>
    <x v="4"/>
    <s v="Desarrollo logístico para el manejo de madera."/>
    <n v="445075"/>
    <x v="35"/>
  </r>
  <r>
    <s v="CLEDERBOL S.A."/>
    <x v="1"/>
    <s v="Hotelería"/>
    <n v="7951044"/>
    <x v="35"/>
  </r>
  <r>
    <s v="IBROLUX S.A."/>
    <x v="1"/>
    <s v="Hotelería"/>
    <n v="84071"/>
    <x v="35"/>
  </r>
  <r>
    <s v="ECOMUNI S.A."/>
    <x v="1"/>
    <s v="Hotelería"/>
    <n v="87490"/>
    <x v="35"/>
  </r>
  <r>
    <s v="BALUMA  S.A."/>
    <x v="1"/>
    <s v="Hotel y Casino"/>
    <n v="6368900"/>
    <x v="35"/>
  </r>
  <r>
    <s v="AGROFRAN S.R.L"/>
    <x v="2"/>
    <s v="Servicios de provisión  de maquinaria agrícola"/>
    <n v="55226"/>
    <x v="35"/>
  </r>
  <r>
    <s v="BALUMA S.A. (AMPLIACIÓN)"/>
    <x v="1"/>
    <s v="Hotel Conrad"/>
    <n v="1622364"/>
    <x v="35"/>
  </r>
  <r>
    <s v="BANCA DE CUBIERTA COLECTIVA DE QUINIELAS DE MONTEVIDEO"/>
    <x v="2"/>
    <s v="Banca de quinielas"/>
    <n v="2610613"/>
    <x v="35"/>
  </r>
  <r>
    <s v="DALFEY  S.A."/>
    <x v="4"/>
    <s v="Cosecha forestal"/>
    <n v="1026140"/>
    <x v="35"/>
  </r>
  <r>
    <s v="EL MIÑON S.A."/>
    <x v="3"/>
    <s v="Restaurante"/>
    <n v="183758"/>
    <x v="35"/>
  </r>
  <r>
    <s v="ESTABLECIMIENTOS COLONIA S.A."/>
    <x v="0"/>
    <s v="Frigorífico"/>
    <n v="6573557"/>
    <x v="35"/>
  </r>
  <r>
    <s v="FRIGORIFICO MATADERO CARRASCO S.A."/>
    <x v="0"/>
    <s v="Industria frigorífica"/>
    <n v="17137803"/>
    <x v="35"/>
  </r>
  <r>
    <s v="GRIMIFER S.A"/>
    <x v="3"/>
    <s v="Instalación y comercialización de  equipos electrónicos"/>
    <n v="339724"/>
    <x v="35"/>
  </r>
  <r>
    <s v="JURDEY S.A."/>
    <x v="2"/>
    <s v="Servivios de fumigación y riego"/>
    <n v="116713"/>
    <x v="35"/>
  </r>
  <r>
    <s v="LAFICOM S.A"/>
    <x v="3"/>
    <s v="Comercio por menor de prendas de vestir"/>
    <n v="20954"/>
    <x v="35"/>
  </r>
  <r>
    <s v="LAYVA S.A"/>
    <x v="3"/>
    <s v="Comercialización y reparación de máquinas de soldadura e insumos"/>
    <n v="326866"/>
    <x v="35"/>
  </r>
  <r>
    <s v="LORSINAL S.A."/>
    <x v="0"/>
    <s v="Industria Frigorífica"/>
    <n v="4643503"/>
    <x v="35"/>
  </r>
  <r>
    <s v="MTA S.R.L."/>
    <x v="2"/>
    <s v="Servicios de construcción y consultoría"/>
    <n v="295381"/>
    <x v="35"/>
  </r>
  <r>
    <s v="NUTROMAR S.A."/>
    <x v="0"/>
    <s v="Embotelladora de agua mineral"/>
    <n v="91040"/>
    <x v="35"/>
  </r>
  <r>
    <s v="PISAR LTDA"/>
    <x v="2"/>
    <s v="Servicios de venta y reparación de materiales de pisos mazisos"/>
    <n v="109940"/>
    <x v="35"/>
  </r>
  <r>
    <s v="PROYECCION ELECTROLUZ URUGUAY S.A."/>
    <x v="2"/>
    <s v="Construcción"/>
    <n v="116424"/>
    <x v="35"/>
  </r>
  <r>
    <s v="SAPP S.A"/>
    <x v="2"/>
    <s v="Serivicios médicos"/>
    <n v="342436"/>
    <x v="35"/>
  </r>
  <r>
    <s v="SHOWMIL S.A"/>
    <x v="2"/>
    <s v="Estación de servicios"/>
    <n v="339552"/>
    <x v="35"/>
  </r>
  <r>
    <s v="VAWOY S.A"/>
    <x v="2"/>
    <s v="Servicio de alquiler de salas de reuniones oficinas"/>
    <n v="19106"/>
    <x v="35"/>
  </r>
  <r>
    <s v="GARA GARDO S. EN C."/>
    <x v="3"/>
    <s v="Comercialización, exportación, importación de bebidas y productos alimenticios."/>
    <n v="168657"/>
    <x v="35"/>
  </r>
  <r>
    <s v="LA GUILLERMINA S.R.L."/>
    <x v="4"/>
    <s v="Cría de ganado vacuno con destino a la producción de carne"/>
    <n v="313119"/>
    <x v="35"/>
  </r>
  <r>
    <s v="VILLA TRIGO S.A."/>
    <x v="4"/>
    <s v="Cultivo de cereales (excepto arroz), legumbres, semillas"/>
    <n v="330767"/>
    <x v="35"/>
  </r>
  <r>
    <s v="SAMAN S.A."/>
    <x v="0"/>
    <s v="Industrialización y comercialización de arroz"/>
    <n v="25762623"/>
    <x v="35"/>
  </r>
  <r>
    <s v="FRIGORIFICO LAS PIEDRAS S.A."/>
    <x v="0"/>
    <s v="Frigorífico y matadero"/>
    <n v="8102562"/>
    <x v="35"/>
  </r>
  <r>
    <s v="EL RESUELLO S.A."/>
    <x v="4"/>
    <s v="Agricultura, ganadería"/>
    <n v="347692"/>
    <x v="35"/>
  </r>
  <r>
    <s v="CANTELMAR S.A."/>
    <x v="1"/>
    <s v="Hotel"/>
    <n v="349199"/>
    <x v="35"/>
  </r>
  <r>
    <s v="BONPOINT S.A"/>
    <x v="1"/>
    <s v="Hotel"/>
    <n v="156079"/>
    <x v="35"/>
  </r>
  <r>
    <s v="SADAN  S.A."/>
    <x v="3"/>
    <s v="Importador de productos alimenticios y material para la industria del calzado."/>
    <n v="205403"/>
    <x v="36"/>
  </r>
  <r>
    <s v="MAPA  S.A."/>
    <x v="3"/>
    <s v="Comercio al por mayor de papelería"/>
    <n v="191112"/>
    <x v="36"/>
  </r>
  <r>
    <s v="INTERAGROVIAL  S.A."/>
    <x v="3"/>
    <s v="Importación y ventas"/>
    <n v="3691597"/>
    <x v="36"/>
  </r>
  <r>
    <s v="SALVADOR LIVIO S.A."/>
    <x v="3"/>
    <s v="Importación y comercialización de repuestos para vehículos automotores."/>
    <n v="313240"/>
    <x v="36"/>
  </r>
  <r>
    <s v="MONTELECNOR  S.A."/>
    <x v="2"/>
    <s v="Ingeniería y construcción en general"/>
    <n v="336062"/>
    <x v="36"/>
  </r>
  <r>
    <s v="POLTICOR  S.A."/>
    <x v="2"/>
    <s v="Servicio de higiene - recolección de residuos"/>
    <n v="46155"/>
    <x v="36"/>
  </r>
  <r>
    <s v="CENTRO DE ONCOLOGIA Y RADIOTERAPIA DEL LITORAL LTDA. (AMPLIACIÓN)"/>
    <x v="2"/>
    <s v="Clínica de Oncología, terapias radientes y afines."/>
    <n v="278034"/>
    <x v="36"/>
  </r>
  <r>
    <s v="CERRUME LTDA."/>
    <x v="3"/>
    <s v="Importación y venta en plaza de aditivos, lubricantes y similares"/>
    <n v="117669"/>
    <x v="36"/>
  </r>
  <r>
    <s v="POSADAS, POSADAS &amp; VECINO S.C."/>
    <x v="2"/>
    <s v="Estudio Jurídico, Contable y Notarial"/>
    <n v="6382155"/>
    <x v="36"/>
  </r>
  <r>
    <s v="JONURY S.A."/>
    <x v="3"/>
    <s v="Barraca de Cereales"/>
    <n v="3175089"/>
    <x v="36"/>
  </r>
  <r>
    <s v="ROTONDARO LTDA."/>
    <x v="3"/>
    <s v="Compra- Venta de papel y cartón en desuso."/>
    <n v="293967"/>
    <x v="36"/>
  </r>
  <r>
    <s v="HEY DI URUGUAYA S.A."/>
    <x v="2"/>
    <s v="Servicio de venta por mayor de materiales de construcción"/>
    <n v="365949"/>
    <x v="36"/>
  </r>
  <r>
    <s v="PINTELUX PAINTINGS S.A. (AMPLIACIÓN)"/>
    <x v="3"/>
    <s v="Comercio al por menor de pinturas y revestimientos similares"/>
    <n v="142743"/>
    <x v="36"/>
  </r>
  <r>
    <s v="VINOS FINOS JUAN CARRAU S.A."/>
    <x v="0"/>
    <s v="Producción y comercialización de vinos finos."/>
    <n v="294086"/>
    <x v="36"/>
  </r>
  <r>
    <s v="VETERINARIA BORTAGARAY Y CIA. LTDA."/>
    <x v="0"/>
    <s v="Fabricación de raciones balanceadas"/>
    <n v="351488"/>
    <x v="36"/>
  </r>
  <r>
    <s v="FADISOL S.A."/>
    <x v="4"/>
    <s v="Comercio por mayor de granos, semillas y frutas oleaginosas"/>
    <n v="1062600"/>
    <x v="36"/>
  </r>
  <r>
    <s v="HERNANDEZ WALTER Y MATTO ORTEGA  ROSA"/>
    <x v="3"/>
    <s v="Estación de servicio y venta de combustible"/>
    <n v="686354"/>
    <x v="36"/>
  </r>
  <r>
    <s v="PERDOMO ARTOLA, JORGE"/>
    <x v="3"/>
    <s v="Carnicería y Abasto"/>
    <n v="61931"/>
    <x v="36"/>
  </r>
  <r>
    <s v="QUINRO S.A."/>
    <x v="3"/>
    <s v="Venta y distribución por mayor de artículos varios. Comercialización por mayor de materiales de construcción."/>
    <n v="179433"/>
    <x v="36"/>
  </r>
  <r>
    <s v="QUINRO S.A. (AMPLIACIÓN)"/>
    <x v="3"/>
    <s v="Venta y distribución por mayor de artículos varios. Comercialización por mayor de materiales de construcción."/>
    <n v="39106"/>
    <x v="36"/>
  </r>
  <r>
    <s v="ARROYO ESPERANZA S.A."/>
    <x v="3"/>
    <s v="Feria permanente de la construcción"/>
    <n v="3474874"/>
    <x v="36"/>
  </r>
  <r>
    <s v="JULIO CESAR LESTIDO S.A."/>
    <x v="3"/>
    <s v="Venta automotores 0 km, repuestos, taller"/>
    <n v="418085"/>
    <x v="36"/>
  </r>
  <r>
    <s v="LIGHTNING BOLT S.A."/>
    <x v="3"/>
    <s v="Venta de ropa, importación, exportación."/>
    <n v="175861"/>
    <x v="36"/>
  </r>
  <r>
    <s v="MUZERY S.A."/>
    <x v="1"/>
    <s v="Hotel"/>
    <n v="1149036"/>
    <x v="36"/>
  </r>
  <r>
    <s v="MONTE CARLO TV S.A."/>
    <x v="2"/>
    <s v="Telecomunicaciones."/>
    <n v="3912683"/>
    <x v="36"/>
  </r>
  <r>
    <s v="ENFAY S.A."/>
    <x v="2"/>
    <s v="Transporte de cargas terrestre"/>
    <n v="197430"/>
    <x v="36"/>
  </r>
  <r>
    <s v="EMAITI S.A."/>
    <x v="3"/>
    <s v="Restaurante"/>
    <n v="240212"/>
    <x v="36"/>
  </r>
  <r>
    <s v="COBOE S.A."/>
    <x v="3"/>
    <s v="Farmacia"/>
    <n v="13486685"/>
    <x v="36"/>
  </r>
  <r>
    <s v="SIETE ISLAS S.A"/>
    <x v="2"/>
    <s v="Transporte profesional de cargas"/>
    <n v="291901"/>
    <x v="36"/>
  </r>
  <r>
    <s v="NIDAREL S.A."/>
    <x v="2"/>
    <s v="Transporte terrestre de carga"/>
    <n v="1005364"/>
    <x v="36"/>
  </r>
  <r>
    <s v="VCR VIDEO CABLE RIVERA S.A."/>
    <x v="2"/>
    <s v="Operación de televisión para abonados ,modalidad cable"/>
    <n v="1208371"/>
    <x v="36"/>
  </r>
  <r>
    <s v="DENVERAL S.A."/>
    <x v="2"/>
    <s v="Encuestadora"/>
    <n v="58792"/>
    <x v="36"/>
  </r>
  <r>
    <s v="DASWELY S.A."/>
    <x v="2"/>
    <s v="Arrendamiento de locales comerciales"/>
    <n v="362788"/>
    <x v="36"/>
  </r>
  <r>
    <s v="DEFINEL S.A."/>
    <x v="2"/>
    <s v="Transporte terrestre de cargas"/>
    <n v="1582111"/>
    <x v="36"/>
  </r>
  <r>
    <s v="LAOR S.A."/>
    <x v="3"/>
    <s v="Importación y comercialización de alimentos para mascotas, en particular perros y gatos; _x000a_electrodomésticos y telefonía celular."/>
    <n v="251025"/>
    <x v="36"/>
  </r>
  <r>
    <s v="MADYTEL S.A."/>
    <x v="2"/>
    <s v="Encuestas telefónicas"/>
    <n v="61341"/>
    <x v="36"/>
  </r>
  <r>
    <s v="ALBE S.R.L."/>
    <x v="2"/>
    <s v="Servicios de provisión de maquinaria agrícola con personal"/>
    <n v="279426"/>
    <x v="36"/>
  </r>
  <r>
    <s v="ROYTRONIC S.A."/>
    <x v="3"/>
    <s v="Venta, representación y servicio de equipos"/>
    <n v="367211"/>
    <x v="36"/>
  </r>
  <r>
    <s v="Y. LUCAS CALCRAFT S.A."/>
    <x v="3"/>
    <s v="Comercialización e Importación de artículos deportivos."/>
    <n v="71174"/>
    <x v="36"/>
  </r>
  <r>
    <s v="REBOLLO VICENTE, JORGE EDUARDO"/>
    <x v="2"/>
    <s v="Servicio Integral de Limpieza."/>
    <n v="53217"/>
    <x v="36"/>
  </r>
  <r>
    <s v="REPUBLICA AFAP S.A."/>
    <x v="2"/>
    <s v="Administradora de fondos de ahorro previsional"/>
    <n v="295145"/>
    <x v="36"/>
  </r>
  <r>
    <s v="CORIN S.A. (AMPLIACIÓN.)"/>
    <x v="2"/>
    <s v="Servicio de maquinaria para la industria y comercio"/>
    <n v="267907"/>
    <x v="36"/>
  </r>
  <r>
    <s v="ARREDO S.A. (AMPLIACIÓN)"/>
    <x v="3"/>
    <s v="Venta de ropa de cama blanca"/>
    <n v="87472"/>
    <x v="36"/>
  </r>
  <r>
    <s v="YOUNG &amp; RUBICAM S.A. (AMPLIACIÓN)"/>
    <x v="2"/>
    <s v="Publicidad"/>
    <n v="187667"/>
    <x v="36"/>
  </r>
  <r>
    <s v="ANGAPA S.A. (AMPLIACIÓN)"/>
    <x v="3"/>
    <s v="Importación y venta de muebles y otros."/>
    <n v="92442"/>
    <x v="36"/>
  </r>
  <r>
    <s v="DIVEROL S.A."/>
    <x v="3"/>
    <s v="Mayorista de productos informáticos"/>
    <n v="211782"/>
    <x v="36"/>
  </r>
  <r>
    <s v="HERITAGE INVESTMENTS S.R.L."/>
    <x v="2"/>
    <s v="Propiedad y explotación de bienes inmobiliarios propios, excepto rurales"/>
    <n v="349373"/>
    <x v="36"/>
  </r>
  <r>
    <s v="BALHEGO JUSTO, MARIA DE FATIMA"/>
    <x v="3"/>
    <s v="Comercio al por menor realizado por los Free Shops."/>
    <n v="328805"/>
    <x v="36"/>
  </r>
  <r>
    <s v="IL TRAMONTO S.R.L."/>
    <x v="2"/>
    <s v="Transportista"/>
    <n v="205778"/>
    <x v="36"/>
  </r>
  <r>
    <s v="ACESUR S.A."/>
    <x v="3"/>
    <s v="Importación y venta de repuestos."/>
    <n v="536007"/>
    <x v="36"/>
  </r>
  <r>
    <s v="TENARIS GLOBAL SERVICES S.A."/>
    <x v="2"/>
    <s v="Intermediación en la comercialización de productos siderúrgicos, tubos"/>
    <n v="1977155"/>
    <x v="36"/>
  </r>
  <r>
    <s v="CEREMILL S.A."/>
    <x v="3"/>
    <s v="Barraca de materiales de construcción"/>
    <n v="95000"/>
    <x v="36"/>
  </r>
  <r>
    <s v="FERNANDEZ EROSTRARBE, JOSE"/>
    <x v="4"/>
    <s v="Agropecuario"/>
    <n v="102586"/>
    <x v="36"/>
  </r>
  <r>
    <s v="AZZUBI S.R.L."/>
    <x v="2"/>
    <s v="Servicios Agropecuarios"/>
    <n v="226162"/>
    <x v="36"/>
  </r>
  <r>
    <s v="SEBITUR S.A."/>
    <x v="2"/>
    <s v="Instalación eléctrica y de comunicaciones."/>
    <n v="62752"/>
    <x v="36"/>
  </r>
  <r>
    <s v="LOGISTICA SAN JUAN S.R.L."/>
    <x v="2"/>
    <s v="Depósito y Almacenaje."/>
    <n v="280767"/>
    <x v="36"/>
  </r>
  <r>
    <s v="RUBEN HUERTAS PASTORINO"/>
    <x v="3"/>
    <s v="Importación y distribución de insumos agropecuarios"/>
    <n v="20500"/>
    <x v="36"/>
  </r>
  <r>
    <s v="SADETIR S.A."/>
    <x v="2"/>
    <s v="Distribución de Alimentos"/>
    <n v="341327"/>
    <x v="36"/>
  </r>
  <r>
    <s v="KAPLAN KATZ ALFREDO BENNO"/>
    <x v="2"/>
    <s v="Estudio Contable"/>
    <n v="47186"/>
    <x v="36"/>
  </r>
  <r>
    <s v="BORCHARDT OREIRO, LUCAS MARCEL"/>
    <x v="2"/>
    <s v="Producción y Difusión Audiovisual"/>
    <n v="106623"/>
    <x v="36"/>
  </r>
  <r>
    <s v="CALISTER S.A."/>
    <x v="0"/>
    <s v="Fabricación de Plaguicidas y otros productos químicos de uso agropecuario."/>
    <n v="1107081"/>
    <x v="36"/>
  </r>
  <r>
    <s v="TAMPA S.A."/>
    <x v="0"/>
    <s v="Servicios especiales a la industria textil"/>
    <n v="1104536"/>
    <x v="36"/>
  </r>
  <r>
    <s v="GERALIR S.A."/>
    <x v="3"/>
    <s v="Comercio por Mayor"/>
    <n v="107868"/>
    <x v="37"/>
  </r>
  <r>
    <s v="INCOCI S.A. (AMPLIACIÓN)"/>
    <x v="2"/>
    <s v="Construcción"/>
    <n v="711301"/>
    <x v="37"/>
  </r>
  <r>
    <s v="OROFINO S.A. (AMPLIACIÓN)"/>
    <x v="3"/>
    <s v="Comercio al por mayor de artículos de ferretería"/>
    <n v="222483"/>
    <x v="37"/>
  </r>
  <r>
    <s v="DUENDE S.R.L. (AMPLIACIÓN)"/>
    <x v="2"/>
    <s v="Servicio de compañía de enfermos"/>
    <n v="119639"/>
    <x v="37"/>
  </r>
  <r>
    <s v="NIREA S.A."/>
    <x v="0"/>
    <s v="Frigorífico"/>
    <n v="5089545"/>
    <x v="37"/>
  </r>
  <r>
    <s v="HACENDADOS DEL SUR S.A."/>
    <x v="0"/>
    <s v="Fabricación de productos de plástico"/>
    <n v="193042"/>
    <x v="37"/>
  </r>
  <r>
    <s v="FENIROL S.A. (AMPLIACIÓN)"/>
    <x v="0"/>
    <s v="Producción, transmisión y distribución de energía eléctrica"/>
    <n v="920163"/>
    <x v="37"/>
  </r>
  <r>
    <s v="FIACOR S.A."/>
    <x v="1"/>
    <s v="Hotel"/>
    <n v="675051"/>
    <x v="37"/>
  </r>
  <r>
    <s v="RONDILCOR S.A."/>
    <x v="1"/>
    <s v="Hotel"/>
    <n v="370453"/>
    <x v="37"/>
  </r>
  <r>
    <s v="SUVIAL S.A."/>
    <x v="2"/>
    <s v="Instalación de sistemas de calefacción"/>
    <n v="452547"/>
    <x v="37"/>
  </r>
  <r>
    <s v="EXPO FERIA ARIEL  S.A."/>
    <x v="2"/>
    <s v="Arrendamientos de espacios comerciales"/>
    <n v="365248"/>
    <x v="37"/>
  </r>
  <r>
    <s v="CONTROL MONITOR SYSTEMS S.A."/>
    <x v="2"/>
    <s v="Instalación y centralización de alarmas, servicio de monitoreo y respuesta telefónica."/>
    <n v="370452"/>
    <x v="37"/>
  </r>
  <r>
    <s v="TIMONSUR  S.A."/>
    <x v="2"/>
    <s v="Concesión de servicios portuarios."/>
    <n v="32679926"/>
    <x v="37"/>
  </r>
  <r>
    <s v="DIAZ UALDE LETICIA MARGARITA"/>
    <x v="2"/>
    <s v="Servicios de mensajerías"/>
    <n v="150836"/>
    <x v="37"/>
  </r>
  <r>
    <s v="L’OREAL URUGUAY S.A."/>
    <x v="3"/>
    <s v="Comercio por mayor de productos farmacéuticos, veterinarios, de tocador y cosméticos."/>
    <n v="374841"/>
    <x v="37"/>
  </r>
  <r>
    <s v="BOOKSHOP  S.A."/>
    <x v="3"/>
    <s v="Importación y venta de libros y material educativo por menor y mayor"/>
    <n v="96657"/>
    <x v="37"/>
  </r>
  <r>
    <s v="SUPERMERCADOS DISCO DEL URUGUAY  S.A."/>
    <x v="3"/>
    <s v="Supermercado"/>
    <n v="17734377"/>
    <x v="37"/>
  </r>
  <r>
    <s v="KANTUTA  S.A."/>
    <x v="2"/>
    <s v="Creación, grabación y distribución de música"/>
    <n v="895993"/>
    <x v="37"/>
  </r>
  <r>
    <s v="ZUR PRODUCTORA  SRL"/>
    <x v="2"/>
    <s v="Publicidad"/>
    <n v="56089"/>
    <x v="37"/>
  </r>
  <r>
    <s v="DAPAMA URUGUAY S.A."/>
    <x v="3"/>
    <s v="Importadores y Mayoristas"/>
    <n v="371799"/>
    <x v="37"/>
  </r>
  <r>
    <s v="HÍPICA RIOPLATENSE URUGUAY S.A."/>
    <x v="2"/>
    <s v="Administración de otro tipo de instalaciones deportivas y otras actividades de diversión y esparcimiento."/>
    <n v="1995886"/>
    <x v="37"/>
  </r>
  <r>
    <s v="CALIRAL S.A."/>
    <x v="2"/>
    <s v="Cámaras frigoríficas, servicios de depósito de mercadería ajena."/>
    <n v="399350"/>
    <x v="37"/>
  </r>
  <r>
    <s v="CHIC PARISIEN S.A."/>
    <x v="3"/>
    <s v="Tiendas"/>
    <n v="6210998"/>
    <x v="37"/>
  </r>
  <r>
    <s v="FIVEY S.A."/>
    <x v="1"/>
    <s v="Hotel &amp; Resort"/>
    <n v="882978"/>
    <x v="37"/>
  </r>
  <r>
    <s v="DROT S.A."/>
    <x v="2"/>
    <s v="Transporte de pasajeros y/o ambulancias"/>
    <n v="180713"/>
    <x v="37"/>
  </r>
  <r>
    <s v="DIAGEO URUGUAY S.A."/>
    <x v="3"/>
    <s v="Comercio al por mayor de bebidas importadas, excepto vino."/>
    <n v="374675"/>
    <x v="37"/>
  </r>
  <r>
    <s v="BENE PERDOMO, ANGEL ARIEL"/>
    <x v="4"/>
    <s v="Agropecuario"/>
    <n v="242400"/>
    <x v="37"/>
  </r>
  <r>
    <s v="CARRAU &amp; CIA. S.A."/>
    <x v="3"/>
    <s v="Comercialización de diferentes líneas de productos."/>
    <n v="366555"/>
    <x v="37"/>
  </r>
  <r>
    <s v="ARCHIDOC LTDA."/>
    <x v="2"/>
    <s v="Archivo de documentos en papel. Archivo de medios magnéticos"/>
    <n v="264176"/>
    <x v="37"/>
  </r>
  <r>
    <s v="NOBLEPORT S.A."/>
    <x v="3"/>
    <s v="Importación y venta de indumentaria."/>
    <n v="739115"/>
    <x v="37"/>
  </r>
  <r>
    <s v="HARRISON  S.A."/>
    <x v="2"/>
    <s v="Propiedad y explotaciones de bienes inmobiliarios propios no rurales"/>
    <n v="119369"/>
    <x v="37"/>
  </r>
  <r>
    <s v="INSALCOR S.A."/>
    <x v="3"/>
    <s v="Comercialización e importación de productos para la producción pecuaria"/>
    <n v="367622"/>
    <x v="37"/>
  </r>
  <r>
    <s v="LEIZA ROSTAN MARIANO WILFREDO"/>
    <x v="2"/>
    <s v="Transporte Profesional de Carga Nacional e Internacional"/>
    <n v="188482"/>
    <x v="37"/>
  </r>
  <r>
    <s v="PRITECNO S.A."/>
    <x v="0"/>
    <s v="Recauchutaje de neumáticos"/>
    <n v="122628"/>
    <x v="37"/>
  </r>
  <r>
    <s v="PLASTIMET LTDA."/>
    <x v="0"/>
    <s v="Fabricación de Envases de plástico."/>
    <n v="363767"/>
    <x v="37"/>
  </r>
  <r>
    <s v="ULIREN S.A. (AMPLIACIÓN)"/>
    <x v="0"/>
    <s v="Productora y comercializadora de bolsas de plastillera."/>
    <n v="139173"/>
    <x v="37"/>
  </r>
  <r>
    <s v="PAMER (AMPLIACIÓN)"/>
    <x v="0"/>
    <s v="Fabrica de papel y cartón"/>
    <n v="179149"/>
    <x v="37"/>
  </r>
  <r>
    <s v="RONDILCOR S.A."/>
    <x v="1"/>
    <s v="Hotel"/>
    <n v="270390"/>
    <x v="37"/>
  </r>
  <r>
    <s v="JANKOVICS RETTICH, DANIEL ESTEBAN"/>
    <x v="3"/>
    <s v="Instalación de redes y cableados en materia informática"/>
    <n v="39473"/>
    <x v="37"/>
  </r>
  <r>
    <s v="SALENUR S.A."/>
    <x v="2"/>
    <s v="Prestación de servicios agrícola-forestales"/>
    <n v="472050"/>
    <x v="37"/>
  </r>
  <r>
    <s v="ACCESA S.A."/>
    <x v="2"/>
    <s v="Servicio de comunicaciones"/>
    <n v="273286"/>
    <x v="37"/>
  </r>
  <r>
    <s v="ACCESA S.A."/>
    <x v="2"/>
    <s v="Servicio de comunicaciones"/>
    <n v="270856"/>
    <x v="37"/>
  </r>
  <r>
    <s v="ACCESA S.A."/>
    <x v="2"/>
    <s v="Servicio de comunicaciones"/>
    <n v="268864"/>
    <x v="37"/>
  </r>
  <r>
    <s v="ODERLUX S.A."/>
    <x v="1"/>
    <s v="Hotelería"/>
    <n v="13675034"/>
    <x v="37"/>
  </r>
  <r>
    <s v="HERMES ARNOLDO GRASSI CUELLO"/>
    <x v="2"/>
    <s v="Transporte terrestre de cargas"/>
    <n v="365872"/>
    <x v="38"/>
  </r>
  <r>
    <s v="JOSÉ CRISTOFALO S.R.L"/>
    <x v="2"/>
    <s v="Transporte terrestre de carga nacional"/>
    <n v="642993"/>
    <x v="38"/>
  </r>
  <r>
    <s v="SANARY S.A."/>
    <x v="3"/>
    <s v="Importación y comercialización de calzados y afines"/>
    <n v="2069805"/>
    <x v="38"/>
  </r>
  <r>
    <s v="SITIO ARQUITECTURA S.R.L."/>
    <x v="2"/>
    <s v="Asesoramiento técnico profesional - arquitectura, proyectos y dirección"/>
    <n v="71374"/>
    <x v="38"/>
  </r>
  <r>
    <s v="SOUTHLAND INVERSIONES LTDA."/>
    <x v="2"/>
    <s v="Propiedad y explotación de bienes inmobiliarios propios"/>
    <n v="180064"/>
    <x v="38"/>
  </r>
  <r>
    <s v="A. BERTOLOTTI S.A."/>
    <x v="0"/>
    <s v="Comercio al por menor de artículos de ferretería"/>
    <n v="108544"/>
    <x v="38"/>
  </r>
  <r>
    <s v="NOLIR S.A."/>
    <x v="0"/>
    <s v="Producción, exportación y venta local de derivados industriales de citrus"/>
    <n v="96216"/>
    <x v="38"/>
  </r>
  <r>
    <s v="MILECENT  S.A."/>
    <x v="3"/>
    <s v="Actividades posteriores a la producción de películas y programas de televisión."/>
    <n v="356712"/>
    <x v="38"/>
  </r>
  <r>
    <s v="DEFFÉMINIS MUXI, HÉCTOR JACINTO"/>
    <x v="2"/>
    <s v="Servicios profesionales."/>
    <n v="45993"/>
    <x v="38"/>
  </r>
  <r>
    <s v="PATRIOT  SRL"/>
    <x v="2"/>
    <s v="Servicios Agrícolas."/>
    <n v="170900"/>
    <x v="38"/>
  </r>
  <r>
    <s v="UNISIGLO  S.A."/>
    <x v="3"/>
    <s v="Importación y venta de prendas textiles, calzados y afines."/>
    <n v="210418"/>
    <x v="38"/>
  </r>
  <r>
    <s v="CARVEY  S.A."/>
    <x v="3"/>
    <s v="Restaurante."/>
    <n v="375682"/>
    <x v="38"/>
  </r>
  <r>
    <s v="MATILUR  S.A."/>
    <x v="3"/>
    <s v="Venta por menor de materiales de construcción y artículos afines."/>
    <n v="234959"/>
    <x v="38"/>
  </r>
  <r>
    <s v="MAITIKA  S.A."/>
    <x v="3"/>
    <s v="Venta, Publicidad, Importación de productos."/>
    <n v="73638"/>
    <x v="38"/>
  </r>
  <r>
    <s v="SUCESIÓN CARLOS SCHNECK S.A."/>
    <x v="0"/>
    <s v="Producción, procesamiento y conservación de carnes y productos cárnicos."/>
    <n v="2539266"/>
    <x v="38"/>
  </r>
  <r>
    <s v="GRANJA PINEROLO S.A."/>
    <x v="0"/>
    <s v="Fabricación de dulce de leche, caramelos"/>
    <n v="700929"/>
    <x v="38"/>
  </r>
  <r>
    <s v="DARCY S.A."/>
    <x v="0"/>
    <s v="Fabricación y venta de medias femeninas y prendas sin costura"/>
    <n v="177066"/>
    <x v="38"/>
  </r>
  <r>
    <s v="NEDABAL S.A."/>
    <x v="0"/>
    <s v="Fabricación y comercialización de cera"/>
    <n v="160287"/>
    <x v="38"/>
  </r>
  <r>
    <s v="PALLADIUM S.A."/>
    <x v="0"/>
    <s v="Fabricación, montaje y alquiler de andamios y elementos de encofrado."/>
    <n v="1240909"/>
    <x v="38"/>
  </r>
  <r>
    <s v="SEMILLAS LATITUD S.A."/>
    <x v="4"/>
    <s v="Procesamiento de semillas para la propagación."/>
    <n v="5800087"/>
    <x v="38"/>
  </r>
  <r>
    <s v="HERMOSISIMA S.A."/>
    <x v="4"/>
    <s v="Explotación agropecuaria"/>
    <n v="3175396"/>
    <x v="38"/>
  </r>
  <r>
    <s v="MISTICAR S.A."/>
    <x v="1"/>
    <s v="Hotel"/>
    <n v="1869435"/>
    <x v="38"/>
  </r>
  <r>
    <s v="VANACITY S.A."/>
    <x v="3"/>
    <s v="Importación y venta de productos alimenticios"/>
    <n v="266726"/>
    <x v="38"/>
  </r>
  <r>
    <s v="TERMINALES GRANELERAS URUGUAYAS S.A."/>
    <x v="2"/>
    <s v="Operador Portuario"/>
    <n v="360028"/>
    <x v="38"/>
  </r>
  <r>
    <s v="BRACORAL S.A."/>
    <x v="3"/>
    <s v="Estación de servicio"/>
    <n v="403596"/>
    <x v="38"/>
  </r>
  <r>
    <s v="INGENER S.A."/>
    <x v="2"/>
    <s v="Servicio de Ingeniería para la Industria, el Comercio, el sector Servicios y el área energética, tanto en privados como en públicos."/>
    <n v="701544"/>
    <x v="38"/>
  </r>
  <r>
    <s v="AERO CARGAS S.A."/>
    <x v="2"/>
    <s v="Agencia de carga aérea y servicios comerciales"/>
    <n v="325679"/>
    <x v="38"/>
  </r>
  <r>
    <s v="ENCATEX S.A."/>
    <x v="3"/>
    <s v="Comercio al por mayor de productos textiles"/>
    <n v="2283865"/>
    <x v="38"/>
  </r>
  <r>
    <s v="INSTITUTO QUIRURGICO SUDAMERICANO S.R.L."/>
    <x v="2"/>
    <s v="Prestación de servicios de salud"/>
    <n v="134825"/>
    <x v="38"/>
  </r>
  <r>
    <s v="FORT MASIS S.A."/>
    <x v="0"/>
    <s v="Industrialización y comercialización de agua mineral e importación y comercialización de productos lácteos frescos."/>
    <n v="1075232"/>
    <x v="38"/>
  </r>
  <r>
    <s v="QUESERIA HELVETICA S.A."/>
    <x v="0"/>
    <s v="Elaboración y venta de productos lácteos"/>
    <n v="161749"/>
    <x v="38"/>
  </r>
  <r>
    <s v="ENGRAW EXPORT &amp; IMPORT CO. S.A. (AMPLIACION)"/>
    <x v="0"/>
    <s v="Peinaduría de lana"/>
    <n v="352243"/>
    <x v="38"/>
  </r>
  <r>
    <s v="EL HOGAR DE LAS MEDIAS (AMPLIACION)"/>
    <x v="0"/>
    <s v="Fabricación y comercialización de prendas de vestir."/>
    <n v="1235978"/>
    <x v="38"/>
  </r>
  <r>
    <s v="MILAGRO S.A."/>
    <x v="0"/>
    <s v="Producción de frutas cítricas"/>
    <n v="33096041"/>
    <x v="38"/>
  </r>
  <r>
    <s v="IREMAR S.A."/>
    <x v="1"/>
    <s v="Hotel Acqualina"/>
    <n v="1486245"/>
    <x v="38"/>
  </r>
  <r>
    <s v="NIFEMARE S.A."/>
    <x v="1"/>
    <s v="Hotel"/>
    <n v="5654852"/>
    <x v="38"/>
  </r>
  <r>
    <s v="HOTEL EMBAJADOR S.A. (AMPLIACION)"/>
    <x v="1"/>
    <s v="Hotel Embajador"/>
    <n v="92466"/>
    <x v="38"/>
  </r>
  <r>
    <s v="CYBE S.A."/>
    <x v="3"/>
    <s v="Zapateria venta por menor sin fabricación."/>
    <n v="3214054"/>
    <x v="38"/>
  </r>
  <r>
    <s v="ESTACION UNION LTDA."/>
    <x v="3"/>
    <s v="Estación de servicio y minimercado."/>
    <n v="62708"/>
    <x v="38"/>
  </r>
  <r>
    <s v="QUINTA DE ARTEAGA LTDA."/>
    <x v="2"/>
    <s v="Salón de fiestas."/>
    <n v="1369402"/>
    <x v="38"/>
  </r>
  <r>
    <s v="MIMATEC S.A."/>
    <x v="3"/>
    <s v="Supermercado."/>
    <n v="294400"/>
    <x v="38"/>
  </r>
  <r>
    <s v="SACOF S.R.L."/>
    <x v="3"/>
    <s v="Servicio de acompañantes en hospital, sanatorio y domicilio."/>
    <n v="50735"/>
    <x v="38"/>
  </r>
  <r>
    <s v="CASA VALOR CONSTRUCTORA S.A."/>
    <x v="2"/>
    <s v="Construcciones y obras de arquitectura."/>
    <n v="343839"/>
    <x v="38"/>
  </r>
  <r>
    <s v="BARRACA CASTILLO LTDA."/>
    <x v="3"/>
    <s v="Barraca de materiales para la construcción."/>
    <n v="29016"/>
    <x v="38"/>
  </r>
  <r>
    <s v="IGAMAR S.A."/>
    <x v="2"/>
    <s v="Distribución de pescado y Restaurantes."/>
    <n v="161150"/>
    <x v="38"/>
  </r>
  <r>
    <s v="CONEBAN S.A."/>
    <x v="3"/>
    <s v="Importación y comercialización de software y afines. Suministro de equipamiento informático."/>
    <n v="319894"/>
    <x v="38"/>
  </r>
  <r>
    <s v="TIOMA S.A."/>
    <x v="0"/>
    <s v="Producción de hielo."/>
    <n v="242982"/>
    <x v="38"/>
  </r>
  <r>
    <s v="ASUAN S.A."/>
    <x v="0"/>
    <s v="Diseño y construcción de equipamiento para la industria alimenticia."/>
    <n v="312616"/>
    <x v="38"/>
  </r>
  <r>
    <s v="ROBLE NARANJO S.A."/>
    <x v="4"/>
    <s v="Cultivo de frutas cítricas."/>
    <n v="1745507"/>
    <x v="38"/>
  </r>
  <r>
    <s v="SAN ISIDRO GOLF Y YATCH CLUB (SOLO 175/003)"/>
    <x v="1"/>
    <s v="Club Deportivo."/>
    <n v="422965"/>
    <x v="38"/>
  </r>
  <r>
    <s v="HOTEL AMÉRICA S.A."/>
    <x v="1"/>
    <s v="Hotel."/>
    <n v="1024736"/>
    <x v="38"/>
  </r>
  <r>
    <s v="PARAJE VERDE S.A."/>
    <x v="1"/>
    <s v="Actividades de alojamiento en hoteles."/>
    <n v="3503605"/>
    <x v="38"/>
  </r>
  <r>
    <s v="ROMANLYR S.A. (AMPLIACIÓN)"/>
    <x v="1"/>
    <s v="Administración de servicios turísticos y hotelería."/>
    <n v="91197"/>
    <x v="38"/>
  </r>
  <r>
    <s v="ALIANZUR S.A."/>
    <x v="3"/>
    <s v="Distribución de productos de limpieza , tocador y cosméticos."/>
    <n v="324754"/>
    <x v="39"/>
  </r>
  <r>
    <s v="BANCO ITAU URUGUAY S.A."/>
    <x v="2"/>
    <s v="Sector financiero."/>
    <n v="1469361"/>
    <x v="39"/>
  </r>
  <r>
    <s v="PROVINCOR S.A."/>
    <x v="3"/>
    <s v="Venta de prendas de vestir, calzado, importación y exportación."/>
    <n v="156743"/>
    <x v="39"/>
  </r>
  <r>
    <s v="NALDU S.A."/>
    <x v="2"/>
    <s v="Prestación de servicios agrícolas."/>
    <n v="2967415"/>
    <x v="39"/>
  </r>
  <r>
    <s v="LOS 4 ASES S.A."/>
    <x v="3"/>
    <s v="Comercialización de vestimenta para hombres."/>
    <n v="347944"/>
    <x v="39"/>
  </r>
  <r>
    <s v="LOS 4 ASES S.A."/>
    <x v="3"/>
    <s v="Comercialización de vestimenta para hombres."/>
    <n v="347449"/>
    <x v="39"/>
  </r>
  <r>
    <s v="LOS 4 ASES S.A."/>
    <x v="3"/>
    <s v="Comercialización de vestimenta para hombres."/>
    <n v="347877"/>
    <x v="39"/>
  </r>
  <r>
    <s v="LOS 4 ASES S.A."/>
    <x v="3"/>
    <s v="Comercialización de vestimenta para hombres."/>
    <n v="348106"/>
    <x v="39"/>
  </r>
  <r>
    <s v="LA CABAÑA S.R.L."/>
    <x v="3"/>
    <s v="Comercio al por menor en supermercado."/>
    <n v="1528238"/>
    <x v="39"/>
  </r>
  <r>
    <s v="JORGE ENRIQUE ANZORENA CARRANCIO"/>
    <x v="3"/>
    <s v="Panadería."/>
    <n v="37195"/>
    <x v="39"/>
  </r>
  <r>
    <s v="JISDEL S.A."/>
    <x v="2"/>
    <s v="Explotación agropecuaria y venta de servicios agrícolas."/>
    <n v="172607"/>
    <x v="39"/>
  </r>
  <r>
    <s v="EVANCOR S.A."/>
    <x v="2"/>
    <s v="Instalaciones eléctricas."/>
    <n v="98791"/>
    <x v="39"/>
  </r>
  <r>
    <s v="DISTRIBUIDORA URUGUAYA DE COMBUSTIBLES S.A.(DUCSA )"/>
    <x v="2"/>
    <s v="Servicio de distribución de combustibles líquidos, lubricantes y gas licuado de petróleo - supergas para red de estaciones ANCAP."/>
    <n v="15345405"/>
    <x v="39"/>
  </r>
  <r>
    <s v="DRIALEX S.A."/>
    <x v="2"/>
    <s v="Investigación de mercado y encuestas de opinión pública."/>
    <n v="12340"/>
    <x v="39"/>
  </r>
  <r>
    <s v="VINTELUX S.A."/>
    <x v="0"/>
    <s v="Elaboración de productos alimenticios"/>
    <n v="2856427"/>
    <x v="39"/>
  </r>
  <r>
    <s v="RONDATEL S.A. (AMPLIACIÓN)."/>
    <x v="0"/>
    <s v="Industria Frigorífica"/>
    <n v="268154"/>
    <x v="39"/>
  </r>
  <r>
    <s v="CALDEM S.A."/>
    <x v="0"/>
    <s v="Elaboración de alimentos"/>
    <n v="367571"/>
    <x v="39"/>
  </r>
  <r>
    <s v="RIPOLLVET S.A."/>
    <x v="0"/>
    <s v="Fabricación y venta de productos veterinarios, farmacéuticos y cosméticos."/>
    <n v="351092"/>
    <x v="39"/>
  </r>
  <r>
    <s v="VALYMAR S.A."/>
    <x v="0"/>
    <s v="Procesado, envasado, conservación y comercialización de pescado y otros productos de mar."/>
    <n v="361478"/>
    <x v="39"/>
  </r>
  <r>
    <s v="ERMAL S.A."/>
    <x v="0"/>
    <s v="Extracción en minas y canteras"/>
    <n v="363362"/>
    <x v="39"/>
  </r>
  <r>
    <s v="QUINTA ECO HOSTEL S.R.L."/>
    <x v="1"/>
    <s v="Hostal"/>
    <n v="148913"/>
    <x v="39"/>
  </r>
  <r>
    <s v="TREINTA Y TRES HOTEL S.A."/>
    <x v="1"/>
    <s v="Hotel"/>
    <n v="442744"/>
    <x v="39"/>
  </r>
  <r>
    <s v="ROSINA CAT FERBER"/>
    <x v="4"/>
    <s v="Explotación agrícola ganadera"/>
    <n v="175851"/>
    <x v="39"/>
  </r>
  <r>
    <s v="GRINOR S.A."/>
    <x v="2"/>
    <s v="Construcción."/>
    <n v="608334"/>
    <x v="39"/>
  </r>
  <r>
    <s v="AUDICAL S.R.L."/>
    <x v="3"/>
    <s v="Venta de audifonos."/>
    <n v="109517"/>
    <x v="39"/>
  </r>
  <r>
    <s v="LA FORJA S.A."/>
    <x v="3"/>
    <s v="Comercio al por mayor de productos de aplicaciones agropecuarias."/>
    <n v="361631"/>
    <x v="39"/>
  </r>
  <r>
    <s v="SIEMBRA DEL NORTE S.RL."/>
    <x v="4"/>
    <s v="Servicios agrícolas, fundamentalemente fumigación, pulverización, fertilización, siembra y cosecha."/>
    <n v="339534"/>
    <x v="39"/>
  </r>
  <r>
    <s v="PARTRY S.A."/>
    <x v="2"/>
    <s v="Recolección de desechos."/>
    <n v="358181"/>
    <x v="39"/>
  </r>
  <r>
    <s v="BOGAY S.A."/>
    <x v="2"/>
    <s v="Propiedad y explotación de bienes inmobiliarios propios no rurales."/>
    <n v="1732581"/>
    <x v="39"/>
  </r>
  <r>
    <s v="MABO SOC. LTDA."/>
    <x v="3"/>
    <s v="Venta de artículos de Free Shop."/>
    <n v="7426559"/>
    <x v="39"/>
  </r>
  <r>
    <s v="MUSITELLI &amp; DIGITAL S.A."/>
    <x v="2"/>
    <s v="Alquiler de equipos de filmación."/>
    <n v="754149"/>
    <x v="39"/>
  </r>
  <r>
    <s v="GLADIL S.A."/>
    <x v="3"/>
    <s v="Comercio al por menor de muebles y accesorios para el hogar y oficinas."/>
    <n v="84524"/>
    <x v="39"/>
  </r>
  <r>
    <s v="MAREL EQUIPAMIENTOS INDUSTRIALES URUGUAY S.A."/>
    <x v="3"/>
    <s v="Comercialización de equipamientos industriales para la industria de la alimentación."/>
    <n v="221424"/>
    <x v="39"/>
  </r>
  <r>
    <s v="IGABIL S.A."/>
    <x v="2"/>
    <s v="Transporte de carga nacional e internacional."/>
    <n v="270098"/>
    <x v="39"/>
  </r>
  <r>
    <s v="HARRINGTON S.A."/>
    <x v="3"/>
    <s v="Comercialización de prendas de vestir masculinas."/>
    <n v="382007"/>
    <x v="39"/>
  </r>
  <r>
    <s v="CENTRAL MEDIFAR MELO LTDA."/>
    <x v="3"/>
    <s v="Farmacia."/>
    <n v="376885"/>
    <x v="39"/>
  </r>
  <r>
    <s v="FACTEL S.A."/>
    <x v="4"/>
    <s v="Cultivo de productos agrícolascombinado con cría de animales."/>
    <n v="1999873"/>
    <x v="39"/>
  </r>
  <r>
    <s v="CRISMIL S.A. (AMPLIACIÓN)"/>
    <x v="3"/>
    <s v="Comercio por mayor de maquinas y equipos y materiales para el agro."/>
    <n v="197498"/>
    <x v="39"/>
  </r>
  <r>
    <s v="DIVINO S.A. (AMPLIACION)"/>
    <x v="0"/>
    <s v="Fabricación y venta de artículos de espuma de poliuretano en todas sus formas y colchones de resortes. Importación y exportación."/>
    <n v="592143"/>
    <x v="39"/>
  </r>
  <r>
    <s v="GUILLERMO RIANI CEBEY"/>
    <x v="0"/>
    <s v="Explotación de otras minas y canteras."/>
    <n v="99000"/>
    <x v="39"/>
  </r>
  <r>
    <s v="ARMCO URUGUAYA S.A."/>
    <x v="0"/>
    <s v="Industrias básicas del hierro y el acero."/>
    <n v="349444"/>
    <x v="39"/>
  </r>
  <r>
    <s v="PRODUCTOR S.R.L."/>
    <x v="0"/>
    <s v="Comercio al por mayor de granos, semillas y oleaginosas. Elaboración de p roductos de molinería y aceite de arroz."/>
    <n v="584438"/>
    <x v="39"/>
  </r>
  <r>
    <s v="MF TECNOLOGIA S.A."/>
    <x v="0"/>
    <s v="Fabricación e importación de tejidos de alambre y afines."/>
    <n v="326621"/>
    <x v="39"/>
  </r>
  <r>
    <s v="AZUR S.A."/>
    <x v="0"/>
    <s v="Extracción de gemas naturales, piedras preciosas y semi-preciosas."/>
    <n v="114701"/>
    <x v="39"/>
  </r>
  <r>
    <s v="S.A.C. E I. NICOLAS VAN HAAREN (URUGUAY)"/>
    <x v="0"/>
    <s v="Envasado de especialidades farmaceúticas."/>
    <n v="361228"/>
    <x v="39"/>
  </r>
  <r>
    <s v="WALTARY S.A."/>
    <x v="0"/>
    <s v="Elaboración de postres y sabores en polvo."/>
    <n v="216916"/>
    <x v="39"/>
  </r>
  <r>
    <s v="RALIALKA S.A. (AMPLIACIÓN)."/>
    <x v="0"/>
    <s v="Fabricación de artículos con materiales textiles, excepto prendas."/>
    <n v="338744"/>
    <x v="39"/>
  </r>
  <r>
    <s v="BREN S.A. (SEGUNDA AMPLIACION)"/>
    <x v="4"/>
    <s v="Forestal."/>
    <n v="345000"/>
    <x v="39"/>
  </r>
  <r>
    <s v="PARICOR S.A."/>
    <x v="4"/>
    <s v="Explotación ganadera y agricultura."/>
    <n v="1175784"/>
    <x v="39"/>
  </r>
  <r>
    <s v="MULEN S.A. (AMPLIACIÓN)"/>
    <x v="4"/>
    <s v="Servicios a la agricultura y ganadería."/>
    <n v="193961"/>
    <x v="39"/>
  </r>
  <r>
    <s v="CDU CEREALES DEL URUGUAY S.A."/>
    <x v="4"/>
    <s v="Depósito y almacenaje."/>
    <n v="1630764"/>
    <x v="39"/>
  </r>
  <r>
    <s v="PADUMONT S.R.L."/>
    <x v="2"/>
    <s v="Transporte profesional de carga nacional e internacional."/>
    <n v="257941"/>
    <x v="39"/>
  </r>
  <r>
    <s v="INSTITUTO DE CARDIOLOGIA INTERVENCIONISTA - INCI S.A."/>
    <x v="3"/>
    <s v="Clínica médica, excepto de estética corporal. Alquiler y mant. de prendas relacionadas con la actividad médica."/>
    <n v="137379"/>
    <x v="39"/>
  </r>
  <r>
    <s v="LOBRAUS PUERTO LIBRE S.A."/>
    <x v="2"/>
    <s v="Depósito y almacenaje de mercadería de terceros. Recinto portuario."/>
    <n v="326858"/>
    <x v="39"/>
  </r>
  <r>
    <s v="RENTREMAR S.A."/>
    <x v="3"/>
    <s v="Comercio al por mayor de comestibles excepto carnes."/>
    <n v="86993"/>
    <x v="39"/>
  </r>
  <r>
    <s v="DACRIMAR S.A."/>
    <x v="3"/>
    <s v="Indumentaria deportiva."/>
    <n v="303112"/>
    <x v="39"/>
  </r>
  <r>
    <s v="SURIL S.A."/>
    <x v="3"/>
    <s v="Comercio por mayor de partes, piezas y accesorios de vehículos."/>
    <n v="101081"/>
    <x v="39"/>
  </r>
  <r>
    <s v="AMERILAND S.A."/>
    <x v="2"/>
    <s v="Transporte profesional de carga nacional e internacional."/>
    <n v="651653"/>
    <x v="39"/>
  </r>
  <r>
    <s v="SUNFEL S.A."/>
    <x v="2"/>
    <s v="Hospitales, sanatorios y clinicas medicas."/>
    <n v="142000"/>
    <x v="39"/>
  </r>
  <r>
    <s v="LESKESUR S.A."/>
    <x v="2"/>
    <s v="Transporte profesional de carga."/>
    <n v="580000"/>
    <x v="39"/>
  </r>
  <r>
    <s v="PRADERA AGRESTE S.A."/>
    <x v="2"/>
    <s v="Transporte de carga terrestre nacional e internacional."/>
    <n v="855954"/>
    <x v="39"/>
  </r>
  <r>
    <s v="DESTAR S.A."/>
    <x v="3"/>
    <s v="Supermercado."/>
    <n v="283673"/>
    <x v="39"/>
  </r>
  <r>
    <s v="ITSEN S.A. (AMPLIACIÓN)"/>
    <x v="2"/>
    <s v="Explotador Zona Franca."/>
    <n v="4759063"/>
    <x v="39"/>
  </r>
  <r>
    <s v="BARRACA PARANA S.A. (AMPLIACIÓN)"/>
    <x v="3"/>
    <s v="Importación y venta de madera."/>
    <n v="376303"/>
    <x v="39"/>
  </r>
  <r>
    <s v="RAPENOR S.A."/>
    <x v="0"/>
    <s v="Fabricación de pastas y otros productos alimenticios."/>
    <n v="267210"/>
    <x v="39"/>
  </r>
  <r>
    <s v="OFERAN S.A."/>
    <x v="0"/>
    <s v="Frigorífico de carne ovina, bovina y liebre."/>
    <n v="351811"/>
    <x v="39"/>
  </r>
  <r>
    <s v="FANAPRHU S.A."/>
    <x v="0"/>
    <s v="Elaboración de productos alimenticios"/>
    <n v="185397"/>
    <x v="39"/>
  </r>
  <r>
    <s v="KELGIN S.A."/>
    <x v="2"/>
    <s v="Transporte terrestre local de carga."/>
    <n v="789644"/>
    <x v="40"/>
  </r>
  <r>
    <s v="SEGURUGUAY S.A."/>
    <x v="2"/>
    <s v="Seguridad, monitoreo y respuesta de alarmas."/>
    <n v="78811"/>
    <x v="40"/>
  </r>
  <r>
    <s v="BLE BOULANGERIE S.R.L."/>
    <x v="3"/>
    <s v="Rotisería."/>
    <n v="58206"/>
    <x v="40"/>
  </r>
  <r>
    <s v="NOPITSCH D´ ANREA JORGE ERICH Y NOPITSCH SEVERI JORGE AGUSTIN."/>
    <x v="2"/>
    <s v="Servicios contables prestados por profesionales independientes."/>
    <n v="85627"/>
    <x v="40"/>
  </r>
  <r>
    <s v="REDLALIN S.A."/>
    <x v="3"/>
    <s v="Autoservicio."/>
    <n v="211120"/>
    <x v="40"/>
  </r>
  <r>
    <s v="EL CHAJA DEL LITORAL S.A."/>
    <x v="4"/>
    <s v="Explotación agrícola ganadera."/>
    <n v="2677067"/>
    <x v="40"/>
  </r>
  <r>
    <s v="LA IDEAL LTDA. (AMPLIACIÓN)"/>
    <x v="3"/>
    <s v="Bazar - Free Shop."/>
    <n v="260110"/>
    <x v="40"/>
  </r>
  <r>
    <s v="TRANSPORTES E&amp;G LTDA. (AMPLIACIÓN)"/>
    <x v="2"/>
    <s v="Transporte profesional de carga nacional e internacional."/>
    <n v="36257"/>
    <x v="40"/>
  </r>
  <r>
    <s v="WOOLPRESS LTDA."/>
    <x v="0"/>
    <s v="Elaboración de tops de lana."/>
    <n v="129363"/>
    <x v="40"/>
  </r>
  <r>
    <s v="TECHTILIA S.A."/>
    <x v="0"/>
    <s v="Fabricación de instrumentos y suministros médicos y dentales."/>
    <n v="71630"/>
    <x v="40"/>
  </r>
  <r>
    <s v="TRADINCO S.A."/>
    <x v="0"/>
    <s v="Impresión de libros texto-encuadernación."/>
    <n v="205081"/>
    <x v="40"/>
  </r>
  <r>
    <s v="NEBLIR S.A."/>
    <x v="0"/>
    <s v="Fábrica y elaboración de hormigón."/>
    <n v="371044"/>
    <x v="40"/>
  </r>
  <r>
    <s v="LANCO S.A. (AMPLIACIÓN)"/>
    <x v="0"/>
    <s v="Industria química."/>
    <n v="125874"/>
    <x v="40"/>
  </r>
  <r>
    <s v="COUSA (AMPLIACIÓN)"/>
    <x v="0"/>
    <s v="Fábrica de aceites comestibles y derivados."/>
    <n v="5134188"/>
    <x v="40"/>
  </r>
  <r>
    <s v="VILLA LUCERO (ADECUACIÓN AL 455/007)"/>
    <x v="1"/>
    <s v="Hotel."/>
    <n v="13212005"/>
    <x v="40"/>
  </r>
  <r>
    <s v="HOTEL EMBAJADOR S.A. (AMPLIACIÓN)"/>
    <x v="1"/>
    <s v="Hotel."/>
    <n v="91750"/>
    <x v="40"/>
  </r>
  <r>
    <s v="MELYPLAN S.A."/>
    <x v="3"/>
    <s v="Comercio por mayor de instrumentos musicales, opticos, bicicletas, y otros."/>
    <n v="304795"/>
    <x v="40"/>
  </r>
  <r>
    <s v="AGROSERVICIOS DEL SUR S.R.L."/>
    <x v="2"/>
    <s v="Servicios de provisión de maquinaria agrícola con operarios y personal"/>
    <n v="365117"/>
    <x v="40"/>
  </r>
  <r>
    <s v="MOTOCICLO S.A."/>
    <x v="3"/>
    <s v="Importación y comercialización de electrodomésticos"/>
    <n v="9290445"/>
    <x v="40"/>
  </r>
  <r>
    <s v="EXPO FERIA ARIEL S.A. (AMPLIACIÓN)"/>
    <x v="3"/>
    <s v="Arrendamientos de espacios comerciales"/>
    <n v="359330"/>
    <x v="40"/>
  </r>
  <r>
    <s v="MEDICALKIT S.A. (AMPLIACIÓN)"/>
    <x v="3"/>
    <s v="Comercio al por mayor de productos farmacéuticos, de tocador y cosméticos."/>
    <n v="21692"/>
    <x v="40"/>
  </r>
  <r>
    <s v="COPAYAN S.A."/>
    <x v="0"/>
    <s v="Matadero de ganado bovino"/>
    <n v="575720"/>
    <x v="40"/>
  </r>
  <r>
    <s v="EURO PELLET S.A."/>
    <x v="0"/>
    <s v="Fabricación de hojas para enchapado y paneles en base de madera"/>
    <n v="1551644"/>
    <x v="40"/>
  </r>
  <r>
    <s v="ERMAL S.A. (AMPLIACIÓN)"/>
    <x v="0"/>
    <s v="Industrias extractivas"/>
    <n v="58075"/>
    <x v="40"/>
  </r>
  <r>
    <s v="DUCAREL S.A. (AMPLIACIÓN)"/>
    <x v="0"/>
    <s v="Fabricación de productos de hormigón y hormigón prefabricado"/>
    <n v="58716"/>
    <x v="40"/>
  </r>
  <r>
    <s v="BARRACA DEAMBROSI S.A. (AMPLIACIÓN)"/>
    <x v="0"/>
    <s v="Industrialización, importación y venta de alimentos."/>
    <n v="318181"/>
    <x v="40"/>
  </r>
  <r>
    <s v="MYRIN S.A."/>
    <x v="4"/>
    <s v="Planta de almacenaje, prelimpieza, secado de granos; planta de  almacenaje para fertilizantes a granel;_x000a_elaboración de alimentos para animales"/>
    <n v="22739968"/>
    <x v="40"/>
  </r>
  <r>
    <s v="MANTEO S.A."/>
    <x v="1"/>
    <s v="Hotel y casino"/>
    <n v="23928573"/>
    <x v="40"/>
  </r>
  <r>
    <s v="FM RADIO INTEGRACIÓN 101,5  S.R.L."/>
    <x v="3"/>
    <s v="Comercio al por mayor de otros productos"/>
    <n v="313812"/>
    <x v="40"/>
  </r>
  <r>
    <s v="DON CELULAR S.R.L."/>
    <x v="3"/>
    <s v="Comercio al por mayor de electrodomésticos"/>
    <n v="74190"/>
    <x v="40"/>
  </r>
  <r>
    <s v="RENOVABLES S.A."/>
    <x v="3"/>
    <s v="Comercializacion de sistemas de energia renovable"/>
    <n v="5786"/>
    <x v="40"/>
  </r>
  <r>
    <s v="CLADILAND S.A."/>
    <x v="3"/>
    <s v="Restaurantes y parrillas"/>
    <n v="150953"/>
    <x v="40"/>
  </r>
  <r>
    <s v="VERELINE S.A."/>
    <x v="2"/>
    <s v="Alquiler de salón para eventos y catering"/>
    <n v="96839"/>
    <x v="40"/>
  </r>
  <r>
    <s v="WAR LTDA."/>
    <x v="3"/>
    <s v="Comercio por menor de partes, piezas y accesorios de vehículos"/>
    <n v="107401"/>
    <x v="40"/>
  </r>
  <r>
    <s v="CASA TR3S S.R.L."/>
    <x v="2"/>
    <s v="Call center"/>
    <n v="194256"/>
    <x v="40"/>
  </r>
  <r>
    <s v="CHIC PARISIEN S.A. (AMPLIACIÓN)"/>
    <x v="3"/>
    <s v="Venta e indumentaria femenina, telas y accesorios al por menor y mayor"/>
    <n v="1261313"/>
    <x v="40"/>
  </r>
  <r>
    <s v="ELINORD S.A."/>
    <x v="0"/>
    <s v="Fabricación de bandejas y contenedores plásticos"/>
    <n v="163118"/>
    <x v="40"/>
  </r>
  <r>
    <s v="BG INDUSTRIA LACTEA S.A."/>
    <x v="0"/>
    <s v="Industrialización y comercialización de productos lácteos y derivados"/>
    <n v="43379664"/>
    <x v="40"/>
  </r>
  <r>
    <s v="STALORI S.A."/>
    <x v="0"/>
    <s v="Fabricación y colocación de membranas impermeabilizantes"/>
    <n v="1041289"/>
    <x v="40"/>
  </r>
  <r>
    <s v="APIARIOS CABRAL S.A. (AMPLIACIÓN)"/>
    <x v="0"/>
    <s v="Distribuidor independiente por mayor de productos NEP; fabricación de productos alimenticios diversos."/>
    <n v="44250"/>
    <x v="40"/>
  </r>
  <r>
    <s v="COOPAR S.A."/>
    <x v="4"/>
    <s v="Molino Arrocero"/>
    <n v="2679774"/>
    <x v="40"/>
  </r>
  <r>
    <s v="ROMANES SRL"/>
    <x v="1"/>
    <s v="Hotel"/>
    <n v="259065"/>
    <x v="40"/>
  </r>
  <r>
    <s v="GENERADORA URUGUAY S.A."/>
    <x v="3"/>
    <s v="Importación, venta, arrendamiento y reparación de autoelevadores,"/>
    <n v="79791"/>
    <x v="40"/>
  </r>
  <r>
    <s v="DIVANO S.A."/>
    <x v="2"/>
    <s v="Alquiler de maquinaria, ingenieria civil y servicios de equipos para carga e izaje"/>
    <n v="135450"/>
    <x v="40"/>
  </r>
  <r>
    <s v="MIMATEC S.A."/>
    <x v="3"/>
    <s v="Supermercado"/>
    <n v="353312"/>
    <x v="40"/>
  </r>
  <r>
    <s v="SANFER S.A."/>
    <x v="3"/>
    <s v="Distribución de alimentos, bebidas y tabacos"/>
    <n v="152883"/>
    <x v="40"/>
  </r>
  <r>
    <s v="PEREZ ALFARO &amp; ASOCIADOS CONTADORES LTDA."/>
    <x v="2"/>
    <s v="Estudio contable profesional"/>
    <n v="52056"/>
    <x v="40"/>
  </r>
  <r>
    <s v="ALFREDO MILLER Y CIA. LTDA."/>
    <x v="2"/>
    <s v="Empresa constructora"/>
    <n v="233175"/>
    <x v="40"/>
  </r>
  <r>
    <s v="FARTI S.R.L."/>
    <x v="3"/>
    <s v="Farmacia y perfumería"/>
    <n v="774317"/>
    <x v="40"/>
  </r>
  <r>
    <s v="LABTECH LTDA."/>
    <x v="3"/>
    <s v="Importación-exportación-compra-venta en plaza de insumos informáticos, hardware y software, _x000a_electrodomésticos, bazar, juguetería, pinturas, vestimenta."/>
    <n v="40357"/>
    <x v="40"/>
  </r>
  <r>
    <s v="NAKA LTDA."/>
    <x v="3"/>
    <s v="Importación y venta de productos de construcción y agro."/>
    <n v="231349"/>
    <x v="40"/>
  </r>
  <r>
    <s v="SISTEMA INTEGRAL DE ASISTENCIA MEDICA S.A."/>
    <x v="2"/>
    <s v="Prestación de Asistencia y servicios médicos"/>
    <n v="697787"/>
    <x v="40"/>
  </r>
  <r>
    <s v="LESTONSUR S.A."/>
    <x v="0"/>
    <s v="Elaboración de productos alimenticios"/>
    <n v="1587054"/>
    <x v="40"/>
  </r>
  <r>
    <s v="PR LIMITADA"/>
    <x v="0"/>
    <s v="Elaboración de productos de panadería y galletería."/>
    <n v="89784"/>
    <x v="40"/>
  </r>
  <r>
    <s v="JAMES S.A."/>
    <x v="0"/>
    <s v="Fabricación de artículos electrodomésticos"/>
    <n v="132059"/>
    <x v="40"/>
  </r>
  <r>
    <s v="COMPAÑÍA AGROPECUARIA DE SIEMBRA, INVERNADA Y CRIA (C.A.S.I.C. S.A.)"/>
    <x v="4"/>
    <s v="Cría de ganado vacuno y cultivo de cereales"/>
    <n v="359876"/>
    <x v="40"/>
  </r>
  <r>
    <s v="NUEVO TERRUÑO S.A."/>
    <x v="4"/>
    <s v="Agropecuario."/>
    <n v="297935"/>
    <x v="40"/>
  </r>
  <r>
    <s v="ADM URUGUAY SCA"/>
    <x v="4"/>
    <s v="Comercialización de granos y fertilizantes."/>
    <n v="7244731"/>
    <x v="40"/>
  </r>
  <r>
    <s v="GARINOR S.A."/>
    <x v="4"/>
    <s v="Prestación de Servicios Forestales"/>
    <n v="394567"/>
    <x v="40"/>
  </r>
  <r>
    <s v="MOLINO SAN JOSÉ  S.A."/>
    <x v="4"/>
    <s v="Molino harinero y fabrica de raciones balanceadas"/>
    <n v="6788975"/>
    <x v="40"/>
  </r>
  <r>
    <s v="LYVTYLER S.A."/>
    <x v="1"/>
    <s v="Construcción y hotelería"/>
    <n v="9114080"/>
    <x v="40"/>
  </r>
  <r>
    <s v="HOTEL NIRVANA"/>
    <x v="1"/>
    <s v="Hotel Nirvana"/>
    <n v="39785"/>
    <x v="40"/>
  </r>
  <r>
    <s v="MIGUEL ALBERTO PIZZAROSSA RUIZ"/>
    <x v="2"/>
    <s v="Comisionista en Negocios Rurales"/>
    <n v="41868"/>
    <x v="41"/>
  </r>
  <r>
    <s v="CARLOS ROSSATI LTDA."/>
    <x v="2"/>
    <s v="Transporte terrestre profesional de carga"/>
    <n v="183308"/>
    <x v="41"/>
  </r>
  <r>
    <s v="DAGONIR S.A."/>
    <x v="2"/>
    <s v="Televisión, estaciones retransmisoras"/>
    <n v="127573"/>
    <x v="41"/>
  </r>
  <r>
    <s v="LUMIFORE S.A."/>
    <x v="3"/>
    <s v="Pinturería"/>
    <n v="349655"/>
    <x v="41"/>
  </r>
  <r>
    <s v="SACEEM S.A"/>
    <x v="3"/>
    <s v="Construcción de obras públicas y privadas"/>
    <n v="1612432"/>
    <x v="41"/>
  </r>
  <r>
    <s v="OBRATEL  S.A."/>
    <x v="4"/>
    <s v="Agricultura y ganadería."/>
    <n v="995916"/>
    <x v="41"/>
  </r>
  <r>
    <s v="NAKA LTDA."/>
    <x v="3"/>
    <s v="Importación y venta de productos de construcción y agro."/>
    <n v="177781"/>
    <x v="41"/>
  </r>
  <r>
    <s v="GONZALO RODRIGUEZ VERO"/>
    <x v="2"/>
    <s v="Transporte de carga por carretera."/>
    <n v="292188"/>
    <x v="41"/>
  </r>
  <r>
    <s v="IMPRENTA LA ECONOMICA S.A."/>
    <x v="0"/>
    <s v="Imprenta, importación, papelería."/>
    <n v="26419"/>
    <x v="41"/>
  </r>
  <r>
    <s v="TR S.R.L."/>
    <x v="2"/>
    <s v="Transporte de carga por carretera"/>
    <n v="347409"/>
    <x v="41"/>
  </r>
  <r>
    <s v="MUZERY S.A."/>
    <x v="1"/>
    <s v="Hotel Esplendor"/>
    <n v="371735"/>
    <x v="41"/>
  </r>
  <r>
    <s v="KMF Consultores LTDA."/>
    <x v="2"/>
    <s v="Estudio Contable"/>
    <n v="71097"/>
    <x v="41"/>
  </r>
  <r>
    <s v="DARLING S.R.L"/>
    <x v="3"/>
    <s v="Comercio al por menor en Free Shops"/>
    <n v="2237290"/>
    <x v="41"/>
  </r>
  <r>
    <s v="CAMUR S.A."/>
    <x v="3"/>
    <s v="importador y comercio por mayor de vehículos automotores, compra y venta de repuestos"/>
    <n v="1052181"/>
    <x v="41"/>
  </r>
  <r>
    <s v="LORES S.A."/>
    <x v="2"/>
    <s v="Alquiler de equipamiento de audio e interpretación simultánea"/>
    <n v="97294"/>
    <x v="41"/>
  </r>
  <r>
    <s v="NOICELEND S.A."/>
    <x v="2"/>
    <s v="Transporte Terrestre de cargas interdepartamental e internacional"/>
    <n v="71745"/>
    <x v="41"/>
  </r>
  <r>
    <s v="METROPOLITANA S.A."/>
    <x v="3"/>
    <s v="Importación y distribución de telas de tapicería"/>
    <n v="46181"/>
    <x v="41"/>
  </r>
  <r>
    <s v="ITARPA S.A."/>
    <x v="2"/>
    <s v="Transporte terrestre de cargas"/>
    <n v="135000"/>
    <x v="41"/>
  </r>
  <r>
    <s v="CORAL MELODY S.A."/>
    <x v="2"/>
    <s v="Empresa de seguridad"/>
    <n v="850896"/>
    <x v="41"/>
  </r>
  <r>
    <s v="COMPAÑÍA DE ENTRETENIMIENTOS S.A."/>
    <x v="2"/>
    <s v="Salas de cine y entretenimientos"/>
    <n v="1991560"/>
    <x v="41"/>
  </r>
  <r>
    <s v="GARINOR LOGISTICA S.R.L."/>
    <x v="2"/>
    <s v="Transporte nacional de cargas"/>
    <n v="202500"/>
    <x v="41"/>
  </r>
  <r>
    <s v="MARTEX S.A."/>
    <x v="3"/>
    <s v="Comercio al por menor y mayor de productos textiles"/>
    <n v="1063376"/>
    <x v="41"/>
  </r>
  <r>
    <s v="JULIO DOLDAN LTDA."/>
    <x v="2"/>
    <s v="Construcción"/>
    <n v="58848"/>
    <x v="41"/>
  </r>
  <r>
    <s v="CYMAR S.R.L."/>
    <x v="2"/>
    <s v="Empresa profesional de carga especializada en transporte de combustible"/>
    <n v="226054"/>
    <x v="41"/>
  </r>
  <r>
    <s v="TRANSPORTADORA CUELLO HNOS LTDA."/>
    <x v="2"/>
    <s v="Transporte terrestre de carga"/>
    <n v="1148400"/>
    <x v="41"/>
  </r>
  <r>
    <s v="MONTECON S.A."/>
    <x v="2"/>
    <s v="Operador portuario-terminal de contenedores"/>
    <n v="3739937"/>
    <x v="41"/>
  </r>
  <r>
    <s v="GIRALOR S.A."/>
    <x v="2"/>
    <s v="Publicidad en carteles, aérea, cine y luminosos"/>
    <n v="395526"/>
    <x v="41"/>
  </r>
  <r>
    <s v="VIABRAN S.A."/>
    <x v="2"/>
    <s v="Alquiler de boxes para almacenaje"/>
    <n v="331520"/>
    <x v="41"/>
  </r>
  <r>
    <s v="TEMBIAPO S.A."/>
    <x v="2"/>
    <s v="Transporte terrestre de carga interdepartamental e internacional"/>
    <n v="1543980"/>
    <x v="41"/>
  </r>
  <r>
    <s v="TELEFONICA MOVILES DEL URUGUAY S.A."/>
    <x v="2"/>
    <s v="Operadora del servicio de telefonía y banda ancha móvil"/>
    <n v="49538359"/>
    <x v="41"/>
  </r>
  <r>
    <s v="WTC FREE ZONE S.A."/>
    <x v="2"/>
    <s v="Explotador de zona franca"/>
    <n v="1561901"/>
    <x v="41"/>
  </r>
  <r>
    <s v="CARRAU Y CIA S.A."/>
    <x v="3"/>
    <s v="Comercialización de diferentes líneas de productos"/>
    <n v="181255"/>
    <x v="41"/>
  </r>
  <r>
    <s v="PUBLICARTEL S.A."/>
    <x v="0"/>
    <s v="Industria publicitaria"/>
    <n v="62028"/>
    <x v="41"/>
  </r>
  <r>
    <s v="TRENAMIX S.A."/>
    <x v="0"/>
    <s v="Materias primas para la industria alimentaria"/>
    <n v="1947084"/>
    <x v="41"/>
  </r>
  <r>
    <s v="FRIGORIFICO URUGUAYO S.A."/>
    <x v="0"/>
    <s v="Industria del frio. Servicios frigoríficos y producción de hielo"/>
    <n v="55699"/>
    <x v="41"/>
  </r>
  <r>
    <s v="FRUTÍCOLA LIBERTAD S.A."/>
    <x v="4"/>
    <s v="Cultivo de frutas cítricas y cultivo de frutas con pepita y con hueso"/>
    <n v="559746"/>
    <x v="41"/>
  </r>
  <r>
    <s v="AGRO ACOPIO FÉRTIL S.A."/>
    <x v="4"/>
    <s v="Comercialización y acopio de granos e insumos."/>
    <n v="1963588"/>
    <x v="41"/>
  </r>
  <r>
    <s v="FUNDACION PARQUE DE VACACIONES UTE-ANTEL"/>
    <x v="1"/>
    <s v="Hotelería"/>
    <n v="437836"/>
    <x v="41"/>
  </r>
  <r>
    <s v="RUMBO SUR S.R.L. Y FIDEICOMISO 10111"/>
    <x v="1"/>
    <s v="Hotelería"/>
    <n v="1986966"/>
    <x v="41"/>
  </r>
  <r>
    <s v="TRANSFOR DEL LITORAL S.R.L."/>
    <x v="2"/>
    <s v="Transporte Terrestre de Carga Interdepartamental e"/>
    <n v="389200"/>
    <x v="41"/>
  </r>
  <r>
    <s v="HIDROMECANICA LESA S.A."/>
    <x v="3"/>
    <s v="Comercio por mayor de maquinaria, equipos agrícola y"/>
    <n v="210935"/>
    <x v="41"/>
  </r>
  <r>
    <s v="LABTECH LTDA."/>
    <x v="3"/>
    <s v="Comerc, Import-Export, Cpra-Vta en plaza de Insumos"/>
    <n v="379426"/>
    <x v="41"/>
  </r>
  <r>
    <s v="COCO`S GRILL S.R.L."/>
    <x v="2"/>
    <s v="Restaurante"/>
    <n v="154340"/>
    <x v="41"/>
  </r>
  <r>
    <s v="TAVELKA S.A."/>
    <x v="2"/>
    <s v="Transporte terrestre de carga"/>
    <n v="776550"/>
    <x v="41"/>
  </r>
  <r>
    <s v="LEGAMAR S.A."/>
    <x v="2"/>
    <s v="Estación de Servicio"/>
    <n v="277501"/>
    <x v="41"/>
  </r>
  <r>
    <s v="FARAMIL S.A."/>
    <x v="3"/>
    <s v="Comercio al por menor de prendas de vestir"/>
    <n v="287897"/>
    <x v="41"/>
  </r>
  <r>
    <s v="SINEDIN S.R.L."/>
    <x v="0"/>
    <s v="Elaboración de productos alimenticios"/>
    <n v="116592"/>
    <x v="41"/>
  </r>
  <r>
    <s v="PINTURAS INCA S.A."/>
    <x v="0"/>
    <s v="Fábrica de pinturas, esmaltes, lacas y barnices."/>
    <n v="19602"/>
    <x v="41"/>
  </r>
  <r>
    <s v="SOMICAR S.A."/>
    <x v="0"/>
    <s v="Faena y comercialización de carne"/>
    <n v="3473639"/>
    <x v="41"/>
  </r>
  <r>
    <s v="PAYCUEROS S.A."/>
    <x v="0"/>
    <s v="Industrialización y comercialización de cueros y derivados"/>
    <n v="3380643"/>
    <x v="41"/>
  </r>
  <r>
    <s v="KAMOA S.A."/>
    <x v="0"/>
    <s v="Elaboración, importación y exportación de productos químicos para la industria del cuero"/>
    <n v="625743"/>
    <x v="41"/>
  </r>
  <r>
    <s v="DARCY S.A."/>
    <x v="0"/>
    <s v="Fabricación y venta de medias femeninas y prendas sin costura"/>
    <n v="112735"/>
    <x v="41"/>
  </r>
  <r>
    <s v="AGROPECUARIA DEL LITORAL S.A."/>
    <x v="4"/>
    <s v="Agropecuaria"/>
    <n v="201488"/>
    <x v="41"/>
  </r>
  <r>
    <s v="CENTRO DE ECOTURISMO S.R.L."/>
    <x v="1"/>
    <s v="Hotelería"/>
    <n v="160961"/>
    <x v="41"/>
  </r>
  <r>
    <s v="IMB DEL URUGUAY S.A."/>
    <x v="2"/>
    <s v="Servicios de procesamiento de datos y computación"/>
    <n v="746141"/>
    <x v="42"/>
  </r>
  <r>
    <s v="RIDOLMIK S.A."/>
    <x v="2"/>
    <s v="Arrendamiento de inmuebles"/>
    <n v="370026"/>
    <x v="42"/>
  </r>
  <r>
    <s v="FAST GRANOS URUGUAY S.A."/>
    <x v="2"/>
    <s v="Transporte profesional de carga"/>
    <n v="397770"/>
    <x v="42"/>
  </r>
  <r>
    <s v="PREMILAR S.A."/>
    <x v="2"/>
    <s v="Estación de servicios y mini mercado"/>
    <n v="290667"/>
    <x v="42"/>
  </r>
  <r>
    <s v="EGISUR S.A."/>
    <x v="2"/>
    <s v="Inmobiliaria, administración de propiedades, avaluadora de inmuebles"/>
    <n v="11254073"/>
    <x v="42"/>
  </r>
  <r>
    <s v="IDEALINK SRL"/>
    <x v="3"/>
    <s v="Propiedad y explotación de bienes inmuebles propios excepto rurales"/>
    <n v="410100"/>
    <x v="42"/>
  </r>
  <r>
    <s v="VENYSOL S.A."/>
    <x v="3"/>
    <s v="Restaurantes y parrillas"/>
    <n v="89007"/>
    <x v="42"/>
  </r>
  <r>
    <s v="RIMIZOK S.A."/>
    <x v="3"/>
    <s v="Estación de servicio"/>
    <n v="119570"/>
    <x v="42"/>
  </r>
  <r>
    <s v="DATELSUR SA"/>
    <x v="3"/>
    <s v="Transporte profesional de cargas"/>
    <n v="300492"/>
    <x v="42"/>
  </r>
  <r>
    <s v="GREENLAND S.R.L."/>
    <x v="2"/>
    <s v="Servicios de provisión de maquinaria agrícola con operario"/>
    <n v="95210"/>
    <x v="42"/>
  </r>
  <r>
    <s v="COREFONE S.A."/>
    <x v="2"/>
    <s v="Call center"/>
    <n v="123233"/>
    <x v="42"/>
  </r>
  <r>
    <s v="BAY S.A."/>
    <x v="2"/>
    <s v="Investigación de mercado"/>
    <n v="61515"/>
    <x v="42"/>
  </r>
  <r>
    <s v="ANGAPA SA"/>
    <x v="3"/>
    <s v="Importadora de muebles"/>
    <n v="398399"/>
    <x v="42"/>
  </r>
  <r>
    <s v="EXPOUY S.A."/>
    <x v="3"/>
    <s v="Servicios gastronómicos"/>
    <n v="215783"/>
    <x v="42"/>
  </r>
  <r>
    <s v="ASDELY S.A."/>
    <x v="2"/>
    <s v="Transporte terrestre local de carga"/>
    <n v="864231"/>
    <x v="42"/>
  </r>
  <r>
    <s v="SABILIR S.A."/>
    <x v="2"/>
    <s v="Construcción"/>
    <n v="117168"/>
    <x v="42"/>
  </r>
  <r>
    <s v="NUMMI S.A."/>
    <x v="2"/>
    <s v="Servicio de cobranzas"/>
    <n v="755172"/>
    <x v="42"/>
  </r>
  <r>
    <s v="PINO ALZUETA NOE ANTONIO (SUCESION)"/>
    <x v="2"/>
    <s v="Servicios agrícolas y ganaderos"/>
    <n v="126210"/>
    <x v="42"/>
  </r>
  <r>
    <s v="FADIMAX S.A."/>
    <x v="2"/>
    <s v="Centro logístico de depósito y distribución"/>
    <n v="2831771"/>
    <x v="42"/>
  </r>
  <r>
    <s v="PROEXUR S.R.L."/>
    <x v="3"/>
    <s v="Importación y venta al por mayor de frutas y verduras frescas."/>
    <n v="153739"/>
    <x v="42"/>
  </r>
  <r>
    <s v="ROSWAL INTERNACIONAL LTDA."/>
    <x v="0"/>
    <s v="Avicultura"/>
    <n v="303587"/>
    <x v="42"/>
  </r>
  <r>
    <s v="SERVICIOS DE INGENIERIA ELECTRICA URUGUAY S.A."/>
    <x v="0"/>
    <s v="Construcción y montajes"/>
    <n v="160603"/>
    <x v="42"/>
  </r>
  <r>
    <s v="EFICE S.A."/>
    <x v="0"/>
    <s v="Fabricación de sustancias químicas básicas"/>
    <n v="32075000"/>
    <x v="42"/>
  </r>
  <r>
    <s v="ROCIO CAMPERO S.A."/>
    <x v="4"/>
    <s v="Agricultura y ganadería"/>
    <n v="418369"/>
    <x v="42"/>
  </r>
  <r>
    <s v="MACARRÓN S.A."/>
    <x v="4"/>
    <s v="Cultivos en general"/>
    <n v="486269"/>
    <x v="42"/>
  </r>
  <r>
    <s v="PUERTOSUR S.A."/>
    <x v="1"/>
    <s v="Hotel Balmoral"/>
    <n v="409330"/>
    <x v="42"/>
  </r>
  <r>
    <s v="AGUASOL SRL."/>
    <x v="1"/>
    <s v="Hostería Aguasol"/>
    <n v="96755"/>
    <x v="42"/>
  </r>
  <r>
    <s v="SANITARIA PATRON S.R.L"/>
    <x v="2"/>
    <s v="Instalación sanitaria y barométrica"/>
    <n v="140773"/>
    <x v="42"/>
  </r>
  <r>
    <s v="CIROMARE S.A."/>
    <x v="2"/>
    <s v="Arrendarora y Venta de Inmuebles"/>
    <n v="1209871"/>
    <x v="42"/>
  </r>
  <r>
    <s v="CERAMICAS CASTRO S.A."/>
    <x v="3"/>
    <s v="Barraca, venta artículos de construcción"/>
    <n v="369770"/>
    <x v="42"/>
  </r>
  <r>
    <s v="MEU PAY LTDA"/>
    <x v="3"/>
    <s v="Supermercado"/>
    <n v="10193"/>
    <x v="42"/>
  </r>
  <r>
    <s v="SUCESORES DE JOSE MARIA DI NAPOLI GRILLI Y MIRTA RODRIGUEZ SILVA"/>
    <x v="3"/>
    <s v="Barraca de materiales y acero"/>
    <n v="121637"/>
    <x v="42"/>
  </r>
  <r>
    <s v="MERELEC S.A."/>
    <x v="3"/>
    <s v="Comercio por mayor de artículos de ferretería y eléctricos"/>
    <n v="410117"/>
    <x v="42"/>
  </r>
  <r>
    <s v="SISTEMAR S.A."/>
    <x v="3"/>
    <s v="Supermercado"/>
    <n v="118975"/>
    <x v="42"/>
  </r>
  <r>
    <s v="MOLDES RUIBAL S.A."/>
    <x v="3"/>
    <s v="Comercio al por mayor"/>
    <n v="1390515"/>
    <x v="42"/>
  </r>
  <r>
    <s v="MCI S.A."/>
    <x v="3"/>
    <s v="Importación y venta en plaza de envases plásticos"/>
    <n v="199642"/>
    <x v="42"/>
  </r>
  <r>
    <s v="MEGAAGRO URUGUAY S.A."/>
    <x v="3"/>
    <s v="Venta por menor de semillas, plantas, abonos y fertilizantes."/>
    <n v="118900"/>
    <x v="42"/>
  </r>
  <r>
    <s v="DECOSOL S.A."/>
    <x v="3"/>
    <s v="Importación y venta de artículos para la construcción"/>
    <n v="226723"/>
    <x v="42"/>
  </r>
  <r>
    <s v="MONTELUR S.A."/>
    <x v="0"/>
    <s v="Fabricación de compuestos termoplásticos."/>
    <n v="940000"/>
    <x v="42"/>
  </r>
  <r>
    <s v="NICOLAS DE MARCO y CIA. S.A."/>
    <x v="0"/>
    <s v="Fabricación de muebles y accesorios de metal"/>
    <n v="363715"/>
    <x v="42"/>
  </r>
  <r>
    <s v="TAKATA S.A."/>
    <x v="0"/>
    <s v="Industria de autopartes"/>
    <n v="12606811"/>
    <x v="42"/>
  </r>
  <r>
    <s v="LABORATORIO INSTITUTO MATEO ORFILA S.C."/>
    <x v="0"/>
    <s v="Laboratorio clínico de análisis toxicológicos."/>
    <n v="13225"/>
    <x v="42"/>
  </r>
  <r>
    <s v="MEDICPLAST S.A."/>
    <x v="0"/>
    <s v="Fabricación e importación de productos médicos, farmacéuticos y antiparasitarios."/>
    <n v="281823"/>
    <x v="42"/>
  </r>
  <r>
    <s v="NAMBI S.A."/>
    <x v="1"/>
    <s v="Punta Grand Hotel"/>
    <n v="19720400"/>
    <x v="42"/>
  </r>
  <r>
    <s v="FIBEREY S.A."/>
    <x v="1"/>
    <s v="Hotel Boutique"/>
    <n v="270545"/>
    <x v="42"/>
  </r>
  <r>
    <s v="ARREDO S.A."/>
    <x v="3"/>
    <s v="Venta de ropa de cama blanca"/>
    <n v="84379"/>
    <x v="42"/>
  </r>
  <r>
    <s v="GINEMAR SA"/>
    <x v="3"/>
    <s v="Supermercado"/>
    <n v="113363"/>
    <x v="42"/>
  </r>
  <r>
    <s v="GLENOX S.A."/>
    <x v="3"/>
    <s v="Comercialización de equipos de computación, partes y servicios de internet"/>
    <n v="102010"/>
    <x v="42"/>
  </r>
  <r>
    <s v="GOLUC S.A."/>
    <x v="2"/>
    <s v="Intermediación en la compra-venta y arrendamiento de inmuebles"/>
    <n v="41007"/>
    <x v="42"/>
  </r>
  <r>
    <s v="ICANOL S.A."/>
    <x v="4"/>
    <s v="Acondicionamiento y almacenaje de granos"/>
    <n v="1901550"/>
    <x v="42"/>
  </r>
  <r>
    <s v="JULIO CESAR LESTIDO S.A."/>
    <x v="3"/>
    <s v="Venta de automotores 0 km, repuestos, taller"/>
    <n v="1409545"/>
    <x v="42"/>
  </r>
  <r>
    <s v="MAR AUSTRAL S.R.L."/>
    <x v="3"/>
    <s v="Comercio de pescados y mariscos"/>
    <n v="337384"/>
    <x v="42"/>
  </r>
  <r>
    <s v="MULTICUATRO S.A."/>
    <x v="3"/>
    <s v="Supermercado"/>
    <n v="20888"/>
    <x v="42"/>
  </r>
  <r>
    <s v="NIXUS S.A y SUMMA FSF S.A."/>
    <x v="2"/>
    <s v="Servicios financieros"/>
    <n v="396687"/>
    <x v="42"/>
  </r>
  <r>
    <s v="SUPERCELI 3 LTDA."/>
    <x v="3"/>
    <s v="Supermercado"/>
    <n v="10904"/>
    <x v="42"/>
  </r>
  <r>
    <s v="SYNAPSIS S.A."/>
    <x v="2"/>
    <s v="Contact center"/>
    <n v="121098"/>
    <x v="42"/>
  </r>
  <r>
    <s v="UDELSUR S.A."/>
    <x v="3"/>
    <s v="Comercialización de productos pesqueros"/>
    <n v="377200"/>
    <x v="42"/>
  </r>
  <r>
    <s v="YOMANI S.A."/>
    <x v="3"/>
    <s v="Importación de artículos de bebé y juguetería al por mayor."/>
    <n v="157312"/>
    <x v="42"/>
  </r>
  <r>
    <s v="DASWELY S.A."/>
    <x v="3"/>
    <s v="Arrendamiento de locales comerciales"/>
    <n v="264994"/>
    <x v="42"/>
  </r>
  <r>
    <s v="HIERROMAT S.A."/>
    <x v="3"/>
    <s v="Compañía importadora y distribuidora de hierros y aceros."/>
    <n v="225471"/>
    <x v="42"/>
  </r>
  <r>
    <s v="OLIVARES SALTEÑOS S.R.L."/>
    <x v="0"/>
    <s v="Elaboración de aceite de oliva."/>
    <n v="544685"/>
    <x v="42"/>
  </r>
  <r>
    <s v="CROP URUGUAY S.A. SORIANO"/>
    <x v="4"/>
    <s v="Comercialización de granos"/>
    <n v="5357816"/>
    <x v="42"/>
  </r>
  <r>
    <s v="CROP URUGUAY S.A. COLONIA"/>
    <x v="4"/>
    <s v="Comercialización de granos"/>
    <n v="6240050"/>
    <x v="42"/>
  </r>
  <r>
    <s v="CONORIL S.A."/>
    <x v="4"/>
    <s v="Almacenamiento y Depósito Silos"/>
    <n v="2776089"/>
    <x v="42"/>
  </r>
  <r>
    <s v="RAFAEL BOTTARO CARVE"/>
    <x v="4"/>
    <s v="Explotación agropecuaria"/>
    <n v="205937"/>
    <x v="42"/>
  </r>
  <r>
    <s v="RIO DE LOS CEIBOS S.A."/>
    <x v="4"/>
    <s v="Agropecuaria"/>
    <n v="79524"/>
    <x v="42"/>
  </r>
  <r>
    <s v="OCEANIR  S.A."/>
    <x v="1"/>
    <s v="Hotel"/>
    <n v="377856"/>
    <x v="42"/>
  </r>
  <r>
    <s v="DECOSOL S.A."/>
    <x v="3"/>
    <s v="Venta de materiales de construcción"/>
    <n v="235277"/>
    <x v="42"/>
  </r>
  <r>
    <s v="SADETIR S.A."/>
    <x v="2"/>
    <s v="Distribución de alimentos"/>
    <n v="418965"/>
    <x v="42"/>
  </r>
  <r>
    <s v="PAPELERIA ALDO S.A."/>
    <x v="3"/>
    <s v="Ventas al por mayor de artículos de papelería"/>
    <n v="296080"/>
    <x v="42"/>
  </r>
  <r>
    <s v="S.A. EMISORAS DE TELEVISION Y ANEXOS SAETA"/>
    <x v="2"/>
    <s v="Emisiones de radiofusión y televisión"/>
    <n v="409599"/>
    <x v="42"/>
  </r>
  <r>
    <s v="LABORATORIOS CELSIUS S.A."/>
    <x v="0"/>
    <s v="Laboratorio de especialidades farmacéuticas. Manufactura, importación y distribución de productos éticos y de consumo masivo."/>
    <n v="1382423"/>
    <x v="42"/>
  </r>
  <r>
    <s v="URUFARMA S.A."/>
    <x v="0"/>
    <s v="Fabricación y comercialización de especialidades farmacéuticas."/>
    <n v="9819790"/>
    <x v="42"/>
  </r>
  <r>
    <s v="ARROCERA LA LOMA S.R.L."/>
    <x v="4"/>
    <s v="Cultivo de arroz"/>
    <n v="623477"/>
    <x v="42"/>
  </r>
  <r>
    <s v="AGROPECUARIA SALTO S.R.L."/>
    <x v="4"/>
    <s v="Comercio al por menor de productos veterinarios"/>
    <n v="312999"/>
    <x v="42"/>
  </r>
  <r>
    <s v="LUIS E. BONINO E HIJOS"/>
    <x v="4"/>
    <s v="Explotación agropecuaria"/>
    <n v="163697"/>
    <x v="42"/>
  </r>
  <r>
    <s v="AMANECERES CALMOS S.A."/>
    <x v="1"/>
    <s v="Hotel"/>
    <n v="953019"/>
    <x v="42"/>
  </r>
  <r>
    <s v="REMOJO S.A."/>
    <x v="1"/>
    <s v="Hotel"/>
    <n v="1015232"/>
    <x v="42"/>
  </r>
  <r>
    <s v="SARLA Y RAMON S.C."/>
    <x v="2"/>
    <s v="Transporte profesional de cargas nacional e internacional"/>
    <n v="325835"/>
    <x v="43"/>
  </r>
  <r>
    <s v="NEDECAR SA"/>
    <x v="3"/>
    <s v="Servicio de alquiler y arrendamiento de maquinarias"/>
    <n v="522777"/>
    <x v="43"/>
  </r>
  <r>
    <s v="CARLOS A. OTERO LTDA."/>
    <x v="3"/>
    <s v="Estación de Servicio"/>
    <n v="344475"/>
    <x v="43"/>
  </r>
  <r>
    <s v="AVILEY S.A."/>
    <x v="2"/>
    <s v="Transporte profesional de carga"/>
    <n v="921600"/>
    <x v="43"/>
  </r>
  <r>
    <s v="TECNOFREN S.A."/>
    <x v="2"/>
    <s v="servicio de monitoreo y respuesta y servicio de guardia de seguridad"/>
    <n v="217519"/>
    <x v="43"/>
  </r>
  <r>
    <s v="EMERGENCIA MEDICA SORIANO LTDA."/>
    <x v="2"/>
    <s v="Emergencia medica"/>
    <n v="116420"/>
    <x v="43"/>
  </r>
  <r>
    <s v="PABISUR S.A."/>
    <x v="3"/>
    <s v="Venta de materiales de construcción"/>
    <n v="374699"/>
    <x v="43"/>
  </r>
  <r>
    <s v="LEMIFER S.A."/>
    <x v="2"/>
    <s v="Arrendamiento de espacios"/>
    <n v="363282"/>
    <x v="43"/>
  </r>
  <r>
    <s v="GERMAN RODRIGUEZ CASTRO S.R.L."/>
    <x v="2"/>
    <s v="Taller mecánico"/>
    <n v="145433"/>
    <x v="43"/>
  </r>
  <r>
    <s v="JOACAMAR LTDA."/>
    <x v="3"/>
    <s v="Comercialización y distribución de artículos electrónicos"/>
    <n v="406207"/>
    <x v="43"/>
  </r>
  <r>
    <s v="SMART OFFICE S.R.L."/>
    <x v="2"/>
    <s v="Alquiler de equipos de computación, oficina sin operario y otras"/>
    <n v="401317"/>
    <x v="43"/>
  </r>
  <r>
    <s v="SANICO S.A."/>
    <x v="4"/>
    <s v="Cultivo de arroz"/>
    <n v="345794"/>
    <x v="43"/>
  </r>
  <r>
    <s v="MOLINO RIO URUGUAY S.A."/>
    <x v="4"/>
    <s v="Molino harinero"/>
    <n v="2101405"/>
    <x v="43"/>
  </r>
  <r>
    <s v="RUELMAR S.A."/>
    <x v="1"/>
    <s v="Hotel"/>
    <n v="233701"/>
    <x v="43"/>
  </r>
  <r>
    <s v="CHACRAS DEL SUR S.A."/>
    <x v="1"/>
    <s v="Bodega Boutique"/>
    <n v="460134"/>
    <x v="43"/>
  </r>
  <r>
    <s v="DEPOSITOS MONTEVIDEO S.A."/>
    <x v="2"/>
    <s v="Depósito, almacenaje de bienes (incluso refrigerados) y conservación."/>
    <n v="52108"/>
    <x v="43"/>
  </r>
  <r>
    <s v="DEPOSITOS MONTEVIDEO S.A."/>
    <x v="2"/>
    <s v="Depósito, almacenaje de bienes (incluso refrigerados) y conservación."/>
    <n v="523112"/>
    <x v="43"/>
  </r>
  <r>
    <s v="EGROL S.A."/>
    <x v="3"/>
    <s v="Comercio de textiles."/>
    <n v="227321"/>
    <x v="43"/>
  </r>
  <r>
    <s v="AYAX S.A."/>
    <x v="2"/>
    <s v="Importación y comercialización de vehículos."/>
    <n v="1782900"/>
    <x v="43"/>
  </r>
  <r>
    <s v="ALPINO LTDA."/>
    <x v="2"/>
    <s v="Comercio por mayor de materias primas agropecuarias."/>
    <n v="4186457"/>
    <x v="43"/>
  </r>
  <r>
    <s v="MIMATEC S.A."/>
    <x v="3"/>
    <s v="Supermercado."/>
    <n v="8106219"/>
    <x v="43"/>
  </r>
  <r>
    <s v="BELSIR S.A."/>
    <x v="3"/>
    <s v="Venta al por mayor de productos alimenticios."/>
    <n v="420169"/>
    <x v="43"/>
  </r>
  <r>
    <s v="CENTRALSUR S.A."/>
    <x v="2"/>
    <s v="Casa de cambio."/>
    <n v="30265"/>
    <x v="43"/>
  </r>
  <r>
    <s v="LUNDIN S.A."/>
    <x v="2"/>
    <s v="Actividad de las casas de cambio."/>
    <n v="49444"/>
    <x v="43"/>
  </r>
  <r>
    <s v="CONSTRUCCIONES VIALES Y CIVILES S.A."/>
    <x v="2"/>
    <s v="Construcciones viales."/>
    <n v="1279358"/>
    <x v="43"/>
  </r>
  <r>
    <s v="INCOPLAST EMBALAJES S.A."/>
    <x v="0"/>
    <s v="Fabricación de films de materiales plásticos y embalajes flexibles."/>
    <n v="25208768"/>
    <x v="43"/>
  </r>
  <r>
    <s v="CINTER S.A."/>
    <x v="0"/>
    <s v="Industria manufacturera."/>
    <n v="4135524"/>
    <x v="43"/>
  </r>
  <r>
    <s v="BIOENER S.A."/>
    <x v="0"/>
    <s v="Generación de energía eléctrica a partir de biomasa."/>
    <n v="10890141"/>
    <x v="43"/>
  </r>
  <r>
    <s v="BALESTRA DIEGO GERMAN Y CLARAMUNT SAPRIZA RICARDO SOCIEDAD DE HECHO"/>
    <x v="4"/>
    <s v="Cría de aves de corral para su venta."/>
    <n v="632506"/>
    <x v="43"/>
  </r>
  <r>
    <s v="GULMEN S.A."/>
    <x v="4"/>
    <s v="Depósito y almacenaje."/>
    <n v="9229923"/>
    <x v="43"/>
  </r>
  <r>
    <s v="CANTELMAR S.A."/>
    <x v="1"/>
    <s v="Hotelería."/>
    <n v="249360"/>
    <x v="43"/>
  </r>
  <r>
    <s v="SURF S.A."/>
    <x v="3"/>
    <s v="Tienda."/>
    <n v="68260"/>
    <x v="43"/>
  </r>
  <r>
    <s v="SOIER S.A."/>
    <x v="2"/>
    <s v="Arrendamiento de servicios de televisión."/>
    <n v="228382"/>
    <x v="43"/>
  </r>
  <r>
    <s v="DESTAR S.A."/>
    <x v="3"/>
    <s v="Supermercado."/>
    <n v="10760"/>
    <x v="43"/>
  </r>
  <r>
    <s v="CONSUR LTDA."/>
    <x v="2"/>
    <s v="Construcción de obras de arquitectura."/>
    <n v="83003"/>
    <x v="43"/>
  </r>
  <r>
    <s v="ARO 2 S.A."/>
    <x v="3"/>
    <s v="Supermercado."/>
    <n v="24157"/>
    <x v="43"/>
  </r>
  <r>
    <s v="SUNFER S.A."/>
    <x v="3"/>
    <s v="Venta al por menor de prendas de vestir y calzado."/>
    <n v="152771"/>
    <x v="43"/>
  </r>
  <r>
    <s v="TV CABLE SAN JOSE S.R.L."/>
    <x v="2"/>
    <s v="Explotación y producción de televisión por cable."/>
    <n v="261110"/>
    <x v="43"/>
  </r>
  <r>
    <s v="MIRTRANS URUGUAY S.A."/>
    <x v="2"/>
    <s v="Prestación de servicios de transporte terrestre internacional de carga, y almacenamiento y depoósito de mercadería."/>
    <n v="2191453"/>
    <x v="43"/>
  </r>
  <r>
    <s v="GRINOR S.A."/>
    <x v="2"/>
    <s v="Construcción."/>
    <n v="215321"/>
    <x v="43"/>
  </r>
  <r>
    <s v="KAPLAN KATZ ALFREDO BENNO"/>
    <x v="2"/>
    <s v="Estudio Contable."/>
    <n v="2115"/>
    <x v="43"/>
  </r>
  <r>
    <s v="MABO SOCIEDAD LIMITADA"/>
    <x v="3"/>
    <s v="Venta de artículos de Free Shop."/>
    <n v="3633761"/>
    <x v="43"/>
  </r>
  <r>
    <s v="LUANFER S.A."/>
    <x v="0"/>
    <s v="Fabricación de otros productos de plástico N.C.P."/>
    <n v="116243"/>
    <x v="43"/>
  </r>
  <r>
    <s v="TABIRAL"/>
    <x v="0"/>
    <s v="Fabricación de maquinaria de uso médico e industrial"/>
    <n v="139964"/>
    <x v="43"/>
  </r>
  <r>
    <s v="HENDERSON Y CIA. S.A."/>
    <x v="0"/>
    <s v="Supermercados, elaborados productos panificados y congelados"/>
    <n v="785750"/>
    <x v="43"/>
  </r>
  <r>
    <s v="SIMPLIFY S.A."/>
    <x v="0"/>
    <s v="Industrialización de productos cárnicos."/>
    <n v="408161"/>
    <x v="43"/>
  </r>
  <r>
    <s v="SOLTIS S.A."/>
    <x v="0"/>
    <s v="Artículos eléctricos y de ferretería"/>
    <n v="380462"/>
    <x v="43"/>
  </r>
  <r>
    <s v="DISER LTDA."/>
    <x v="0"/>
    <s v="Fabricación y venta de artículos Publicitarios y Promocionales"/>
    <n v="35745"/>
    <x v="43"/>
  </r>
  <r>
    <s v="NATY S.A."/>
    <x v="4"/>
    <s v="Cría de pollos. Comercio al por mayor de materias primas agropecuarias, animales vivos, alimentos, bebidas y tabacos."/>
    <n v="117162"/>
    <x v="43"/>
  </r>
  <r>
    <s v="ALBA GALEANO S.A."/>
    <x v="4"/>
    <s v="Agropecuaria"/>
    <n v="1258778"/>
    <x v="43"/>
  </r>
  <r>
    <s v="CALPUSA URUGUAY S.A."/>
    <x v="2"/>
    <s v="Construcción."/>
    <n v="507074"/>
    <x v="43"/>
  </r>
  <r>
    <s v="TYLOR S.A."/>
    <x v="2"/>
    <s v="Óptica, fotografía, importación y exportación."/>
    <n v="323367"/>
    <x v="43"/>
  </r>
  <r>
    <s v="SUMMUN MEDICINA PRIVADA S.A."/>
    <x v="2"/>
    <s v="Actividades relacionadas con la salud humana."/>
    <n v="3483094"/>
    <x v="43"/>
  </r>
  <r>
    <s v="HORACIO LEONARDO BARREIRO GARCIA"/>
    <x v="3"/>
    <s v="Automotora."/>
    <n v="423007"/>
    <x v="43"/>
  </r>
  <r>
    <s v="FONSELAR S.A."/>
    <x v="2"/>
    <s v="Transporte de carga."/>
    <n v="346364"/>
    <x v="43"/>
  </r>
  <r>
    <s v="RECORD TOOLS S.A. Y DYNFER S.A."/>
    <x v="2"/>
    <s v="Importación y venta de artículos de ferretería."/>
    <n v="3365840"/>
    <x v="43"/>
  </r>
  <r>
    <s v="INGENIERIA PACIFICO S.A."/>
    <x v="2"/>
    <s v="Construcción de obras de arquitectura."/>
    <n v="403373"/>
    <x v="43"/>
  </r>
  <r>
    <s v="MIDORAL S.A."/>
    <x v="2"/>
    <s v="Depósito y almacenaje."/>
    <n v="4980515"/>
    <x v="43"/>
  </r>
  <r>
    <s v="URUVAN TRANSPORT LTDA."/>
    <x v="2"/>
    <s v="Transporte de cargas, mudanzas internacionales y guardamuebles."/>
    <n v="164788"/>
    <x v="43"/>
  </r>
  <r>
    <s v="CARGO OMBUES S.A."/>
    <x v="2"/>
    <s v="Empresa de transporte."/>
    <n v="1017270"/>
    <x v="43"/>
  </r>
  <r>
    <s v="MARTIN REZK S.A."/>
    <x v="3"/>
    <s v="Comercializadora de materiales para la construcción y el hogar ."/>
    <n v="354354"/>
    <x v="43"/>
  </r>
  <r>
    <s v="TARLEO S.A."/>
    <x v="3"/>
    <s v="Comercio al por menor de artículos, ropa y calzado deportivo."/>
    <n v="137913"/>
    <x v="43"/>
  </r>
  <r>
    <s v="MIMATEC S.A."/>
    <x v="3"/>
    <s v="Supermercado."/>
    <n v="519168"/>
    <x v="43"/>
  </r>
  <r>
    <s v="VERNOL S.A."/>
    <x v="3"/>
    <s v="Comercio al por mayor de metales minerales y minerales metalíferos."/>
    <n v="383789"/>
    <x v="43"/>
  </r>
  <r>
    <s v="RICARDO SALOMON S.A."/>
    <x v="2"/>
    <s v="Alquiler de maquinaria, equipos y mercancías tangibles."/>
    <n v="349617"/>
    <x v="43"/>
  </r>
  <r>
    <s v="ALIAN S.A."/>
    <x v="2"/>
    <s v="Explotación de bienes inmuebles propios excepto rurales."/>
    <n v="27017349"/>
    <x v="43"/>
  </r>
  <r>
    <s v="DISTRIBUIDORA DE BEBIDAS ARTIGAS S.R.L."/>
    <x v="3"/>
    <s v="Representación y distribución de bebidas en general."/>
    <n v="269033"/>
    <x v="43"/>
  </r>
  <r>
    <s v="JOSE CUJO S.A."/>
    <x v="2"/>
    <s v="Construcción de obras de arquitectura."/>
    <n v="607260"/>
    <x v="43"/>
  </r>
  <r>
    <s v="NAUSSA S.A."/>
    <x v="0"/>
    <s v="Curtiembre, comercialización y acopio de frutos del país."/>
    <n v="769284"/>
    <x v="43"/>
  </r>
  <r>
    <s v="DARCEL S.A."/>
    <x v="0"/>
    <s v="Fabricación de pastas secas."/>
    <n v="1416410"/>
    <x v="43"/>
  </r>
  <r>
    <s v="AMBSA S.A."/>
    <x v="0"/>
    <s v="Industria metalúrgica."/>
    <n v="856299"/>
    <x v="43"/>
  </r>
  <r>
    <s v="MADALER S.A."/>
    <x v="0"/>
    <s v="Industrialización de la madera."/>
    <n v="86400"/>
    <x v="43"/>
  </r>
  <r>
    <s v="MONTELAN S.A"/>
    <x v="0"/>
    <s v="Textil - Lana."/>
    <n v="1418945"/>
    <x v="43"/>
  </r>
  <r>
    <s v="PRESTAL S.A."/>
    <x v="0"/>
    <s v="Fabricación y comercialización de tambores, chapa y hojalata."/>
    <n v="1949985"/>
    <x v="43"/>
  </r>
  <r>
    <s v="CRISTALPET S.A."/>
    <x v="0"/>
    <s v="Elaboración de envases PET"/>
    <n v="3647227"/>
    <x v="43"/>
  </r>
  <r>
    <s v="MARCOPOL TERMOPLASTICO S.A."/>
    <x v="0"/>
    <s v="Fabricación de compuesto de caucho."/>
    <n v="422704"/>
    <x v="43"/>
  </r>
  <r>
    <s v="KENT BURGOS, GUSTAVO RANDERS"/>
    <x v="4"/>
    <s v="Explotación agropecuaria/ contratación de maquinaría agrícola con chofer"/>
    <n v="2009162"/>
    <x v="43"/>
  </r>
  <r>
    <s v="TRIACA Y CIA"/>
    <x v="4"/>
    <s v="Explotación agropecuaria."/>
    <n v="237573"/>
    <x v="43"/>
  </r>
  <r>
    <s v="CLUB NACIONAL DE FOOTBALL"/>
    <x v="1"/>
    <s v="Deporte"/>
    <n v="5844481"/>
    <x v="43"/>
  </r>
  <r>
    <s v="RONDILCOR S.A."/>
    <x v="1"/>
    <s v="Horacio Quiroga"/>
    <n v="145258"/>
    <x v="43"/>
  </r>
  <r>
    <s v="LIQUI MOLY URUGUAY S.R.L."/>
    <x v="3"/>
    <s v="Venta de repuestos para automotores."/>
    <n v="77533"/>
    <x v="43"/>
  </r>
  <r>
    <s v="PUNTO LUZ S.A."/>
    <x v="3"/>
    <s v="Venta de artículos del hogar, bazar y afines."/>
    <n v="377208"/>
    <x v="43"/>
  </r>
  <r>
    <s v="CABLE PLUS S.A."/>
    <x v="2"/>
    <s v="Emisión de tv por cable."/>
    <n v="718334"/>
    <x v="43"/>
  </r>
  <r>
    <s v="DAPAMA URUGUAY S.A."/>
    <x v="3"/>
    <s v="Importación y venta de materias primas."/>
    <n v="518698"/>
    <x v="43"/>
  </r>
  <r>
    <s v="SEGURAL S.A."/>
    <x v="2"/>
    <s v="Empresa de servicios financieros."/>
    <n v="124783"/>
    <x v="43"/>
  </r>
  <r>
    <s v="BRILSUR S.A."/>
    <x v="2"/>
    <s v="Venta por mayor de maquinaria, equipos agrícolas y suministros."/>
    <n v="280000"/>
    <x v="43"/>
  </r>
  <r>
    <s v="SAN FRANCISCO COMERCIAL E INDUSTRIAL S.A."/>
    <x v="2"/>
    <s v="Distribuidor independiente por mayor de artículos diversos."/>
    <n v="3244657"/>
    <x v="43"/>
  </r>
  <r>
    <s v="LOS 4 ASES S.A."/>
    <x v="3"/>
    <s v="Comercialización de vestimenta para hombre."/>
    <n v="420314"/>
    <x v="43"/>
  </r>
  <r>
    <s v="LOS 4 ASES S.A."/>
    <x v="3"/>
    <s v="Comercialización de vestimenta para hombre."/>
    <n v="420368"/>
    <x v="43"/>
  </r>
  <r>
    <s v="LOS 4 ASES S.A."/>
    <x v="3"/>
    <s v="Comercialización de vestimenta para hombre."/>
    <n v="420091"/>
    <x v="43"/>
  </r>
  <r>
    <s v="LOS 4 ASES S.A."/>
    <x v="3"/>
    <s v="Comercialización de vestimenta para hombre."/>
    <n v="419851"/>
    <x v="43"/>
  </r>
  <r>
    <s v="LOS 4 ASES S.A."/>
    <x v="3"/>
    <s v="Comercialización de vestimenta para hombre."/>
    <n v="419899"/>
    <x v="43"/>
  </r>
  <r>
    <s v="LOS 4 ASES S.A."/>
    <x v="3"/>
    <s v="Comercialización de vestimenta para hombre."/>
    <n v="420273"/>
    <x v="43"/>
  </r>
  <r>
    <s v="LOS 4 ASES S.A."/>
    <x v="3"/>
    <s v="Comercialización de vestimenta para hombre."/>
    <n v="419754"/>
    <x v="43"/>
  </r>
  <r>
    <s v="LOS 4 ASES S.A."/>
    <x v="3"/>
    <s v="Comercialización de vestimenta para hombre."/>
    <n v="420182"/>
    <x v="43"/>
  </r>
  <r>
    <s v="LOS 4 ASES S.A."/>
    <x v="3"/>
    <s v="Comercialización de vestimenta para hombre."/>
    <n v="419572"/>
    <x v="43"/>
  </r>
  <r>
    <s v="LOS 4 ASES S.A."/>
    <x v="3"/>
    <s v="Comercialización de vestimenta para hombre."/>
    <n v="169166"/>
    <x v="43"/>
  </r>
  <r>
    <s v="ALCARAZ S.A."/>
    <x v="2"/>
    <s v="Asistencia médica de emergencia."/>
    <n v="208880"/>
    <x v="43"/>
  </r>
  <r>
    <s v="POLAKOF Y CIA. S.A."/>
    <x v="3"/>
    <s v="Supermercado y tienda."/>
    <n v="860499"/>
    <x v="43"/>
  </r>
  <r>
    <s v="DENA S.A."/>
    <x v="2"/>
    <s v="Agencia de Publicidad."/>
    <n v="55709"/>
    <x v="43"/>
  </r>
  <r>
    <s v="FNC S.A."/>
    <x v="0"/>
    <s v="Fabricación de bebidas."/>
    <n v="2438477"/>
    <x v="43"/>
  </r>
  <r>
    <s v="SUFARMA S.R.L."/>
    <x v="0"/>
    <s v="Productos hospitalarios y médicos."/>
    <n v="172961"/>
    <x v="43"/>
  </r>
  <r>
    <s v="ENKO S.A."/>
    <x v="0"/>
    <s v="Fabricación de muebles y cortinas, venta de pinturas y barnices"/>
    <n v="257093"/>
    <x v="43"/>
  </r>
  <r>
    <s v="FRIGORIFICO LAS PIEDRAS S.A."/>
    <x v="0"/>
    <s v="Frigorífico y matadero"/>
    <n v="1624428"/>
    <x v="43"/>
  </r>
  <r>
    <s v="INMARTIS S.A."/>
    <x v="1"/>
    <s v="Apart Hotel en Malvin"/>
    <n v="1132764"/>
    <x v="43"/>
  </r>
  <r>
    <s v="FISWEY S.A."/>
    <x v="1"/>
    <s v="Condominum Hotel Punta Carretas"/>
    <n v="1065228"/>
    <x v="43"/>
  </r>
  <r>
    <s v="ALBERTO GANDULIA S.A."/>
    <x v="3"/>
    <s v="Papelería"/>
    <n v="424522"/>
    <x v="44"/>
  </r>
  <r>
    <s v="FISLERY S.A."/>
    <x v="2"/>
    <s v="Propiedad y explotación de bienes inmobiliarios propios no rurales."/>
    <n v="1982655"/>
    <x v="44"/>
  </r>
  <r>
    <s v="LINDOL S.A."/>
    <x v="3"/>
    <s v="Supermercado"/>
    <n v="205816"/>
    <x v="44"/>
  </r>
  <r>
    <s v="MYENDY S.A."/>
    <x v="3"/>
    <s v="Comercio al por mayor de productos de cristalería y menage"/>
    <n v="150056"/>
    <x v="44"/>
  </r>
  <r>
    <s v="PONTYN S.A."/>
    <x v="3"/>
    <s v="Comercio al por mayor de comestibles, excepto carnes."/>
    <n v="1170162"/>
    <x v="44"/>
  </r>
  <r>
    <s v="RIEBOMAS S.A."/>
    <x v="2"/>
    <s v="Comercio al por menor en supermercados, carnicería, rosticería, restaurante y parrilla, telecomunicaciones y local de cobranza."/>
    <n v="217134"/>
    <x v="44"/>
  </r>
  <r>
    <s v="SUCESORES DE MIGUEL ANGEL CASTRO S.C."/>
    <x v="2"/>
    <s v="Despachantes de aduana y asesores en comercio exterior."/>
    <n v="57915"/>
    <x v="44"/>
  </r>
  <r>
    <s v="TOPRINEX S.A."/>
    <x v="2"/>
    <s v="Propietaria de inmuebles."/>
    <n v="398499"/>
    <x v="44"/>
  </r>
  <r>
    <s v="TIDALKE S.A."/>
    <x v="2"/>
    <s v="Restaurante"/>
    <n v="111297"/>
    <x v="44"/>
  </r>
  <r>
    <s v="RECAUDA URUGUAY LTDA."/>
    <x v="2"/>
    <s v="Otras actividades, profesionales, científicas y técnicas."/>
    <n v="30297"/>
    <x v="44"/>
  </r>
  <r>
    <s v="ROGELIO MARTINELLI S.A."/>
    <x v="2"/>
    <s v="Empresa pompa fúnebre, ambulancias, remises."/>
    <n v="193295"/>
    <x v="44"/>
  </r>
  <r>
    <s v="PREVISORA MARTINELLI S.A."/>
    <x v="2"/>
    <s v="Venta de servicios fúnebres y anexos"/>
    <n v="46737"/>
    <x v="44"/>
  </r>
  <r>
    <s v="UNILAM S.A."/>
    <x v="0"/>
    <s v="Fabricación y venta de bijouterie, vestimenta y accesorios"/>
    <n v="186628"/>
    <x v="44"/>
  </r>
  <r>
    <s v="DARIO BOTTARO Y EMILIANO FERREIRA"/>
    <x v="4"/>
    <s v="Explotación agropecuaria"/>
    <n v="237451"/>
    <x v="44"/>
  </r>
  <r>
    <s v="MARTIN SOLER SOC. GANADERA"/>
    <x v="4"/>
    <s v="Cría de ganado vacuno con destino a producción de carne."/>
    <n v="383310"/>
    <x v="44"/>
  </r>
  <r>
    <s v="SILO CAMPO S.A."/>
    <x v="4"/>
    <s v="Servicio de provisión de maquinaria agrícola con operario"/>
    <n v="159258"/>
    <x v="44"/>
  </r>
  <r>
    <s v="SILNEK S.A."/>
    <x v="1"/>
    <s v="Hotel boutique"/>
    <n v="4164769"/>
    <x v="44"/>
  </r>
  <r>
    <s v="3 W S.A."/>
    <x v="2"/>
    <s v="Telecomunicaciones y construcción."/>
    <n v="402775"/>
    <x v="44"/>
  </r>
  <r>
    <s v="FALORY S.A."/>
    <x v="2"/>
    <s v="Inmobiliaria."/>
    <n v="329821"/>
    <x v="44"/>
  </r>
  <r>
    <s v="AUTOMOTRIZ FRANCO-URUGUAYA S.A."/>
    <x v="3"/>
    <s v="Venta de vehículos automotores y camiones."/>
    <n v="387161"/>
    <x v="44"/>
  </r>
  <r>
    <s v="SECORIL S.A."/>
    <x v="3"/>
    <s v="Supermercado."/>
    <n v="801427"/>
    <x v="44"/>
  </r>
  <r>
    <s v="INTERFLEX LTDA."/>
    <x v="2"/>
    <s v="Transporte de carga por carretera."/>
    <n v="190327"/>
    <x v="44"/>
  </r>
  <r>
    <s v="DRESA S.R.L."/>
    <x v="3"/>
    <s v="Free Shop."/>
    <n v="3383977"/>
    <x v="44"/>
  </r>
  <r>
    <s v="TRANSPORTADORA ALONZO E HIJO S.R.L."/>
    <x v="2"/>
    <s v="Transporte de cargas interdepartamental e internacional."/>
    <n v="420200"/>
    <x v="44"/>
  </r>
  <r>
    <s v="RACELY S.A."/>
    <x v="3"/>
    <s v="Importación y venta de productos para la construcción."/>
    <n v="245338"/>
    <x v="44"/>
  </r>
  <r>
    <s v="CARLE URIOSTE JUAN DIEGO – ANDRIOLI PELLEGRINI RUBEN DARIO"/>
    <x v="2"/>
    <s v="Estudio Contable."/>
    <n v="14068"/>
    <x v="44"/>
  </r>
  <r>
    <s v="TRACTORAL S.A."/>
    <x v="2"/>
    <s v="Televisión para abonados."/>
    <n v="570000"/>
    <x v="44"/>
  </r>
  <r>
    <s v="HYUNDAI FIDOCAR S.A."/>
    <x v="3"/>
    <s v="Importación y comercialización al por mayor de vehículos automotores."/>
    <n v="336238"/>
    <x v="44"/>
  </r>
  <r>
    <s v="MURCHISON URUGUAY S.A."/>
    <x v="2"/>
    <s v="Almacenaje de mercaderías, transporte y distribución."/>
    <n v="264420"/>
    <x v="44"/>
  </r>
  <r>
    <s v="FINONSUR S.A."/>
    <x v="3"/>
    <s v="Comercialización de insumos agropecuarios."/>
    <n v="186017"/>
    <x v="44"/>
  </r>
  <r>
    <s v="NOICELEND S.A."/>
    <x v="2"/>
    <s v="Transporte terrestre de cargas interdepartamental e internacional."/>
    <n v="33820"/>
    <x v="44"/>
  </r>
  <r>
    <s v="BISIO HNOS. S.A."/>
    <x v="0"/>
    <s v="Lavadero de arena y pedregullo, elaboración de hormigón, movimiento de tierra."/>
    <n v="206689"/>
    <x v="44"/>
  </r>
  <r>
    <s v="L &amp; G S.A."/>
    <x v="0"/>
    <s v="Venta y producción de productos para la industria alimenticia - exportaciones e importaciones."/>
    <n v="334921"/>
    <x v="44"/>
  </r>
  <r>
    <s v="NUKIL S.A."/>
    <x v="0"/>
    <s v="Elaboración de bebidas sin alcohol, aguas minerales y otras aguas embotelladas."/>
    <n v="366811"/>
    <x v="44"/>
  </r>
  <r>
    <s v="COMPAÑÍA SALUS S.A."/>
    <x v="0"/>
    <s v="Fabricación de bebidas sin alcohol."/>
    <n v="1329672"/>
    <x v="44"/>
  </r>
  <r>
    <s v="REYLAN S.A."/>
    <x v="4"/>
    <s v="Comercialización de productos agropecuarios."/>
    <n v="235542"/>
    <x v="44"/>
  </r>
  <r>
    <s v="AGROTERRA S.A."/>
    <x v="4"/>
    <s v="Comercialización de productos agropecuarios-exportaciones de granos."/>
    <n v="1711709"/>
    <x v="44"/>
  </r>
  <r>
    <s v="SERVICIOS AGROPECUARIOS DEL PLATA S.A."/>
    <x v="4"/>
    <s v="Explotación agropecuaria."/>
    <n v="5904168"/>
    <x v="44"/>
  </r>
  <r>
    <s v="BONPOINT S.A."/>
    <x v="1"/>
    <s v="Hotelería."/>
    <n v="168994"/>
    <x v="44"/>
  </r>
  <r>
    <s v="LUMIEN LTDA."/>
    <x v="2"/>
    <s v="Free Shop."/>
    <n v="396874"/>
    <x v="44"/>
  </r>
  <r>
    <s v="INTERAGROVIAL S.A."/>
    <x v="2"/>
    <s v="Importación y ventas."/>
    <n v="1999978"/>
    <x v="44"/>
  </r>
  <r>
    <s v="DARDO WILFREDO BEVILACQUA MARTINEZ"/>
    <x v="2"/>
    <s v="Servicios de reparación de vehículos."/>
    <n v="322907"/>
    <x v="44"/>
  </r>
  <r>
    <s v="PILAFOX S.A."/>
    <x v="3"/>
    <s v="Tienda de Ropa."/>
    <n v="21931"/>
    <x v="44"/>
  </r>
  <r>
    <s v="CADIBEL S.A."/>
    <x v="3"/>
    <s v="Comercialización de prendas de vestir para hombres."/>
    <n v="406169"/>
    <x v="44"/>
  </r>
  <r>
    <s v="CADIBEL S.A."/>
    <x v="3"/>
    <s v="Comercialización de prendas de vestir para hombres."/>
    <n v="242907"/>
    <x v="44"/>
  </r>
  <r>
    <s v="OBELIX S.A."/>
    <x v="2"/>
    <s v="Construcción de obras de arquitectura."/>
    <n v="1487310"/>
    <x v="44"/>
  </r>
  <r>
    <s v="JUAN GOLDFARB S.A."/>
    <x v="3"/>
    <s v="Importación y venta de artículos de ferretería y bazar."/>
    <n v="4472365"/>
    <x v="44"/>
  </r>
  <r>
    <s v="EDYAN S.R.L."/>
    <x v="2"/>
    <s v="Distribuidora de bebidas."/>
    <n v="157980"/>
    <x v="44"/>
  </r>
  <r>
    <s v="DISCOUNT BANK (LATIN AMERICA"/>
    <x v="2"/>
    <s v="Intermediación Fiannciera."/>
    <n v="387764"/>
    <x v="44"/>
  </r>
  <r>
    <s v="ALMAR S.A."/>
    <x v="2"/>
    <s v="Casa de cambio."/>
    <n v="127592"/>
    <x v="44"/>
  </r>
  <r>
    <s v="DISTRICOMP S.A."/>
    <x v="3"/>
    <s v="Importación y venta de insumos de computación."/>
    <n v="136698"/>
    <x v="44"/>
  </r>
  <r>
    <s v="NUEVO MANANTIAL S.A."/>
    <x v="0"/>
    <s v="Fruticultura; otros cultivos; explotación ganadera; elaboración de aceites; construcción de edificios; venta al por mayor de alimentos; producción, transmisión y distribución de energía eléctrica."/>
    <n v="35397244"/>
    <x v="44"/>
  </r>
  <r>
    <s v="ANCERS S.A."/>
    <x v="0"/>
    <s v="Fábrica de artículos decorativos de cerámica."/>
    <n v="285643"/>
    <x v="44"/>
  </r>
  <r>
    <s v="JANIL S.A."/>
    <x v="0"/>
    <s v="Comercio al por mayor de fertilizantes y agroquímicos."/>
    <n v="489536"/>
    <x v="44"/>
  </r>
  <r>
    <s v="PAPELERIA VALLA S.C."/>
    <x v="0"/>
    <s v="Fabricación de envases, bolsas de papel, imprenta."/>
    <n v="409560"/>
    <x v="44"/>
  </r>
  <r>
    <s v="IMPRESORA DOLORES S.A."/>
    <x v="0"/>
    <s v="Industria gráfica de obra."/>
    <n v="384500"/>
    <x v="44"/>
  </r>
  <r>
    <s v="FERLETIR S.A."/>
    <x v="4"/>
    <s v="Otros servicios de apoyo a la agricultura."/>
    <n v="163792"/>
    <x v="44"/>
  </r>
  <r>
    <s v="CAMIAGRO S.A."/>
    <x v="4"/>
    <s v="Explotación agropecuaria."/>
    <n v="157398"/>
    <x v="44"/>
  </r>
  <r>
    <s v="LOGIFOR S.A."/>
    <x v="4"/>
    <s v="Desarrollo logístico para el manejo de la madera."/>
    <n v="221913"/>
    <x v="44"/>
  </r>
  <r>
    <s v="SACEEM S.A."/>
    <x v="1"/>
    <s v="Construcción de obras públicas y privadas."/>
    <n v="37198285"/>
    <x v="44"/>
  </r>
  <r>
    <s v="JALDERY S.A."/>
    <x v="1"/>
    <s v="Actividades de alojamiento en hoteles - ganadería."/>
    <n v="25778085"/>
    <x v="44"/>
  </r>
  <r>
    <s v="DEPILIFE S.R.L."/>
    <x v="2"/>
    <s v="Otros servicios de tratamiento de belleza"/>
    <n v="117071"/>
    <x v="44"/>
  </r>
  <r>
    <s v="ARKANOSOFT S.R.L."/>
    <x v="2"/>
    <s v="Procesamiento de datos, hospedaje y actividades conexas"/>
    <n v="49582"/>
    <x v="44"/>
  </r>
  <r>
    <s v="CLOSED LTDA."/>
    <x v="3"/>
    <s v="Ventas de prendas de vestir y boutiques."/>
    <n v="301049"/>
    <x v="44"/>
  </r>
  <r>
    <s v="PINTELUX PAINTINGS S.A."/>
    <x v="3"/>
    <s v="Comercio al por menor de pinturas y revestimientos"/>
    <n v="401936"/>
    <x v="44"/>
  </r>
  <r>
    <s v="PINTELUX PAINTINGS S.A."/>
    <x v="3"/>
    <s v="Comercio al por menor de pinturas y revestimientos"/>
    <n v="406112"/>
    <x v="44"/>
  </r>
  <r>
    <s v="ALMAR S.R.L."/>
    <x v="3"/>
    <s v="Venta de frutas y verduras - importación"/>
    <n v="163892"/>
    <x v="44"/>
  </r>
  <r>
    <s v="PAPELERIA ALDO S.A."/>
    <x v="3"/>
    <s v="Ventas al por mayor de artículos de papelería"/>
    <n v="1942891"/>
    <x v="44"/>
  </r>
  <r>
    <s v="BALDENUR S.A."/>
    <x v="2"/>
    <s v="Producción de contenidos para tv cable"/>
    <n v="45722"/>
    <x v="44"/>
  </r>
  <r>
    <s v="VAZ ALVAREZ HUMBERTO, VAZ ALVAREZ JUAN, VERA ALVARO"/>
    <x v="2"/>
    <s v="Prestación de servicios de maquinaria agrícola"/>
    <n v="294834"/>
    <x v="44"/>
  </r>
  <r>
    <s v="RIVERER S.A."/>
    <x v="3"/>
    <s v="Comercio al por mayor y al por menor de vehículos automotores"/>
    <n v="363240"/>
    <x v="44"/>
  </r>
  <r>
    <s v="UNISIGLO S.A."/>
    <x v="3"/>
    <s v="Importación de prendas textiles, calzados, tiendas"/>
    <n v="1455296"/>
    <x v="44"/>
  </r>
  <r>
    <s v="OLINTIR S.A."/>
    <x v="3"/>
    <s v="Comercio al por mayor y al por menor de vehículos automotores"/>
    <n v="353420"/>
    <x v="44"/>
  </r>
  <r>
    <s v="RBK URUGUAY S.A."/>
    <x v="3"/>
    <s v="Comercio al por menor de prendas de vestir"/>
    <n v="2024692"/>
    <x v="44"/>
  </r>
  <r>
    <s v="CUERART S.A."/>
    <x v="3"/>
    <s v="Importación y fabricación de maletas"/>
    <n v="31357"/>
    <x v="44"/>
  </r>
  <r>
    <s v="CYNEL S.A."/>
    <x v="3"/>
    <s v="Estación de servicios"/>
    <n v="111699"/>
    <x v="44"/>
  </r>
  <r>
    <s v="FARMACO URUGUAYO S.A."/>
    <x v="0"/>
    <s v="Industria Farmaceutica"/>
    <n v="11880097"/>
    <x v="44"/>
  </r>
  <r>
    <s v="ANIFOX S.A"/>
    <x v="0"/>
    <s v="Industria metalurgica"/>
    <n v="214443"/>
    <x v="44"/>
  </r>
  <r>
    <s v="NICEBELT S.A."/>
    <x v="0"/>
    <s v="Industria metalúrgica liviana."/>
    <n v="385269"/>
    <x v="44"/>
  </r>
  <r>
    <s v="COMPAÑÍA INDUSTRIALIZADORA DE MINERALES SA"/>
    <x v="0"/>
    <s v="Fabricación de cemento portland."/>
    <n v="57813982"/>
    <x v="44"/>
  </r>
  <r>
    <s v="URUFOR S.A."/>
    <x v="0"/>
    <s v="Aserradero"/>
    <n v="5316265"/>
    <x v="44"/>
  </r>
  <r>
    <s v="PAMPIN Y CIA. S.A."/>
    <x v="3"/>
    <s v="Importador mayorista de herramientas y maquinarias."/>
    <n v="409985"/>
    <x v="45"/>
  </r>
  <r>
    <s v="PERCELI LTDA."/>
    <x v="3"/>
    <s v="Supermercado."/>
    <n v="15457"/>
    <x v="45"/>
  </r>
  <r>
    <s v="GUPO IDEAS DISTRIBUCION S.R.L."/>
    <x v="3"/>
    <s v="Distribución y venta de productos alimenticios."/>
    <n v="305813"/>
    <x v="45"/>
  </r>
  <r>
    <s v="SEGUNDO TIEMPO S.R.L."/>
    <x v="2"/>
    <s v="Transporte terrestre de cargas nacional e internacional."/>
    <n v="396963"/>
    <x v="45"/>
  </r>
  <r>
    <s v="SEMAQUI LTDA."/>
    <x v="3"/>
    <s v="Compraventa  de maquinaria agrícola, comercialización de semillas, fertilizantes y agroquímicos."/>
    <n v="148398"/>
    <x v="45"/>
  </r>
  <r>
    <s v="EDIMUR S.A."/>
    <x v="2"/>
    <s v="Otras actividades de administración y consultoría de administración de empresas."/>
    <n v="9965"/>
    <x v="45"/>
  </r>
  <r>
    <s v="UNIMODA S.A."/>
    <x v="3"/>
    <s v="Tienda."/>
    <n v="847609"/>
    <x v="45"/>
  </r>
  <r>
    <s v="S.A. EMISORAS DE TELEVISION Y ANEXOS SAETA"/>
    <x v="2"/>
    <s v="Emisiones de radiodifusión y televisión."/>
    <n v="1307860"/>
    <x v="45"/>
  </r>
  <r>
    <s v="CYBE S.A."/>
    <x v="3"/>
    <s v="Compañía importadora y distribuidora de hierros y aceros."/>
    <n v="991716"/>
    <x v="45"/>
  </r>
  <r>
    <s v="RETOP S.A."/>
    <x v="2"/>
    <s v="Administradora de crédito y arrendamiento de maquinaria agrícola."/>
    <n v="8004852"/>
    <x v="45"/>
  </r>
  <r>
    <s v="BILPA S.A."/>
    <x v="0"/>
    <s v="Fabricación de repuestos y partes de maquinaria."/>
    <n v="1060925"/>
    <x v="45"/>
  </r>
  <r>
    <s v="LABORATORIOS GAUTIER S.A."/>
    <x v="0"/>
    <s v="Laboratorio."/>
    <n v="1647821"/>
    <x v="45"/>
  </r>
  <r>
    <s v="ECOMEL S.A."/>
    <x v="0"/>
    <s v="Elaboración de productos lácteos en general."/>
    <n v="410393"/>
    <x v="45"/>
  </r>
  <r>
    <s v="SOLSIRE S.A."/>
    <x v="0"/>
    <s v="Importador e industrializador de sal (comestible, para ganado e industria)."/>
    <n v="384490"/>
    <x v="45"/>
  </r>
  <r>
    <s v="SOLSIRE S.A."/>
    <x v="0"/>
    <s v="Importador e industrializador de sal (comestible, para ganado e industria)."/>
    <n v="337250"/>
    <x v="45"/>
  </r>
  <r>
    <s v="SICONEL LTDA."/>
    <x v="0"/>
    <s v="Fabricación de productos metalúrgicos."/>
    <n v="50817"/>
    <x v="45"/>
  </r>
  <r>
    <s v="EDUARDO DÍAZ VARELA"/>
    <x v="4"/>
    <s v="Explotación Avícola."/>
    <n v="1060826"/>
    <x v="45"/>
  </r>
  <r>
    <s v="DÍAZ CABANA, EDUARDO – VIDAL CANEDO, MARÍA ANTONIA"/>
    <x v="4"/>
    <s v="Explotación Avícola."/>
    <n v="1011858"/>
    <x v="45"/>
  </r>
  <r>
    <s v="OLGA PARDO SANTAYANA CANAVERIS"/>
    <x v="4"/>
    <s v="Explotación agropecuaria."/>
    <n v="343275"/>
    <x v="45"/>
  </r>
  <r>
    <s v="GRUPO LOGISTICO DEL SUR S.A."/>
    <x v="2"/>
    <s v="Explotación agropecuaria mixta, explotación de bosques."/>
    <n v="350830"/>
    <x v="45"/>
  </r>
  <r>
    <s v="EPIMAL S.A."/>
    <x v="2"/>
    <s v="Transporte profesional de carga."/>
    <n v="160328"/>
    <x v="45"/>
  </r>
  <r>
    <s v="EGIBEL S.A."/>
    <x v="2"/>
    <s v="Clínica de medicina estética."/>
    <n v="316214"/>
    <x v="45"/>
  </r>
  <r>
    <s v="ROGELIO MARTINELLI S.A."/>
    <x v="2"/>
    <s v="Empresa pompa fúnebre, ambulancias, remises."/>
    <n v="408321"/>
    <x v="45"/>
  </r>
  <r>
    <s v="RENIER S.A."/>
    <x v="3"/>
    <s v="Agencia de publicidad."/>
    <n v="133385"/>
    <x v="45"/>
  </r>
  <r>
    <s v="DESTOL S.A."/>
    <x v="3"/>
    <s v="Comercio al por menor de vestimenta y afines."/>
    <n v="329800"/>
    <x v="45"/>
  </r>
  <r>
    <s v="LA OPERA S.A."/>
    <x v="3"/>
    <s v="Comercio al por menor de prendas de vestir."/>
    <n v="170699"/>
    <x v="45"/>
  </r>
  <r>
    <s v="MENDIBURU BATTISTESSA NELSON, CERISOLA CARDOSO ANDRS MIGUEK Y OTROS"/>
    <x v="2"/>
    <s v="Servicios de contabilidad, auditoria y teneduría de libros."/>
    <n v="60530"/>
    <x v="45"/>
  </r>
  <r>
    <s v="CORPORACION DE MAQUINARIA S.A."/>
    <x v="3"/>
    <s v="Comercio por mayor de maquinaria agrícola y vial y repuestos."/>
    <n v="307115"/>
    <x v="45"/>
  </r>
  <r>
    <s v="HARRINGTON S.A."/>
    <x v="3"/>
    <s v="Comercialización de prendas de vestir masculinas."/>
    <n v="335572"/>
    <x v="45"/>
  </r>
  <r>
    <s v="LIDERCY S.A."/>
    <x v="2"/>
    <s v="Transporte de carga por carretera."/>
    <n v="164624"/>
    <x v="45"/>
  </r>
  <r>
    <s v="ORGANIZACIÓN MECANICA BOCCHI S.A."/>
    <x v="0"/>
    <s v="Metalúrgica."/>
    <n v="409575"/>
    <x v="45"/>
  </r>
  <r>
    <s v="OBRATEL S.A."/>
    <x v="4"/>
    <s v="Agricultura y ganadería."/>
    <n v="2058190"/>
    <x v="45"/>
  </r>
  <r>
    <s v="AVICOLA FRONTINI LTDA."/>
    <x v="4"/>
    <s v="Industria Avícola."/>
    <n v="1624024"/>
    <x v="45"/>
  </r>
  <r>
    <s v="LA FAVORITA S.C.A."/>
    <x v="4"/>
    <s v="Explotación agropecuaria y molino arrocero."/>
    <n v="707531"/>
    <x v="45"/>
  </r>
  <r>
    <s v="RONDILCOR S.A."/>
    <x v="1"/>
    <s v="Hotelería."/>
    <n v="402737"/>
    <x v="45"/>
  </r>
  <r>
    <s v="PEREZ FERNANDEZ AQUILINO, RIENZI SARALEGUI ATILIO Y OTROS"/>
    <x v="2"/>
    <s v="Emergencia médica."/>
    <n v="396308"/>
    <x v="45"/>
  </r>
  <r>
    <s v="GRILLO CRUZ BARTOLOME ANGEL, BONNEVAUX CASTILLO MARIA STELLA Y OTROS"/>
    <x v="2"/>
    <s v="Diagnósticos médicos por tomografía computada."/>
    <n v="173309"/>
    <x v="45"/>
  </r>
  <r>
    <s v="MARTEX S.A."/>
    <x v="3"/>
    <s v="Comercio al por menor y mayor de productos textiles."/>
    <n v="90257"/>
    <x v="45"/>
  </r>
  <r>
    <s v="HSBC BANK (URUGUAY) S.A."/>
    <x v="2"/>
    <s v="Intermediación financiera."/>
    <n v="2784204"/>
    <x v="45"/>
  </r>
  <r>
    <s v="HEY`DI URUGUAYA S.A."/>
    <x v="3"/>
    <s v="Venta al por mayor de materiales de construcción."/>
    <n v="107910"/>
    <x v="45"/>
  </r>
  <r>
    <s v="HEY`DI URUGUAYA S.A."/>
    <x v="3"/>
    <s v="Venta al por mayor de materiales de construcción."/>
    <n v="321558"/>
    <x v="45"/>
  </r>
  <r>
    <s v="SOCIEDAD URUGUAYA DE CONTROL TECNICO DE AUTOMOTORES S.A."/>
    <x v="2"/>
    <s v="Inspección Técnica Vehicular."/>
    <n v="289252"/>
    <x v="45"/>
  </r>
  <r>
    <s v="GRABA S.A."/>
    <x v="3"/>
    <s v="Importador y exportador, venta de productos alimenticios."/>
    <n v="114926"/>
    <x v="45"/>
  </r>
  <r>
    <s v="ENGRAW EXPORT &amp; IMPORT CO. S.A."/>
    <x v="0"/>
    <s v="Peinaduría de Lanas."/>
    <n v="4745608"/>
    <x v="45"/>
  </r>
  <r>
    <s v="COMPAÑÍA CIBELES S.A."/>
    <x v="0"/>
    <s v="Producción, importación y comercialización de productos agroquímicos, veterinarios y farmacéuticos."/>
    <n v="233862"/>
    <x v="45"/>
  </r>
  <r>
    <s v="BARILER S.A."/>
    <x v="4"/>
    <s v="Explotación Agropecuaria."/>
    <n v="193500"/>
    <x v="45"/>
  </r>
  <r>
    <s v="JULIO MONTEMURRO"/>
    <x v="4"/>
    <s v="Explotación Avícola."/>
    <n v="1062154"/>
    <x v="45"/>
  </r>
  <r>
    <s v="AGRICOLA T.M. SOC. AGRAR. DE RESP. LTDA."/>
    <x v="4"/>
    <s v="Explotación agropecuaria."/>
    <n v="410439"/>
    <x v="45"/>
  </r>
  <r>
    <s v="MAGDALENA OTAMENDI NEWTON"/>
    <x v="4"/>
    <s v="Agropecuario Lechería."/>
    <n v="217820"/>
    <x v="45"/>
  </r>
  <r>
    <s v="AMONO SRL"/>
    <x v="4"/>
    <s v="Prestación de servicios de movimiento de tierra."/>
    <n v="70412"/>
    <x v="45"/>
  </r>
  <r>
    <s v="LA HIGUERA SOCIEDAD CIVIL"/>
    <x v="4"/>
    <s v="Cría de ganado vacuno lechero con producción de leche para industria."/>
    <n v="86581"/>
    <x v="45"/>
  </r>
  <r>
    <s v="RÍO ZORZAL S.A."/>
    <x v="4"/>
    <s v="Explotación agropecuaria."/>
    <n v="323130"/>
    <x v="45"/>
  </r>
  <r>
    <s v="GADAMIX S.A."/>
    <x v="1"/>
    <s v="Otras actividades de juego y apuesta."/>
    <n v="3477733"/>
    <x v="45"/>
  </r>
  <r>
    <s v="GELBRING S.A."/>
    <x v="3"/>
    <s v="Importaciones."/>
    <n v="1482832"/>
    <x v="45"/>
  </r>
  <r>
    <s v="BULL URUGUAY S.A."/>
    <x v="3"/>
    <s v="Comercio por mayor de computadoras, periféricos y software."/>
    <n v="415283"/>
    <x v="45"/>
  </r>
  <r>
    <s v="FRIWEK S.A."/>
    <x v="3"/>
    <s v="Construcción de infraestructura de transporte, alquiler de equipo de construcción sin operario, comercio al por mayor de otro tipo de mquinaria y equipos."/>
    <n v="54262"/>
    <x v="45"/>
  </r>
  <r>
    <s v="EQUITAL S.A."/>
    <x v="2"/>
    <s v="Prestación de servicios y asesoramiento a empresas de televisión para abonados."/>
    <n v="292441"/>
    <x v="45"/>
  </r>
  <r>
    <s v="RILCOMAR S.A."/>
    <x v="2"/>
    <s v="Depósito Portuario."/>
    <n v="3170494"/>
    <x v="45"/>
  </r>
  <r>
    <s v="TERMOPAK S.R.L."/>
    <x v="2"/>
    <s v="Logística."/>
    <n v="3634334"/>
    <x v="45"/>
  </r>
  <r>
    <s v="MARTEX S.A."/>
    <x v="3"/>
    <s v="Comercio al por menor y mayor de productos textiles."/>
    <n v="1021608"/>
    <x v="45"/>
  </r>
  <r>
    <s v="URUQUIM S.A."/>
    <x v="0"/>
    <s v="Fabricación y comercialización de productos de tocador, limpieza e higiene."/>
    <n v="410237"/>
    <x v="45"/>
  </r>
  <r>
    <s v="LYCON S.A."/>
    <x v="0"/>
    <s v="Taller de confección y venta de ropa de vestir."/>
    <n v="212468"/>
    <x v="45"/>
  </r>
  <r>
    <s v="ROEMMERS S.A."/>
    <x v="0"/>
    <s v="Laboratorio."/>
    <n v="3897309"/>
    <x v="45"/>
  </r>
  <r>
    <s v="BONISTAR S.A."/>
    <x v="0"/>
    <s v="Molienda, descascarado, limpiado y pulimento de arroz."/>
    <n v="818903"/>
    <x v="45"/>
  </r>
  <r>
    <s v="FENEROL S.A."/>
    <x v="0"/>
    <s v="Fabricación de envases de plástico."/>
    <n v="120177"/>
    <x v="45"/>
  </r>
  <r>
    <s v="STRONG S.A."/>
    <x v="0"/>
    <s v="Fábrica de envases flexibles."/>
    <n v="4574704"/>
    <x v="45"/>
  </r>
  <r>
    <s v="MARYSTAY S.A."/>
    <x v="1"/>
    <s v="Shopping Center."/>
    <n v="7013355"/>
    <x v="45"/>
  </r>
  <r>
    <s v="FACITUR S.A."/>
    <x v="1"/>
    <s v="Hotel."/>
    <n v="1396138"/>
    <x v="45"/>
  </r>
  <r>
    <s v="CIELBLUE S.A."/>
    <x v="1"/>
    <s v="Hotelería."/>
    <n v="398617"/>
    <x v="45"/>
  </r>
  <r>
    <s v="RELINUR S.A."/>
    <x v="2"/>
    <s v="Transporte profesional de carga."/>
    <n v="268118"/>
    <x v="46"/>
  </r>
  <r>
    <s v="MARIO C. MACRI S.A."/>
    <x v="3"/>
    <s v="Venta de calzado y vestimenta."/>
    <n v="380637"/>
    <x v="46"/>
  </r>
  <r>
    <s v="MARIO C. MACRI S.A."/>
    <x v="3"/>
    <s v="Venta de calzado y vestimenta, curtiembre, depósito, cine y sala de convenciones."/>
    <n v="3910087"/>
    <x v="46"/>
  </r>
  <r>
    <s v="PERSES S.A."/>
    <x v="2"/>
    <s v="Empresa de emergencia médica móvil."/>
    <n v="426044"/>
    <x v="46"/>
  </r>
  <r>
    <s v="ALFREDO BENNO KAPLAN KATZ"/>
    <x v="2"/>
    <s v="Estudio contable."/>
    <n v="351737"/>
    <x v="46"/>
  </r>
  <r>
    <s v="MARIA NATALIA TORRES GARCIA"/>
    <x v="2"/>
    <s v="Alquiler de oficinas."/>
    <n v="51636"/>
    <x v="46"/>
  </r>
  <r>
    <s v="ALCIDES HERNANDEZ JAURECHE"/>
    <x v="3"/>
    <s v="Free shops / venta de productos veterinarios."/>
    <n v="51898"/>
    <x v="46"/>
  </r>
  <r>
    <s v="CDOR ARMANDO POZIOMEK Y ASOCIADOS LTDA."/>
    <x v="2"/>
    <s v="."/>
    <n v="88806"/>
    <x v="46"/>
  </r>
  <r>
    <s v="TEXOIL S.A."/>
    <x v="3"/>
    <s v="Comercio al por menor de combustible para vehículos."/>
    <n v="99759"/>
    <x v="46"/>
  </r>
  <r>
    <s v="VIAMAX S.A."/>
    <x v="2"/>
    <s v="Empresa profesional de transporte."/>
    <n v="394650"/>
    <x v="46"/>
  </r>
  <r>
    <s v="CANDYSUR S.A."/>
    <x v="2"/>
    <s v="Servicios aeroportuarios."/>
    <n v="85837"/>
    <x v="46"/>
  </r>
  <r>
    <s v="VANACITY S.A."/>
    <x v="3"/>
    <s v="Importación y venta de productos alimenticios."/>
    <n v="292035"/>
    <x v="46"/>
  </r>
  <r>
    <s v="LAPALMIR S.A."/>
    <x v="2"/>
    <s v="Arrendamiento de grúas autopropulsadas y vehículos de gran porte."/>
    <n v="143969"/>
    <x v="46"/>
  </r>
  <r>
    <s v="ATLIMOY S.A."/>
    <x v="0"/>
    <s v="Industria textil."/>
    <n v="209282"/>
    <x v="46"/>
  </r>
  <r>
    <s v="ADESUR S.R.L."/>
    <x v="0"/>
    <s v="Fábrica de envases pomos de aluminio y venta de adhesivos."/>
    <n v="412582"/>
    <x v="46"/>
  </r>
  <r>
    <s v="FAURECIA AUTOMOTIVE DEL URUGUAY S.A. (EX BINATIR S.A.)"/>
    <x v="0"/>
    <s v="Fabricación de accesorios para automóviles."/>
    <n v="2988983"/>
    <x v="46"/>
  </r>
  <r>
    <s v="BELMOUR INVERSIONES S.A."/>
    <x v="0"/>
    <s v="Fabricación de prendas de vestir exteriores, exc. de piel."/>
    <n v="921331"/>
    <x v="46"/>
  </r>
  <r>
    <s v="ABARLY S.A."/>
    <x v="0"/>
    <s v="Laboratorio de especialidades farmacéuticas."/>
    <n v="1303436"/>
    <x v="46"/>
  </r>
  <r>
    <s v="TOPS FRAY MARCOS S.A."/>
    <x v="0"/>
    <s v="Elaboración de tops de lana."/>
    <n v="2124179"/>
    <x v="46"/>
  </r>
  <r>
    <s v="ANARELA S.A."/>
    <x v="0"/>
    <s v="Fabricación de almohadas y edredones de pluma, frazadas, sabanas, fundones y fundas para almohadas."/>
    <n v="78863"/>
    <x v="46"/>
  </r>
  <r>
    <s v="JORCIN GAYOL, ARIEL DARIO"/>
    <x v="4"/>
    <s v="Explotación agropecuaria."/>
    <n v="1048130"/>
    <x v="46"/>
  </r>
  <r>
    <s v="MAGDALENA ADELINA TOMEO SARRO"/>
    <x v="1"/>
    <s v="Hotel."/>
    <n v="249683"/>
    <x v="46"/>
  </r>
  <r>
    <s v="ESTANEL S.A. Y FIDEICOMISO ADM DAZZER"/>
    <x v="1"/>
    <s v="Hotel."/>
    <n v="16790297"/>
    <x v="46"/>
  </r>
  <r>
    <s v="SOFILMAR S.A."/>
    <x v="1"/>
    <s v="Hotel."/>
    <n v="15291483"/>
    <x v="46"/>
  </r>
  <r>
    <s v="IREMAR S.A."/>
    <x v="1"/>
    <s v="Hotel."/>
    <n v="651369"/>
    <x v="46"/>
  </r>
  <r>
    <s v="ALMACEN RURAL S.A."/>
    <x v="3"/>
    <s v="Venta de productos veterinarios y agropecuarios."/>
    <n v="272972"/>
    <x v="46"/>
  </r>
  <r>
    <s v="FESTYLEND S.A."/>
    <x v="3"/>
    <s v="Comercio al por menor de combustible para vehículos en almacenes especializados."/>
    <n v="207975"/>
    <x v="46"/>
  </r>
  <r>
    <s v="HEY'DI URUGUAYA S.A."/>
    <x v="3"/>
    <s v="Venta por mayor de materiales de construcción."/>
    <n v="395062"/>
    <x v="46"/>
  </r>
  <r>
    <s v="HEY'DI URUGUAYA S.A."/>
    <x v="3"/>
    <s v="Venta por mayor de materiales de construcción."/>
    <n v="372940"/>
    <x v="46"/>
  </r>
  <r>
    <s v="HEY'DI URUGUAYA S.A."/>
    <x v="3"/>
    <s v="Venta por mayor de materiales de construcción."/>
    <n v="394774"/>
    <x v="46"/>
  </r>
  <r>
    <s v="MANKER S.A."/>
    <x v="3"/>
    <s v="Restaurante."/>
    <n v="52530"/>
    <x v="46"/>
  </r>
  <r>
    <s v="MACHADO SOUZA DANIEL EDUARDO"/>
    <x v="3"/>
    <s v="Mueblería de artículos para el hogar."/>
    <n v="189515"/>
    <x v="46"/>
  </r>
  <r>
    <s v="TRANSPORTES Y CARGAS DEL SUR S.R.L."/>
    <x v="2"/>
    <s v="Transporte terrestre profesional de carga y afines."/>
    <n v="266183"/>
    <x v="46"/>
  </r>
  <r>
    <s v="LIRIO BLANCO S.A."/>
    <x v="2"/>
    <s v="Transporte marítimo y de cabotaje de carga."/>
    <n v="8300000"/>
    <x v="46"/>
  </r>
  <r>
    <s v="ALTOS PORTICOS S.A."/>
    <x v="2"/>
    <s v="Venta de ropa de dama."/>
    <n v="270844"/>
    <x v="46"/>
  </r>
  <r>
    <s v="FABAMOR S.A."/>
    <x v="2"/>
    <s v="Empresa de seguridad."/>
    <n v="868445"/>
    <x v="46"/>
  </r>
  <r>
    <s v="RAFAEL BARBE SCHIAFFINO"/>
    <x v="2"/>
    <s v="Transporte terrestre de carga nacional."/>
    <n v="220432"/>
    <x v="46"/>
  </r>
  <r>
    <s v="DOFIN S.A."/>
    <x v="0"/>
    <s v="Fabricación de cueros curtidos."/>
    <n v="614400"/>
    <x v="46"/>
  </r>
  <r>
    <s v="PREMIUMBEVS S.A."/>
    <x v="0"/>
    <s v="Elaboración de bebidas sin alcohol, aguas minerales."/>
    <n v="672976"/>
    <x v="46"/>
  </r>
  <r>
    <s v="CIUPSA"/>
    <x v="0"/>
    <s v="Industrialización de productos del mar."/>
    <n v="1959937"/>
    <x v="46"/>
  </r>
  <r>
    <s v="HEMIFORCE S.A."/>
    <x v="0"/>
    <s v="Importación, exportación, fabricación, comercialización e instalación de sistemas solares térmicos y fotovoltaicos, equipamiento y soluciones energéticas de fuentes renovables."/>
    <n v="2024299"/>
    <x v="46"/>
  </r>
  <r>
    <s v="LINEA NATURAL MG LTDA."/>
    <x v="0"/>
    <s v="Fabricación de cosméticos, perfumes y artículos de tocador."/>
    <n v="99609"/>
    <x v="46"/>
  </r>
  <r>
    <s v="EVAMEL S.A."/>
    <x v="0"/>
    <s v="Industria frigorífica de pescado."/>
    <n v="302721"/>
    <x v="46"/>
  </r>
  <r>
    <s v="SOLTIS S.A."/>
    <x v="0"/>
    <s v="Fabrica de resistencias eléctricas y comercio de artículos de ferretería."/>
    <n v="408586"/>
    <x v="46"/>
  </r>
  <r>
    <s v="CANTELMAR S.A."/>
    <x v="1"/>
    <s v="Hotel."/>
    <n v="129539"/>
    <x v="46"/>
  </r>
  <r>
    <s v="TOTLOC S.A."/>
    <x v="1"/>
    <s v="Otros alojamientos de corto plazo."/>
    <n v="393448"/>
    <x v="46"/>
  </r>
  <r>
    <s v="GAFERAN S.A."/>
    <x v="1"/>
    <s v="Hotel."/>
    <n v="3606737"/>
    <x v="46"/>
  </r>
  <r>
    <s v="BARRACA JORGE WALTER ERRO S.A."/>
    <x v="3"/>
    <s v="Barraca de cereales y oleaginosos."/>
    <n v="6630519"/>
    <x v="46"/>
  </r>
  <r>
    <s v="NATELUR S.A."/>
    <x v="2"/>
    <s v="Construcción."/>
    <n v="424744"/>
    <x v="46"/>
  </r>
  <r>
    <s v="CLAITER S.A."/>
    <x v="2"/>
    <s v="Transporte de carga por carretera."/>
    <n v="878798"/>
    <x v="46"/>
  </r>
  <r>
    <s v="GAUDALES S.A."/>
    <x v="2"/>
    <s v="Café bar y restorán."/>
    <n v="73412"/>
    <x v="46"/>
  </r>
  <r>
    <s v="LOSELEM LTDA."/>
    <x v="2"/>
    <s v="Propietaria de inmuebles."/>
    <n v="3434679"/>
    <x v="46"/>
  </r>
  <r>
    <s v="SERGIO GAJER HOZWERT"/>
    <x v="3"/>
    <s v="Distribución de alimentos."/>
    <n v="46668"/>
    <x v="46"/>
  </r>
  <r>
    <s v="DUENDE S.R.L."/>
    <x v="2"/>
    <s v="Servicio de compañía de enfermos."/>
    <n v="202414"/>
    <x v="46"/>
  </r>
  <r>
    <s v="CEREMILL S.A."/>
    <x v="2"/>
    <s v="Barraca de materiales de construcción."/>
    <n v="65580"/>
    <x v="46"/>
  </r>
  <r>
    <s v="ALFREDO PEIRANO S.A."/>
    <x v="2"/>
    <s v="Construcción de obras de arquitectura y fábrica de artículos de hormigón."/>
    <n v="226193"/>
    <x v="46"/>
  </r>
  <r>
    <s v="DANEBIL S.A."/>
    <x v="2"/>
    <s v="Actividades Inmobiliarias."/>
    <n v="1298754"/>
    <x v="46"/>
  </r>
  <r>
    <s v="MAREDADA S.A."/>
    <x v="2"/>
    <s v="Depósito y almacenaje."/>
    <n v="71534"/>
    <x v="46"/>
  </r>
  <r>
    <s v="MAREDADA S.A."/>
    <x v="2"/>
    <s v="Depósito y almacenaje."/>
    <n v="47635"/>
    <x v="46"/>
  </r>
  <r>
    <s v="DACRIMAR S.A."/>
    <x v="3"/>
    <s v="Indumentaria deportiva."/>
    <n v="289341"/>
    <x v="46"/>
  </r>
  <r>
    <s v="BREEDERS &amp; PACKERS URUGUAY S.A."/>
    <x v="0"/>
    <s v="Exportación de carne."/>
    <n v="198979"/>
    <x v="46"/>
  </r>
  <r>
    <s v="IMPRIMEX S.A."/>
    <x v="0"/>
    <s v="Imprenta."/>
    <n v="1782924"/>
    <x v="46"/>
  </r>
  <r>
    <s v="RAMON C. ALVAREZ S.A."/>
    <x v="0"/>
    <s v="Fabricacion de mezcla o concreto asfáltico."/>
    <n v="1963285"/>
    <x v="46"/>
  </r>
  <r>
    <s v="CONCREXUR S.A."/>
    <x v="0"/>
    <s v="Fabricación de hormigón."/>
    <n v="3966455"/>
    <x v="46"/>
  </r>
  <r>
    <s v="AIR LIQUIDE S.A."/>
    <x v="0"/>
    <s v="Fabricación y distribución de gases medicinales e industriales, equipamiento médico e industrial."/>
    <n v="3362045"/>
    <x v="46"/>
  </r>
  <r>
    <s v="EL TRIGAL S.A."/>
    <x v="0"/>
    <s v="Industria alimenticia."/>
    <n v="227002"/>
    <x v="46"/>
  </r>
  <r>
    <s v="JIKI S.A."/>
    <x v="0"/>
    <s v="Fabricación y venta de artículos de óptica."/>
    <n v="159777"/>
    <x v="46"/>
  </r>
  <r>
    <s v="ABC HOME S.R.L."/>
    <x v="3"/>
    <s v="Comercio al por mayor y menor de artículos domésticos, muebles y accesorios del hogar."/>
    <n v="122135"/>
    <x v="46"/>
  </r>
  <r>
    <s v="ARLOMAR S.A."/>
    <x v="3"/>
    <s v="Comercio al por mayor de otros productos n.c.p."/>
    <n v="1498373"/>
    <x v="46"/>
  </r>
  <r>
    <s v="CALICAR S.A."/>
    <x v="3"/>
    <s v="Venta al por menor de automóviles y camiones."/>
    <n v="205240"/>
    <x v="46"/>
  </r>
  <r>
    <s v="DOMINGUEZ SAPPA ROBERTO UBALDO"/>
    <x v="3"/>
    <s v="Distribucion de bebidas y productos alimenticios."/>
    <n v="56761"/>
    <x v="46"/>
  </r>
  <r>
    <s v="NIKE ARGENTINA S.R.L. SUCURSAL URUGUAY"/>
    <x v="3"/>
    <s v="Comercio al por menor de calzado."/>
    <n v="927168"/>
    <x v="46"/>
  </r>
  <r>
    <s v="PEPEGANGA S.A."/>
    <x v="3"/>
    <s v="Comercialización por mayor de artículos de cristalería y menage."/>
    <n v="420273"/>
    <x v="46"/>
  </r>
  <r>
    <s v="TECHINT COMPAÑÍA TÉCNICA INTERNACIONAL SACI"/>
    <x v="2"/>
    <s v="Realización en Uruguay de obras de ingeniería civil de naturaleza públicay privada."/>
    <n v="3702464"/>
    <x v="46"/>
  </r>
  <r>
    <s v="TORNERIA LAGUZZI HNOS."/>
    <x v="3"/>
    <s v="Venta de repuestos."/>
    <n v="352765"/>
    <x v="46"/>
  </r>
  <r>
    <s v="DAMARA S.A."/>
    <x v="3"/>
    <s v="Barraca de materiales para la construcción."/>
    <n v="155020"/>
    <x v="46"/>
  </r>
  <r>
    <s v="MERAMILL S.A."/>
    <x v="2"/>
    <s v="Transporte profesional de carga."/>
    <n v="348500"/>
    <x v="46"/>
  </r>
  <r>
    <s v="LOLITA S.A."/>
    <x v="3"/>
    <s v="Venta de ropa de dama."/>
    <n v="329283"/>
    <x v="46"/>
  </r>
  <r>
    <s v="BULL URUGUAY S.A."/>
    <x v="3"/>
    <s v="Comercio al por mayor de computadoras, periféricos y software."/>
    <n v="219616"/>
    <x v="46"/>
  </r>
  <r>
    <s v="EQUITAL S.A."/>
    <x v="2"/>
    <s v="Prestación de servicios y asesoramiento a empresas de televisión para abonados."/>
    <n v="217570"/>
    <x v="46"/>
  </r>
  <r>
    <s v="LOMYBOR S.A."/>
    <x v="0"/>
    <s v="Extracción de piedras preciosas y semipreciosas."/>
    <n v="380381"/>
    <x v="46"/>
  </r>
  <r>
    <s v="MF TECNOLOGIA S.A."/>
    <x v="0"/>
    <s v="Fabricación e importación de tejidos de alambre y afines."/>
    <n v="616795"/>
    <x v="46"/>
  </r>
  <r>
    <s v="EL HOGAR DE LAS MEDIAS S.A."/>
    <x v="0"/>
    <s v="Fabricación y comercialización de prendas de vestir."/>
    <n v="2201017"/>
    <x v="46"/>
  </r>
  <r>
    <s v="PAMER S.A."/>
    <x v="0"/>
    <s v="Fabrica de papel y cartón."/>
    <n v="278279"/>
    <x v="46"/>
  </r>
  <r>
    <s v="CEMENTOS ARTIGAS S.A."/>
    <x v="0"/>
    <s v="Fabricación y venta de cementos y hormigón."/>
    <n v="1225460"/>
    <x v="46"/>
  </r>
  <r>
    <s v="PASEO DEL PUERTO S.A."/>
    <x v="1"/>
    <s v="Desarrollo y explotación de locales comerciales asociados a la actividad gastronómica, náutica y turística."/>
    <n v="3028700"/>
    <x v="46"/>
  </r>
  <r>
    <s v="OROFRAN S.A."/>
    <x v="3"/>
    <s v="Transporte maritimo y de cabotaje de de carga"/>
    <n v="25466293"/>
    <x v="47"/>
  </r>
  <r>
    <s v="DOLCE VITTA S.A."/>
    <x v="3"/>
    <s v="Importación y comercialización de vehículos"/>
    <n v="3080967"/>
    <x v="47"/>
  </r>
  <r>
    <s v="ODATIR S.A."/>
    <x v="2"/>
    <s v="Empresa de transporte profesional de cargas"/>
    <n v="272295"/>
    <x v="47"/>
  </r>
  <r>
    <s v="PEDRO SILBERSTEIN S.A."/>
    <x v="3"/>
    <s v="Barraca de maderas"/>
    <n v="968941"/>
    <x v="47"/>
  </r>
  <r>
    <s v="LIFIX S.A."/>
    <x v="3"/>
    <s v="Transporte terrestre de cargas y de personas"/>
    <n v="410141"/>
    <x v="47"/>
  </r>
  <r>
    <s v="COSTA URBANA S.A. (EGISUR S.A)"/>
    <x v="2"/>
    <s v="Inmobiliaria, administracion de propiedades, evaluadora inmuebles"/>
    <n v="1126786"/>
    <x v="47"/>
  </r>
  <r>
    <s v="ANGAPA S.A."/>
    <x v="3"/>
    <s v="Importadora de muebles"/>
    <n v="208865"/>
    <x v="47"/>
  </r>
  <r>
    <s v="OVERSIL S.A."/>
    <x v="3"/>
    <s v="Comercio al por mayor y por menor de vehículos automotores"/>
    <n v="358477"/>
    <x v="47"/>
  </r>
  <r>
    <s v="SIEMBRASUR S.A."/>
    <x v="0"/>
    <s v="Laboratorio de análisis clínicos"/>
    <n v="216000"/>
    <x v="47"/>
  </r>
  <r>
    <s v="NESTLE DEL URUGUAY S.A."/>
    <x v="0"/>
    <s v="Elaboración de cafés, tes y cacao. Importación de productos terminados."/>
    <n v="347578"/>
    <x v="47"/>
  </r>
  <r>
    <s v="RIGALEX S.A."/>
    <x v="0"/>
    <s v="Fabricación de calzado y afines"/>
    <n v="352566"/>
    <x v="47"/>
  </r>
  <r>
    <s v="TRES EJES LTDA"/>
    <x v="0"/>
    <s v="Venta de repuestos equipos y servicios àra transporte de cargas"/>
    <n v="189854"/>
    <x v="47"/>
  </r>
  <r>
    <s v="F. ARAGON S.A."/>
    <x v="0"/>
    <s v="Taller de tornería"/>
    <n v="138930"/>
    <x v="47"/>
  </r>
  <r>
    <s v="EUFORES S.A."/>
    <x v="4"/>
    <s v="Desarrollo de la forestación, mediante la plantación, manejo y explotación de bosques y compra para su posterior comercialización, de madera de eucaliptus para pulpa de celulosa."/>
    <n v="15002263"/>
    <x v="47"/>
  </r>
  <r>
    <s v="ÁLVARO VERA"/>
    <x v="4"/>
    <s v="Cría de ganado vacuno lechero con producción de leche para industria."/>
    <n v="384658"/>
    <x v="47"/>
  </r>
  <r>
    <s v="LOMA MARINA S.R.L."/>
    <x v="4"/>
    <s v="Explotación agropecuaria."/>
    <n v="421183"/>
    <x v="47"/>
  </r>
  <r>
    <s v="LEDINCOR S.A."/>
    <x v="4"/>
    <s v="Estibador de madera."/>
    <n v="6897503"/>
    <x v="47"/>
  </r>
  <r>
    <s v="SAN FRANCISCO JAVIER SOCIEDAD AGRARIA LIMITADA."/>
    <x v="4"/>
    <s v="Explotación de ganadería y agricultura en todas sus etapas y ciclos."/>
    <n v="140986"/>
    <x v="47"/>
  </r>
  <r>
    <s v="FRAVILAR S.A."/>
    <x v="1"/>
    <s v="Hotel"/>
    <n v="14348825"/>
    <x v="47"/>
  </r>
  <r>
    <s v="MISUROL S.A."/>
    <x v="3"/>
    <s v="Estaciones de gasolina."/>
    <n v="813882"/>
    <x v="47"/>
  </r>
  <r>
    <s v="DAVILEM S.A."/>
    <x v="3"/>
    <s v="Venta de teléfonos celulares y accesorios."/>
    <n v="135327"/>
    <x v="47"/>
  </r>
  <r>
    <s v="BIOERIX S.R.L."/>
    <x v="3"/>
    <s v="Comercio por mayor de productos farmaceuticos, veterinarios, de tocador."/>
    <n v="3376583"/>
    <x v="47"/>
  </r>
  <r>
    <s v="FACTORIL S.A."/>
    <x v="2"/>
    <s v="Otras actividades de servicio."/>
    <n v="6192828"/>
    <x v="47"/>
  </r>
  <r>
    <s v="CIRIANI HNOS. S.R.L."/>
    <x v="2"/>
    <s v="Empresa de transporte."/>
    <n v="260532"/>
    <x v="47"/>
  </r>
  <r>
    <s v="DOLLON S.A."/>
    <x v="3"/>
    <s v="Papelería."/>
    <n v="279270"/>
    <x v="47"/>
  </r>
  <r>
    <s v="SADAN S.A."/>
    <x v="3"/>
    <s v="Importador de productos alimenticios y material de calzado."/>
    <n v="149771"/>
    <x v="47"/>
  </r>
  <r>
    <s v="TERMINALES GRANELERAS URUGUAYAS S.A."/>
    <x v="2"/>
    <s v="Operador portuario."/>
    <n v="6228516"/>
    <x v="47"/>
  </r>
  <r>
    <s v="ARTIPLAN S.A."/>
    <x v="2"/>
    <s v="Transporte terrestre de cargas generales."/>
    <n v="243086"/>
    <x v="47"/>
  </r>
  <r>
    <s v="FIERRO VIGNOLI S.A."/>
    <x v="3"/>
    <s v="Importación y comercialización de artículos eléctricos, de iluminación, de automatización industrial y ferretería en general."/>
    <n v="411369"/>
    <x v="47"/>
  </r>
  <r>
    <s v="MIDEBAL S.A."/>
    <x v="3"/>
    <s v="Comercio por menor de combustible para vehículo."/>
    <n v="1215421"/>
    <x v="47"/>
  </r>
  <r>
    <s v="CERISOLA CARDOSO, ANDRES MIGUEL, VARELA RELLAN, ALBERTO JOSE Y OTROS "/>
    <x v="2"/>
    <s v="Servicios jurídicos y notariales."/>
    <n v="231013"/>
    <x v="47"/>
  </r>
  <r>
    <s v="CERISOLA CARDOSO, ANDRES MIGUEL, VARELA RELLAN, ALBERTO JOSE Y OTROS"/>
    <x v="2"/>
    <s v="Servicios jurídicos y notariales."/>
    <n v="2340177"/>
    <x v="47"/>
  </r>
  <r>
    <s v="ROASUL S.A."/>
    <x v="3"/>
    <s v="Ventas por mayor de artículos plásticos y afines. Importación."/>
    <n v="117086"/>
    <x v="47"/>
  </r>
  <r>
    <s v="HEY`DI URUGUAYA S.A."/>
    <x v="3"/>
    <s v="Venta por mayor de materiales de construcción."/>
    <n v="198912"/>
    <x v="47"/>
  </r>
  <r>
    <s v="INDUTOP S.A."/>
    <x v="2"/>
    <s v="Propiedad, construcción y explotación de bienes inmobiliarios propios."/>
    <n v="1970853"/>
    <x v="47"/>
  </r>
  <r>
    <s v="AIR LIQUIDE S.A."/>
    <x v="0"/>
    <s v="Fabricación y distribución de gases medicinales e industriales, equipamiento médico e industrial."/>
    <n v="333304"/>
    <x v="47"/>
  </r>
  <r>
    <s v="BARRACA DEAMBROSI S.A."/>
    <x v="0"/>
    <s v="Importación, industrialización y venta de alimentos."/>
    <n v="3282244"/>
    <x v="47"/>
  </r>
  <r>
    <s v="LA GENUINA S.R.L. (CAMBIO DE INDICADOR)"/>
    <x v="0"/>
    <s v="Extracción de piedras preciosas y semipreciosas."/>
    <n v="310299"/>
    <x v="47"/>
  </r>
  <r>
    <s v="FAROLUR S.A."/>
    <x v="0"/>
    <s v="Agroindustria."/>
    <n v="38545282"/>
    <x v="47"/>
  </r>
  <r>
    <s v="TONOSOL S.A."/>
    <x v="1"/>
    <s v="Hotel."/>
    <n v="12272013"/>
    <x v="47"/>
  </r>
  <r>
    <s v="GENTOS URUGUAY S.A."/>
    <x v="4"/>
    <s v="Importación y comercialización de semillas y afines."/>
    <n v="870700"/>
    <x v="47"/>
  </r>
  <r>
    <s v="GATIER S.R.L."/>
    <x v="3"/>
    <s v="Free Shop."/>
    <n v="391615"/>
    <x v="47"/>
  </r>
  <r>
    <s v="SISTEMA INTEGRAL DE ASISTENCIA MEDICA S.A."/>
    <x v="2"/>
    <s v="Clínicas médicas excepto estética corporal."/>
    <n v="405235"/>
    <x v="47"/>
  </r>
  <r>
    <s v="SUPERMERCADO ITALIA S.R.L."/>
    <x v="3"/>
    <s v="Supermercado."/>
    <n v="200380"/>
    <x v="47"/>
  </r>
  <r>
    <s v="LOS BASTOS S.R.L."/>
    <x v="3"/>
    <s v="Comercialización de insumos y productos agropecuarios."/>
    <n v="370766"/>
    <x v="47"/>
  </r>
  <r>
    <s v="FACEMILL S.A."/>
    <x v="2"/>
    <s v="Construcciones de obra de arquitectura."/>
    <n v="903582"/>
    <x v="47"/>
  </r>
  <r>
    <s v="RIDOLMIK S.A."/>
    <x v="2"/>
    <s v="Arrendamiento de inmuebles."/>
    <n v="60584"/>
    <x v="47"/>
  </r>
  <r>
    <s v="BANCO SANTANDER S.A."/>
    <x v="2"/>
    <s v="Intermediación financiera."/>
    <n v="2607762"/>
    <x v="47"/>
  </r>
  <r>
    <s v="TEAMAR S.A."/>
    <x v="0"/>
    <s v="Talleres gráficos."/>
    <n v="400392"/>
    <x v="47"/>
  </r>
  <r>
    <s v="BIOGENESIS BAGO S.A."/>
    <x v="0"/>
    <s v="Compraventa de productos veterinarios."/>
    <n v="6453643"/>
    <x v="47"/>
  </r>
  <r>
    <s v="EMILORY S.A."/>
    <x v="0"/>
    <s v="Elaboración de productos lácteos en general."/>
    <n v="982746"/>
    <x v="47"/>
  </r>
  <r>
    <s v="LOYMIL S.A."/>
    <x v="0"/>
    <s v="Fábrica de cacerolas y sartenes."/>
    <n v="377668"/>
    <x v="47"/>
  </r>
  <r>
    <s v="LUIS G. BONOMI Y CIA. S.A."/>
    <x v="0"/>
    <s v="Fabricación y venta de esencias, especias y condimentos, platos saborizados, sopas y caldos."/>
    <n v="338247"/>
    <x v="47"/>
  </r>
  <r>
    <s v="FORESTAL CERRO COLORADO S.R.L."/>
    <x v="4"/>
    <s v="Contratista - Servicios de apoyo a agropecuaria y forestación."/>
    <n v="115950"/>
    <x v="47"/>
  </r>
  <r>
    <s v="BRANAA FACCIO WALTER JUAN"/>
    <x v="4"/>
    <s v="Explotación agropecuaria, ganadería."/>
    <n v="361658"/>
    <x v="47"/>
  </r>
  <r>
    <s v="RIANI GARCÍA, GUSTAVO"/>
    <x v="4"/>
    <s v="Ganadería."/>
    <n v="180600"/>
    <x v="47"/>
  </r>
  <r>
    <s v="URRUTIA ARTÚS, ANDRÉS EDUARDO"/>
    <x v="4"/>
    <s v="Cultivo de cereales (excepto arroz), legumbres, semillas."/>
    <n v="487248"/>
    <x v="47"/>
  </r>
  <r>
    <s v="URRUTIA ARTUS, CARLOS Y DIEGO"/>
    <x v="4"/>
    <s v="Cultivo de cereales (excepto arroz), legumbres, semillas."/>
    <n v="199634"/>
    <x v="47"/>
  </r>
  <r>
    <s v="TRISUR AGRO S.R.L."/>
    <x v="4"/>
    <s v="Explotación agropecuaria."/>
    <n v="326211"/>
    <x v="47"/>
  </r>
  <r>
    <s v="GUIGOU CAIRUS, MARCOS ENRIQUE N. F."/>
    <x v="4"/>
    <s v="Explotación agropecuaria."/>
    <n v="386600"/>
    <x v="47"/>
  </r>
  <r>
    <s v="ENALUR S.A."/>
    <x v="2"/>
    <s v="Servicio de comunicaciones"/>
    <n v="870826"/>
    <x v="47"/>
  </r>
  <r>
    <s v="RIATEL S.A."/>
    <x v="3"/>
    <s v="Barraca de materiales y ferretería"/>
    <n v="353938"/>
    <x v="47"/>
  </r>
  <r>
    <s v="JWE TRANSPORTES S.R.L."/>
    <x v="3"/>
    <s v="Transporte nacional e internacional de carga por vía terrestre"/>
    <n v="2381351"/>
    <x v="47"/>
  </r>
  <r>
    <s v="RETOP S.A."/>
    <x v="2"/>
    <s v="Empresa administradora de créditos"/>
    <n v="368756"/>
    <x v="47"/>
  </r>
  <r>
    <s v="INGENER S.A."/>
    <x v="2"/>
    <s v="Servicio de ingeniería"/>
    <n v="701055"/>
    <x v="47"/>
  </r>
  <r>
    <s v="NOLATIX S.A."/>
    <x v="3"/>
    <s v="Óptica"/>
    <n v="154177"/>
    <x v="47"/>
  </r>
  <r>
    <s v="LESAFFRE URUGUAY S.A."/>
    <x v="0"/>
    <s v="Industria Alimenticia"/>
    <n v="374066"/>
    <x v="47"/>
  </r>
  <r>
    <s v="ARMCO URUGUAYA S.A."/>
    <x v="0"/>
    <s v="Industria básica del hierro y del acero"/>
    <n v="199566"/>
    <x v="47"/>
  </r>
  <r>
    <s v="LA BUENA ESTRELLA S.A."/>
    <x v="0"/>
    <s v="Fabricación de medicamentos de uso animal"/>
    <n v="1446304"/>
    <x v="47"/>
  </r>
  <r>
    <s v="NOLAN S.A."/>
    <x v="0"/>
    <s v="Fabricación de artículos de plástico"/>
    <n v="365224"/>
    <x v="47"/>
  </r>
  <r>
    <s v="YAROMAY S.A."/>
    <x v="4"/>
    <s v="Servicios agrícolas"/>
    <n v="190156"/>
    <x v="47"/>
  </r>
  <r>
    <s v="DOS CEIBOS S.A."/>
    <x v="4"/>
    <s v="Producción agropecuaria"/>
    <n v="803865"/>
    <x v="47"/>
  </r>
  <r>
    <s v="VELDEMAR S.A."/>
    <x v="1"/>
    <s v="Hotel Sunset Beach"/>
    <n v="243936"/>
    <x v="47"/>
  </r>
  <r>
    <s v="RENTON S.A."/>
    <x v="1"/>
    <s v="Hotel Riviera"/>
    <n v="11843017"/>
    <x v="47"/>
  </r>
  <r>
    <s v="FITREY S.A."/>
    <x v="1"/>
    <s v="Club House Club de Campo La Tahona"/>
    <n v="1478508"/>
    <x v="47"/>
  </r>
  <r>
    <s v="ALTERNATIVAS SUSTENTABLES S.A."/>
    <x v="3"/>
    <s v="Comercio al por mayor de maquinaria y equipos"/>
    <n v="180057"/>
    <x v="48"/>
  </r>
  <r>
    <s v="DREGHAL S.A."/>
    <x v="3"/>
    <s v="Importación y venta de elementos de goma, materiales eléctricos y soluciones tecnológicas"/>
    <n v="394905"/>
    <x v="48"/>
  </r>
  <r>
    <s v="JEROME LTDA."/>
    <x v="3"/>
    <s v="Comercio al por menor de prendas de vestir"/>
    <n v="2822954"/>
    <x v="48"/>
  </r>
  <r>
    <s v="TENEMOR S.A."/>
    <x v="2"/>
    <s v="Transporte de cargas"/>
    <n v="271299"/>
    <x v="48"/>
  </r>
  <r>
    <s v="LIDERLOD S.A."/>
    <x v="2"/>
    <s v="Cafetería"/>
    <n v="185093"/>
    <x v="48"/>
  </r>
  <r>
    <s v="MC GRUAS S.R.L."/>
    <x v="2"/>
    <s v="Manipulación de carga"/>
    <n v="93302"/>
    <x v="48"/>
  </r>
  <r>
    <s v="TELESHOW S.A."/>
    <x v="2"/>
    <s v="Explotación de tv cable para abonados"/>
    <n v="312497"/>
    <x v="48"/>
  </r>
  <r>
    <s v="CADEMIX S.A."/>
    <x v="3"/>
    <s v="Supermercado"/>
    <n v="42453"/>
    <x v="48"/>
  </r>
  <r>
    <s v="SCHVARTZER S.A."/>
    <x v="3"/>
    <s v="Importación y comercialización de herrajes y afines"/>
    <n v="141351"/>
    <x v="48"/>
  </r>
  <r>
    <s v="MENDIBURU BATTISTESSA NELSON, CERISOLA CARDOSO ANDRÉS MIGUEL Y OTROS"/>
    <x v="2"/>
    <s v="Servicios de contabilidad, auditoría y teneduría de libros"/>
    <n v="1260095"/>
    <x v="48"/>
  </r>
  <r>
    <s v="MACROMERCADO MAYORISTA S.A."/>
    <x v="3"/>
    <s v="Supermercado"/>
    <n v="9172176"/>
    <x v="48"/>
  </r>
  <r>
    <s v="STILER S.A."/>
    <x v="2"/>
    <s v="Construcción"/>
    <n v="7272557"/>
    <x v="48"/>
  </r>
  <r>
    <s v="GARIMPORT LTDA."/>
    <x v="3"/>
    <s v="Importación, distribución y venta de equipos de seguridad industrial y ropa de trabajo"/>
    <n v="116648"/>
    <x v="48"/>
  </r>
  <r>
    <s v="GABYCAR LTDA."/>
    <x v="3"/>
    <s v="Importación y venta de madera."/>
    <n v="69267"/>
    <x v="48"/>
  </r>
  <r>
    <s v="ATMA S.A."/>
    <x v="0"/>
    <s v="Fabricación de productos de plástico moldeado"/>
    <n v="723132"/>
    <x v="48"/>
  </r>
  <r>
    <s v="CAMPO DEL SOL S.A."/>
    <x v="4"/>
    <s v="Explotación agropecuaria mixta"/>
    <n v="632512"/>
    <x v="48"/>
  </r>
  <r>
    <s v="MOLINOS SAN JOSE S.A."/>
    <x v="4"/>
    <s v="Molino harinero y fabrica de raciones balanceadas"/>
    <n v="1124236"/>
    <x v="48"/>
  </r>
  <r>
    <s v="MARIA DIANA CALO BARBIERI"/>
    <x v="4"/>
    <s v="Explotación agropecuaria."/>
    <n v="400936"/>
    <x v="48"/>
  </r>
  <r>
    <s v="ORIENTAL LAND S.A."/>
    <x v="4"/>
    <s v="Explotación agropecuaria mixta."/>
    <n v="328069"/>
    <x v="48"/>
  </r>
  <r>
    <s v="EDOLUR S.A."/>
    <x v="4"/>
    <s v="Barcos pesqueros"/>
    <n v="132511"/>
    <x v="48"/>
  </r>
  <r>
    <s v="CAMPO DEL SOL S.A."/>
    <x v="4"/>
    <s v="Producción agrícola"/>
    <n v="369786"/>
    <x v="48"/>
  </r>
  <r>
    <s v="FRIGORIFICO ARBIZA S.A."/>
    <x v="2"/>
    <s v="Almacenaje de mercaderías refrigeradas"/>
    <n v="1304234"/>
    <x v="48"/>
  </r>
  <r>
    <s v="BROVOSUL S.A."/>
    <x v="3"/>
    <s v="Supermercado"/>
    <n v="195440"/>
    <x v="48"/>
  </r>
  <r>
    <s v="ICENOR S.A."/>
    <x v="3"/>
    <s v="Importación de piezas para armado de maquinaria industrial."/>
    <n v="382742"/>
    <x v="48"/>
  </r>
  <r>
    <s v="APRAXA S.A."/>
    <x v="0"/>
    <s v="Producción al por mayor de cristalería, menage y juguetes."/>
    <n v="76762"/>
    <x v="48"/>
  </r>
  <r>
    <s v="ALIMEY S.A."/>
    <x v="4"/>
    <s v="Planta de silos"/>
    <n v="4767673"/>
    <x v="48"/>
  </r>
  <r>
    <s v="CARRAU SOCIEDAD GANADERA"/>
    <x v="4"/>
    <s v="Explotación agropecuaria - lechería."/>
    <n v="310466"/>
    <x v="48"/>
  </r>
  <r>
    <s v="PASO DEL CERRO S.A."/>
    <x v="4"/>
    <s v="Agropecuaria"/>
    <n v="1095267"/>
    <x v="48"/>
  </r>
  <r>
    <s v="SUCESORES DE ELENA PEREIRA S.A."/>
    <x v="4"/>
    <s v="Perforaciones y pozos semisurgentes"/>
    <n v="111275"/>
    <x v="48"/>
  </r>
  <r>
    <s v="SOCIEDAD GANADERA EL YUNQUE"/>
    <x v="4"/>
    <s v="Explotación agropecuaria"/>
    <n v="161882"/>
    <x v="48"/>
  </r>
  <r>
    <s v="CEREOIL URUGUAY S.A."/>
    <x v="4"/>
    <s v="Acondicionamiento y acopio de granos."/>
    <n v="5281046"/>
    <x v="48"/>
  </r>
  <r>
    <s v="AGRIDIAMOND S.A."/>
    <x v="4"/>
    <s v="Explotación agropecuaria"/>
    <n v="292832"/>
    <x v="48"/>
  </r>
  <r>
    <s v="DIAMETRAX S.A."/>
    <x v="1"/>
    <s v="Hotel"/>
    <n v="999797"/>
    <x v="48"/>
  </r>
  <r>
    <s v="VINADER S.A."/>
    <x v="2"/>
    <s v="Taller de reparación de autos"/>
    <n v="39070"/>
    <x v="48"/>
  </r>
  <r>
    <s v="MULCON S.A."/>
    <x v="2"/>
    <s v="Comercio al por mayor de otro tipo de maquinarias o equipos"/>
    <n v="264550"/>
    <x v="48"/>
  </r>
  <r>
    <s v="POLAKOF Y CIA. S.A."/>
    <x v="3"/>
    <s v="Supermercado"/>
    <n v="6128180"/>
    <x v="48"/>
  </r>
  <r>
    <s v="INDUTOP S.A."/>
    <x v="3"/>
    <s v="Compraventa e importación de prendas de vestir"/>
    <n v="423394"/>
    <x v="48"/>
  </r>
  <r>
    <s v="INDUTOP S.A."/>
    <x v="3"/>
    <s v="Compraventa e importación de prendas de vestir"/>
    <n v="415656"/>
    <x v="48"/>
  </r>
  <r>
    <s v="VALLE LA SERENA S.A."/>
    <x v="4"/>
    <s v="Agropecuaria"/>
    <n v="740827"/>
    <x v="48"/>
  </r>
  <r>
    <s v="CHRISTOPHER KUCHLER"/>
    <x v="4"/>
    <s v="Explotación agropecuaria mixta"/>
    <n v="1798856"/>
    <x v="48"/>
  </r>
  <r>
    <s v="CERRO PAYUN S.A."/>
    <x v="4"/>
    <s v="Agropecuaria."/>
    <n v="1055790"/>
    <x v="48"/>
  </r>
  <r>
    <s v="CAFARO RAFULS, MATIAS Y FODERE CARBAJAL, PABLO"/>
    <x v="4"/>
    <s v="Cultivo de cereales (excepto arroz), legumbres, semillas. Servicios de provisión de maquinaria agrícola con operario."/>
    <n v="417738"/>
    <x v="48"/>
  </r>
  <r>
    <s v="ORO BLUE LTDA."/>
    <x v="4"/>
    <s v="Cultivo de cereales (excepto arroz), legumbres, semillas. Cría de ganado vacuno con destino a producción de carne."/>
    <n v="261040"/>
    <x v="48"/>
  </r>
  <r>
    <s v="ROLAND PLAVAN, MIRTA; TALMÓN ROLAND,GERARDO Y OTRO"/>
    <x v="4"/>
    <s v="Cría de ganado vacuno con destino a producción de carne"/>
    <n v="289624"/>
    <x v="48"/>
  </r>
  <r>
    <s v="FELIX ARMAND UGON REINA,  MICHELIN SALOMON FREDY Y OTROS"/>
    <x v="4"/>
    <s v="Cría de ganado vacuno con destino a producción de carne. Cría de ganado vacuno con destino a producción de leche"/>
    <n v="190922"/>
    <x v="48"/>
  </r>
  <r>
    <s v="AGROTOPS S.A."/>
    <x v="4"/>
    <s v="Explotación agropecuaria"/>
    <n v="241800"/>
    <x v="48"/>
  </r>
  <r>
    <s v="BANITUR S.A."/>
    <x v="2"/>
    <s v="Construcción y reparación de obras de arquitectura"/>
    <n v="1220245"/>
    <x v="48"/>
  </r>
  <r>
    <s v="INCOTEL S.A."/>
    <x v="3"/>
    <s v="Comercio al por mayor de computación, periféricos y software"/>
    <n v="233724"/>
    <x v="48"/>
  </r>
  <r>
    <s v="MEDIBLOS S.A."/>
    <x v="2"/>
    <s v="Servicios de publicidad y marketing"/>
    <n v="922505"/>
    <x v="48"/>
  </r>
  <r>
    <s v="EMERNORT S.A."/>
    <x v="2"/>
    <s v="Transporte profesional de carga nacional e internacional"/>
    <n v="2034848"/>
    <x v="48"/>
  </r>
  <r>
    <s v="SAPP S.A."/>
    <x v="2"/>
    <s v="Servicios médicos"/>
    <n v="424992"/>
    <x v="48"/>
  </r>
  <r>
    <s v="NUMMI S.A."/>
    <x v="2"/>
    <s v="Administración central de pagos y cobranzas"/>
    <n v="287547"/>
    <x v="48"/>
  </r>
  <r>
    <s v="CLAY S.A."/>
    <x v="0"/>
    <s v="Industria frigorífica de carne equina"/>
    <n v="7873981"/>
    <x v="48"/>
  </r>
  <r>
    <s v="DURULTE S.A."/>
    <x v="0"/>
    <s v="Fabricación y venta de alfajores, importación y exportación"/>
    <n v="3250632"/>
    <x v="48"/>
  </r>
  <r>
    <s v="CANREY S.A."/>
    <x v="0"/>
    <s v="Industria del pescado"/>
    <n v="144947"/>
    <x v="48"/>
  </r>
  <r>
    <s v="CRISTALPET S.A."/>
    <x v="0"/>
    <s v="Elaboración de envases pet"/>
    <n v="7307209"/>
    <x v="48"/>
  </r>
  <r>
    <s v="LA CIGALE S.A"/>
    <x v="0"/>
    <s v="Elaboracion y venta de cremas y repsoteria helada"/>
    <n v="357546"/>
    <x v="48"/>
  </r>
  <r>
    <s v="MIBAMAR SA."/>
    <x v="4"/>
    <s v="Planta de silos"/>
    <n v="393659"/>
    <x v="48"/>
  </r>
  <r>
    <s v="ZEFERINO DUARTE ESCOSTEGUI Y OTROS"/>
    <x v="4"/>
    <s v="Cultivo de arroz, trigo y semillas finas"/>
    <n v="392906"/>
    <x v="48"/>
  </r>
  <r>
    <s v="VALDEZ GOMEZ, SANTOS ABAYUBÁ"/>
    <x v="4"/>
    <s v="Agropecuario."/>
    <n v="418000"/>
    <x v="48"/>
  </r>
  <r>
    <s v="CROSA ARTAGAVEYTIA, ADOLFO"/>
    <x v="4"/>
    <s v="Cultivo de arroz/ cría de ganado con destino a producción de carne"/>
    <n v="377024"/>
    <x v="48"/>
  </r>
  <r>
    <s v="JUAN LACAZE S.A."/>
    <x v="4"/>
    <s v="Agropecuaria"/>
    <n v="337783"/>
    <x v="48"/>
  </r>
  <r>
    <s v="VILLA TRIGO S.A."/>
    <x v="4"/>
    <s v="Cultivo de cereales (excepto arroz), legumbres, y semillas"/>
    <n v="351475"/>
    <x v="48"/>
  </r>
  <r>
    <s v="EDUARDO CHIAPPE S.A."/>
    <x v="3"/>
    <s v="Comercio al por mayor de productos farmacéuticos, veterinarios y de tocador"/>
    <n v="8190318"/>
    <x v="49"/>
  </r>
  <r>
    <s v="CALIDAT S.A."/>
    <x v="2"/>
    <s v="Instalación de objetos de carpintería de aluminio de obra"/>
    <n v="77628"/>
    <x v="49"/>
  </r>
  <r>
    <s v="ONTIME S.A."/>
    <x v="3"/>
    <s v="Importación, exportación y distribución de calzados"/>
    <n v="319888"/>
    <x v="49"/>
  </r>
  <r>
    <s v="DIGITALFLEX S.R.L."/>
    <x v="2"/>
    <s v="Servicios de diseño gráfico"/>
    <n v="281186"/>
    <x v="49"/>
  </r>
  <r>
    <s v="DIPLATAL S.A."/>
    <x v="2"/>
    <s v="Taller de tornería"/>
    <n v="351065"/>
    <x v="49"/>
  </r>
  <r>
    <s v="CLISTOR S..A"/>
    <x v="3"/>
    <s v="Supermercado"/>
    <n v="414072"/>
    <x v="49"/>
  </r>
  <r>
    <s v="CABINFOX S.A."/>
    <x v="2"/>
    <s v="Empresa de transporte terrestre local de carga, de"/>
    <n v="286042"/>
    <x v="49"/>
  </r>
  <r>
    <s v="IMPOAGRO LTDA."/>
    <x v="3"/>
    <s v="Importación, compra y venta al por mayor de"/>
    <n v="350853"/>
    <x v="49"/>
  </r>
  <r>
    <s v="VANY S.A."/>
    <x v="2"/>
    <s v="Estación de servicios"/>
    <n v="245727"/>
    <x v="49"/>
  </r>
  <r>
    <s v="SOCTMA S.R.L."/>
    <x v="2"/>
    <s v="Transporte profesional de cargas"/>
    <n v="177714"/>
    <x v="49"/>
  </r>
  <r>
    <s v="MIRENTEX S.A."/>
    <x v="2"/>
    <s v="Operador logístico"/>
    <n v="5409702"/>
    <x v="49"/>
  </r>
  <r>
    <s v="RENTREMAR S.A."/>
    <x v="3"/>
    <s v="Comercio al por mayor de comestibles excepto carnes"/>
    <n v="9418"/>
    <x v="49"/>
  </r>
  <r>
    <s v="CASA AMIGOS S.A."/>
    <x v="3"/>
    <s v="Free shop"/>
    <n v="159930"/>
    <x v="49"/>
  </r>
  <r>
    <s v="PROMACOR S.A."/>
    <x v="0"/>
    <s v="Fabricación y comercialización de láminas, bandejas y otros embases de poliestireno expandido"/>
    <n v="628429"/>
    <x v="49"/>
  </r>
  <r>
    <s v="LARINUR S.A."/>
    <x v="0"/>
    <s v="Fabricación y comercialización de panificados congelados"/>
    <n v="420156"/>
    <x v="49"/>
  </r>
  <r>
    <s v="ONTILCOR S.A."/>
    <x v="0"/>
    <s v="Frigorífico"/>
    <n v="3984498"/>
    <x v="49"/>
  </r>
  <r>
    <s v="CASARONE AGROINDUSTRIAL S.A."/>
    <x v="0"/>
    <s v="Industrialización y comercialización de arroz"/>
    <n v="7865664"/>
    <x v="49"/>
  </r>
  <r>
    <s v="CAMPOS ORIENTALES S.A."/>
    <x v="4"/>
    <s v="Explotación agropecuaria"/>
    <n v="716940"/>
    <x v="49"/>
  </r>
  <r>
    <s v="TIGILOT S.A."/>
    <x v="1"/>
    <s v="Hotel"/>
    <n v="3226070"/>
    <x v="49"/>
  </r>
  <r>
    <s v="LABIGOLD S.A."/>
    <x v="3"/>
    <s v="Comercio al por menor de calzados y prendas de vestir"/>
    <n v="104948"/>
    <x v="49"/>
  </r>
  <r>
    <s v="HENDERSON Y CIA S.A."/>
    <x v="3"/>
    <s v="Supermercado"/>
    <n v="515031"/>
    <x v="49"/>
  </r>
  <r>
    <s v="CREDIFAST S.A."/>
    <x v="2"/>
    <s v="Créditos al consumo sin garantía"/>
    <n v="77105"/>
    <x v="49"/>
  </r>
  <r>
    <s v="WANDAMEL S.A."/>
    <x v="3"/>
    <s v="Zapatería - artículos de cuero - artículos deportivos"/>
    <n v="47449"/>
    <x v="49"/>
  </r>
  <r>
    <s v="VARLIX S.A."/>
    <x v="2"/>
    <s v="Servicio financiero"/>
    <n v="423607"/>
    <x v="49"/>
  </r>
  <r>
    <s v="R&amp;K INGENIEROS S.R.L."/>
    <x v="2"/>
    <s v="Construcción (pavimentos)"/>
    <n v="205775"/>
    <x v="49"/>
  </r>
  <r>
    <s v="NOVERTIL S.A."/>
    <x v="3"/>
    <s v="Minimercado"/>
    <n v="213736"/>
    <x v="49"/>
  </r>
  <r>
    <s v="ELISKO S.A"/>
    <x v="2"/>
    <s v="Hotel de alta rotatividad"/>
    <n v="20357"/>
    <x v="49"/>
  </r>
  <r>
    <s v="CARRAU Y CIA S.A."/>
    <x v="3"/>
    <s v="Comercialización de diferentes líneas de productos."/>
    <n v="201722"/>
    <x v="49"/>
  </r>
  <r>
    <s v="LAPALMIR S.A."/>
    <x v="2"/>
    <s v="Arrendamiento de grúas autopropulsadas y vehículos de gran porte."/>
    <n v="110151"/>
    <x v="49"/>
  </r>
  <r>
    <s v="ITACARÉ S.A."/>
    <x v="0"/>
    <s v="Planta de silos"/>
    <n v="4767673"/>
    <x v="49"/>
  </r>
  <r>
    <s v="MISOW S.A."/>
    <x v="0"/>
    <s v="Industrias manufactureras. Elaboración de productos alimenticios."/>
    <n v="35583544"/>
    <x v="49"/>
  </r>
  <r>
    <s v="FANAPRHU S.A."/>
    <x v="0"/>
    <s v="Elaboración de productos alimenticios"/>
    <n v="219185"/>
    <x v="49"/>
  </r>
  <r>
    <s v="SARBILCO S.A."/>
    <x v="0"/>
    <s v="Montajes industriales"/>
    <n v="279895"/>
    <x v="49"/>
  </r>
  <r>
    <s v="OROVALEN LTDA."/>
    <x v="0"/>
    <s v="Elaboración de alimentos preparados para animales"/>
    <n v="143200"/>
    <x v="49"/>
  </r>
  <r>
    <s v="HECTOR CARDELINO S.A."/>
    <x v="0"/>
    <s v="Fabricación y comercialización de partes, piezas y accesorios de vehículos automotores"/>
    <n v="221401"/>
    <x v="49"/>
  </r>
  <r>
    <s v="ARAMBOTY S.A."/>
    <x v="1"/>
    <s v="Hotel"/>
    <n v="1246654"/>
    <x v="49"/>
  </r>
  <r>
    <s v="INDUTOP S.A."/>
    <x v="2"/>
    <s v="Propiedad, construcción y explotación de bienes inmobiliarios propios."/>
    <n v="769559"/>
    <x v="49"/>
  </r>
  <r>
    <s v="TEXTIL UNIVERSAL S.A."/>
    <x v="3"/>
    <s v="Importación y venta de vestimenta."/>
    <n v="402023"/>
    <x v="49"/>
  </r>
  <r>
    <s v="UNION AGRICULTURE GROUP S.A."/>
    <x v="4"/>
    <s v="Explotación agropecuaria."/>
    <n v="6701958"/>
    <x v="49"/>
  </r>
  <r>
    <s v="GARCÍA GERBOLES HEBE Y URANI GARCÍA DANIEL"/>
    <x v="4"/>
    <s v="Tambo, explotación agropecuaria y ganadera"/>
    <n v="1428839"/>
    <x v="49"/>
  </r>
  <r>
    <s v="CLUB ALEMAN DE MONTEVIDEO (175/03)"/>
    <x v="1"/>
    <s v="Asociación civil sin fines de lucro"/>
    <n v="181157"/>
    <x v="49"/>
  </r>
  <r>
    <s v="ALBARIL S.A. (175/03 Y 455/07)"/>
    <x v="1"/>
    <s v="Hotel"/>
    <n v="711503"/>
    <x v="49"/>
  </r>
  <r>
    <s v="MASDELAR S.A."/>
    <x v="1"/>
    <s v="Hotel"/>
    <n v="4520782"/>
    <x v="49"/>
  </r>
  <r>
    <s v="VENTISCA BLANCA S.A."/>
    <x v="1"/>
    <s v="Hotel"/>
    <n v="5371609"/>
    <x v="49"/>
  </r>
  <r>
    <s v="NOPALLI S.A."/>
    <x v="3"/>
    <s v="Venta de artículos al por menor de accesorios para automóviles"/>
    <n v="43927"/>
    <x v="50"/>
  </r>
  <r>
    <s v="CASA ELIO OCAMPOS S.C."/>
    <x v="2"/>
    <s v="Estación de servicios"/>
    <n v="379108"/>
    <x v="50"/>
  </r>
  <r>
    <s v="LA SANITARIA S.A. Y LIVELUX S.A."/>
    <x v="2"/>
    <s v="Realización de mejoras y adquisición de vehículos, mobiliario y equipos"/>
    <n v="309492"/>
    <x v="50"/>
  </r>
  <r>
    <s v="TRIDE TRANS S.A."/>
    <x v="2"/>
    <s v="Transporte terrestre de carga interdepartamental e internacional"/>
    <n v="294800"/>
    <x v="50"/>
  </r>
  <r>
    <s v="PLENTIRCO S.A."/>
    <x v="2"/>
    <s v="Transporte de carga por carretera"/>
    <n v="517553"/>
    <x v="50"/>
  </r>
  <r>
    <s v="PERSES S.A."/>
    <x v="2"/>
    <s v="Empresa de emergencia médica móvil"/>
    <n v="167333"/>
    <x v="50"/>
  </r>
  <r>
    <s v="DESTAR S.A."/>
    <x v="3"/>
    <s v="Supermercado"/>
    <n v="973"/>
    <x v="50"/>
  </r>
  <r>
    <s v="MULTICUATRO S.A."/>
    <x v="3"/>
    <s v="Supermercado"/>
    <n v="2277"/>
    <x v="50"/>
  </r>
  <r>
    <s v="PERCELI LTDA."/>
    <x v="3"/>
    <s v="Supermercado"/>
    <n v="1434"/>
    <x v="50"/>
  </r>
  <r>
    <s v="ADT SECURITY SERVICES S.A."/>
    <x v="2"/>
    <s v="Servicios de guardias de seguridad."/>
    <n v="724399"/>
    <x v="50"/>
  </r>
  <r>
    <s v="PARTILUZ S.A."/>
    <x v="0"/>
    <s v="Fabricación y venta de quipos electromecánicos"/>
    <n v="232804"/>
    <x v="50"/>
  </r>
  <r>
    <s v="PEDRO ARTAGAVEYTIA GÓMEZ Y GUILLERMO ARTAGAVEYTIA GÓMEZ"/>
    <x v="4"/>
    <s v="Explotación agropecuaria"/>
    <n v="411798"/>
    <x v="50"/>
  </r>
  <r>
    <s v="VERDE CLARO S.A."/>
    <x v="4"/>
    <s v="Empresa de servicios forestales"/>
    <n v="266000"/>
    <x v="50"/>
  </r>
  <r>
    <s v="AGROPECUARIA DEL LITORAL"/>
    <x v="4"/>
    <s v="Agropecuario"/>
    <n v="2676854"/>
    <x v="50"/>
  </r>
  <r>
    <s v="TRES MONTES S.A."/>
    <x v="4"/>
    <s v="Agropecuaria."/>
    <n v="153825"/>
    <x v="50"/>
  </r>
  <r>
    <s v="GUIGOU CAIRUS, MARCS ENRIQUE N.F."/>
    <x v="4"/>
    <s v="Explotación agropecuaria."/>
    <n v="891642"/>
    <x v="50"/>
  </r>
  <r>
    <s v="PALDENIR S.A."/>
    <x v="1"/>
    <s v="Hotel"/>
    <n v="2172087"/>
    <x v="50"/>
  </r>
  <r>
    <s v="SABIGOLD S.A."/>
    <x v="1"/>
    <s v="Hotel"/>
    <n v="2558226"/>
    <x v="50"/>
  </r>
  <r>
    <s v="GLETIN S.A."/>
    <x v="3"/>
    <s v="Comercio por mayor de artículos de ferretería, eléctricos y electrodomésticos para el hogar"/>
    <n v="181343"/>
    <x v="50"/>
  </r>
  <r>
    <s v="MOVIREC S.A."/>
    <x v="3"/>
    <s v="Estación de servicio y afines. Minimercado"/>
    <n v="12749"/>
    <x v="50"/>
  </r>
  <r>
    <s v="ALBINCO S.A."/>
    <x v="2"/>
    <s v="Otras actividades relacionadas a la salud humana"/>
    <n v="213797"/>
    <x v="50"/>
  </r>
  <r>
    <s v="PETROBRAS URUGUAY DISTRIBUCION S.A."/>
    <x v="2"/>
    <s v="Importadores y distribuidores de derivados del petróleo y afines"/>
    <n v="2206764"/>
    <x v="50"/>
  </r>
  <r>
    <s v="VIENTONOR S.A."/>
    <x v="3"/>
    <s v="Comercio al por menor de combustibles para vehículos en almacenes especializados"/>
    <n v="55935"/>
    <x v="50"/>
  </r>
  <r>
    <s v="LUISSI S.A."/>
    <x v="3"/>
    <s v="Barraca de maderas"/>
    <n v="1896110"/>
    <x v="50"/>
  </r>
  <r>
    <s v="HUDYN S.A."/>
    <x v="2"/>
    <s v="Transporte profesional de carga y logística"/>
    <n v="7379150"/>
    <x v="50"/>
  </r>
  <r>
    <s v="MELSUD S.A."/>
    <x v="3"/>
    <s v="Venta al por mayor de productos agrícolas"/>
    <n v="313638"/>
    <x v="50"/>
  </r>
  <r>
    <s v="IRONAL S.A."/>
    <x v="3"/>
    <s v="Venta al por menor de artículos para el hogar."/>
    <n v="199329"/>
    <x v="50"/>
  </r>
  <r>
    <s v="MEU PAY LTDA."/>
    <x v="3"/>
    <s v="Supermercado"/>
    <n v="1077"/>
    <x v="50"/>
  </r>
  <r>
    <s v="GINEMAR S.A."/>
    <x v="3"/>
    <s v="Supermercado"/>
    <n v="4672"/>
    <x v="50"/>
  </r>
  <r>
    <s v="FERREIRA Y ALMIRON S.R.L."/>
    <x v="2"/>
    <s v="Transporte terrestre profesional de cargas"/>
    <n v="105699"/>
    <x v="50"/>
  </r>
  <r>
    <s v="SUPERCELI 3 LTDA."/>
    <x v="3"/>
    <s v="Supermercado"/>
    <n v="1117"/>
    <x v="50"/>
  </r>
  <r>
    <s v="ENCATEX S.A."/>
    <x v="3"/>
    <s v="Comercio al por mayor de productos textiles"/>
    <n v="168896"/>
    <x v="50"/>
  </r>
  <r>
    <s v="COMPAÑÍA INDUSTRIAL DE TABACOS MONTE-PAZ S.A."/>
    <x v="0"/>
    <s v="Elaboración de tabacos y cigarrillos"/>
    <n v="3362517"/>
    <x v="50"/>
  </r>
  <r>
    <s v="CORPORACION FRIGORIFICA DEL URUGUAY S.A."/>
    <x v="0"/>
    <s v="Cámaras frías y fábrica de hielo"/>
    <n v="49316"/>
    <x v="50"/>
  </r>
  <r>
    <s v="NISWOL S.A."/>
    <x v="1"/>
    <s v="Hotel"/>
    <n v="2706329"/>
    <x v="50"/>
  </r>
  <r>
    <s v="TECNILO S.A."/>
    <x v="2"/>
    <s v="Televisión por cable"/>
    <n v="273567"/>
    <x v="50"/>
  </r>
  <r>
    <s v="SELVIR S.A."/>
    <x v="3"/>
    <s v="Comercio por menor de partes, piezas y accesorios de vehículos"/>
    <n v="3967795"/>
    <x v="50"/>
  </r>
  <r>
    <s v="FORTIGOLD S.A."/>
    <x v="2"/>
    <s v="Servicios financieros"/>
    <n v="614867"/>
    <x v="50"/>
  </r>
  <r>
    <s v="ELISKO S.A."/>
    <x v="2"/>
    <s v="Hotel de alta rotatividad"/>
    <n v="204911"/>
    <x v="50"/>
  </r>
  <r>
    <s v="EL REVOLTIJO S.A."/>
    <x v="3"/>
    <s v="Comercio al por mayor de comestibles, excepto carne"/>
    <n v="393468"/>
    <x v="50"/>
  </r>
  <r>
    <s v="DAFEWOR S.A."/>
    <x v="2"/>
    <s v="Explotación de gimnasio y arrendamiento de inmueble"/>
    <n v="3943645"/>
    <x v="50"/>
  </r>
  <r>
    <s v="TELEFONICA MOVILES DEL URUGUAY S.A."/>
    <x v="2"/>
    <s v="Operadora del servicio de telefonía y banda ancha móvil."/>
    <n v="51018143"/>
    <x v="50"/>
  </r>
  <r>
    <s v="SUCESORES DE HORTENCIA GRANDAL S.R.L."/>
    <x v="0"/>
    <s v="Panadería y fábrica de pastas"/>
    <n v="162440"/>
    <x v="50"/>
  </r>
  <r>
    <s v="FENEDUR S.A."/>
    <x v="0"/>
    <s v="Fabricación de sustancias químicas básicas"/>
    <n v="894260"/>
    <x v="50"/>
  </r>
  <r>
    <s v="PRINT SHOP"/>
    <x v="0"/>
    <s v="Publicidad y cartelería."/>
    <n v="104335"/>
    <x v="50"/>
  </r>
  <r>
    <s v="FARMING S.R.L."/>
    <x v="0"/>
    <s v="Elaboración de productos lácteos en general."/>
    <n v="406519"/>
    <x v="50"/>
  </r>
  <r>
    <s v="FENEDUR S.A."/>
    <x v="0"/>
    <s v="Fabricación de sustancias químicas básicas"/>
    <n v="786654"/>
    <x v="50"/>
  </r>
  <r>
    <s v="FORESTAL ORIENTAL S.A."/>
    <x v="4"/>
    <s v="Producción y comercialización de productos forestales"/>
    <n v="29736586"/>
    <x v="50"/>
  </r>
  <r>
    <s v="KOOSKIA S.A."/>
    <x v="4"/>
    <s v="Agropecuaria."/>
    <n v="2485986"/>
    <x v="50"/>
  </r>
  <r>
    <s v="LABREZZA S.A."/>
    <x v="0"/>
    <s v="Elaboración de comidas con derivados de la harina."/>
    <n v="1809347"/>
    <x v="50"/>
  </r>
  <r>
    <s v="PRONDIL S.A."/>
    <x v="0"/>
    <s v="Laboratorio veterinario"/>
    <n v="2681398"/>
    <x v="50"/>
  </r>
  <r>
    <s v="BONSET LATIN AMÉRICA S.A."/>
    <x v="0"/>
    <s v="Fabricación de productos plásticos"/>
    <n v="32211457"/>
    <x v="50"/>
  </r>
  <r>
    <s v="UREXPORT S.A."/>
    <x v="0"/>
    <s v="Industria frigorífica"/>
    <n v="290465"/>
    <x v="50"/>
  </r>
  <r>
    <s v="EL CIMARRAU S.R.L"/>
    <x v="4"/>
    <s v="Cultivo de cereales (excepto arroz), legumbres, semillas. Cría de ganado vacuno con destino a producción de carne. Elaboración de otros _x000a_productos de molinería de cereales."/>
    <n v="1980913"/>
    <x v="50"/>
  </r>
  <r>
    <s v="DOBARRO Y PICHEL S.A."/>
    <x v="3"/>
    <s v="Comercio por mayor de granos, semillas y frutas oleaginosas."/>
    <n v="410299"/>
    <x v="50"/>
  </r>
  <r>
    <s v="ANCAMIL S.A."/>
    <x v="3"/>
    <s v="Servicio de ambulancias con asistencia medica"/>
    <n v="104088"/>
    <x v="50"/>
  </r>
  <r>
    <s v="ALCALA S.R.L."/>
    <x v="3"/>
    <s v="Venta de electrodomésticos y muebles"/>
    <n v="232801"/>
    <x v="50"/>
  </r>
  <r>
    <s v="SYAR S.A."/>
    <x v="3"/>
    <s v="Ferretería industrial, venta de materiales para la industria"/>
    <n v="320508"/>
    <x v="50"/>
  </r>
  <r>
    <s v="ARTEZED S.R.L."/>
    <x v="2"/>
    <s v="Transporte de mercaderías y cosas nacionales"/>
    <n v="74590"/>
    <x v="50"/>
  </r>
  <r>
    <s v="LAS MESETAS S.A."/>
    <x v="4"/>
    <s v="Agropecuaria"/>
    <n v="933608"/>
    <x v="50"/>
  </r>
  <r>
    <s v="SACEEM S.A."/>
    <x v="2"/>
    <s v="Construcción de obras públicas y privadas"/>
    <n v="402748"/>
    <x v="51"/>
  </r>
  <r>
    <s v="GLOBAL RECOVERY S.A."/>
    <x v="2"/>
    <s v="Servicio de localización y recupero de vehículos"/>
    <n v="152584"/>
    <x v="51"/>
  </r>
  <r>
    <s v="AGROPECUARIA SALTO S.R.L."/>
    <x v="3"/>
    <s v="Comercio al por menor de productos veterinarios"/>
    <n v="409498"/>
    <x v="51"/>
  </r>
  <r>
    <s v="SC JOHNSON &amp; SON DE URUGUAY S.A."/>
    <x v="3"/>
    <s v="Importación y venta al por mayor de artículos de limpieza, insecticidas y productos para el cuidado del hogar y automotores"/>
    <n v="372775"/>
    <x v="51"/>
  </r>
  <r>
    <s v="KAUNAS S.A."/>
    <x v="3"/>
    <s v="Comercio al por menor de prendas y accesorios de dama"/>
    <n v="41988"/>
    <x v="51"/>
  </r>
  <r>
    <s v="PROVINCOR S.A."/>
    <x v="3"/>
    <s v="Venta de prendas de vestir y calzado"/>
    <n v="10879"/>
    <x v="51"/>
  </r>
  <r>
    <s v="AVENIDA MUEBLES S.A."/>
    <x v="3"/>
    <s v="Venta al por menor de muebles para hogar y accesorios"/>
    <n v="196017"/>
    <x v="51"/>
  </r>
  <r>
    <s v="PRESENTACIONES S.A."/>
    <x v="3"/>
    <s v="Comercio al por menor de artículos de menage y bazar"/>
    <n v="54170"/>
    <x v="51"/>
  </r>
  <r>
    <s v="ENFAY S.A."/>
    <x v="2"/>
    <s v="Manipulación de cargas"/>
    <n v="118717"/>
    <x v="51"/>
  </r>
  <r>
    <s v="EMELIR S.A."/>
    <x v="2"/>
    <s v="Cementerio Privado"/>
    <n v="46982"/>
    <x v="51"/>
  </r>
  <r>
    <s v="MALATIC S.A."/>
    <x v="2"/>
    <s v="Distribución de bebidas."/>
    <n v="697573"/>
    <x v="51"/>
  </r>
  <r>
    <s v="FARAMIL S.A."/>
    <x v="3"/>
    <s v="Comercio al por menor de prendas de vestir de dama"/>
    <n v="25220"/>
    <x v="51"/>
  </r>
  <r>
    <s v="TRANSHOTEL LTDA."/>
    <x v="2"/>
    <s v="Empresa de viajes y turismo"/>
    <n v="71356"/>
    <x v="51"/>
  </r>
  <r>
    <s v="COMPAÑÍA DE ENTRETENIMIENTOS S.A."/>
    <x v="2"/>
    <s v="Salas de cine y entretenimientos"/>
    <n v="1033889"/>
    <x v="51"/>
  </r>
  <r>
    <s v="SISTEMAR S.A."/>
    <x v="3"/>
    <s v="Supermercado"/>
    <n v="5506"/>
    <x v="51"/>
  </r>
  <r>
    <s v="CRISMIL S.A."/>
    <x v="3"/>
    <s v="Comercio por mayor de máquinas, equipos y materiales para el agro."/>
    <n v="148678"/>
    <x v="51"/>
  </r>
  <r>
    <s v="MOLINO AMERICANO S.A."/>
    <x v="0"/>
    <s v="Elaboración de harina de trigo y otros productos de su molienda"/>
    <n v="11461415"/>
    <x v="51"/>
  </r>
  <r>
    <s v="SOSA SILVEIRA, LUIS ANDRÉS"/>
    <x v="4"/>
    <s v="Servicios a la agricultura"/>
    <n v="598922"/>
    <x v="51"/>
  </r>
  <r>
    <s v="PLASKER S.A."/>
    <x v="4"/>
    <s v="Explotación Agropecuaria"/>
    <n v="10463580"/>
    <x v="51"/>
  </r>
  <r>
    <s v="MABEFOX S.A."/>
    <x v="4"/>
    <s v="Explotación agropecuaria"/>
    <n v="360519"/>
    <x v="51"/>
  </r>
  <r>
    <s v="BEARING AGRO S.A."/>
    <x v="4"/>
    <s v="Explotación Agropecuaria"/>
    <n v="1163595"/>
    <x v="51"/>
  </r>
  <r>
    <s v="HINKELY S.A."/>
    <x v="4"/>
    <s v="Explotación agropecuaria"/>
    <n v="859959"/>
    <x v="51"/>
  </r>
  <r>
    <s v="BALUMA S.A."/>
    <x v="1"/>
    <s v="Hotel"/>
    <n v="4143732"/>
    <x v="51"/>
  </r>
  <r>
    <s v="IMPRENTA LA ECONOMICA S.A."/>
    <x v="3"/>
    <s v="Imprenta, importación, papelería"/>
    <n v="119101"/>
    <x v="51"/>
  </r>
  <r>
    <s v="FALERO PISTONE ALFREDO VALERIO"/>
    <x v="2"/>
    <s v="Construcción de obras de arquitectura"/>
    <n v="328974"/>
    <x v="51"/>
  </r>
  <r>
    <s v="CRISOLUR S.A."/>
    <x v="2"/>
    <s v="Call center (servicio de atención telefónica)"/>
    <n v="110069"/>
    <x v="51"/>
  </r>
  <r>
    <s v="BOMIREL S.A."/>
    <x v="3"/>
    <s v="Venta de vestimenta"/>
    <n v="55460"/>
    <x v="51"/>
  </r>
  <r>
    <s v="QUINRO S.A."/>
    <x v="3"/>
    <s v="Venta y distribución por mayor de artículos varios."/>
    <n v="106260"/>
    <x v="51"/>
  </r>
  <r>
    <s v="INTERFLEX LTDA."/>
    <x v="2"/>
    <s v="Transporte de carga"/>
    <n v="66600"/>
    <x v="51"/>
  </r>
  <r>
    <s v="SERVIAM S.A."/>
    <x v="0"/>
    <s v="Construcción y mantenimiento vial"/>
    <n v="2119263"/>
    <x v="51"/>
  </r>
  <r>
    <s v="DIF S.A."/>
    <x v="0"/>
    <s v="Industria farmacéutica"/>
    <n v="426882"/>
    <x v="51"/>
  </r>
  <r>
    <s v="TRIMEC S.A."/>
    <x v="0"/>
    <s v="Proyectos de ingeniería; fabricación y montaje electromecánico de máquinas, estructuras y similares."/>
    <n v="386338"/>
    <x v="51"/>
  </r>
  <r>
    <s v="VETERINARIA BORTAGARAY Y CÍA. LTDA."/>
    <x v="0"/>
    <s v="Fabricación de raciones balanceadas"/>
    <n v="375846"/>
    <x v="51"/>
  </r>
  <r>
    <s v="GRAMONT VAZQUEZ, ALBERTO"/>
    <x v="4"/>
    <s v="Actividad rural, agricultura y ganadería"/>
    <n v="3018806"/>
    <x v="51"/>
  </r>
  <r>
    <s v="NILVE S.A."/>
    <x v="4"/>
    <s v="Lechería, agricultura y ganadería."/>
    <n v="408895"/>
    <x v="51"/>
  </r>
  <r>
    <s v="LOGTRANS LTDA."/>
    <x v="2"/>
    <s v="Transporte terrestre de carga nacional e internacional"/>
    <n v="334980"/>
    <x v="51"/>
  </r>
  <r>
    <s v="BONOPIN S.A."/>
    <x v="2"/>
    <s v="Transporte de carga terrestre"/>
    <n v="394240"/>
    <x v="51"/>
  </r>
  <r>
    <s v="ANBEL S.R.L."/>
    <x v="3"/>
    <s v="Comercialización de equipos de telefonía móvil"/>
    <n v="176485"/>
    <x v="51"/>
  </r>
  <r>
    <s v="FERNANDEZ Y CIA."/>
    <x v="2"/>
    <s v="Servicio Fúnebre"/>
    <n v="360041"/>
    <x v="51"/>
  </r>
  <r>
    <s v="FREE STYLE LTDA"/>
    <x v="3"/>
    <s v="Compra venta de artículos varios"/>
    <n v="387343"/>
    <x v="51"/>
  </r>
  <r>
    <s v="CONEBAN S.A."/>
    <x v="3"/>
    <s v="Importación y comercialización de software y afines."/>
    <n v="102947"/>
    <x v="51"/>
  </r>
  <r>
    <s v="TA-TA S.A."/>
    <x v="3"/>
    <s v="Supermercado"/>
    <n v="13666676"/>
    <x v="51"/>
  </r>
  <r>
    <s v="SUCESORES DE MIGUEL ANGEL CASTRO S.C."/>
    <x v="2"/>
    <s v="Despachantes de aduana y asesores en comercio exterior"/>
    <n v="34579"/>
    <x v="51"/>
  </r>
  <r>
    <s v="CALPUSA URUGUAY S.A."/>
    <x v="2"/>
    <s v="Constructora"/>
    <n v="425977"/>
    <x v="51"/>
  </r>
  <r>
    <s v="LORES S.A."/>
    <x v="2"/>
    <s v="Alquiler de equipamiento de audio e interpretación simultánea"/>
    <n v="36468"/>
    <x v="51"/>
  </r>
  <r>
    <s v="DEPÓSITO PEDERNAL S.A."/>
    <x v="0"/>
    <s v="Fábrica de cajas y envases de cartón. Compra y venta de recortes de papel en proceso"/>
    <n v="423668"/>
    <x v="51"/>
  </r>
  <r>
    <s v="LASTRIL S.A."/>
    <x v="0"/>
    <s v="Fabricación de productos textiles"/>
    <n v="103265"/>
    <x v="51"/>
  </r>
  <r>
    <s v="SERVIPIEZAS S.A."/>
    <x v="0"/>
    <s v="Metalúrgica"/>
    <n v="322062"/>
    <x v="51"/>
  </r>
  <r>
    <s v="WESTAC URUGUAY S.A."/>
    <x v="0"/>
    <s v="Fabricación de motores eléctricos, generadores, transformadores"/>
    <n v="1141013"/>
    <x v="51"/>
  </r>
  <r>
    <s v="SOLAPA S.A."/>
    <x v="0"/>
    <s v="Fabricación de raciones balanceadas para ganado"/>
    <n v="467768"/>
    <x v="51"/>
  </r>
  <r>
    <s v="YAZAKI URUGUAY S.A."/>
    <x v="0"/>
    <s v="Fabricación de conductores eléctricos para automóviles"/>
    <n v="223464"/>
    <x v="51"/>
  </r>
  <r>
    <s v="ARROZAL 33 S.A."/>
    <x v="4"/>
    <s v="Cultivo, industrialización y exportación de arroz"/>
    <n v="5286775"/>
    <x v="51"/>
  </r>
  <r>
    <s v="ESTEROS S.A."/>
    <x v="4"/>
    <s v="Producción, acondicionamiento y comercialización de semillas y otros insumos para el mercado agropecuario."/>
    <n v="718338"/>
    <x v="51"/>
  </r>
  <r>
    <s v="ENSSLIN, WALDEMAR Y HAROLDO ASOC. AGRAR. LTDA."/>
    <x v="4"/>
    <s v="Explotación Agropecuaria"/>
    <n v="642500"/>
    <x v="51"/>
  </r>
  <r>
    <s v="SUKRA S.A."/>
    <x v="4"/>
    <s v="Agropecuario."/>
    <n v="312463"/>
    <x v="51"/>
  </r>
  <r>
    <s v="MARYSTAY S.A."/>
    <x v="1"/>
    <s v="Shopping Center"/>
    <n v="2037492"/>
    <x v="51"/>
  </r>
  <r>
    <s v="CARRASCO NOBILE S.A."/>
    <x v="1"/>
    <s v="Hotel Casino Carrasco"/>
    <n v="36805278"/>
    <x v="51"/>
  </r>
  <r>
    <s v="KALINSUR S.A."/>
    <x v="4"/>
    <s v="Empresa de servicios forestales."/>
    <n v="376000"/>
    <x v="51"/>
  </r>
  <r>
    <s v="AVERT S.A."/>
    <x v="4"/>
    <s v="Explotación Agropecuaria."/>
    <n v="537318"/>
    <x v="51"/>
  </r>
  <r>
    <s v="BRISA CALMA S.A."/>
    <x v="4"/>
    <s v="Explotación agropecuaria."/>
    <n v="553398"/>
    <x v="51"/>
  </r>
  <r>
    <s v="ARROSPIDE MARTINEZ, JORGE DIMAR Y ARROSPIDE MARTINEZ ALBERTO DIONEL."/>
    <x v="4"/>
    <s v="Servicios de provisión de maquinaria agrícola con operarios."/>
    <n v="416425"/>
    <x v="51"/>
  </r>
  <r>
    <s v="SEBASTIAN PEREIRA PICA"/>
    <x v="4"/>
    <s v="Explotación Agropecuaria"/>
    <n v="205341"/>
    <x v="51"/>
  </r>
  <r>
    <s v="ACRIRAL S.A."/>
    <x v="4"/>
    <s v="Plantación y comercialización de arándanos"/>
    <n v="199930"/>
    <x v="51"/>
  </r>
  <r>
    <s v="AROLOMY S.A."/>
    <x v="1"/>
    <s v="Hotel Plaza Biarritz"/>
    <n v="6378811"/>
    <x v="51"/>
  </r>
  <r>
    <s v="RAGARIX S.A."/>
    <x v="1"/>
    <s v="Hotel"/>
    <n v="937604"/>
    <x v="51"/>
  </r>
  <r>
    <s v="DIVINO S.A."/>
    <x v="0"/>
    <s v="Fabricación y venta de artículos de espuma de poliuretano en todas sus formas y colchones de resortes"/>
    <n v="2123865"/>
    <x v="51"/>
  </r>
  <r>
    <s v="ESTANCIAS DEL LAGO S.A."/>
    <x v="0"/>
    <s v="Agroindustria"/>
    <n v="121393683"/>
    <x v="51"/>
  </r>
  <r>
    <s v="ARMCO URUGUAYA S.A."/>
    <x v="0"/>
    <s v="Industria básica del hierro y el acero"/>
    <n v="331042"/>
    <x v="51"/>
  </r>
  <r>
    <s v="BOOKSHOP S.A."/>
    <x v="3"/>
    <s v="Importación y venta de libros y material educativo por"/>
    <n v="163714"/>
    <x v="52"/>
  </r>
  <r>
    <s v="CORBIEL S.A."/>
    <x v="2"/>
    <s v="Servicio de procesamiento de datos y computación."/>
    <n v="77452"/>
    <x v="52"/>
  </r>
  <r>
    <s v="CRISCARGO LTDA."/>
    <x v="2"/>
    <s v="Transporte terrestre de cargas nacional"/>
    <n v="228734"/>
    <x v="52"/>
  </r>
  <r>
    <s v="DRAYSER LTDA."/>
    <x v="3"/>
    <s v="Comercio al por mayor de artículos de ferretería y calefacción."/>
    <n v="185442"/>
    <x v="52"/>
  </r>
  <r>
    <s v="GRANEY S.A."/>
    <x v="3"/>
    <s v="Distribuciones al por mayor de productos de consumo"/>
    <n v="89763"/>
    <x v="52"/>
  </r>
  <r>
    <s v="HUGO ROBERTO CASTILLO IRIGOYEN"/>
    <x v="3"/>
    <s v="Comercio al por menor realizado por free shop"/>
    <n v="323161"/>
    <x v="52"/>
  </r>
  <r>
    <s v="IBERPARK S.A."/>
    <x v="3"/>
    <s v="Almacenes minoristas, autoservicios"/>
    <n v="105863"/>
    <x v="52"/>
  </r>
  <r>
    <s v="KABE S.C.A."/>
    <x v="3"/>
    <s v="Comercio al por menor de productos textiles, prendas"/>
    <n v="163530"/>
    <x v="52"/>
  </r>
  <r>
    <s v="KEDAL S.A."/>
    <x v="2"/>
    <s v="Administradora de créditos personales"/>
    <n v="1041305"/>
    <x v="52"/>
  </r>
  <r>
    <s v="KELMAX URUGUAY S.A."/>
    <x v="3"/>
    <s v="Venta por mayor de artículos de menage"/>
    <n v="394613"/>
    <x v="52"/>
  </r>
  <r>
    <s v="KRISS S.A."/>
    <x v="2"/>
    <s v="Casa de crédito"/>
    <n v="344793"/>
    <x v="52"/>
  </r>
  <r>
    <s v="LATORRACA PEREZ MARCEL GASTON"/>
    <x v="2"/>
    <s v="Televisión por cable"/>
    <n v="95058"/>
    <x v="52"/>
  </r>
  <r>
    <s v="LINECK S.A."/>
    <x v="2"/>
    <s v="Transporte profesional de carga"/>
    <n v="350171"/>
    <x v="52"/>
  </r>
  <r>
    <s v="SYNGENTA AGRO URUGUAY S.A."/>
    <x v="3"/>
    <s v="Comercialización de agroquímicos y otros insumos para la actividad agropecuaria"/>
    <n v="996338"/>
    <x v="52"/>
  </r>
  <r>
    <s v="TR S.R.L."/>
    <x v="2"/>
    <s v="Transporte de carga por carretera"/>
    <n v="395220"/>
    <x v="52"/>
  </r>
  <r>
    <s v="WINVIL S.A."/>
    <x v="3"/>
    <s v="Importación, compra y venta de materiales de construcción"/>
    <n v="401837"/>
    <x v="52"/>
  </r>
  <r>
    <s v="AUMAN S.A."/>
    <x v="3"/>
    <s v="Importadores y comercio de vehículos automotores"/>
    <n v="398000"/>
    <x v="52"/>
  </r>
  <r>
    <s v="JOSE PABLO PERCIVALE BONILLA"/>
    <x v="2"/>
    <s v="Transporte profesional de carga para terceros."/>
    <n v="392200"/>
    <x v="52"/>
  </r>
  <r>
    <s v="ARO 2 S.A."/>
    <x v="3"/>
    <s v="Supermercado"/>
    <n v="1606"/>
    <x v="52"/>
  </r>
  <r>
    <s v="AZZUBI S.R.L."/>
    <x v="2"/>
    <s v="Prestación de servicios agropecuarios"/>
    <n v="136116"/>
    <x v="52"/>
  </r>
  <r>
    <s v="ESTANDARTE S.R.L."/>
    <x v="2"/>
    <s v="Diseño y armado de stands"/>
    <n v="34770"/>
    <x v="52"/>
  </r>
  <r>
    <s v="GRILLO, BONNEVAUX Y OTROS"/>
    <x v="2"/>
    <s v="Diagnósticos médicos por tomografía computada"/>
    <n v="215036"/>
    <x v="52"/>
  </r>
  <r>
    <s v="SABUC LTDA."/>
    <x v="2"/>
    <s v="Diagnósticos y tratamientos odontológicos especiales"/>
    <n v="145163"/>
    <x v="52"/>
  </r>
  <r>
    <s v="TYPEWORKS LTDA."/>
    <x v="2"/>
    <s v="Fotomecánica digital"/>
    <n v="150000"/>
    <x v="52"/>
  </r>
  <r>
    <s v="RÍO DE LA PLATA PINTURAS S.R.L."/>
    <x v="0"/>
    <s v="Fabricación y venta de pinturas"/>
    <n v="2904196"/>
    <x v="52"/>
  </r>
  <r>
    <s v="VETAS NATURALES S.A."/>
    <x v="4"/>
    <s v="Ganadería"/>
    <n v="279058"/>
    <x v="52"/>
  </r>
  <r>
    <s v="MI POTRILLO S.R.L."/>
    <x v="4"/>
    <s v="Agropecuario"/>
    <n v="105114"/>
    <x v="52"/>
  </r>
  <r>
    <s v="CASIC S.A."/>
    <x v="4"/>
    <s v="Cría de ganado vacuno y cultivo de cereales"/>
    <n v="179681"/>
    <x v="52"/>
  </r>
  <r>
    <s v="TRARIPEL S.A. Y FIDEICOMISO ARTIGAS"/>
    <x v="1"/>
    <s v="Hotel"/>
    <n v="20223249"/>
    <x v="52"/>
  </r>
  <r>
    <s v="GOOBAS S.A."/>
    <x v="3"/>
    <s v="Estación de servicio y minishop"/>
    <n v="1121973"/>
    <x v="52"/>
  </r>
  <r>
    <s v="FRIGORÍFICO CANELONES S.A."/>
    <x v="0"/>
    <s v="Industria frigorífica"/>
    <n v="8031890"/>
    <x v="52"/>
  </r>
  <r>
    <s v="GRUPO TRAVERSA S.A."/>
    <x v="0"/>
    <s v="Bodega"/>
    <n v="167360"/>
    <x v="52"/>
  </r>
  <r>
    <s v="BENEGRIN LTDA."/>
    <x v="4"/>
    <s v="Explotación agropecuaria ganadera"/>
    <n v="280000"/>
    <x v="52"/>
  </r>
  <r>
    <s v="AGROSENDA S.R.L."/>
    <x v="4"/>
    <s v="Servicios agropecuarios"/>
    <n v="149352"/>
    <x v="52"/>
  </r>
  <r>
    <s v="NUTRIFEED S.R.L."/>
    <x v="4"/>
    <s v="Comercio al por mayor de granos y semillas"/>
    <n v="409092"/>
    <x v="52"/>
  </r>
  <r>
    <s v="MINCHIOTTI HNOS. S.C."/>
    <x v="1"/>
    <s v="Hotel"/>
    <n v="317995"/>
    <x v="52"/>
  </r>
  <r>
    <s v="RONDILCOR S.A."/>
    <x v="1"/>
    <s v="Hotel"/>
    <n v="297284"/>
    <x v="52"/>
  </r>
  <r>
    <s v="BANPLUS S.C.S."/>
    <x v="3"/>
    <s v="Propietario de inmuebles rurales explotados por terceros"/>
    <n v="182548"/>
    <x v="52"/>
  </r>
  <r>
    <s v="OBRINEL S.A."/>
    <x v="2"/>
    <s v="Otras actividades profesionales, científicas y técnicas ncp"/>
    <n v="81469098"/>
    <x v="52"/>
  </r>
  <r>
    <s v="VIÑER S.A."/>
    <x v="0"/>
    <s v="Industrialización y producción de materiales para calzado"/>
    <n v="1782177"/>
    <x v="52"/>
  </r>
  <r>
    <s v="PRONTOMETAL S.A."/>
    <x v="0"/>
    <s v="Fabricación de muebles metálicos"/>
    <n v="320652"/>
    <x v="52"/>
  </r>
  <r>
    <s v="PEDRO MACCIO Y CIA. S.A."/>
    <x v="0"/>
    <s v="Fabricación de fertilizantes"/>
    <n v="1228518"/>
    <x v="52"/>
  </r>
  <r>
    <s v="FRIGORIFICO TACUAREMBO S.A."/>
    <x v="0"/>
    <s v="Industria frigorífica"/>
    <n v="2943858"/>
    <x v="52"/>
  </r>
  <r>
    <s v="ENZUR S.A."/>
    <x v="0"/>
    <s v="Industria Química"/>
    <n v="196175"/>
    <x v="52"/>
  </r>
  <r>
    <s v="NORIDEL S.A."/>
    <x v="4"/>
    <s v="Horticultura y citricultura, packing. Ventas de frutas y verduras"/>
    <n v="1215269"/>
    <x v="52"/>
  </r>
  <r>
    <s v="FANAMEX S.A."/>
    <x v="4"/>
    <s v="Empresa de servicios forestales"/>
    <n v="443500"/>
    <x v="52"/>
  </r>
  <r>
    <s v="OPTIMAX LTDA."/>
    <x v="4"/>
    <s v="Explotación agropecuaria"/>
    <n v="334910"/>
    <x v="52"/>
  </r>
  <r>
    <s v="GRANJA LA NATURALEZA LDA."/>
    <x v="4"/>
    <s v="Cría de aves de corral para su venta"/>
    <n v="387237"/>
    <x v="52"/>
  </r>
  <r>
    <s v="MABALY S.A."/>
    <x v="4"/>
    <s v="Explotación agropecuaria mixta"/>
    <n v="347319"/>
    <x v="52"/>
  </r>
  <r>
    <s v="SEBIRAL S.A."/>
    <x v="4"/>
    <s v="Servicios de depósito y almacenaje"/>
    <n v="4644919"/>
    <x v="52"/>
  </r>
  <r>
    <s v="GADINSTAR S.A."/>
    <x v="1"/>
    <s v="Hotel"/>
    <n v="14892125"/>
    <x v="52"/>
  </r>
  <r>
    <s v="JASTER S.A."/>
    <x v="1"/>
    <s v="Hotel"/>
    <n v="3186315"/>
    <x v="52"/>
  </r>
  <r>
    <s v="DILONY S.A. Y FIDEICOMISO 62148/11"/>
    <x v="1"/>
    <s v="Hotel"/>
    <n v="27543522"/>
    <x v="52"/>
  </r>
  <r>
    <s v="PODESTA HNOS S.A."/>
    <x v="3"/>
    <s v="Almacén de cueros"/>
    <n v="971595"/>
    <x v="52"/>
  </r>
  <r>
    <s v="PALMITRANS LTDA."/>
    <x v="2"/>
    <s v="Transporte terrestre de carga interdepartamental e internacional"/>
    <n v="510000"/>
    <x v="52"/>
  </r>
  <r>
    <s v="KREATORY S.A."/>
    <x v="3"/>
    <s v="Automotora"/>
    <n v="1141000"/>
    <x v="52"/>
  </r>
  <r>
    <s v="BLANQUEO S.A."/>
    <x v="2"/>
    <s v="Estación de servicio, con servicios y supermercado"/>
    <n v="2758788"/>
    <x v="52"/>
  </r>
  <r>
    <s v="SCHANDY S.A."/>
    <x v="2"/>
    <s v="Agencia marítima"/>
    <n v="390902"/>
    <x v="52"/>
  </r>
  <r>
    <s v="TILSEN S.A."/>
    <x v="3"/>
    <s v="Distribución y venta de bebidas"/>
    <n v="125718"/>
    <x v="52"/>
  </r>
  <r>
    <s v="BIDENUX S.A."/>
    <x v="3"/>
    <s v="Comercio al por menor en supermercados. Comercio al por mayor en otros alimentos y bebidas. Comercio al por menor de carne y _x000a_menudencias, depósito y almacenaje."/>
    <n v="394555"/>
    <x v="52"/>
  </r>
  <r>
    <s v="MIMATEC S.A."/>
    <x v="3"/>
    <s v="Supermercado"/>
    <n v="20358"/>
    <x v="52"/>
  </r>
  <r>
    <s v="STORAGE URUGUAY S.A."/>
    <x v="3"/>
    <s v="Custodia y administración de documentos"/>
    <n v="275783"/>
    <x v="52"/>
  </r>
  <r>
    <s v="SEBITUR S.A."/>
    <x v="2"/>
    <s v="Instalación eléctrica y de comunicaciones"/>
    <n v="42664"/>
    <x v="52"/>
  </r>
  <r>
    <s v="ISNARDI BANCHERO,  HUGO JESUS"/>
    <x v="4"/>
    <s v="Agropecuario"/>
    <n v="240000"/>
    <x v="52"/>
  </r>
  <r>
    <s v="AGROCHANA S.R.L."/>
    <x v="4"/>
    <s v="Servicios al agro, agropecuaria."/>
    <n v="73500"/>
    <x v="52"/>
  </r>
  <r>
    <s v="NESHAL S.A."/>
    <x v="4"/>
    <s v="Servicios de apoyo a la forestación"/>
    <n v="364859"/>
    <x v="52"/>
  </r>
  <r>
    <s v="ITACARÉ S.A."/>
    <x v="0"/>
    <s v="Producción y comercialización de productos panificados"/>
    <n v="2324526"/>
    <x v="52"/>
  </r>
  <r>
    <s v="ALTA GAMA S.A."/>
    <x v="0"/>
    <s v="Fabricación insumos equipamiento impresión fotográfica"/>
    <n v="785159"/>
    <x v="52"/>
  </r>
  <r>
    <s v="LEDABAL S.A."/>
    <x v="3"/>
    <s v="Autoservicio"/>
    <n v="308872"/>
    <x v="52"/>
  </r>
  <r>
    <s v="VICTOR ADRIAN ARBIZA RODRIGUEZ DE ALMEIDA"/>
    <x v="3"/>
    <s v="Venta de repuestos y accesorios para vehículos"/>
    <n v="100681"/>
    <x v="52"/>
  </r>
  <r>
    <s v="COSTAS DEL QUEGUAY S.C.S."/>
    <x v="2"/>
    <s v="Propietario de inmuebles rurales explotados por terceros"/>
    <n v="295838"/>
    <x v="52"/>
  </r>
  <r>
    <s v="DIEGO SEBASTIAN MURELL PEREZ"/>
    <x v="3"/>
    <s v="Cantina"/>
    <n v="19598"/>
    <x v="52"/>
  </r>
  <r>
    <s v="MARNU S.A."/>
    <x v="0"/>
    <s v="Reparación y recauchutaje de neumáticos"/>
    <n v="343282"/>
    <x v="52"/>
  </r>
  <r>
    <s v="Productores de leche S.A."/>
    <x v="0"/>
    <s v="Comercio por mayor de otras materias primas agropecuarias y animal"/>
    <n v="4051107"/>
    <x v="52"/>
  </r>
  <r>
    <s v="GRAZNEL S.A."/>
    <x v="4"/>
    <s v="Corte, descortezado y extracción de árboles."/>
    <n v="4297399"/>
    <x v="52"/>
  </r>
  <r>
    <s v="PARAJE ROCIO S.A."/>
    <x v="4"/>
    <s v="Cultivo de cereales y otros cultivos."/>
    <n v="800835"/>
    <x v="52"/>
  </r>
  <r>
    <s v="ROMINORD S.A."/>
    <x v="4"/>
    <s v="Servicios agropecuarios."/>
    <n v="231098"/>
    <x v="52"/>
  </r>
  <r>
    <s v="JHSF S.R.L."/>
    <x v="1"/>
    <s v="Hotel"/>
    <n v="7221055"/>
    <x v="52"/>
  </r>
  <r>
    <s v="MANUEL LOBO 281 S.R.L"/>
    <x v="1"/>
    <s v="Hotel"/>
    <n v="97176"/>
    <x v="52"/>
  </r>
  <r>
    <s v="VAL S.R.L."/>
    <x v="2"/>
    <s v="Televisión por cable para abonados."/>
    <n v="742010"/>
    <x v="53"/>
  </r>
  <r>
    <s v="LAUREIRO ALVEZ, LUIS ALEJANDRO"/>
    <x v="2"/>
    <s v="Despachantes de aduana."/>
    <n v="186740"/>
    <x v="53"/>
  </r>
  <r>
    <s v="SUPERCELLI 3 S.A."/>
    <x v="3"/>
    <s v="Supermercado."/>
    <n v="21365"/>
    <x v="53"/>
  </r>
  <r>
    <s v="NALTILEX S.A."/>
    <x v="3"/>
    <s v="Importación y venta de equipos de computación."/>
    <n v="360308"/>
    <x v="53"/>
  </r>
  <r>
    <s v="TRACTORAL S.A."/>
    <x v="2"/>
    <s v="Televisión para abonados."/>
    <n v="2104128"/>
    <x v="53"/>
  </r>
  <r>
    <s v="NIXUS S.A. Y SUMMA FSF S.A."/>
    <x v="2"/>
    <s v="Servicios Financieros."/>
    <n v="245548"/>
    <x v="53"/>
  </r>
  <r>
    <s v="CERAMICA SALINAS S.A."/>
    <x v="0"/>
    <s v="Fabricación y venta de cerámica y afines."/>
    <n v="476841"/>
    <x v="53"/>
  </r>
  <r>
    <s v="CIGAROL S.A."/>
    <x v="0"/>
    <s v="Industria Metalúrgica."/>
    <n v="413225"/>
    <x v="53"/>
  </r>
  <r>
    <s v="TUBCONEX URUGUAY S.A."/>
    <x v="0"/>
    <s v="Importación y fabricación de tubos, conexiones y accesorios de PVC."/>
    <n v="486992"/>
    <x v="53"/>
  </r>
  <r>
    <s v="COMPAÑIA NACIONAL DE CEMENTOS S.A."/>
    <x v="0"/>
    <s v="Fabricación de cemento, cal y yeso."/>
    <n v="357252"/>
    <x v="53"/>
  </r>
  <r>
    <s v="LAS MAÑANITAS SOC. EN COMANDITA"/>
    <x v="4"/>
    <s v="Ganadería y Agricultura."/>
    <n v="266394"/>
    <x v="53"/>
  </r>
  <r>
    <s v="ROSINA CAT FERBER"/>
    <x v="4"/>
    <s v="Explotación Agrícola Ganadera."/>
    <n v="824753"/>
    <x v="53"/>
  </r>
  <r>
    <s v="FERNANDEZ QUINTEROS LILIAN REGINA"/>
    <x v="1"/>
    <s v="Hotelería."/>
    <n v="6236"/>
    <x v="53"/>
  </r>
  <r>
    <s v="PUESTA DEL SOL DEL ESTE LTDA."/>
    <x v="1"/>
    <s v="Hotelería."/>
    <n v="240341"/>
    <x v="53"/>
  </r>
  <r>
    <s v="JHSF S.R.L."/>
    <x v="1"/>
    <s v="Propiedad y explotación de bienes inmuebles propios, excepto rurales. Hotelería y restoran."/>
    <n v="7313304"/>
    <x v="53"/>
  </r>
  <r>
    <s v="CORPORACION DE MAQUINARIA S.A."/>
    <x v="3"/>
    <s v="Comercio por mayor de maquinaria agrícola, vial y repuestos."/>
    <n v="5814868"/>
    <x v="53"/>
  </r>
  <r>
    <s v="LOGICALIS URUGUAY S.A."/>
    <x v="2"/>
    <s v="Telecomunicaciones."/>
    <n v="304623"/>
    <x v="53"/>
  </r>
  <r>
    <s v="CLARTE S.A."/>
    <x v="3"/>
    <s v="Comercialización de productos oftalmologicos."/>
    <n v="131025"/>
    <x v="53"/>
  </r>
  <r>
    <s v="HERBALIFE URUGUAY S.R.L."/>
    <x v="3"/>
    <s v="Comercio al por menor de productos de tocador, perfumería y cosmética."/>
    <n v="404524"/>
    <x v="53"/>
  </r>
  <r>
    <s v="SACEEM S.A."/>
    <x v="2"/>
    <s v="Construccion de obras publicas y privadas."/>
    <n v="2310310"/>
    <x v="53"/>
  </r>
  <r>
    <s v="SANARY S.A."/>
    <x v="3"/>
    <s v="Importación y comercialización de calzados y afines."/>
    <n v="564909"/>
    <x v="53"/>
  </r>
  <r>
    <s v="ALAMBRESA S.A."/>
    <x v="0"/>
    <s v="Fabricación y comercialización de artículos de alambre."/>
    <n v="128088"/>
    <x v="53"/>
  </r>
  <r>
    <s v="PACIFIL S.A."/>
    <x v="0"/>
    <s v="Fabricación de film de polietileno y bolsas de silo."/>
    <n v="373660"/>
    <x v="53"/>
  </r>
  <r>
    <s v="INDUSTRIAS ELDER TAVARES S.A."/>
    <x v="0"/>
    <s v="Fábrica de artículos eléctricos."/>
    <n v="419176"/>
    <x v="53"/>
  </r>
  <r>
    <s v="COPAYAN S.A."/>
    <x v="0"/>
    <s v="Matadero de ganado bovino."/>
    <n v="653046"/>
    <x v="53"/>
  </r>
  <r>
    <s v="GRANJA AVÍCOLA DEL CAMPO S. R. L."/>
    <x v="4"/>
    <s v="Crianza, matanza y conservación de aves."/>
    <n v="434052"/>
    <x v="53"/>
  </r>
  <r>
    <s v="ABEDULES S.A."/>
    <x v="4"/>
    <s v="Productor Agropecuario."/>
    <n v="1502395"/>
    <x v="53"/>
  </r>
  <r>
    <s v="AGUASOL S.R.L."/>
    <x v="1"/>
    <s v="Hotelería."/>
    <n v="220557"/>
    <x v="53"/>
  </r>
  <r>
    <s v="EPIDELY S.A."/>
    <x v="2"/>
    <s v="Explotación de bienes inmobiliarios."/>
    <n v="1745112"/>
    <x v="53"/>
  </r>
  <r>
    <s v="ROLERIL S.A."/>
    <x v="3"/>
    <s v="Aromatización ambiental, importación, representación comercialización, distribución y prestación de servicios."/>
    <n v="81558"/>
    <x v="53"/>
  </r>
  <r>
    <s v="FIORESTE S.R.L."/>
    <x v="3"/>
    <s v="Farmacia, distribución de especialidades farmaceúticas."/>
    <n v="55287"/>
    <x v="53"/>
  </r>
  <r>
    <s v="MACROMERCADO MAYORISTA S.A."/>
    <x v="3"/>
    <s v="Supermercado."/>
    <n v="19024012"/>
    <x v="53"/>
  </r>
  <r>
    <s v="WERNER BERNHEIM S.A."/>
    <x v="2"/>
    <s v="Comercialización al por menor y reparación de vehículos automotores y venta de accesorios."/>
    <n v="387452"/>
    <x v="53"/>
  </r>
  <r>
    <s v="MERCOVENTA S.R.L."/>
    <x v="3"/>
    <s v="Comercialización, importación y distribución de productos comestibles y no comestibles."/>
    <n v="588036"/>
    <x v="53"/>
  </r>
  <r>
    <s v="BADINEL S.A."/>
    <x v="0"/>
    <s v="Venta por mayor de papel e insumos."/>
    <n v="124745"/>
    <x v="53"/>
  </r>
  <r>
    <s v="HORMIGON AZUL  MIXTO S.A."/>
    <x v="0"/>
    <s v="Fabricación de hormigón."/>
    <n v="1357759"/>
    <x v="53"/>
  </r>
  <r>
    <s v="PERIBEL S.A."/>
    <x v="0"/>
    <s v="Desarrollo, producción y comercialización de casa prefabricadas con maderas de producción nacional."/>
    <n v="172705"/>
    <x v="53"/>
  </r>
  <r>
    <s v="BLUE STONE S.R.L."/>
    <x v="0"/>
    <s v="Extracción de gemas, piedras preciosas y semipreciosas."/>
    <n v="433245"/>
    <x v="53"/>
  </r>
  <r>
    <s v="LA NUEVA CERRO S.A."/>
    <x v="0"/>
    <s v="Producción y comercialización de pastas secas."/>
    <n v="236286"/>
    <x v="53"/>
  </r>
  <r>
    <s v="ITAROQUEM S.A."/>
    <x v="4"/>
    <s v="Explotación agropecuaria e industrialización de arroz."/>
    <n v="877928"/>
    <x v="53"/>
  </r>
  <r>
    <s v="BUBEL S.A."/>
    <x v="4"/>
    <s v="Otros servicios de apoyo a la agricultura."/>
    <n v="1633579"/>
    <x v="53"/>
  </r>
  <r>
    <s v="FIDEICOMISO HOTEL VIVALDI Y RADARIL SA"/>
    <x v="1"/>
    <s v="Construcción y venta de hoteal condominio - comercio, restoranes y hoteles - Servicios hoteleros 4 estrellas."/>
    <n v="7691551"/>
    <x v="53"/>
  </r>
  <r>
    <s v="SD VARELA LTDA."/>
    <x v="1"/>
    <s v="Estación, servicio de gomería, ferretería, veterinaria y hostal."/>
    <n v="189748"/>
    <x v="53"/>
  </r>
  <r>
    <s v="EL HOGAR DE LAS MEDIAS S.A."/>
    <x v="3"/>
    <s v="Venta de prendas de vestir."/>
    <n v="2046329"/>
    <x v="53"/>
  </r>
  <r>
    <s v="PERFORACIONES SAN JOSE S.R.L"/>
    <x v="2"/>
    <s v="Perforaciones para minería."/>
    <n v="420000"/>
    <x v="53"/>
  </r>
  <r>
    <s v="ARREDO S.A."/>
    <x v="3"/>
    <s v="Venta de ropa de cama blanca."/>
    <n v="4242057"/>
    <x v="53"/>
  </r>
  <r>
    <s v="JOSE MARIA DURAN S.A."/>
    <x v="3"/>
    <s v="Importación y comercialización por mayor de vehículos automotores."/>
    <n v="2217856"/>
    <x v="53"/>
  </r>
  <r>
    <s v="GERMAN RODRIGUEZ CASTRO S.R.L."/>
    <x v="2"/>
    <s v="Taller mecánico."/>
    <n v="45682"/>
    <x v="53"/>
  </r>
  <r>
    <s v="COMPAÑÍA OLEAGINOSA URUGUAYA S.A."/>
    <x v="0"/>
    <s v="Fábrica de aceites comestibles y derivados."/>
    <n v="39283073"/>
    <x v="53"/>
  </r>
  <r>
    <s v="DRASVEL S.A."/>
    <x v="0"/>
    <s v="Frigorífico."/>
    <n v="1824085"/>
    <x v="53"/>
  </r>
  <r>
    <s v="CIELO AZUL CEMENTOS Y CALIZAS S.A."/>
    <x v="0"/>
    <s v="Fabricación de cemento y cal."/>
    <n v="78856000"/>
    <x v="53"/>
  </r>
  <r>
    <s v="PINTUS S.A."/>
    <x v="0"/>
    <s v="Importación de maquinaria de minería, explotación minera, venta y alquiler de maquinaria."/>
    <n v="236772"/>
    <x v="53"/>
  </r>
  <r>
    <s v="TRES EJES LTDA."/>
    <x v="0"/>
    <s v="Venta de repuestos, equipos y servicios para transporte de carga."/>
    <n v="399621"/>
    <x v="53"/>
  </r>
  <r>
    <s v="SANTA FRANCISCA SOC. GANADERA"/>
    <x v="4"/>
    <s v="Agropecuario."/>
    <n v="194188"/>
    <x v="53"/>
  </r>
  <r>
    <s v="GLORIA ELGUERA ESPINOSA"/>
    <x v="4"/>
    <s v="Explotación agropecuaria."/>
    <n v="1022798"/>
    <x v="53"/>
  </r>
  <r>
    <s v="REYLAN S.A."/>
    <x v="4"/>
    <s v="Comercialización de productos agropecuarios."/>
    <n v="742553"/>
    <x v="53"/>
  </r>
  <r>
    <s v="HÍPICA RIOPLATENSE URUGUAY S.A."/>
    <x v="2"/>
    <s v="Administración de otros tipos de instalaciones deportivas. Otras actividades de diversión y esparcimiento. _x000a_Otras actividades de juego. Correo. Elaboración de productos alimenticios."/>
    <n v="25980345"/>
    <x v="54"/>
  </r>
  <r>
    <s v="COOPAR S.A."/>
    <x v="4"/>
    <s v="Molino arrocero."/>
    <n v="5125320"/>
    <x v="54"/>
  </r>
  <r>
    <s v="TRANSPORTES JUANGO S.A."/>
    <x v="2"/>
    <s v="Transporte terrestre interdepartamental e internacional."/>
    <n v="1831573"/>
    <x v="54"/>
  </r>
  <r>
    <s v="GRANDES TIENDAS MONTEVIDEO S.A."/>
    <x v="3"/>
    <s v="Tienda."/>
    <n v="8100869"/>
    <x v="54"/>
  </r>
  <r>
    <s v="TECNOSUD S.A."/>
    <x v="3"/>
    <s v="Comercio al por mayor de equipo electrónico."/>
    <n v="19257"/>
    <x v="54"/>
  </r>
  <r>
    <s v="PRECODATA S.A."/>
    <x v="2"/>
    <s v="Servicio de procesamiento de datos y computación."/>
    <n v="473378"/>
    <x v="54"/>
  </r>
  <r>
    <s v="MAIDAR S.A."/>
    <x v="2"/>
    <s v="Instalaciones eléctricas y de comunicaciones."/>
    <n v="335292"/>
    <x v="54"/>
  </r>
  <r>
    <s v="ABOTIL S.A."/>
    <x v="2"/>
    <s v="Logistica y almacenamiento."/>
    <n v="3155959"/>
    <x v="54"/>
  </r>
  <r>
    <s v="JULCAT S.R.L."/>
    <x v="2"/>
    <s v="Transporte profesional de carga para terceros."/>
    <n v="392988"/>
    <x v="54"/>
  </r>
  <r>
    <s v="PINUCOR S.A."/>
    <x v="2"/>
    <s v="Servicio técnico, comerciales y profesionales n.e.p."/>
    <n v="173542"/>
    <x v="54"/>
  </r>
  <r>
    <s v="RIOCENTER S.A."/>
    <x v="2"/>
    <s v="Servicios financieros."/>
    <n v="192092"/>
    <x v="54"/>
  </r>
  <r>
    <s v="HUV S.R.L."/>
    <x v="3"/>
    <s v="Comercio al por menor de artículos de bebes y niños."/>
    <n v="150473"/>
    <x v="54"/>
  </r>
  <r>
    <s v="LEMIFER S.A."/>
    <x v="2"/>
    <s v="Arrendamiento de espacios."/>
    <n v="71095"/>
    <x v="54"/>
  </r>
  <r>
    <s v="IWE S.A."/>
    <x v="2"/>
    <s v="Mantenimiento y reparación mecánica y eléctrica de automotores."/>
    <n v="21742"/>
    <x v="54"/>
  </r>
  <r>
    <s v="BANCO ITAU URUGUAY S.A."/>
    <x v="2"/>
    <s v="Sector financiero."/>
    <n v="592703"/>
    <x v="54"/>
  </r>
  <r>
    <s v="SER CONSULTORES S.C."/>
    <x v="2"/>
    <s v="Servicios profesionales."/>
    <n v="25481"/>
    <x v="54"/>
  </r>
  <r>
    <s v="CATTIVELLI HNOS. S.A."/>
    <x v="0"/>
    <s v="Fabricación de productos chacinados."/>
    <n v="125644"/>
    <x v="54"/>
  </r>
  <r>
    <s v="UNILAM S.A."/>
    <x v="0"/>
    <s v="Fabricación y venta al por mayor y menor de bijouterie, vestimenta y accesorios."/>
    <n v="1341433"/>
    <x v="54"/>
  </r>
  <r>
    <s v="LA INVERNADA SOCIEDAD CIVIL AGROPECUARIA"/>
    <x v="4"/>
    <s v="Explotación agropecuaria."/>
    <n v="869730"/>
    <x v="54"/>
  </r>
  <r>
    <s v="IDALEN S.A."/>
    <x v="4"/>
    <s v="Explotación de bosques y prestación de servicios forestales."/>
    <n v="276000"/>
    <x v="54"/>
  </r>
  <r>
    <s v="PUEBLO JAZMIN S.A."/>
    <x v="4"/>
    <s v="Producción de huevos para el consumo."/>
    <n v="258280"/>
    <x v="54"/>
  </r>
  <r>
    <s v="MANUSOL S.A."/>
    <x v="1"/>
    <s v="Hotel."/>
    <n v="155253"/>
    <x v="54"/>
  </r>
  <r>
    <s v="NAMBI S.A."/>
    <x v="1"/>
    <s v="Hotel."/>
    <n v="25347614"/>
    <x v="54"/>
  </r>
  <r>
    <s v="METRO LP S.A."/>
    <x v="3"/>
    <s v="Bar, cervecería, pizzería, restaurante."/>
    <n v="180853"/>
    <x v="54"/>
  </r>
  <r>
    <s v="DIAGEO URUGUAY S.A. (75690)"/>
    <x v="3"/>
    <s v="Comercio al por mayor de bebidas importadas, excepto vino."/>
    <n v="327615"/>
    <x v="54"/>
  </r>
  <r>
    <s v="DIAGEO URUGUAY S.A. (75691)"/>
    <x v="3"/>
    <s v="Comercio al por mayor de bebidas importadas, excepto vino."/>
    <n v="117234"/>
    <x v="54"/>
  </r>
  <r>
    <s v="TAMIBEL S.A."/>
    <x v="2"/>
    <s v="Operador portuario."/>
    <n v="378690"/>
    <x v="54"/>
  </r>
  <r>
    <s v="DIVEROL S.A."/>
    <x v="3"/>
    <s v="Mayorista de productos informáticos."/>
    <n v="93124"/>
    <x v="54"/>
  </r>
  <r>
    <s v="CABLE PLUS S.A."/>
    <x v="2"/>
    <s v="Emisión de tv por cable."/>
    <n v="700832"/>
    <x v="54"/>
  </r>
  <r>
    <s v="JULIO CESAR LESTIDO S.A."/>
    <x v="2"/>
    <s v="Venta de automotores 0 km, repuestos, taller."/>
    <n v="991096"/>
    <x v="54"/>
  </r>
  <r>
    <s v="AGROFRAN S.R.L."/>
    <x v="2"/>
    <s v="Producción agropecuaria. Servicios de provisión de maquinaria con operario."/>
    <n v="46034"/>
    <x v="54"/>
  </r>
  <r>
    <s v="YAZAKI URUGUAY S.A."/>
    <x v="0"/>
    <s v="Industria de autopartes."/>
    <n v="6440651"/>
    <x v="54"/>
  </r>
  <r>
    <s v="TERRY S.A."/>
    <x v="0"/>
    <s v="Fabricación de cosméticos, perfumes y artículos de tocador."/>
    <n v="1417589"/>
    <x v="54"/>
  </r>
  <r>
    <s v="SCHMIDT PREMOLDEADOS S.A."/>
    <x v="0"/>
    <s v="Fabricación de premoldeados de hormigón."/>
    <n v="1349023"/>
    <x v="54"/>
  </r>
  <r>
    <s v="LABORATORIOS CELSIUS S.A."/>
    <x v="0"/>
    <s v="Laboratorio de especialidades farmaceúticas."/>
    <n v="853860"/>
    <x v="54"/>
  </r>
  <r>
    <s v="BISIO HNOS. S.A."/>
    <x v="0"/>
    <s v="Lavadero de arena y pedregullo, elaboración de hormigón, movimiento de tierra."/>
    <n v="404120"/>
    <x v="54"/>
  </r>
  <r>
    <s v="MONTELUR S.A."/>
    <x v="0"/>
    <s v="Fabricación de compuestos termoplásticos."/>
    <n v="824555"/>
    <x v="54"/>
  </r>
  <r>
    <s v="JOSE DANIEL MONTEMURRO GALEANO"/>
    <x v="4"/>
    <s v="Explotación agropecuaria."/>
    <n v="1192775"/>
    <x v="54"/>
  </r>
  <r>
    <s v="ECOSILY S.A."/>
    <x v="4"/>
    <s v="Depósito y almacenaje."/>
    <n v="4446214"/>
    <x v="54"/>
  </r>
  <r>
    <s v="OMNIVENTURE S.A."/>
    <x v="1"/>
    <s v="Hotel."/>
    <n v="8100726"/>
    <x v="54"/>
  </r>
  <r>
    <s v="ESTANELS.A."/>
    <x v="1"/>
    <s v="Hotel."/>
    <n v="2426674"/>
    <x v="54"/>
  </r>
  <r>
    <s v="LINTEMAX S.A."/>
    <x v="2"/>
    <s v="Otras actividades especializadas de construcción."/>
    <n v="149113"/>
    <x v="54"/>
  </r>
  <r>
    <s v="DISCOUNT BANK(LATIN AMERICA) S.A."/>
    <x v="2"/>
    <s v="Intermediación financiera."/>
    <n v="676099"/>
    <x v="54"/>
  </r>
  <r>
    <s v="TORNOMETAL S.A."/>
    <x v="3"/>
    <s v="Venta por mayor de equipos y maquinaria agrícola."/>
    <n v="400160"/>
    <x v="54"/>
  </r>
  <r>
    <s v="COMINT UR S.A."/>
    <x v="2"/>
    <s v="Servicios internet y soluciones de comunicación."/>
    <n v="401279"/>
    <x v="54"/>
  </r>
  <r>
    <s v="OROFINO S.A."/>
    <x v="3"/>
    <s v="Comercio al por mayor de artículos de ferretería."/>
    <n v="1855057"/>
    <x v="54"/>
  </r>
  <r>
    <s v="GRINOR S.A."/>
    <x v="2"/>
    <s v="Construcción."/>
    <n v="461064"/>
    <x v="54"/>
  </r>
  <r>
    <s v="AERO CARGAS S.A."/>
    <x v="2"/>
    <s v="Agencia de carga aérea y servicios comerciales."/>
    <n v="153223"/>
    <x v="54"/>
  </r>
  <r>
    <s v="VESSENA S.A."/>
    <x v="0"/>
    <s v="Fábrica de productos de limpieza, tocador y cosméticos."/>
    <n v="418272"/>
    <x v="54"/>
  </r>
  <r>
    <s v="KENTILUX S.A."/>
    <x v="0"/>
    <s v="Generación de energía eléctrica."/>
    <n v="11099235"/>
    <x v="54"/>
  </r>
  <r>
    <s v="TAMPA S.A."/>
    <x v="0"/>
    <s v="Fábrica de productos químicos."/>
    <n v="674947"/>
    <x v="54"/>
  </r>
  <r>
    <s v="SAMMEL S.A."/>
    <x v="0"/>
    <s v="Importación, comercialización, transformación y fraccionamiento de papel."/>
    <n v="154717"/>
    <x v="54"/>
  </r>
  <r>
    <s v="GARMET S.A."/>
    <x v="4"/>
    <s v="Comercio al por mayor de granos, semillas y oleaginosas."/>
    <n v="4382632"/>
    <x v="54"/>
  </r>
  <r>
    <s v="EL CHAJÁ DEL LITORAL S.A."/>
    <x v="4"/>
    <s v="Explotación agrícola ganadera."/>
    <n v="893620"/>
    <x v="54"/>
  </r>
  <r>
    <s v="ALBE SRL"/>
    <x v="4"/>
    <s v="Servicios agropecuarios."/>
    <n v="385938"/>
    <x v="54"/>
  </r>
  <r>
    <s v="NARANPARK S.A."/>
    <x v="1"/>
    <s v="Hotel."/>
    <n v="11925159"/>
    <x v="54"/>
  </r>
  <r>
    <s v="NETZAJ S.A."/>
    <x v="1"/>
    <s v="Hotel."/>
    <n v="31892400"/>
    <x v="54"/>
  </r>
  <r>
    <s v="MEHUA S.A."/>
    <x v="1"/>
    <s v="Hotel."/>
    <n v="139704"/>
    <x v="54"/>
  </r>
  <r>
    <s v="AGUILAR SOCIEDAD COLECTIVA"/>
    <x v="3"/>
    <s v="Actividades de los agentes y corredores de seguros."/>
    <n v="93639"/>
    <x v="54"/>
  </r>
  <r>
    <s v="ARNALDO SABATINI  SRL"/>
    <x v="3"/>
    <s v="Comercialización de chapas de hierro y otros."/>
    <n v="370137"/>
    <x v="54"/>
  </r>
  <r>
    <s v="BASILDOR S.A."/>
    <x v="3"/>
    <s v="Comercialización de artículos de ferretería."/>
    <n v="84969"/>
    <x v="54"/>
  </r>
  <r>
    <s v="CAMUR S.A."/>
    <x v="3"/>
    <s v="Importación y comercio de vehículos."/>
    <n v="404665"/>
    <x v="54"/>
  </r>
  <r>
    <s v="ELIS S.A."/>
    <x v="3"/>
    <s v="Venta al por menor de electrodomésticos."/>
    <n v="207432"/>
    <x v="54"/>
  </r>
  <r>
    <s v="CONSTRUCCIONES E INSTALACIONES ELECTROMECANICAS S.A."/>
    <x v="2"/>
    <s v="Construcciones e instalaciones  electromecánicas y servicio forestal."/>
    <n v="2414563"/>
    <x v="54"/>
  </r>
  <r>
    <s v="MARTEX S.A."/>
    <x v="3"/>
    <s v="Comercio al por mayor y menor de productos textiles."/>
    <n v="369122"/>
    <x v="54"/>
  </r>
  <r>
    <s v="EMILIANO JOSE MARTINEZ HUERTA"/>
    <x v="2"/>
    <s v="Instalaciones eléctricas."/>
    <n v="66829"/>
    <x v="54"/>
  </r>
  <r>
    <s v="MONTONE CARAMICO, LUIS FRANCISCO, BARBONI DUTRA, ALEJANDRO LUI Y OTROS"/>
    <x v="2"/>
    <s v="Servicios profesionales, auditoría, asesoramiento fiscal."/>
    <n v="58965"/>
    <x v="54"/>
  </r>
  <r>
    <s v="PETROMOVIL S.R.L."/>
    <x v="2"/>
    <s v="Transporte general de cargas."/>
    <n v="316622"/>
    <x v="54"/>
  </r>
  <r>
    <s v="TILCOR  S.A."/>
    <x v="3"/>
    <s v="Estación de servicios."/>
    <n v="264701"/>
    <x v="54"/>
  </r>
  <r>
    <s v="TONOTEC S.A."/>
    <x v="2"/>
    <s v="Correo."/>
    <n v="274425"/>
    <x v="54"/>
  </r>
  <r>
    <s v="WIRSEY S.A."/>
    <x v="3"/>
    <s v="Supermercado."/>
    <n v="1306322"/>
    <x v="54"/>
  </r>
  <r>
    <s v="BEDIUK S.A."/>
    <x v="2"/>
    <s v="Inmobiliaria."/>
    <n v="73760"/>
    <x v="54"/>
  </r>
  <r>
    <s v="FONBAY S.R.L."/>
    <x v="2"/>
    <s v="Venta de combustible para automotores."/>
    <n v="1265636"/>
    <x v="54"/>
  </r>
  <r>
    <s v="SAN ROQUE  S.A."/>
    <x v="3"/>
    <s v="Venta al por menor de cosméticos, perfumes."/>
    <n v="360825"/>
    <x v="54"/>
  </r>
  <r>
    <s v="SAN ROQUE  S.A."/>
    <x v="3"/>
    <s v="Venta al por menor de cosméticos, perfumes."/>
    <n v="388994"/>
    <x v="54"/>
  </r>
  <r>
    <s v="GALES SERVICIOS FINANCIEROS S.A."/>
    <x v="3"/>
    <s v="Empresa de servicios financieros."/>
    <n v="210573"/>
    <x v="54"/>
  </r>
  <r>
    <s v="ROCHA STURGEON CO. S.A."/>
    <x v="4"/>
    <s v="Acuicultura."/>
    <n v="425740"/>
    <x v="54"/>
  </r>
  <r>
    <s v="MADRE TIERRA S.R.L."/>
    <x v="3"/>
    <s v="Comercio al por menor, venta de alimentos."/>
    <n v="155022"/>
    <x v="55"/>
  </r>
  <r>
    <s v="DRIZELOR S.A."/>
    <x v="3"/>
    <s v="Electricidad, venta de artículos de iluminación."/>
    <n v="141141"/>
    <x v="55"/>
  </r>
  <r>
    <s v="GABYCAR S.R.L."/>
    <x v="3"/>
    <s v="Importación y ventas de maderas."/>
    <n v="391150"/>
    <x v="55"/>
  </r>
  <r>
    <s v="CLOSED LTDA."/>
    <x v="3"/>
    <s v="Venta de prendas de vestir y boutiques."/>
    <n v="88685"/>
    <x v="55"/>
  </r>
  <r>
    <s v="HYUNDAI FIDOCAR S.A."/>
    <x v="3"/>
    <s v="Importación y comercialización al por mayor de de vehículos automotores."/>
    <n v="1260266"/>
    <x v="55"/>
  </r>
  <r>
    <s v="VILISUR S.A."/>
    <x v="3"/>
    <s v="Venta al por menor de prendas de vestir."/>
    <n v="154328"/>
    <x v="55"/>
  </r>
  <r>
    <s v="DERM LTDA."/>
    <x v="2"/>
    <s v="Clínica Médica y Estética."/>
    <n v="157053"/>
    <x v="55"/>
  </r>
  <r>
    <s v="VILLA LIMA S.A."/>
    <x v="0"/>
    <s v="Elaboración de productos alimenticios."/>
    <n v="742949"/>
    <x v="55"/>
  </r>
  <r>
    <s v="DAMBORIARENA ESCOSTEGUY S.R.L."/>
    <x v="0"/>
    <s v="Molino Arrocero."/>
    <n v="817018"/>
    <x v="55"/>
  </r>
  <r>
    <s v="ARDISTAR S.A."/>
    <x v="0"/>
    <s v="Frigorífica."/>
    <n v="303889"/>
    <x v="55"/>
  </r>
  <r>
    <s v="TETEO S.A."/>
    <x v="0"/>
    <s v="Chipeado y limpieza de residuos forestales."/>
    <n v="4125802"/>
    <x v="55"/>
  </r>
  <r>
    <s v="AFLISUR S.A."/>
    <x v="0"/>
    <s v="Aserrado, cepillado y trabajo a máquina de la madera."/>
    <n v="2242323"/>
    <x v="55"/>
  </r>
  <r>
    <s v="LOGINPRO S.R.L."/>
    <x v="4"/>
    <s v="Almacenamiento y depósito de silos."/>
    <n v="2129248"/>
    <x v="55"/>
  </r>
  <r>
    <s v="OLGA PARDO SANTAYANA CANAVERIS"/>
    <x v="4"/>
    <s v="Explotación agropecuaria."/>
    <n v="462912"/>
    <x v="55"/>
  </r>
  <r>
    <s v="RISELCO S.A."/>
    <x v="2"/>
    <s v="Transmisiones de televisión por cable o por satélite."/>
    <n v="7347731"/>
    <x v="55"/>
  </r>
  <r>
    <s v="GOFINAL S.A."/>
    <x v="2"/>
    <s v="Construcción de obra civil y vial."/>
    <n v="331312"/>
    <x v="55"/>
  </r>
  <r>
    <s v="KPMG S.C."/>
    <x v="2"/>
    <s v="Prestación de servicios profesionales."/>
    <n v="417279"/>
    <x v="55"/>
  </r>
  <r>
    <s v="ALVARO ENRIQUE PADIN ALZA"/>
    <x v="2"/>
    <s v="Centro de estética y SPA."/>
    <n v="127362"/>
    <x v="55"/>
  </r>
  <r>
    <s v="TAKELY S.A."/>
    <x v="3"/>
    <s v="Venta al por menor de calzados y afines."/>
    <n v="653736"/>
    <x v="55"/>
  </r>
  <r>
    <s v="CYMACO  S.A."/>
    <x v="3"/>
    <s v="Comercio al por menor de partes, piezas y accesorios de vehículos."/>
    <n v="402238"/>
    <x v="55"/>
  </r>
  <r>
    <s v="EMAROX S.A."/>
    <x v="2"/>
    <s v="Instalación eléctrica y de comunicaciones."/>
    <n v="25328"/>
    <x v="55"/>
  </r>
  <r>
    <s v="ALTILEC S.A."/>
    <x v="2"/>
    <s v="Alquiler de maquinaria para traslado de muebles."/>
    <n v="80256"/>
    <x v="55"/>
  </r>
  <r>
    <s v="PORTO SEGURO – SEGUROS DEL RUGUAY S.A."/>
    <x v="2"/>
    <s v="Seguros generales."/>
    <n v="4887812"/>
    <x v="55"/>
  </r>
  <r>
    <s v="MOLDES RUIBAL S.A."/>
    <x v="3"/>
    <s v="Comercio al por mayor."/>
    <n v="407068"/>
    <x v="55"/>
  </r>
  <r>
    <s v="ACONDICIONAMIENTO INTEGRAL S.A."/>
    <x v="3"/>
    <s v="Importación y venta de equipos de aire acondicionado y electrodomésticos."/>
    <n v="418132"/>
    <x v="55"/>
  </r>
  <r>
    <s v="ANSELMO CESARCO Y ASOCIADOS S.A."/>
    <x v="3"/>
    <s v="Importación y exportación de productos varios."/>
    <n v="407666"/>
    <x v="55"/>
  </r>
  <r>
    <s v="NORTE CONSTRUCCIONES S.A."/>
    <x v="2"/>
    <s v="Empresa constructora."/>
    <n v="1502180"/>
    <x v="55"/>
  </r>
  <r>
    <s v="DEPILIFE S.R.L."/>
    <x v="2"/>
    <s v="Otros servicios de tratamiento de belleza."/>
    <n v="59794"/>
    <x v="55"/>
  </r>
  <r>
    <s v="DI NAPOLI RODRIGUEZ JOSE MARIA, DI NAPOLI RODRIGUEZ GISELLE Y OTROS"/>
    <x v="3"/>
    <s v="Barraca de materiales y acero."/>
    <n v="92914"/>
    <x v="55"/>
  </r>
  <r>
    <s v="GONZALO CHARBONNIER"/>
    <x v="4"/>
    <s v="Explotación agrícola ganadera."/>
    <n v="1967592"/>
    <x v="55"/>
  </r>
  <r>
    <s v="RUSVEK S.A."/>
    <x v="4"/>
    <s v="Silo para almacenamiento de granos."/>
    <n v="3011906"/>
    <x v="55"/>
  </r>
  <r>
    <s v="AGRESTE S.R.L."/>
    <x v="4"/>
    <s v="Servicios agropecuarios."/>
    <n v="310000"/>
    <x v="55"/>
  </r>
  <r>
    <s v="RIESGO MESTRE DANIEL GUILLERMO"/>
    <x v="4"/>
    <s v="Explotación agropecuaria."/>
    <n v="501200"/>
    <x v="55"/>
  </r>
  <r>
    <s v="ARTAGAVEYTIA SANTAYANA HORARIO Y BRANCATO ROSAS ALEJANDRO"/>
    <x v="4"/>
    <s v="Producción agropecuaria."/>
    <n v="595272"/>
    <x v="55"/>
  </r>
  <r>
    <s v="GRUPO AGRO S.R.L."/>
    <x v="4"/>
    <s v="Servicios de Provisión de maquinaria agrícola con operador."/>
    <n v="398491"/>
    <x v="55"/>
  </r>
  <r>
    <s v="ARROCERA SAN JUAN S.R.L"/>
    <x v="4"/>
    <s v="Cultivo de arroz."/>
    <n v="421100"/>
    <x v="55"/>
  </r>
  <r>
    <s v="PINWON S.A."/>
    <x v="1"/>
    <s v="Construcción y comercialización de inmuebles."/>
    <n v="3831119"/>
    <x v="55"/>
  </r>
  <r>
    <s v="ALWAYS HOTEL LTDA."/>
    <x v="1"/>
    <s v="Hotel."/>
    <n v="418064"/>
    <x v="55"/>
  </r>
  <r>
    <s v="SANYFICO S.A."/>
    <x v="3"/>
    <s v="Comercio de insumos medicos."/>
    <n v="84490"/>
    <x v="55"/>
  </r>
  <r>
    <s v="HENDRIX S.R.L."/>
    <x v="3"/>
    <s v="Restaurante."/>
    <n v="63306"/>
    <x v="55"/>
  </r>
  <r>
    <s v="CALRES S.A."/>
    <x v="3"/>
    <s v="Automotora."/>
    <n v="212387"/>
    <x v="55"/>
  </r>
  <r>
    <s v="CESIM CO JUPITER S.A."/>
    <x v="3"/>
    <s v="Importador de mercaderías varias."/>
    <n v="400716"/>
    <x v="55"/>
  </r>
  <r>
    <s v="TULIFEN S.A."/>
    <x v="3"/>
    <s v="Comercialización de productos agropecuarios."/>
    <n v="416588"/>
    <x v="55"/>
  </r>
  <r>
    <s v="OBALAND S.A."/>
    <x v="2"/>
    <s v="Propiedad y explotación de bienes inmuebles propios excepto rurales."/>
    <n v="4140822"/>
    <x v="55"/>
  </r>
  <r>
    <s v="CABLE COLOR MARAGATO S.A."/>
    <x v="2"/>
    <s v="Explotación de TV por cable."/>
    <n v="332316"/>
    <x v="55"/>
  </r>
  <r>
    <s v="APOTRANS S.A."/>
    <x v="2"/>
    <s v="Transporte terrestre de carga interdepartamental e internacional."/>
    <n v="781831"/>
    <x v="55"/>
  </r>
  <r>
    <s v="CARLOS GUTIERREZ S.A."/>
    <x v="3"/>
    <s v="Comercio al por menor de electrodomésticos y accesorios."/>
    <n v="423316"/>
    <x v="55"/>
  </r>
  <r>
    <s v="SHANED S.A."/>
    <x v="2"/>
    <s v="Transporte terrestre de cargas."/>
    <n v="222600"/>
    <x v="55"/>
  </r>
  <r>
    <s v="DIRECTV DE URUGUAY LTDA."/>
    <x v="2"/>
    <s v="Televisión satelital."/>
    <n v="8125544"/>
    <x v="55"/>
  </r>
  <r>
    <s v="HNOS. ARMAND UGON &amp; CIA S.A."/>
    <x v="2"/>
    <s v="Distribución al por mayor de productos diversos."/>
    <n v="42767"/>
    <x v="55"/>
  </r>
  <r>
    <s v="BILACOR S.A."/>
    <x v="0"/>
    <s v="Faena y elaboración de productos cárnicos."/>
    <n v="2224805"/>
    <x v="55"/>
  </r>
  <r>
    <s v="OSCAR E. FOSSATI LTDA."/>
    <x v="0"/>
    <s v="Fabricación y venta de calzado de seguridad, importaciones."/>
    <n v="194331"/>
    <x v="55"/>
  </r>
  <r>
    <s v="CORALFIER S.A."/>
    <x v="1"/>
    <s v="Hotel Condominio."/>
    <n v="3598306"/>
    <x v="55"/>
  </r>
  <r>
    <s v="PERFICE S.R.L."/>
    <x v="2"/>
    <s v="Transporte forestal y granos."/>
    <n v="412900"/>
    <x v="55"/>
  </r>
  <r>
    <s v="CABLE VISION SORIANO S.A."/>
    <x v="3"/>
    <s v="Explotación de tv cable."/>
    <n v="364482"/>
    <x v="55"/>
  </r>
  <r>
    <s v="TANZI URUGUAY S.R.L."/>
    <x v="3"/>
    <s v="Comercio al por mayor de maquinaria, equipos agrícolas."/>
    <n v="411062"/>
    <x v="55"/>
  </r>
  <r>
    <s v="SADETIR S.A."/>
    <x v="2"/>
    <s v="Distribución de alimentos."/>
    <n v="419786"/>
    <x v="55"/>
  </r>
  <r>
    <s v="GLOBAL RECOVERY S.A."/>
    <x v="2"/>
    <s v="Servicio de localización y recupero de vehículos."/>
    <n v="5217202"/>
    <x v="55"/>
  </r>
  <r>
    <s v="TRANSPORTE LOS AMIGOS S.R.L."/>
    <x v="2"/>
    <s v="Transporte profesional, nacional e internacional."/>
    <n v="76000"/>
    <x v="55"/>
  </r>
  <r>
    <s v="OASIS S.R.L."/>
    <x v="3"/>
    <s v="Supermercado."/>
    <n v="318227"/>
    <x v="55"/>
  </r>
  <r>
    <s v="SUPERMERCADOS DISCO DEL URUGUAY S.A."/>
    <x v="3"/>
    <s v="Supermercado."/>
    <n v="2855199"/>
    <x v="55"/>
  </r>
  <r>
    <s v="LOS NIETITOS S.A."/>
    <x v="0"/>
    <s v="Fábrica de dulces, mermeladas y conservas."/>
    <n v="623867"/>
    <x v="55"/>
  </r>
  <r>
    <s v="LABORATORIOS CAILLON &amp; HAMONET S.A.C.I."/>
    <x v="0"/>
    <s v="Fabricación de especialidades farmaceúticas."/>
    <n v="180626"/>
    <x v="55"/>
  </r>
  <r>
    <s v="PRIMESOL S.A."/>
    <x v="0"/>
    <s v="Industria gráfica imprenta."/>
    <n v="146115"/>
    <x v="55"/>
  </r>
  <r>
    <s v="LDC URUGUAY S.A."/>
    <x v="4"/>
    <s v="Planta de almacenaje y acondicionamiento de cereales."/>
    <n v="7521717"/>
    <x v="55"/>
  </r>
  <r>
    <s v="CHOIQUE S.A."/>
    <x v="4"/>
    <s v="Servicios de apoyo a la agricultura (Silvicultura)."/>
    <n v="531927"/>
    <x v="55"/>
  </r>
  <r>
    <s v="LA FAVORITA SOCIEDAD CIVIL AGROPECUARIA"/>
    <x v="4"/>
    <s v="Explotación agropecuaria y molino arrocero."/>
    <n v="488198"/>
    <x v="55"/>
  </r>
  <r>
    <s v="LOMANTIX S.A."/>
    <x v="1"/>
    <s v="Hotel."/>
    <n v="3943493"/>
    <x v="55"/>
  </r>
  <r>
    <s v="LINEMAN S.A."/>
    <x v="1"/>
    <s v="Hotel."/>
    <n v="342767"/>
    <x v="55"/>
  </r>
  <r>
    <s v="AUTOMOTRIZ FRANCO-URUGUAYA S.A."/>
    <x v="3"/>
    <s v="Venta de vehículos automotores y camiones."/>
    <n v="413603"/>
    <x v="55"/>
  </r>
  <r>
    <s v="R &amp; S 13 LTDA."/>
    <x v="3"/>
    <s v="Joyería, relojería y artículos de bazar."/>
    <n v="72721"/>
    <x v="55"/>
  </r>
  <r>
    <s v="STARKLY S.A."/>
    <x v="2"/>
    <s v="Lavadero de vehículos."/>
    <n v="110012"/>
    <x v="55"/>
  </r>
  <r>
    <s v="ENCOMIENDAS DEL LITORAL LTDA."/>
    <x v="2"/>
    <s v="Servicio de mensajería."/>
    <n v="413568"/>
    <x v="55"/>
  </r>
  <r>
    <s v="LAVILIR S.A."/>
    <x v="2"/>
    <s v="Lavadero de autos."/>
    <n v="154159"/>
    <x v="55"/>
  </r>
  <r>
    <s v="BYLASOL S.A."/>
    <x v="3"/>
    <s v="Importación y venta de perfumes y artículos de cosmética."/>
    <n v="416145"/>
    <x v="55"/>
  </r>
  <r>
    <s v="CARDELY S.R.L."/>
    <x v="2"/>
    <s v="Estacionamiento, alquiler y venta de autos."/>
    <n v="407107"/>
    <x v="55"/>
  </r>
  <r>
    <s v="LIDERCY S.A."/>
    <x v="2"/>
    <s v="Transporte de carga por carretera."/>
    <n v="322124"/>
    <x v="55"/>
  </r>
  <r>
    <s v="SEBAMAR S.A."/>
    <x v="3"/>
    <s v="Comercialización de productos de consumo masivo."/>
    <n v="271315"/>
    <x v="55"/>
  </r>
  <r>
    <s v="TERMINALES GRANELERAS URUGUAYAS S.A."/>
    <x v="2"/>
    <s v="Operador portuario."/>
    <n v="90017"/>
    <x v="55"/>
  </r>
  <r>
    <s v="CRISMIL S.A."/>
    <x v="3"/>
    <s v="Comercio al por mayor de maquinaria, equipo."/>
    <n v="260993"/>
    <x v="55"/>
  </r>
  <r>
    <s v="IMPOAGRO LTDA."/>
    <x v="3"/>
    <s v="Importación, compra y venta al por mayor de maquinaria agrícola y suministros."/>
    <n v="30345"/>
    <x v="55"/>
  </r>
  <r>
    <s v="FABRICA URUGUAYA DE RUEDAS S.A."/>
    <x v="0"/>
    <s v="Producción y comercialización de ruedas."/>
    <n v="3221508"/>
    <x v="55"/>
  </r>
  <r>
    <s v="PINTURAS INCA S.A."/>
    <x v="0"/>
    <s v="Fabricación de pinturas, esmaltes, lacas y barnices."/>
    <n v="2290498"/>
    <x v="55"/>
  </r>
  <r>
    <s v="NUTROMAR S.A."/>
    <x v="0"/>
    <s v="Elaboración de bebidas no alcohol, aguas minerales y otras."/>
    <n v="531936"/>
    <x v="55"/>
  </r>
  <r>
    <s v="APITER LTDA."/>
    <x v="0"/>
    <s v="Laboratorio Médico."/>
    <n v="3700832"/>
    <x v="55"/>
  </r>
  <r>
    <s v="CANTELMAR S.A."/>
    <x v="1"/>
    <s v="Hotel."/>
    <n v="260209"/>
    <x v="55"/>
  </r>
  <r>
    <s v="TELNIR S.A."/>
    <x v="2"/>
    <s v="Salas de exhibición cinematográficas."/>
    <n v="355840"/>
    <x v="55"/>
  </r>
  <r>
    <s v="REDONIL S.A."/>
    <x v="3"/>
    <s v="Venta y distribución de cemento portland y otros."/>
    <n v="28453"/>
    <x v="55"/>
  </r>
  <r>
    <s v="TECSA ATIJAS WEISS S.A."/>
    <x v="2"/>
    <s v="Constructora."/>
    <n v="302260"/>
    <x v="55"/>
  </r>
  <r>
    <s v="ROBERTO TROSI E HIJAS S.C."/>
    <x v="3"/>
    <s v="Supermercado."/>
    <n v="242718"/>
    <x v="55"/>
  </r>
  <r>
    <s v="JUAN PABLO MURIAS CAPUTI"/>
    <x v="3"/>
    <s v="Comercio al por mayor y menor de frutas y verduras."/>
    <n v="16189"/>
    <x v="55"/>
  </r>
  <r>
    <s v="AVARONA S.A."/>
    <x v="2"/>
    <s v="Estacionamiento."/>
    <n v="410000"/>
    <x v="55"/>
  </r>
  <r>
    <s v="LERINUX INTERNATIONAL CORPORATION"/>
    <x v="3"/>
    <s v="Intermediación en compra, venta y arrendamiento de inmuebles."/>
    <n v="7175281"/>
    <x v="55"/>
  </r>
  <r>
    <s v="SMART OFFICE S.R.L."/>
    <x v="2"/>
    <s v="Alquiler de equipos de computación, oficina sin operario, y otras actividades de administración y consultoría de administración de _x000a_empresas."/>
    <n v="83481"/>
    <x v="55"/>
  </r>
  <r>
    <s v="MABLICOR S.A."/>
    <x v="2"/>
    <s v="Intermediación en compra, venta, arrendamiento de inmuebles."/>
    <n v="31240000"/>
    <x v="55"/>
  </r>
  <r>
    <s v="DIVANO S.A."/>
    <x v="2"/>
    <s v="Alquiler de maquinaria, ingeniería civil y servicios de equipos para carga."/>
    <n v="102393"/>
    <x v="55"/>
  </r>
  <r>
    <s v="DUENDE S.R.L."/>
    <x v="2"/>
    <s v="Servicio de compañía de enfermos."/>
    <n v="68426"/>
    <x v="55"/>
  </r>
  <r>
    <s v="JUAN MIGUEL FOLIADOSO SASTRE"/>
    <x v="0"/>
    <s v="Fabricación de pastas frescas."/>
    <n v="108773"/>
    <x v="55"/>
  </r>
  <r>
    <s v="FABRICA URUGUAYA DE TRAILERS S.A."/>
    <x v="0"/>
    <s v="Producción y comercialización de trailers."/>
    <n v="2851943"/>
    <x v="55"/>
  </r>
  <r>
    <s v="JULIO HARTWICH"/>
    <x v="0"/>
    <s v="Fabricación de maquinaria e implementos para uso agropecuario e industrial."/>
    <n v="333227"/>
    <x v="55"/>
  </r>
  <r>
    <s v="ABBY PRECAST LTDA."/>
    <x v="0"/>
    <s v="Fabricación y venta de artículos de hormigón y afines."/>
    <n v="811398"/>
    <x v="55"/>
  </r>
  <r>
    <s v="PUTUN S.A."/>
    <x v="0"/>
    <s v="Embotelladora de aguas carbonatadas."/>
    <n v="23435654"/>
    <x v="55"/>
  </r>
  <r>
    <s v="BECAM S.A."/>
    <x v="0"/>
    <s v="Fabricación de productos metálicos para uso estructural."/>
    <n v="336543"/>
    <x v="55"/>
  </r>
  <r>
    <s v="LDC URUGUAY S.A."/>
    <x v="4"/>
    <s v="Comercialización de cereales."/>
    <n v="1658598"/>
    <x v="55"/>
  </r>
  <r>
    <s v="CANATEC S.A."/>
    <x v="4"/>
    <s v="Cría de ganado vacuno con destino a producción de carne."/>
    <n v="304850"/>
    <x v="55"/>
  </r>
  <r>
    <s v="SAN PEDRITO DEL COLORADO S.A."/>
    <x v="4"/>
    <s v="Explotación ganadera."/>
    <n v="218648"/>
    <x v="55"/>
  </r>
  <r>
    <s v="LUDESOL S.A."/>
    <x v="1"/>
    <s v="Hotel."/>
    <n v="367722"/>
    <x v="55"/>
  </r>
  <r>
    <s v="AWENE S.A."/>
    <x v="2"/>
    <s v="Transporte profesional de cargas."/>
    <n v="1677140"/>
    <x v="56"/>
  </r>
  <r>
    <s v="ALCARAZ S.A."/>
    <x v="2"/>
    <s v="Asistencia médica de emergencia."/>
    <n v="413528"/>
    <x v="56"/>
  </r>
  <r>
    <s v="PRAZEL S.A."/>
    <x v="3"/>
    <s v="Comercio al por mayor de combustibles solidos, liquidos y gaseosos."/>
    <n v="396511"/>
    <x v="56"/>
  </r>
  <r>
    <s v="CANARIAS S.A."/>
    <x v="3"/>
    <s v="Comercio al por mayor de comestibles, excepto carne."/>
    <n v="1861608"/>
    <x v="56"/>
  </r>
  <r>
    <s v="FIDEICOMISO DE ADMINISTRACIÓN DEL MERCADO AGRÍCOLA DE MONTEVIDEO"/>
    <x v="2"/>
    <s v="Propiedad y explotación de bienes inmobiliarios propios no rurales."/>
    <n v="4338083"/>
    <x v="56"/>
  </r>
  <r>
    <s v="REDEFYL S.A."/>
    <x v="3"/>
    <s v="Importación y venta de hilados."/>
    <n v="89900"/>
    <x v="56"/>
  </r>
  <r>
    <s v="ESPLEND S.A."/>
    <x v="3"/>
    <s v="Venta de electrodomésticos."/>
    <n v="422278"/>
    <x v="56"/>
  </r>
  <r>
    <s v="ICONIX  S.A."/>
    <x v="3"/>
    <s v="Venta de vestimenta, calzados y accesorios."/>
    <n v="57878"/>
    <x v="56"/>
  </r>
  <r>
    <s v="NOLIFER S.A."/>
    <x v="3"/>
    <s v="Importacion y comercializacion de accesorios, lentes, bijouterie y articulos de moda."/>
    <n v="113125"/>
    <x v="56"/>
  </r>
  <r>
    <s v="JUAN GOLDFARB S.A."/>
    <x v="3"/>
    <s v="Importacion y venta de articulos de ferreteria y bazar."/>
    <n v="415736"/>
    <x v="56"/>
  </r>
  <r>
    <s v="WURTH DEL URUGUAY S.A."/>
    <x v="3"/>
    <s v="Importación y distribución de piezas de uso mecánico."/>
    <n v="360909"/>
    <x v="56"/>
  </r>
  <r>
    <s v="CERAMICAS CASTRO S.A. 75947"/>
    <x v="3"/>
    <s v="Barraca, venta de artículos de construcción."/>
    <n v="420695"/>
    <x v="56"/>
  </r>
  <r>
    <s v="CERAMICAS CASTRO S.A. 75948"/>
    <x v="3"/>
    <s v="Barraca, venta de artículos de construcción."/>
    <n v="422497"/>
    <x v="56"/>
  </r>
  <r>
    <s v="PRO MEDICO SRL"/>
    <x v="3"/>
    <s v="Free Shop."/>
    <n v="1214342"/>
    <x v="56"/>
  </r>
  <r>
    <s v="SERALMAR S.A."/>
    <x v="2"/>
    <s v="Operador portuario."/>
    <n v="1703307"/>
    <x v="56"/>
  </r>
  <r>
    <s v="LLANES ENCISO RAUL EDUARDO"/>
    <x v="3"/>
    <s v="Venta de repuestos."/>
    <n v="25219"/>
    <x v="56"/>
  </r>
  <r>
    <s v="FACTEL S.A."/>
    <x v="3"/>
    <s v="Cultivo de productos agrícolas combinado con cría de animales."/>
    <n v="663293"/>
    <x v="56"/>
  </r>
  <r>
    <s v="PAMER S.A."/>
    <x v="0"/>
    <s v="Fábrica de papel y cartón e industrialización de los mismos."/>
    <n v="1943394"/>
    <x v="56"/>
  </r>
  <r>
    <s v="BIG PLASTIC INDUSTRY CORPORATION S.A"/>
    <x v="0"/>
    <s v="Fabricación de productos plásticos."/>
    <n v="10827075"/>
    <x v="56"/>
  </r>
  <r>
    <s v="INDUSTRIA SULFURICA S.A."/>
    <x v="0"/>
    <s v="Fabricación de fertilizantes y productos químicos."/>
    <n v="13339702"/>
    <x v="56"/>
  </r>
  <r>
    <s v="LANCO S.A."/>
    <x v="0"/>
    <s v="Industria química."/>
    <n v="71584"/>
    <x v="56"/>
  </r>
  <r>
    <s v="RIPOLL VET S.A."/>
    <x v="0"/>
    <s v="Fabricación y venta de productos veterinarios, farmacéuticos y cosméticos."/>
    <n v="311039"/>
    <x v="56"/>
  </r>
  <r>
    <s v="AZAMBUJA BILBAO RAMIRO Y RODRIGUEZ ROIG MARINA MARÍA"/>
    <x v="4"/>
    <s v="Cría de ganado vacuno con destino a la producción de carne."/>
    <n v="85200"/>
    <x v="56"/>
  </r>
  <r>
    <s v="LAS HERMANAS SOC. AGROPECUARIA S.A."/>
    <x v="4"/>
    <s v="Agropecuario."/>
    <n v="137972"/>
    <x v="56"/>
  </r>
  <r>
    <s v="CEKAVI S.R.L.(175)"/>
    <x v="1"/>
    <s v="Servicio de alojamiento en hoteles-posada."/>
    <n v="62884"/>
    <x v="56"/>
  </r>
  <r>
    <s v="ALCESTER S.A."/>
    <x v="2"/>
    <s v="Productora audiovisual creadora de proyectos cinematograficos."/>
    <n v="135174"/>
    <x v="56"/>
  </r>
  <r>
    <s v="AMP Y ASOCIADOS S.R.L."/>
    <x v="2"/>
    <s v="Servicios de consultoría financiera."/>
    <n v="280562"/>
    <x v="56"/>
  </r>
  <r>
    <s v="CAMBILEX S.A"/>
    <x v="2"/>
    <s v="Prestación de servicios financieros."/>
    <n v="362452"/>
    <x v="56"/>
  </r>
  <r>
    <s v="DOS TRANSPORTE LTDA."/>
    <x v="2"/>
    <s v="Transporte terrestre de carga."/>
    <n v="1562000"/>
    <x v="56"/>
  </r>
  <r>
    <s v="ELIS S.A."/>
    <x v="3"/>
    <s v="Venta al por menor de elctrodomésticos, vestimenta, articulos de bazar."/>
    <n v="301571"/>
    <x v="56"/>
  </r>
  <r>
    <s v="ESTEKORAL S.A."/>
    <x v="2"/>
    <s v="Estación de servicio, venta de combustibles, lubricantes, alcoholes, servicios automotrices y productos de minimercado."/>
    <n v="1115089"/>
    <x v="56"/>
  </r>
  <r>
    <s v="LABIGOLD S.A."/>
    <x v="3"/>
    <s v="Comercio al por menor de zapatos."/>
    <n v="410763"/>
    <x v="56"/>
  </r>
  <r>
    <s v="ORSACO S.R.L."/>
    <x v="2"/>
    <s v="Transporte terrestre de carga interdepartamental."/>
    <n v="419968"/>
    <x v="56"/>
  </r>
  <r>
    <s v="ROYAL BUILDING SYSTEM URUGUAY S.A."/>
    <x v="3"/>
    <s v="Venta de inmuebles e importación."/>
    <n v="423529"/>
    <x v="56"/>
  </r>
  <r>
    <s v="TRANSPORTE SELLANES LTDA"/>
    <x v="2"/>
    <s v="Transporte profesional de carga."/>
    <n v="243923"/>
    <x v="56"/>
  </r>
  <r>
    <s v="SOCIEDAD TELEVISORA LARRAÑAGA S.A."/>
    <x v="2"/>
    <s v="Telecomunicaciones."/>
    <n v="2369786"/>
    <x v="56"/>
  </r>
  <r>
    <s v="ULMARY S.A."/>
    <x v="3"/>
    <s v="Importación y alquiler de maquinaria para la construcción."/>
    <n v="386931"/>
    <x v="56"/>
  </r>
  <r>
    <s v="THP S.R.L."/>
    <x v="2"/>
    <s v="Carga, descarga y transporte de madera."/>
    <n v="522843"/>
    <x v="56"/>
  </r>
  <r>
    <s v="CARDAMA S.A."/>
    <x v="0"/>
    <s v="Industrialización y comercialización de productos cárnicos."/>
    <n v="3563211"/>
    <x v="56"/>
  </r>
  <r>
    <s v="PRIME ENVASES FLEXIBLES LTDA."/>
    <x v="0"/>
    <s v="Fabricación de otros productos plásticos N.C.P."/>
    <n v="1665347"/>
    <x v="56"/>
  </r>
  <r>
    <s v="VELTOMAR S.A."/>
    <x v="0"/>
    <s v="Elaboración de alimentos para animales."/>
    <n v="349438"/>
    <x v="56"/>
  </r>
  <r>
    <s v="TUBCONEX URUGUAY S.A."/>
    <x v="0"/>
    <s v="Importación y fabricación de tubos, conexiones y accesorios para PVC."/>
    <n v="125918"/>
    <x v="56"/>
  </r>
  <r>
    <s v="ANCERS S.A."/>
    <x v="0"/>
    <s v="Fabricación de artículos decorativos de cerámica."/>
    <n v="125191"/>
    <x v="56"/>
  </r>
  <r>
    <s v="TAMEKA S.A."/>
    <x v="1"/>
    <s v="Hotelería."/>
    <n v="3107792"/>
    <x v="56"/>
  </r>
  <r>
    <s v="ENCATEX S.A."/>
    <x v="3"/>
    <s v="Venta por mayor de telas, hilados y ropa blanca."/>
    <n v="2112785"/>
    <x v="56"/>
  </r>
  <r>
    <s v="AGATONE S.R.L."/>
    <x v="2"/>
    <s v="Logístico, carga y descarga de mercaderias."/>
    <n v="401844"/>
    <x v="56"/>
  </r>
  <r>
    <s v="PULCRA S.A."/>
    <x v="2"/>
    <s v="Transporte profesional de carga."/>
    <n v="216645"/>
    <x v="56"/>
  </r>
  <r>
    <s v="OBADIL S.A."/>
    <x v="2"/>
    <s v="Propiedad y explotación de bienes inmobiliarios propios no rurales."/>
    <n v="368935"/>
    <x v="56"/>
  </r>
  <r>
    <s v="AGOLAN S.A."/>
    <x v="0"/>
    <s v="Textil."/>
    <n v="1986573"/>
    <x v="56"/>
  </r>
  <r>
    <s v="AGROPECUARIA COLON S.R.L."/>
    <x v="3"/>
    <s v="Importación y distribución de alimentos para mascotas."/>
    <n v="774709"/>
    <x v="56"/>
  </r>
  <r>
    <s v="AUTOMOTROZ FRANCO URUGAUYA S.A."/>
    <x v="3"/>
    <s v="Venta de vehículos automotores y camiones."/>
    <n v="36396"/>
    <x v="56"/>
  </r>
  <r>
    <s v="D’ANGELO Y D’ANGELO S.R.L."/>
    <x v="3"/>
    <s v="Comercio al por menor de combustible para vehículos en almacenes especializados."/>
    <n v="1073639"/>
    <x v="56"/>
  </r>
  <r>
    <s v="GRUAS Y EQUIPOS S.R.L."/>
    <x v="3"/>
    <s v="Empresa profesional de carga."/>
    <n v="389538"/>
    <x v="56"/>
  </r>
  <r>
    <s v="KIELTO S.A."/>
    <x v="2"/>
    <s v="Restaurante."/>
    <n v="78293"/>
    <x v="56"/>
  </r>
  <r>
    <s v="MODYLER S.A."/>
    <x v="2"/>
    <s v="Logistica y transporte."/>
    <n v="2405686"/>
    <x v="56"/>
  </r>
  <r>
    <s v="SAN FRANCISCO COMERCIAL E INDUSTRIAL S.A."/>
    <x v="3"/>
    <s v="Distribuidor indipendiente por mayor de artículos."/>
    <n v="667903"/>
    <x v="56"/>
  </r>
  <r>
    <s v="WENILAND S.A."/>
    <x v="2"/>
    <s v="Gomería."/>
    <n v="246080"/>
    <x v="56"/>
  </r>
  <r>
    <s v="BIESAR S.A."/>
    <x v="2"/>
    <s v="Transporte de carga."/>
    <n v="3796062"/>
    <x v="56"/>
  </r>
  <r>
    <s v="GONITEL S.A."/>
    <x v="2"/>
    <s v="Productora de sonido."/>
    <n v="294708"/>
    <x v="56"/>
  </r>
  <r>
    <s v="RASWYL S.A."/>
    <x v="2"/>
    <s v="Depósito de mercadería."/>
    <n v="1061500"/>
    <x v="56"/>
  </r>
  <r>
    <s v="EMILIO DIAZ ALVAREZ S.A."/>
    <x v="2"/>
    <s v="Construcciones viales."/>
    <n v="420806"/>
    <x v="56"/>
  </r>
  <r>
    <s v="BODIBEL S.A."/>
    <x v="3"/>
    <s v="Tienda de ropa."/>
    <n v="283569"/>
    <x v="56"/>
  </r>
  <r>
    <s v="GREENLAND S.R.L."/>
    <x v="2"/>
    <s v="Servicios de provisión de maquinaria agrícola y un vehículo utilitario."/>
    <n v="42000"/>
    <x v="56"/>
  </r>
  <r>
    <s v="BESINEL S.A."/>
    <x v="0"/>
    <s v="Fabricación de vehículos automotores."/>
    <n v="4095755"/>
    <x v="56"/>
  </r>
  <r>
    <s v="ALTIX S.A."/>
    <x v="0"/>
    <s v="Industria metalúrgica."/>
    <n v="966808"/>
    <x v="56"/>
  </r>
  <r>
    <s v="FRIGORIFICO LAS PIEDRAS S.A."/>
    <x v="0"/>
    <s v="Frigorífico y matadero."/>
    <n v="1582191"/>
    <x v="56"/>
  </r>
  <r>
    <s v="GABADIL S.A."/>
    <x v="1"/>
    <s v="Actividades de alojamiento en hoteles."/>
    <n v="423491"/>
    <x v="56"/>
  </r>
  <r>
    <s v="CADIMARO 5 LTDA"/>
    <x v="2"/>
    <s v="Alquiler de canchas de futbol 5."/>
    <n v="117005"/>
    <x v="56"/>
  </r>
  <r>
    <s v="CADIBEL S.A"/>
    <x v="3"/>
    <s v="Comercialización de prendas de vestir."/>
    <n v="61654"/>
    <x v="56"/>
  </r>
  <r>
    <s v="CANUS S.A."/>
    <x v="3"/>
    <s v="Venta de electrodomésticos y muebles."/>
    <n v="304800"/>
    <x v="56"/>
  </r>
  <r>
    <s v="ARTECH CONSULTORES SRL"/>
    <x v="2"/>
    <s v="Procesamiento de datos."/>
    <n v="361832"/>
    <x v="56"/>
  </r>
  <r>
    <s v="GUAYAQUI TRANSPORTES S.R.L"/>
    <x v="2"/>
    <s v="Transporte nacional profesional de carga y logística."/>
    <n v="364427"/>
    <x v="56"/>
  </r>
  <r>
    <s v="MACIEL VILA, MARCELO ANTONIO"/>
    <x v="2"/>
    <s v="Estacionamiento."/>
    <n v="193021"/>
    <x v="56"/>
  </r>
  <r>
    <s v="MODA RAPSODIA TEXTIL URUGUAY S.A."/>
    <x v="3"/>
    <s v="Importación y venta de ropa."/>
    <n v="541057"/>
    <x v="56"/>
  </r>
  <r>
    <s v="ECOGUARD S.A."/>
    <x v="3"/>
    <s v="Comercio al por mayor de productos electrónicos."/>
    <n v="46152"/>
    <x v="56"/>
  </r>
  <r>
    <s v="ENTER S.A."/>
    <x v="3"/>
    <s v="Venta de electrodomésticos y muebles."/>
    <n v="339850"/>
    <x v="56"/>
  </r>
  <r>
    <s v="MAREDADA S.A."/>
    <x v="2"/>
    <s v="Depósito y almacenaje."/>
    <n v="1239554"/>
    <x v="56"/>
  </r>
  <r>
    <s v="MARTEX S.A."/>
    <x v="3"/>
    <s v="Comercio al por mayor y menor de productos textiles."/>
    <n v="511017"/>
    <x v="56"/>
  </r>
  <r>
    <s v="CONSTRUCCIONES VIALES Y CIVILES S.A."/>
    <x v="2"/>
    <s v="Construcciones Viales."/>
    <n v="1159724"/>
    <x v="56"/>
  </r>
  <r>
    <s v="ENALUR S.A."/>
    <x v="2"/>
    <s v="Servicios de comunicaciones."/>
    <n v="870341"/>
    <x v="56"/>
  </r>
  <r>
    <s v="INTERAGROVIAL S.A."/>
    <x v="3"/>
    <s v="Importación y ventas."/>
    <n v="625000"/>
    <x v="56"/>
  </r>
  <r>
    <s v="HECTOR B. AGUIÑAGALDE S.A."/>
    <x v="3"/>
    <s v="Venta por menor de productos de ferretería; venta por menor de revistas, diarios, periódicos, tabacos, gasolinas, hoteles, salones de te."/>
    <n v="243702"/>
    <x v="56"/>
  </r>
  <r>
    <s v="FRIGORIFICO MODELO S.A."/>
    <x v="0"/>
    <s v="Servicios al sector agropecuario y agroexportador."/>
    <n v="5826619"/>
    <x v="56"/>
  </r>
  <r>
    <s v="CALMEX S.A."/>
    <x v="0"/>
    <s v="Cantera de granito."/>
    <n v="876419"/>
    <x v="56"/>
  </r>
  <r>
    <s v="COMPAÑÍA SALUS S.A."/>
    <x v="0"/>
    <s v="Fabricación de bebidas."/>
    <n v="3403139"/>
    <x v="56"/>
  </r>
  <r>
    <s v="ROLYR S.A."/>
    <x v="1"/>
    <s v="Hotelería."/>
    <n v="136072"/>
    <x v="56"/>
  </r>
  <r>
    <s v="DELFORAN S.A."/>
    <x v="1"/>
    <s v="Hotelería."/>
    <n v="4705"/>
    <x v="56"/>
  </r>
  <r>
    <s v="RAFELOR S.A."/>
    <x v="4"/>
    <s v="Explotación agropecuaria."/>
    <n v="1442177"/>
    <x v="56"/>
  </r>
  <r>
    <s v="BRANWEN S.A."/>
    <x v="2"/>
    <s v="Propiedad y explotación de bienes inmobiliarios no rurales."/>
    <n v="407081"/>
    <x v="57"/>
  </r>
  <r>
    <s v="FILAR SA"/>
    <x v="3"/>
    <s v="Comercialización de repuestos para vehículos."/>
    <n v="618228"/>
    <x v="57"/>
  </r>
  <r>
    <s v="KENILME S.A."/>
    <x v="3"/>
    <s v="Importación y venta de motocicletas, cuatriciclos, motos de agua y otros."/>
    <n v="419121"/>
    <x v="57"/>
  </r>
  <r>
    <s v="OPTICA LAMAISON LTDA."/>
    <x v="3"/>
    <s v="Óptica."/>
    <n v="316995"/>
    <x v="57"/>
  </r>
  <r>
    <s v="TENFIELD S.A."/>
    <x v="2"/>
    <s v="Producción de contenidos."/>
    <n v="2532000"/>
    <x v="57"/>
  </r>
  <r>
    <s v="TRARIPEL S.A."/>
    <x v="2"/>
    <s v="Estacionamiento."/>
    <n v="2497778"/>
    <x v="57"/>
  </r>
  <r>
    <s v="ELARED S.A."/>
    <x v="3"/>
    <s v="Comercialización de equipos de telefonía móvil."/>
    <n v="45483"/>
    <x v="57"/>
  </r>
  <r>
    <s v="IWE S.A."/>
    <x v="2"/>
    <s v="Mantenimiento, reparación mecánica y electrica de automóviles."/>
    <n v="162592"/>
    <x v="57"/>
  </r>
  <r>
    <s v="MIDERY S.A."/>
    <x v="2"/>
    <s v="Propiedad y explotación de bienes inmobiliarios propios no rurales."/>
    <n v="51615"/>
    <x v="57"/>
  </r>
  <r>
    <s v="PELLICER Y DIAZ S.R.L."/>
    <x v="3"/>
    <s v="Otros servicios de comida n.c.p. (carros móviles, etc)."/>
    <n v="157256"/>
    <x v="57"/>
  </r>
  <r>
    <s v="TRANSPABLO S.A."/>
    <x v="2"/>
    <s v="Transporte terrestre de carga."/>
    <n v="943536"/>
    <x v="57"/>
  </r>
  <r>
    <s v="VEROSOL URUGUAYA LTDA."/>
    <x v="3"/>
    <s v="Comercio al por mayor de otros productos."/>
    <n v="198895"/>
    <x v="57"/>
  </r>
  <r>
    <s v="NOBLEZA NAVIERA S.A."/>
    <x v="2"/>
    <s v="Operadora portuaria."/>
    <n v="2037596"/>
    <x v="57"/>
  </r>
  <r>
    <s v="AMELUZ S.A."/>
    <x v="3"/>
    <s v="Supermercado."/>
    <n v="19237157"/>
    <x v="57"/>
  </r>
  <r>
    <s v="DORALINE S.A."/>
    <x v="2"/>
    <s v="Parque logístico y de servicios."/>
    <n v="19905037"/>
    <x v="57"/>
  </r>
  <r>
    <s v="COMPAÑÍA ELECTROTÉCNICA INDUSTRIAL S.R.L."/>
    <x v="2"/>
    <s v="Construcción."/>
    <n v="720231"/>
    <x v="57"/>
  </r>
  <r>
    <s v="QUESERÍA HELVÉTICA S.A."/>
    <x v="0"/>
    <s v="Elaboración y venta de productos lácteos."/>
    <n v="60909"/>
    <x v="57"/>
  </r>
  <r>
    <s v="BERLISUR S.A."/>
    <x v="0"/>
    <s v="Fabricación de caños de plástico para construcción."/>
    <n v="64658"/>
    <x v="57"/>
  </r>
  <r>
    <s v="LA ESPECIALISTA"/>
    <x v="0"/>
    <s v="Fábrica de pastas, pizzas y empanadas."/>
    <n v="3164172"/>
    <x v="57"/>
  </r>
  <r>
    <s v="FIDEICOMISO 1460-2012 ALTOS DE MASSINI"/>
    <x v="1"/>
    <s v="Fideicomiso, fondos y otras fuentes de financiamiento, administración de inmuebles."/>
    <n v="165541"/>
    <x v="57"/>
  </r>
  <r>
    <s v="BALTIMAR S.A."/>
    <x v="3"/>
    <s v="Supermercado."/>
    <n v="60833"/>
    <x v="57"/>
  </r>
  <r>
    <s v="CIMENTA S.A."/>
    <x v="2"/>
    <s v="Tenedora de inmuebles."/>
    <n v="1960305"/>
    <x v="57"/>
  </r>
  <r>
    <s v="CINCONET S.A."/>
    <x v="3"/>
    <s v="Tienda."/>
    <n v="53921"/>
    <x v="57"/>
  </r>
  <r>
    <s v="CLADILAND S.A."/>
    <x v="3"/>
    <s v="Restaurantes y parrillas."/>
    <n v="103610"/>
    <x v="57"/>
  </r>
  <r>
    <s v="FENI SRL"/>
    <x v="3"/>
    <s v="Comercio al por mayor de electrodomésticos."/>
    <n v="111146"/>
    <x v="57"/>
  </r>
  <r>
    <s v="IBM DEL URUGUAY S.A"/>
    <x v="3"/>
    <s v="Servicios de procesamiento de datos y computación."/>
    <n v="526248"/>
    <x v="57"/>
  </r>
  <r>
    <s v="LOLITA S.A."/>
    <x v="3"/>
    <s v="Importación, exportación y venta de vestimenta."/>
    <n v="977348"/>
    <x v="57"/>
  </r>
  <r>
    <s v="LOS 4 ASES S.A. (76041)"/>
    <x v="3"/>
    <s v="Comercializacion de vestimenta para hombres."/>
    <n v="424143"/>
    <x v="57"/>
  </r>
  <r>
    <s v="LOS 4 ASES S.A. (76042)"/>
    <x v="3"/>
    <s v="Comercializacion de vestimenta para hombres."/>
    <n v="424217"/>
    <x v="57"/>
  </r>
  <r>
    <s v="LOS 4 ASES S.A. (76043)"/>
    <x v="3"/>
    <s v="Comercializacion de vestimenta para hombres."/>
    <n v="424134"/>
    <x v="57"/>
  </r>
  <r>
    <s v="LOS 4 ASES S.A. (76052)"/>
    <x v="3"/>
    <s v="Comercializacion de vestimenta para hombres."/>
    <n v="424175"/>
    <x v="57"/>
  </r>
  <r>
    <s v="LOS 4  ASES S.A. (76053)"/>
    <x v="3"/>
    <s v="Comercializacion de vestimenta para hombres."/>
    <n v="422322"/>
    <x v="57"/>
  </r>
  <r>
    <s v="MARIMAR S.A."/>
    <x v="3"/>
    <s v="Comercialización de combustibles."/>
    <n v="217577"/>
    <x v="57"/>
  </r>
  <r>
    <s v="MARLIS LTDA."/>
    <x v="3"/>
    <s v="Boutique gourmet,pastelería francesa  y organización de eventos."/>
    <n v="223495"/>
    <x v="57"/>
  </r>
  <r>
    <s v="PUNTO LUZ S.A"/>
    <x v="3"/>
    <s v="Venta de art.del hogar, bazar y afines."/>
    <n v="415179"/>
    <x v="57"/>
  </r>
  <r>
    <s v="ENFAY S.A."/>
    <x v="3"/>
    <s v="Manipulación de cargas."/>
    <n v="264558"/>
    <x v="57"/>
  </r>
  <r>
    <s v="KAMURY S.A."/>
    <x v="3"/>
    <s v="Comercio de productos metalúrgicos."/>
    <n v="67980"/>
    <x v="57"/>
  </r>
  <r>
    <s v="MARCAL IMPORTACIONES SRL"/>
    <x v="3"/>
    <s v="Importación y distribución de productos de bazar."/>
    <n v="1189062"/>
    <x v="57"/>
  </r>
  <r>
    <s v="MIRTRANS URUGUAY S.A."/>
    <x v="2"/>
    <s v="Transporte terrestre de carga, almacenamiento y depósito de mercadería."/>
    <n v="5878750"/>
    <x v="57"/>
  </r>
  <r>
    <s v="SEBBEL LTDA."/>
    <x v="3"/>
    <s v="Autoservicio."/>
    <n v="112995"/>
    <x v="57"/>
  </r>
  <r>
    <s v="SURF S.A."/>
    <x v="3"/>
    <s v="Tienda."/>
    <n v="48525"/>
    <x v="57"/>
  </r>
  <r>
    <s v="ADUMEL S.A."/>
    <x v="3"/>
    <s v="Supermercado."/>
    <n v="50884"/>
    <x v="57"/>
  </r>
  <r>
    <s v="DENIREL S.A"/>
    <x v="3"/>
    <s v="Imporación, venta y reparación de equipos de frio."/>
    <n v="224800"/>
    <x v="57"/>
  </r>
  <r>
    <s v="HEY'DI URUGUAYA S.A."/>
    <x v="3"/>
    <s v="Venta por mayor de materiales de construcción."/>
    <n v="341413"/>
    <x v="57"/>
  </r>
  <r>
    <s v="AGENCIA PINAMAR LTDA"/>
    <x v="3"/>
    <s v="Estación de servicio y minimercado."/>
    <n v="365739"/>
    <x v="57"/>
  </r>
  <r>
    <s v="SUNFEL S.A."/>
    <x v="2"/>
    <s v="Hospitales, sanatorios, y clínicas médicas."/>
    <n v="69686"/>
    <x v="57"/>
  </r>
  <r>
    <s v="SUPERMERCADO  ITALIA S.R.L."/>
    <x v="3"/>
    <s v="Supermercado."/>
    <n v="64826"/>
    <x v="57"/>
  </r>
  <r>
    <s v="JOSE CUJO S.A."/>
    <x v="2"/>
    <s v="Construcción de obras de arquitectura."/>
    <n v="531385"/>
    <x v="57"/>
  </r>
  <r>
    <s v="LAMITEX S.R.L."/>
    <x v="0"/>
    <s v="Laminados textiles con espuma."/>
    <n v="383395"/>
    <x v="57"/>
  </r>
  <r>
    <s v="LACTOSAN URUGUAY S.A."/>
    <x v="0"/>
    <s v="Industria de alimentos."/>
    <n v="240898"/>
    <x v="57"/>
  </r>
  <r>
    <s v="LABORATORIO LIBRA S.A."/>
    <x v="0"/>
    <s v="Laboratorio de especialidades farmaceúticas."/>
    <n v="402413"/>
    <x v="57"/>
  </r>
  <r>
    <s v="LUIS BAMEULE"/>
    <x v="4"/>
    <s v="Explotación agrícola ganadera."/>
    <n v="93072"/>
    <x v="57"/>
  </r>
  <r>
    <s v="DOS CEIBOS S.A."/>
    <x v="4"/>
    <s v="Producción Agropecuaria (agricultura, ganadería y tambo)."/>
    <n v="5137240"/>
    <x v="57"/>
  </r>
  <r>
    <s v="GLENCOE SOC. GAN."/>
    <x v="4"/>
    <s v="Explotación agropecuaria mixta, cría de ganado vacuno."/>
    <n v="126600"/>
    <x v="57"/>
  </r>
  <r>
    <s v="TISMARK S.A."/>
    <x v="1"/>
    <s v="Hotel."/>
    <n v="2433959"/>
    <x v="57"/>
  </r>
  <r>
    <s v="ABELO S.A."/>
    <x v="1"/>
    <s v="Hotel."/>
    <n v="89815"/>
    <x v="57"/>
  </r>
  <r>
    <s v="CLUB DEL LAGO HOTEL S.A."/>
    <x v="1"/>
    <s v="Hotel."/>
    <n v="3081193"/>
    <x v="57"/>
  </r>
  <r>
    <s v="BAUTISTA GERPE LTDA."/>
    <x v="2"/>
    <s v="Transporte y almacenamiento."/>
    <n v="7551299"/>
    <x v="57"/>
  </r>
  <r>
    <s v="BOOKSHOP S.A."/>
    <x v="3"/>
    <s v="Importación y venta de libros, material educativo por menor y mayor."/>
    <n v="242500"/>
    <x v="57"/>
  </r>
  <r>
    <s v="CABLE PLUS S.A."/>
    <x v="2"/>
    <s v="Emisión de TV por cable."/>
    <n v="393633"/>
    <x v="57"/>
  </r>
  <r>
    <s v="CREATIVE S.R.L."/>
    <x v="2"/>
    <s v="Servicios de ingeniería."/>
    <n v="77082"/>
    <x v="57"/>
  </r>
  <r>
    <s v="IMPREXA SRL"/>
    <x v="3"/>
    <s v="Free Shop, impresión, grabación y reproducción."/>
    <n v="2869281"/>
    <x v="57"/>
  </r>
  <r>
    <s v="INTERMARK LTDA."/>
    <x v="3"/>
    <s v="Venta por mayor y menor, importación y exportación."/>
    <n v="354133"/>
    <x v="57"/>
  </r>
  <r>
    <s v="NOLATIX S.A"/>
    <x v="3"/>
    <s v="Óptica."/>
    <n v="252951"/>
    <x v="57"/>
  </r>
  <r>
    <s v="PACTORIL S.A."/>
    <x v="2"/>
    <s v="Administración de fondos de inversión."/>
    <n v="233256"/>
    <x v="57"/>
  </r>
  <r>
    <s v="RINTEL POINT S.A."/>
    <x v="2"/>
    <s v="Comunicaciones."/>
    <n v="215293"/>
    <x v="57"/>
  </r>
  <r>
    <s v="SABINO SALETTE SILVEIRA"/>
    <x v="2"/>
    <s v="Transporte de carga."/>
    <n v="102000"/>
    <x v="57"/>
  </r>
  <r>
    <s v="GIBEROL S.A."/>
    <x v="2"/>
    <s v="Construcción y servicios de arquitectura e ingenieria."/>
    <n v="50000"/>
    <x v="57"/>
  </r>
  <r>
    <s v="WOSLEN S.A."/>
    <x v="3"/>
    <s v="Importación y comercialización de maquinaria agrícola."/>
    <n v="797031"/>
    <x v="57"/>
  </r>
  <r>
    <s v="TRITEC  SRL"/>
    <x v="3"/>
    <s v="Venta de repuestos de maquinaria agrícola e insumos."/>
    <n v="250500"/>
    <x v="57"/>
  </r>
  <r>
    <s v="CR. ARMANDO POZIOMEK Y ASOCIADOS LTDA."/>
    <x v="2"/>
    <s v="Estudio contable."/>
    <n v="48098"/>
    <x v="57"/>
  </r>
  <r>
    <s v="ALTOS CRISTALES S.A."/>
    <x v="2"/>
    <s v="Propiedad y explotación de bienes inmobiliarios."/>
    <n v="333762"/>
    <x v="57"/>
  </r>
  <r>
    <s v="HRU S.A."/>
    <x v="2"/>
    <s v="Administración de otros tipos de instalaciones deportivas."/>
    <n v="13502452"/>
    <x v="57"/>
  </r>
  <r>
    <s v="FALORY S.A."/>
    <x v="2"/>
    <s v="Inmobiliaria."/>
    <n v="64937"/>
    <x v="57"/>
  </r>
  <r>
    <s v="GAFESUR S.A."/>
    <x v="2"/>
    <s v="Transporte de carga por carretera."/>
    <n v="225114"/>
    <x v="57"/>
  </r>
  <r>
    <s v="SAN ROQUE S.A. (74726)"/>
    <x v="3"/>
    <s v="Venta al por menor de cosméticos, perfumes y productos de tocador."/>
    <n v="156545"/>
    <x v="57"/>
  </r>
  <r>
    <s v="ARTEZED S.R.L."/>
    <x v="2"/>
    <s v="Transporte de mercaderías."/>
    <n v="65000"/>
    <x v="57"/>
  </r>
  <r>
    <s v="RAPENOR S.A."/>
    <x v="0"/>
    <s v="Fabricación de pastas y otros productos alimenticios."/>
    <n v="404633"/>
    <x v="57"/>
  </r>
  <r>
    <s v="INDUSTRIA PAPELERA URUGUAYA S.A. (IPUSA)"/>
    <x v="0"/>
    <s v="Producción local e importación de papeles higiénicos y pañales."/>
    <n v="7233568"/>
    <x v="57"/>
  </r>
  <r>
    <s v="BLOOMMY'S S.A."/>
    <x v="3"/>
    <s v="Venta al por menor de automóviles."/>
    <n v="359568"/>
    <x v="58"/>
  </r>
  <r>
    <s v="GESTION LOGISTICA SRL"/>
    <x v="2"/>
    <s v="Transporte profesional de carga."/>
    <n v="284118"/>
    <x v="58"/>
  </r>
  <r>
    <s v="MELBIPARK S.A."/>
    <x v="3"/>
    <s v="Restaurant."/>
    <n v="422923"/>
    <x v="58"/>
  </r>
  <r>
    <s v="RETOP S.A."/>
    <x v="2"/>
    <s v="Administradora de credito."/>
    <n v="416754"/>
    <x v="58"/>
  </r>
  <r>
    <s v="DEPAULI S.A."/>
    <x v="3"/>
    <s v="Comercio al por mayor de materiales de construcción."/>
    <n v="422418"/>
    <x v="58"/>
  </r>
  <r>
    <s v="LAFER LTDA."/>
    <x v="3"/>
    <s v="Supermercado."/>
    <n v="1846866"/>
    <x v="58"/>
  </r>
  <r>
    <s v="ODATEC S.A."/>
    <x v="3"/>
    <s v="Laboratorio fotográfico, casas de fotogtafías."/>
    <n v="323430"/>
    <x v="58"/>
  </r>
  <r>
    <s v="RIELTEF S.A."/>
    <x v="2"/>
    <s v="Depósitos y servicios logísticos."/>
    <n v="1638940"/>
    <x v="58"/>
  </r>
  <r>
    <s v="ARISOLE S.A."/>
    <x v="2"/>
    <s v="Sala de entretenimientos."/>
    <n v="439748"/>
    <x v="58"/>
  </r>
  <r>
    <s v="HASFELY S.A."/>
    <x v="3"/>
    <s v="Estación de servicios."/>
    <n v="830914"/>
    <x v="58"/>
  </r>
  <r>
    <s v="TAMER S.A."/>
    <x v="2"/>
    <s v="Logística."/>
    <n v="1676429"/>
    <x v="58"/>
  </r>
  <r>
    <s v="ROGELIO MARTINELLI S.A."/>
    <x v="2"/>
    <s v="Pompas fúnebres, ambulancias y remises."/>
    <n v="379103"/>
    <x v="58"/>
  </r>
  <r>
    <s v="ANARELA S.A."/>
    <x v="0"/>
    <s v="Fabricación de almohadas y edredones de pluma, frazadas, sábanas, fundones para acolchados y fundas para almohadas."/>
    <n v="663311"/>
    <x v="58"/>
  </r>
  <r>
    <s v="GERDAU LAISA S.A."/>
    <x v="0"/>
    <s v="Producción de productos elaborados en acero."/>
    <n v="16630856"/>
    <x v="58"/>
  </r>
  <r>
    <s v="LAS HERMANAS SOC. AGROPECUARIA S.A."/>
    <x v="4"/>
    <s v="Agropecuario."/>
    <n v="136714"/>
    <x v="58"/>
  </r>
  <r>
    <s v="DESIGN VILLAGE S.A."/>
    <x v="1"/>
    <s v="Complejo Turístico."/>
    <n v="168394"/>
    <x v="58"/>
  </r>
  <r>
    <s v="PUERTOSUR S.A."/>
    <x v="1"/>
    <s v="Hotelería."/>
    <n v="301787"/>
    <x v="58"/>
  </r>
  <r>
    <s v="AUTOMOTORES Y SERVICIOS S.A."/>
    <x v="3"/>
    <s v="Importación de automoviles."/>
    <n v="3300383"/>
    <x v="58"/>
  </r>
  <r>
    <s v="FERAL S.A."/>
    <x v="3"/>
    <s v="Importación y representación de productos alimenticios y de tocador."/>
    <n v="2949879"/>
    <x v="58"/>
  </r>
  <r>
    <s v="GUSTOV S.A."/>
    <x v="3"/>
    <s v="Comercio al por mayor de prendas de vestir."/>
    <n v="333111"/>
    <x v="58"/>
  </r>
  <r>
    <s v="JOSE CUJO S.A."/>
    <x v="2"/>
    <s v="Construccion de obras de arquitectura."/>
    <n v="1625538"/>
    <x v="58"/>
  </r>
  <r>
    <s v="LA VILLETTA S.R.L"/>
    <x v="2"/>
    <s v="Clinica de rehabilitación física y spa."/>
    <n v="84903"/>
    <x v="58"/>
  </r>
  <r>
    <s v="NIENSUR S.A."/>
    <x v="2"/>
    <s v="Propiedad y explotación de bienes inmuebles."/>
    <n v="38856947"/>
    <x v="58"/>
  </r>
  <r>
    <s v="PULSO SRL"/>
    <x v="2"/>
    <s v="Servicio de limpieza."/>
    <n v="527057"/>
    <x v="58"/>
  </r>
  <r>
    <s v="SANARY S.A."/>
    <x v="3"/>
    <s v="importacion y comercializacion de calzados y afines."/>
    <n v="421712"/>
    <x v="58"/>
  </r>
  <r>
    <s v="TAVELKA S.A."/>
    <x v="2"/>
    <s v="Transporte terrestre de carga."/>
    <n v="465000"/>
    <x v="58"/>
  </r>
  <r>
    <s v="DIAMAR  S.R.L."/>
    <x v="2"/>
    <s v="Lavadero de ropa."/>
    <n v="265452"/>
    <x v="58"/>
  </r>
  <r>
    <s v="FOWIN S.A."/>
    <x v="3"/>
    <s v="Depósito de mercaderias."/>
    <n v="1061500"/>
    <x v="58"/>
  </r>
  <r>
    <s v="INCALPOST S.A."/>
    <x v="3"/>
    <s v="Comercio al por mayor de otros productos NCP."/>
    <n v="98018"/>
    <x v="58"/>
  </r>
  <r>
    <s v="LOVIMAR S.A."/>
    <x v="3"/>
    <s v="Zapatería."/>
    <n v="176210"/>
    <x v="58"/>
  </r>
  <r>
    <s v="MARESCA S.R.L."/>
    <x v="3"/>
    <s v="Supermercado con autoservicio."/>
    <n v="120214"/>
    <x v="58"/>
  </r>
  <r>
    <s v="SADENIR  S.A."/>
    <x v="3"/>
    <s v="Importación de alimentos para mascotas."/>
    <n v="326323"/>
    <x v="58"/>
  </r>
  <r>
    <s v="TILSEN S.A."/>
    <x v="3"/>
    <s v="Distribución y venta de bebidas."/>
    <n v="208703"/>
    <x v="58"/>
  </r>
  <r>
    <s v="CALICAR S.A."/>
    <x v="3"/>
    <s v="Venta al por menor de automóviles y camiones."/>
    <n v="147874"/>
    <x v="58"/>
  </r>
  <r>
    <s v="MABO SOC. LTDA"/>
    <x v="3"/>
    <s v="Venta de artículos de Free Shop."/>
    <n v="3045358"/>
    <x v="58"/>
  </r>
  <r>
    <s v="WILCOTEX  S.A."/>
    <x v="3"/>
    <s v="Comercio al por menor de prendas de damas."/>
    <n v="53041"/>
    <x v="58"/>
  </r>
  <r>
    <s v="CABLEVISIÓN PAN DE AZÚCAR LTDA"/>
    <x v="2"/>
    <s v="TV cable para abonados."/>
    <n v="481445"/>
    <x v="58"/>
  </r>
  <r>
    <s v="LA FORJA  S.A."/>
    <x v="3"/>
    <s v="Comercio al por mayor de productos agropecuarios."/>
    <n v="299899"/>
    <x v="58"/>
  </r>
  <r>
    <s v="PEPEGANGA S.A."/>
    <x v="3"/>
    <s v="Comercialización al por mayor de artículos de cristalería y menage."/>
    <n v="357976"/>
    <x v="58"/>
  </r>
  <r>
    <s v="SYNAPSIS S.A."/>
    <x v="2"/>
    <s v="Contact Center."/>
    <n v="10997"/>
    <x v="58"/>
  </r>
  <r>
    <s v="YOMANI S.A."/>
    <x v="3"/>
    <s v="Importación de artículos de bebé y juguetería al por mayor."/>
    <n v="45212"/>
    <x v="58"/>
  </r>
  <r>
    <s v="ANTIA MOLL Y CIA S.A."/>
    <x v="0"/>
    <s v="Fabricación de productos químicos farmaceúticos."/>
    <n v="328600"/>
    <x v="58"/>
  </r>
  <r>
    <s v="RACKS LTDA"/>
    <x v="0"/>
    <s v="Fabricación de prendas de vestir exteriores."/>
    <n v="204893"/>
    <x v="58"/>
  </r>
  <r>
    <s v="COMPAÑÍA OLEAGINOSA URUGUAYA S.A."/>
    <x v="0"/>
    <s v="Fábrica de aceites comestibles y derivados."/>
    <n v="3620893"/>
    <x v="58"/>
  </r>
  <r>
    <s v="CENTRAL DE GENERACIÓN EOLICA LIBERTADOR I S.A."/>
    <x v="0"/>
    <s v="Producción, transmisión y distribución de energía eléctrica."/>
    <n v="147469399"/>
    <x v="58"/>
  </r>
  <r>
    <s v="BILPA S.A."/>
    <x v="0"/>
    <s v="Fabricación de repuestos y partes de maquinarias."/>
    <n v="1045177"/>
    <x v="58"/>
  </r>
  <r>
    <s v="PALMATIR S.A."/>
    <x v="0"/>
    <s v="Producción, transmisión y distribución de energía eléctrica."/>
    <n v="124131829"/>
    <x v="58"/>
  </r>
  <r>
    <s v="PRILI S.A."/>
    <x v="0"/>
    <s v="Fabricación de prendas de vestir."/>
    <n v="1119131"/>
    <x v="58"/>
  </r>
  <r>
    <s v="PROMOL LTDA."/>
    <x v="0"/>
    <s v="Elaboración de chocolate."/>
    <n v="454018"/>
    <x v="58"/>
  </r>
  <r>
    <s v="ALCARAZ S.A."/>
    <x v="2"/>
    <s v="Asistencia médica de emergencia."/>
    <n v="161877"/>
    <x v="58"/>
  </r>
  <r>
    <s v="FABEGOLD S.A."/>
    <x v="3"/>
    <s v="Supermercado."/>
    <n v="100075"/>
    <x v="58"/>
  </r>
  <r>
    <s v="PALLADIUM S.A."/>
    <x v="2"/>
    <s v="Alquiler de andamios, equipos y mercancías tangibles."/>
    <n v="556668"/>
    <x v="58"/>
  </r>
  <r>
    <s v="COSTA Y COSTA S.A."/>
    <x v="3"/>
    <s v="Supermercado."/>
    <n v="21137"/>
    <x v="58"/>
  </r>
  <r>
    <s v="EMESE S.R.L."/>
    <x v="3"/>
    <s v="Importación y venta de ropa y accesorios."/>
    <n v="229147"/>
    <x v="58"/>
  </r>
  <r>
    <s v="FEDIMAN S.A."/>
    <x v="3"/>
    <s v="Supermercado."/>
    <n v="9333"/>
    <x v="58"/>
  </r>
  <r>
    <s v="NALLDOR COMPANY S.A."/>
    <x v="2"/>
    <s v="Arrendamiento de oficinas."/>
    <n v="5500000"/>
    <x v="58"/>
  </r>
  <r>
    <s v="SOLVENCIA S.A."/>
    <x v="3"/>
    <s v="Supermercado."/>
    <n v="45101"/>
    <x v="58"/>
  </r>
  <r>
    <s v="AUDICAL S.R.L."/>
    <x v="3"/>
    <s v="Venta de audífonos."/>
    <n v="337461"/>
    <x v="58"/>
  </r>
  <r>
    <s v="BRILIARD S.A."/>
    <x v="3"/>
    <s v="Venta por mayor y menor de artículos de bazar, y jugetería."/>
    <n v="408365"/>
    <x v="58"/>
  </r>
  <r>
    <s v="SADERIL S.A."/>
    <x v="3"/>
    <s v="Importación de vehículos automotores."/>
    <n v="311290"/>
    <x v="58"/>
  </r>
  <r>
    <s v="DATA MONITOREO S.R.L."/>
    <x v="2"/>
    <s v="Monitoreo de emisiones y calidad ambiental."/>
    <n v="36914"/>
    <x v="58"/>
  </r>
  <r>
    <s v="INDUTOP S.A."/>
    <x v="3"/>
    <s v="Compraventa e importación de prendas de vestir y calzado."/>
    <n v="8043274"/>
    <x v="58"/>
  </r>
  <r>
    <s v="MOOVE - IT S.R.L."/>
    <x v="2"/>
    <s v="Actividades de programación informática."/>
    <n v="122148"/>
    <x v="58"/>
  </r>
  <r>
    <s v="DEVOTO HNOS S.A."/>
    <x v="3"/>
    <s v="Supermercado."/>
    <n v="2804997"/>
    <x v="58"/>
  </r>
  <r>
    <s v="LEMIFER S.A."/>
    <x v="2"/>
    <s v="Arrendamiento de espacios."/>
    <n v="292494"/>
    <x v="58"/>
  </r>
  <r>
    <s v="OTEZY S.A."/>
    <x v="4"/>
    <s v="Depósito y almacenaje."/>
    <n v="8344410"/>
    <x v="58"/>
  </r>
  <r>
    <s v="AFACOR S.A."/>
    <x v="2"/>
    <s v="Rematadores por cuenta propia."/>
    <n v="2744391"/>
    <x v="58"/>
  </r>
  <r>
    <s v="MIKASOL S.A."/>
    <x v="3"/>
    <s v="Comercio al por mayor de artículos de construcción."/>
    <n v="409411"/>
    <x v="58"/>
  </r>
  <r>
    <s v="MURCHISON URUGUAY S.A."/>
    <x v="2"/>
    <s v="Almacenaje de mercaderías, transporte y distribución."/>
    <n v="347527"/>
    <x v="58"/>
  </r>
  <r>
    <s v="MONTECON S.A."/>
    <x v="2"/>
    <s v="Operador portuario."/>
    <n v="7724205"/>
    <x v="58"/>
  </r>
  <r>
    <s v="SGS URUGUAY LTDA"/>
    <x v="2"/>
    <s v="Otras actividades profesionales, científicas y técnicas."/>
    <n v="312265"/>
    <x v="58"/>
  </r>
  <r>
    <s v="CYNEL S.A."/>
    <x v="3"/>
    <s v="Estación de servicios."/>
    <n v="413017"/>
    <x v="58"/>
  </r>
  <r>
    <s v="VENTECITO S.A."/>
    <x v="2"/>
    <s v="Empresa profesional de transporte de carga."/>
    <n v="256100"/>
    <x v="58"/>
  </r>
  <r>
    <s v="ROGELIO MARTINELLI S.A."/>
    <x v="2"/>
    <s v="Empresa de pompa fúnebre, ambulancias, remises."/>
    <n v="419845"/>
    <x v="58"/>
  </r>
  <r>
    <s v="REDIN S.A."/>
    <x v="3"/>
    <s v="Venta de materiales para la construcción."/>
    <n v="192026"/>
    <x v="58"/>
  </r>
  <r>
    <s v="PARASERY S.A."/>
    <x v="2"/>
    <s v="Servicios de GPS, logística y telemetría."/>
    <n v="423127"/>
    <x v="58"/>
  </r>
  <r>
    <s v="LIERNA S.A."/>
    <x v="2"/>
    <s v="Construcción de obras de arquitectura."/>
    <n v="222383"/>
    <x v="58"/>
  </r>
  <r>
    <s v="FILANT S.A."/>
    <x v="2"/>
    <s v="Exhibidora y administradora de películas cinematográficas."/>
    <n v="237398"/>
    <x v="58"/>
  </r>
  <r>
    <s v="ANGLER S.A."/>
    <x v="3"/>
    <s v="Importación y venta de equipos náuticos."/>
    <n v="299587"/>
    <x v="58"/>
  </r>
  <r>
    <s v="CERAMICAS CASTRO  S.A."/>
    <x v="3"/>
    <s v="Barraca, venta de artículos de la construcción."/>
    <n v="381841"/>
    <x v="58"/>
  </r>
  <r>
    <s v="EQUITAL S.A."/>
    <x v="2"/>
    <s v="Prestación de servicios y asesoramiento a empresas de televisión para abonados."/>
    <n v="188308"/>
    <x v="58"/>
  </r>
  <r>
    <s v="SIKA URUGAUY S.A."/>
    <x v="0"/>
    <s v="Elaboración de productos químicos para la construcción. Fabricación de hidrófugos."/>
    <n v="1340077"/>
    <x v="58"/>
  </r>
  <r>
    <s v="VICKY S.A."/>
    <x v="0"/>
    <s v="Producción y venta de ropa."/>
    <n v="25991"/>
    <x v="58"/>
  </r>
  <r>
    <s v="MELAR S.A."/>
    <x v="4"/>
    <s v="Explotación agropecuaria mixta. Cría de ganado vacuno."/>
    <n v="425100"/>
    <x v="58"/>
  </r>
  <r>
    <s v="CLUB DE TENIS EL PINAR"/>
    <x v="1"/>
    <s v="Club deportivo."/>
    <n v="415597"/>
    <x v="58"/>
  </r>
  <r>
    <s v="COMPAÑÍA DE INVERSIONES DEL URUGUAY S.A."/>
    <x v="1"/>
    <s v="Hotel Cuatro Vientos."/>
    <n v="5461159"/>
    <x v="58"/>
  </r>
  <r>
    <s v="AFAP SURA S.A."/>
    <x v="2"/>
    <s v="Administración de Fondos de Ahorro Previsional bajo el régimen de la Ley Nº 16.713."/>
    <n v="421818"/>
    <x v="59"/>
  </r>
  <r>
    <s v="CRETENSE S.A."/>
    <x v="3"/>
    <s v="Venta de joyas."/>
    <n v="132238"/>
    <x v="59"/>
  </r>
  <r>
    <s v="GRABA S.A."/>
    <x v="3"/>
    <s v="Venta mayorista de de productos alimenticios."/>
    <n v="1674483"/>
    <x v="59"/>
  </r>
  <r>
    <s v="SHOPPING CENTERS (URUGUAY) S.A."/>
    <x v="3"/>
    <s v="Propiedad y explotación de bienes inmobiliarios propios no rurales."/>
    <n v="2321737"/>
    <x v="59"/>
  </r>
  <r>
    <s v="DEVOTO HNOS S.A."/>
    <x v="3"/>
    <s v="Supermercado."/>
    <n v="9194045"/>
    <x v="59"/>
  </r>
  <r>
    <s v="ELECTROSISTEMAS S.R.L."/>
    <x v="3"/>
    <s v="Electricidad, electrónica, comunicaciones e instalaciones para la construcción."/>
    <n v="221437"/>
    <x v="59"/>
  </r>
  <r>
    <s v="SANFER S.A."/>
    <x v="3"/>
    <s v="Distribución de alimentos y bebidas, venta de ropa deportiva."/>
    <n v="422187"/>
    <x v="59"/>
  </r>
  <r>
    <s v="LARRIQUE RULEMANES S.A."/>
    <x v="3"/>
    <s v="Comercio de repuestos."/>
    <n v="1184371"/>
    <x v="59"/>
  </r>
  <r>
    <s v="DRESA S.R.L."/>
    <x v="3"/>
    <s v="Free Shop."/>
    <n v="1306848"/>
    <x v="59"/>
  </r>
  <r>
    <s v="ALCARAZ S.A. (76.563)"/>
    <x v="2"/>
    <s v="Asistencia médica de emergencia."/>
    <n v="172844"/>
    <x v="59"/>
  </r>
  <r>
    <s v="ALCARAZ   S.A. (76.475)"/>
    <x v="2"/>
    <s v="Asistencia médica de emergencia."/>
    <n v="98325"/>
    <x v="59"/>
  </r>
  <r>
    <s v="ONTIME S.A."/>
    <x v="3"/>
    <s v="Importación, exportación y distribución de calzados."/>
    <n v="65661"/>
    <x v="59"/>
  </r>
  <r>
    <s v="BANCA DE CUBIERTA COLECTIVA DE QUINIELAS DE MONTEVIDEO"/>
    <x v="2"/>
    <s v="Banca de quinielas."/>
    <n v="3087750"/>
    <x v="59"/>
  </r>
  <r>
    <s v="ALMACEN RURAL S.A."/>
    <x v="3"/>
    <s v="Venta de productos veterinarios y agropecuarios."/>
    <n v="130599"/>
    <x v="59"/>
  </r>
  <r>
    <s v="LORYSER S.A."/>
    <x v="0"/>
    <s v="Prospección, exploración y explotación de reservas minerales."/>
    <n v="44248024"/>
    <x v="59"/>
  </r>
  <r>
    <s v="CURTIEMBRE PARIS S.A."/>
    <x v="0"/>
    <s v="Curtiembre y taller de acabado."/>
    <n v="553095"/>
    <x v="59"/>
  </r>
  <r>
    <s v="CEMENTOS ARTIGAS S.A."/>
    <x v="0"/>
    <s v="Producción y venta de cementos, hormigones y áridos."/>
    <n v="7198355"/>
    <x v="59"/>
  </r>
  <r>
    <s v="GIRDENY S.A."/>
    <x v="0"/>
    <s v="Elaboración de productos alimenticios."/>
    <n v="355732"/>
    <x v="59"/>
  </r>
  <r>
    <s v="ALGORTA S.A."/>
    <x v="0"/>
    <s v="Industria y comercio. Fabricación, importación y distribución."/>
    <n v="337367"/>
    <x v="59"/>
  </r>
  <r>
    <s v="CEMENTOS DEL PLATA S.A."/>
    <x v="0"/>
    <s v="Comercializadora de Cementos ANCAP y Producción de Cal."/>
    <n v="83703915"/>
    <x v="59"/>
  </r>
  <r>
    <s v="LOBRAUS PUERTO LIBRE S.A."/>
    <x v="2"/>
    <s v="Depósito y Almacenaje de mercaderías para terceros."/>
    <n v="55484520"/>
    <x v="59"/>
  </r>
  <r>
    <s v="CAFANOR S.A."/>
    <x v="3"/>
    <s v="Supermercado."/>
    <n v="6973"/>
    <x v="59"/>
  </r>
  <r>
    <s v="MABILUZ S.A."/>
    <x v="3"/>
    <s v="Supermercado."/>
    <n v="12316"/>
    <x v="59"/>
  </r>
  <r>
    <s v="TRES AGUAS LTDA"/>
    <x v="2"/>
    <s v="Transporte de cargas interdepartamental e internacional."/>
    <n v="351100"/>
    <x v="59"/>
  </r>
  <r>
    <s v="ALISTRA S.A."/>
    <x v="2"/>
    <s v="Transporte profesional de carga."/>
    <n v="6818927"/>
    <x v="59"/>
  </r>
  <r>
    <s v="RUEDA, ABADIE PEREIRA &amp; ASOCIADOS"/>
    <x v="2"/>
    <s v="Servicios profesionales jurídicos, contables y tributarios."/>
    <n v="106848"/>
    <x v="59"/>
  </r>
  <r>
    <s v="MABENIR S.A."/>
    <x v="3"/>
    <s v="Comercio de juguetes, cd, videos y edición de videos."/>
    <n v="681447"/>
    <x v="59"/>
  </r>
  <r>
    <s v="TV CABLE SAN JOSE S.R.L."/>
    <x v="2"/>
    <s v="Explotación y producción de televisión por cable."/>
    <n v="137512"/>
    <x v="59"/>
  </r>
  <r>
    <s v="ANCAMIL S.A."/>
    <x v="2"/>
    <s v="Servicios de ambulancia con asistencia médica."/>
    <n v="51876"/>
    <x v="59"/>
  </r>
  <r>
    <s v="LA IDEAL S.A"/>
    <x v="3"/>
    <s v="Free Shop."/>
    <n v="457474"/>
    <x v="59"/>
  </r>
  <r>
    <s v="NOLSTON S.A."/>
    <x v="0"/>
    <s v="Venta por mayor de artículos n.c.p."/>
    <n v="793495"/>
    <x v="59"/>
  </r>
  <r>
    <s v="EFALIR S.A."/>
    <x v="0"/>
    <s v="Diseño, construcción y reparación de maquinaria agroindustrial."/>
    <n v="491970"/>
    <x v="59"/>
  </r>
  <r>
    <s v="BIBERBERG &amp; SAUL LTDA."/>
    <x v="0"/>
    <s v="Fábrica de guata, acolchados y ropa de cama."/>
    <n v="220663"/>
    <x v="59"/>
  </r>
  <r>
    <s v="ENERMAR S.A."/>
    <x v="0"/>
    <s v="Procesamiento de derivados de la pesca."/>
    <n v="189274"/>
    <x v="59"/>
  </r>
  <r>
    <s v="ERMAL S.A."/>
    <x v="0"/>
    <s v="Extracción en minas y canteras."/>
    <n v="382450"/>
    <x v="59"/>
  </r>
  <r>
    <s v="COBOE S.A."/>
    <x v="3"/>
    <s v="Farmacia."/>
    <n v="10127439"/>
    <x v="59"/>
  </r>
  <r>
    <s v="EULEN URUGUAY DE SERVICIOS S.A."/>
    <x v="2"/>
    <s v="Servicios."/>
    <n v="1492921"/>
    <x v="59"/>
  </r>
  <r>
    <s v="MONTE PLATINO S.A."/>
    <x v="2"/>
    <s v="Propietaria de inmuebles."/>
    <n v="5705306"/>
    <x v="59"/>
  </r>
  <r>
    <s v="SUPERMERCADOS DISCO DEL URUGUAY S.A."/>
    <x v="3"/>
    <s v="Supermercado."/>
    <n v="9354320"/>
    <x v="59"/>
  </r>
  <r>
    <s v="COMPLEJO DEL MOLINO S.A."/>
    <x v="2"/>
    <s v="Propietaria de inmuebles."/>
    <n v="6691997"/>
    <x v="59"/>
  </r>
  <r>
    <s v="MEGAAGRO URUGUAY S.A."/>
    <x v="3"/>
    <s v="Venta por menor de semillas, plantas, abonos y fertilizantes."/>
    <n v="2360340"/>
    <x v="59"/>
  </r>
  <r>
    <s v="RBK URUGUAY S.A."/>
    <x v="3"/>
    <s v="Comercio al por menor de prendas de vestir."/>
    <n v="423694"/>
    <x v="59"/>
  </r>
  <r>
    <s v="VELLON BLANCO S.A."/>
    <x v="2"/>
    <s v="Propietaria de inmuebles."/>
    <n v="5008783"/>
    <x v="59"/>
  </r>
  <r>
    <s v="DISTRIBUIDORA URUGUAYA DE COMBUSTIBLES S.A."/>
    <x v="2"/>
    <s v="Servicio de distribución de combustibles líquidos, lubricantes y GLP (gas licuado de petróleo-supergas), para la red de estaciones de _x000a_servicio ANCAP."/>
    <n v="1368553"/>
    <x v="59"/>
  </r>
  <r>
    <s v="GRALADO S.A."/>
    <x v="2"/>
    <s v="Construccion, comercializacion y administracion de la terminal y shopping tres cruces."/>
    <n v="5185846"/>
    <x v="59"/>
  </r>
  <r>
    <s v="MALTERIA ORIENTAL S.A."/>
    <x v="0"/>
    <s v="Industrialización y comercialización de cebada malteada."/>
    <n v="688088"/>
    <x v="59"/>
  </r>
  <r>
    <s v="PAPAS CHIPS S.A."/>
    <x v="0"/>
    <s v="Importación y distribución de productos envasados."/>
    <n v="4422486"/>
    <x v="59"/>
  </r>
  <r>
    <s v="VELTOMAR S.A."/>
    <x v="0"/>
    <s v="Elaboración de alimentos para animales."/>
    <n v="98440"/>
    <x v="59"/>
  </r>
  <r>
    <s v="ADRIANA MARIA LALANNE BOVE"/>
    <x v="4"/>
    <s v="Explotación agropecuaria - Lechería."/>
    <n v="421411"/>
    <x v="59"/>
  </r>
  <r>
    <s v="LA SEMILLA S.C."/>
    <x v="4"/>
    <s v="Agrícola."/>
    <n v="1627919"/>
    <x v="59"/>
  </r>
  <r>
    <s v="SAN FRANCISCO JAVIER S.R.L."/>
    <x v="4"/>
    <s v="Explotación de ganadería y agricultura en todas sus etapas y ciclos."/>
    <n v="59005"/>
    <x v="59"/>
  </r>
  <r>
    <s v="FADISOL S.A."/>
    <x v="4"/>
    <s v="Comercio al por mayor de granos, semillas y frutos oleaginosos."/>
    <n v="442828"/>
    <x v="59"/>
  </r>
  <r>
    <s v="BRENTAMANTOVANA LTDA."/>
    <x v="1"/>
    <s v="Actividades de alojamiento en hoteles."/>
    <n v="132632"/>
    <x v="59"/>
  </r>
  <r>
    <s v="ARCOS DORADOS S.A. (75384)"/>
    <x v="2"/>
    <s v="Restaurante."/>
    <n v="201673"/>
    <x v="59"/>
  </r>
  <r>
    <s v="ARCOS DORADOS S.A. (75783)"/>
    <x v="2"/>
    <s v="Restaurante."/>
    <n v="792779"/>
    <x v="59"/>
  </r>
  <r>
    <s v="GMSV S.A."/>
    <x v="2"/>
    <s v="Tratamientos de alta especialización en el sector salud."/>
    <n v="114187"/>
    <x v="59"/>
  </r>
  <r>
    <s v="ASANOVA S.A."/>
    <x v="3"/>
    <s v="Heladería y venta al por mayor de helados."/>
    <n v="1456016"/>
    <x v="59"/>
  </r>
  <r>
    <s v="EL ESTUDIANTE S.R.L."/>
    <x v="3"/>
    <s v="Free Shop."/>
    <n v="2769968"/>
    <x v="59"/>
  </r>
  <r>
    <s v="IRITAL S.A."/>
    <x v="3"/>
    <s v="Compraventa de alquiler de maquinaria."/>
    <n v="189000"/>
    <x v="59"/>
  </r>
  <r>
    <s v="TOPALLI S.A."/>
    <x v="2"/>
    <s v="Propietaria de inmuebles."/>
    <n v="5053537"/>
    <x v="59"/>
  </r>
  <r>
    <s v="BEKEMAR S.A."/>
    <x v="3"/>
    <s v="Supermercado."/>
    <n v="6973"/>
    <x v="59"/>
  </r>
  <r>
    <s v="HEBERT CRESPI MONTEIRO"/>
    <x v="3"/>
    <s v="Venta de electrodomésticos, motos, mueblería y art del hogar."/>
    <n v="374730"/>
    <x v="59"/>
  </r>
  <r>
    <s v="KURMUTY S.A."/>
    <x v="2"/>
    <s v="Estacionamiento y parking."/>
    <n v="4412987"/>
    <x v="59"/>
  </r>
  <r>
    <s v="LANAFIL S.A."/>
    <x v="3"/>
    <s v="Importacion y distribucion de agroquimicos."/>
    <n v="124220"/>
    <x v="59"/>
  </r>
  <r>
    <s v="BRILSUR S.A."/>
    <x v="3"/>
    <s v="Venta al por mayor de maquinaria."/>
    <n v="194461"/>
    <x v="59"/>
  </r>
  <r>
    <s v="MAR AUSTRAL S.R.L."/>
    <x v="3"/>
    <s v="Coemrcio de pescados y mariscos."/>
    <n v="145831"/>
    <x v="59"/>
  </r>
  <r>
    <s v="DARLING S.R.L."/>
    <x v="3"/>
    <s v="Comercio al por menor realizado por los Free Shops."/>
    <n v="2470064"/>
    <x v="59"/>
  </r>
  <r>
    <s v="MUSITELLI FILM &amp; DIGITAL S.A."/>
    <x v="2"/>
    <s v="Alquiler de equipos de filmación."/>
    <n v="565716"/>
    <x v="59"/>
  </r>
  <r>
    <s v="PAPELERIA ALDO S.A."/>
    <x v="3"/>
    <s v="Venta al por mayor de artículos de papelería."/>
    <n v="647779"/>
    <x v="59"/>
  </r>
  <r>
    <s v="JAMES S.A."/>
    <x v="0"/>
    <s v="Fabricación de artículos electrodomésticos."/>
    <n v="616358"/>
    <x v="59"/>
  </r>
  <r>
    <s v="M.S.C. S.R.L."/>
    <x v="0"/>
    <s v="Explotación de canteras."/>
    <n v="625137"/>
    <x v="59"/>
  </r>
  <r>
    <s v="FAMA S.A."/>
    <x v="0"/>
    <s v="Fabricación y venta de prendas de vestir y de trabajo."/>
    <n v="53447"/>
    <x v="59"/>
  </r>
  <r>
    <s v="DIVINO S.A."/>
    <x v="0"/>
    <s v="Fabricación y venta de artículos de espuma de poliuretano en todas sus formas y colchones de resortes."/>
    <n v="5130833"/>
    <x v="59"/>
  </r>
  <r>
    <s v="TIMACAGRO URUGUAY S.A."/>
    <x v="0"/>
    <s v="Comercialización, mezcla y fabricación de fertilizantes, sales minerales e higiene para animales."/>
    <n v="2185499"/>
    <x v="59"/>
  </r>
  <r>
    <s v="ALFREDO PEIRANO S.A."/>
    <x v="0"/>
    <s v="Construccion y fabricacion de mosaicos y articulos de hormigon."/>
    <n v="401572"/>
    <x v="59"/>
  </r>
  <r>
    <s v="CABAÑAS ELORZA EN C"/>
    <x v="4"/>
    <s v="Agropecuario."/>
    <n v="616641"/>
    <x v="59"/>
  </r>
  <r>
    <s v="VERDE CLARO S.A."/>
    <x v="4"/>
    <s v="Empresa de servicios forestales."/>
    <n v="409000"/>
    <x v="59"/>
  </r>
  <r>
    <s v="RINCON DEL YI S.R.L."/>
    <x v="4"/>
    <s v="Explotación Agropecuaria."/>
    <n v="359548"/>
    <x v="59"/>
  </r>
  <r>
    <s v="MYRIN S.A."/>
    <x v="4"/>
    <s v="Planta de almacenaje, prelimpieza, secado de granos; planta de almacenaje para fertilizantes a granel; elaboración de alimentos para _x000a_animales."/>
    <n v="20823206"/>
    <x v="59"/>
  </r>
  <r>
    <s v="ROMIMAR S.A."/>
    <x v="1"/>
    <s v="Hotel."/>
    <n v="322321"/>
    <x v="59"/>
  </r>
  <r>
    <s v="DABINIL S.A."/>
    <x v="1"/>
    <s v="Propietaria de inmuebles y condo hotel."/>
    <n v="2470619"/>
    <x v="59"/>
  </r>
  <r>
    <s v="NUGALY S.A."/>
    <x v="1"/>
    <s v="Actividades de alojamiento en hoteles."/>
    <n v="35000000"/>
    <x v="59"/>
  </r>
  <r>
    <s v="ATEL S.A"/>
    <x v="2"/>
    <s v="Suministro de software, asistencia tecnica, implementación en informática."/>
    <n v="165711"/>
    <x v="60"/>
  </r>
  <r>
    <s v="CUATRO DE COPAS SRL"/>
    <x v="2"/>
    <s v="Producción de material audiovisual y gráfico."/>
    <n v="115611"/>
    <x v="60"/>
  </r>
  <r>
    <s v="ARQUI FOAM S.R.L."/>
    <x v="0"/>
    <s v="Fábrica de molduras de poliestireno y fabricación de productos de plástico."/>
    <n v="786118"/>
    <x v="60"/>
  </r>
  <r>
    <s v="LEB S.A."/>
    <x v="0"/>
    <s v="Producción y comercialización de manufacturas de plástico."/>
    <n v="2226142"/>
    <x v="60"/>
  </r>
  <r>
    <s v="PRAXAIR URUGUAY LTDA."/>
    <x v="0"/>
    <s v="Producción, importación y comercialización local de gases industriales y medicinales."/>
    <n v="410204"/>
    <x v="60"/>
  </r>
  <r>
    <s v="BISIO HNOS. S.A."/>
    <x v="0"/>
    <s v="Lavadero de arena y pedregullo, elaboración de hormigón, movimiento de tierra."/>
    <n v="903192"/>
    <x v="60"/>
  </r>
  <r>
    <s v="ALGORTA S.A."/>
    <x v="0"/>
    <s v="Industria y comercio, fabricación, importación y distribución."/>
    <n v="4215820"/>
    <x v="60"/>
  </r>
  <r>
    <s v="URUFARMA S.A."/>
    <x v="0"/>
    <s v="Fabricación y comercialización de especialidades farmacéuticas."/>
    <n v="83691"/>
    <x v="60"/>
  </r>
  <r>
    <s v="GUTTEMBEERG Y EDUARDO FELIPEZ S.A."/>
    <x v="4"/>
    <s v="Explotación agropecuaria."/>
    <n v="243108"/>
    <x v="60"/>
  </r>
  <r>
    <s v="DON PANCHO HNOS."/>
    <x v="4"/>
    <s v="Explotación agropecuaria."/>
    <n v="328922"/>
    <x v="60"/>
  </r>
  <r>
    <s v="ELIWEK S.A."/>
    <x v="4"/>
    <s v="Cría de ganado vacuno lechero con producción de leche para industria (Tambo)."/>
    <n v="407427"/>
    <x v="60"/>
  </r>
  <r>
    <s v="MIZEPLEN S.A."/>
    <x v="4"/>
    <s v="Explotación agropecuaria."/>
    <n v="384016"/>
    <x v="60"/>
  </r>
  <r>
    <s v="JANPEL S.R.L."/>
    <x v="4"/>
    <s v="Explotación agropecuaria mixta."/>
    <n v="1200000"/>
    <x v="60"/>
  </r>
  <r>
    <s v="KOOSKIA S.A."/>
    <x v="4"/>
    <s v="Agropecuaria."/>
    <n v="3529656"/>
    <x v="60"/>
  </r>
  <r>
    <s v="RIANI GARCIA, GUSTAVO"/>
    <x v="4"/>
    <s v="Ganadería."/>
    <n v="83363"/>
    <x v="60"/>
  </r>
  <r>
    <s v="LOMA MARINA S.R.L."/>
    <x v="4"/>
    <s v="Explotación agropecuaria."/>
    <n v="86612"/>
    <x v="60"/>
  </r>
  <r>
    <s v="LIERNA S.A. Y MARKAI S.A."/>
    <x v="1"/>
    <s v="Construcción de obras de arquitectura y hoteles - Explotación de complejo hotelero."/>
    <n v="6150010"/>
    <x v="60"/>
  </r>
  <r>
    <s v="MAL ABRIGO S.A."/>
    <x v="1"/>
    <s v="Agroturismo."/>
    <n v="667612"/>
    <x v="60"/>
  </r>
  <r>
    <s v="OLTELUR S.A."/>
    <x v="1"/>
    <s v="Alojamiento de hoteles."/>
    <n v="236298"/>
    <x v="60"/>
  </r>
  <r>
    <s v="NEDETECH S.A."/>
    <x v="1"/>
    <s v="Hotel boutique."/>
    <n v="1818448"/>
    <x v="60"/>
  </r>
  <r>
    <s v="BLAMI LTDA."/>
    <x v="3"/>
    <s v="Supermercado."/>
    <n v="12482"/>
    <x v="60"/>
  </r>
  <r>
    <s v="DENIREL S.A."/>
    <x v="2"/>
    <s v="Importacion, venta y reparacion de equipos de frio."/>
    <n v="246291"/>
    <x v="60"/>
  </r>
  <r>
    <s v="FRAYLOG S.A."/>
    <x v="2"/>
    <s v="Servicios de administración y mantenimiento."/>
    <n v="239176"/>
    <x v="60"/>
  </r>
  <r>
    <s v="LIDERMIND S.A."/>
    <x v="3"/>
    <s v="Distribución de lubricantes."/>
    <n v="202980"/>
    <x v="60"/>
  </r>
  <r>
    <s v="NELSEY  S.A."/>
    <x v="2"/>
    <s v="Tenedora de inmuebles."/>
    <n v="4615199"/>
    <x v="60"/>
  </r>
  <r>
    <s v="PUERTOS DEL LITORAL S.A."/>
    <x v="2"/>
    <s v="Operador portuario."/>
    <n v="2088445"/>
    <x v="60"/>
  </r>
  <r>
    <s v="UNION ELECTRICA S.R.L."/>
    <x v="2"/>
    <s v="Montaje e instalacion electromecánica."/>
    <n v="225142"/>
    <x v="60"/>
  </r>
  <r>
    <s v="BONOPIN S.A."/>
    <x v="2"/>
    <s v="Transporte de carga."/>
    <n v="72300"/>
    <x v="60"/>
  </r>
  <r>
    <s v="HIDROMECANICA LESA S.A."/>
    <x v="3"/>
    <s v="Comercio al por mayor de maquinaria agrícola."/>
    <n v="188877"/>
    <x v="60"/>
  </r>
  <r>
    <s v="INDUTOP S.A."/>
    <x v="3"/>
    <s v="Comercialización de prendas de vestir y calzados."/>
    <n v="69749"/>
    <x v="60"/>
  </r>
  <r>
    <s v="R. DEL SUR S.A."/>
    <x v="0"/>
    <s v="Empresa eólica, venta, instalación y producción."/>
    <n v="85821745"/>
    <x v="60"/>
  </r>
  <r>
    <s v="SIDERCOL S.A."/>
    <x v="0"/>
    <s v="Matanza de ganado vacuno, ovino y suino en frigorífico."/>
    <n v="900018"/>
    <x v="60"/>
  </r>
  <r>
    <s v="SPARTAN DE URUGUAY PRODUCTOS QUIMICOS LTDA."/>
    <x v="0"/>
    <s v="Comercio al por mayor de otros productos N.C.P."/>
    <n v="242831"/>
    <x v="60"/>
  </r>
  <r>
    <s v="NEOROL S.A."/>
    <x v="0"/>
    <s v="Fabricación y comercialización de conductores eléctricos."/>
    <n v="840485"/>
    <x v="60"/>
  </r>
  <r>
    <s v="DEYTON S.A."/>
    <x v="4"/>
    <s v="Desarrollo logístico para el manejo de la madera."/>
    <n v="424139"/>
    <x v="60"/>
  </r>
  <r>
    <s v="PUNTAS DEL MILAN LTDA."/>
    <x v="4"/>
    <s v="Explotación agrícola ganadera."/>
    <n v="149664"/>
    <x v="60"/>
  </r>
  <r>
    <s v="GENTOS URUGUAY S.A."/>
    <x v="4"/>
    <s v="Importación, investigación, desarrollo, producción y comercialización de semillas y afines."/>
    <n v="393816"/>
    <x v="60"/>
  </r>
  <r>
    <s v="DIAZ MICHAUS, MARCELO"/>
    <x v="4"/>
    <s v="Servicios de provisión de maquinaria agrícola con operarios y personal."/>
    <n v="289391"/>
    <x v="60"/>
  </r>
  <r>
    <s v="DEBIMOL S.A."/>
    <x v="4"/>
    <s v="Agropecuario."/>
    <n v="365545"/>
    <x v="60"/>
  </r>
  <r>
    <s v="DEL CARMEN ACISA"/>
    <x v="4"/>
    <s v="Explotación Agropecuaria."/>
    <n v="7413928"/>
    <x v="60"/>
  </r>
  <r>
    <s v="AMATZIN S.A."/>
    <x v="3"/>
    <s v="Comercialización de equipamiento para generación de energías renovables."/>
    <n v="73669"/>
    <x v="60"/>
  </r>
  <r>
    <s v="ASTICARS S.A."/>
    <x v="3"/>
    <s v="Venta de automotores."/>
    <n v="171527"/>
    <x v="60"/>
  </r>
  <r>
    <s v="COALUX LTDA."/>
    <x v="2"/>
    <s v="Propiedad y explotación de bienes inmobiliarios propios no residentes."/>
    <n v="1271044"/>
    <x v="60"/>
  </r>
  <r>
    <s v="FRYMON S.A."/>
    <x v="3"/>
    <s v="Venta de equipos de frío."/>
    <n v="1086596"/>
    <x v="60"/>
  </r>
  <r>
    <s v="LA OPERA S.A."/>
    <x v="3"/>
    <s v="Comercio al por menor de prendas de vestir."/>
    <n v="406197"/>
    <x v="60"/>
  </r>
  <r>
    <s v="NOAR LTDA"/>
    <x v="3"/>
    <s v="Supermercado."/>
    <n v="35342"/>
    <x v="60"/>
  </r>
  <r>
    <s v="PUNTO LUZ S.A."/>
    <x v="3"/>
    <s v="Venta de artículos del hogar, bazar y afines."/>
    <n v="261765"/>
    <x v="60"/>
  </r>
  <r>
    <s v="ROCCA Y COMPAÑÍA S.A."/>
    <x v="3"/>
    <s v="Estación de servicio y supermercado."/>
    <n v="419544"/>
    <x v="60"/>
  </r>
  <r>
    <s v="SUBICOR S.A."/>
    <x v="2"/>
    <s v="Gomería."/>
    <n v="830059"/>
    <x v="60"/>
  </r>
  <r>
    <s v="URUWILL S.A."/>
    <x v="2"/>
    <s v="Alquiler de equipo de construcción sin operario."/>
    <n v="3974357"/>
    <x v="60"/>
  </r>
  <r>
    <s v="GIANNI S.A."/>
    <x v="3"/>
    <s v="Importación y comercialización de equipos de riego."/>
    <n v="12351010"/>
    <x v="60"/>
  </r>
  <r>
    <s v="R&amp;K INGENIEROS S.R.L."/>
    <x v="2"/>
    <s v="Construcción."/>
    <n v="190410"/>
    <x v="60"/>
  </r>
  <r>
    <s v="KENTISUR S.A."/>
    <x v="2"/>
    <s v="Construcción de obras de arquitectura."/>
    <n v="149980"/>
    <x v="60"/>
  </r>
  <r>
    <s v="CYBE S.A."/>
    <x v="3"/>
    <s v="Zapatería."/>
    <n v="2759849"/>
    <x v="60"/>
  </r>
  <r>
    <s v="SINALAN S.A."/>
    <x v="2"/>
    <s v="Transporte terrestre local de carga."/>
    <n v="296122"/>
    <x v="60"/>
  </r>
  <r>
    <s v="LUNA S.R.L."/>
    <x v="2"/>
    <s v="Estación de servicio."/>
    <n v="231348"/>
    <x v="60"/>
  </r>
  <r>
    <s v="ABITAB S.A."/>
    <x v="2"/>
    <s v="Servicios de cobranzas y pagos."/>
    <n v="12253997"/>
    <x v="60"/>
  </r>
  <r>
    <s v="HENDERSON Y CIA S.A."/>
    <x v="3"/>
    <s v="Supermercado, elaboración de productos panificados y congelados."/>
    <n v="307180"/>
    <x v="60"/>
  </r>
  <r>
    <s v="QUINRO S.A."/>
    <x v="3"/>
    <s v="Venta al por mayor de artículos varios."/>
    <n v="81968"/>
    <x v="60"/>
  </r>
  <r>
    <s v="DEPOSITOS MONTEVIDEO S.A."/>
    <x v="2"/>
    <s v="Depósito, almacenaje de bienes (incluso refrigerados) y conservación."/>
    <n v="82254"/>
    <x v="60"/>
  </r>
  <r>
    <s v="HENDERSON Y CIA S.A."/>
    <x v="3"/>
    <s v="Supermercado, elaboración de productos panificados y congelados."/>
    <n v="505150"/>
    <x v="60"/>
  </r>
  <r>
    <s v="DIMENA S.A."/>
    <x v="0"/>
    <s v="Industrialización y comerlización de productos químicos básicos para la industria."/>
    <n v="120242"/>
    <x v="60"/>
  </r>
  <r>
    <s v="CASARONE AGROINDUSTRIAL S.A."/>
    <x v="0"/>
    <s v="Industrialización y comercialización de arroz."/>
    <n v="16978351"/>
    <x v="60"/>
  </r>
  <r>
    <s v="ARMCO URUGUAYA S.A."/>
    <x v="0"/>
    <s v="Industrias básicas del hierro y del acero."/>
    <n v="26058"/>
    <x v="60"/>
  </r>
  <r>
    <s v="MARIA ELENA LOHIGORRY S.A."/>
    <x v="4"/>
    <s v="Cultivo de cereales (excepto arroz), legumbres y semillas."/>
    <n v="144977"/>
    <x v="60"/>
  </r>
  <r>
    <s v="VILLA TRIGO S.A."/>
    <x v="4"/>
    <s v="Explotación agropecuaria."/>
    <n v="646000"/>
    <x v="60"/>
  </r>
  <r>
    <s v="LA FAVORITA S.C.A."/>
    <x v="4"/>
    <s v="Producción agropecuaria."/>
    <n v="3174543"/>
    <x v="60"/>
  </r>
  <r>
    <s v="SEMILLAS LATITUD S.A."/>
    <x v="4"/>
    <s v="Procesamiento de semillas para la propagación."/>
    <n v="4485453"/>
    <x v="60"/>
  </r>
  <r>
    <s v="MONTELUR SA"/>
    <x v="3"/>
    <s v="Importación y fabricación de compuestos de caucho."/>
    <n v="2041092"/>
    <x v="61"/>
  </r>
  <r>
    <s v="DERMA GROUP S.R.L."/>
    <x v="0"/>
    <s v="Laboratorio de elaboración e importación de productos cosméticos e instituto de capacitación profesional."/>
    <n v="21505"/>
    <x v="61"/>
  </r>
  <r>
    <s v="LA NUEVA CERRO S.A."/>
    <x v="0"/>
    <s v="Producción y comercialización de pastas secas."/>
    <n v="369245"/>
    <x v="61"/>
  </r>
  <r>
    <s v="AMANOR S.A."/>
    <x v="0"/>
    <s v="Servicios relacionados con la impresión."/>
    <n v="103610"/>
    <x v="61"/>
  </r>
  <r>
    <s v="APRAHAMIAN KELEK S.A."/>
    <x v="3"/>
    <s v="Venta de mangueras, caños flexibles y conexiones en general."/>
    <n v="407435"/>
    <x v="61"/>
  </r>
  <r>
    <s v="INSTITUTO BOTANICO LA SELVA S.R.L."/>
    <x v="0"/>
    <s v="Herboristería."/>
    <n v="407264"/>
    <x v="61"/>
  </r>
  <r>
    <s v="LIMANSKY DE URUGUAY S.A."/>
    <x v="3"/>
    <s v="Venta de colchones y accesorios."/>
    <n v="418750"/>
    <x v="61"/>
  </r>
  <r>
    <s v="HORMIGON PRETENSIONADO S.A."/>
    <x v="0"/>
    <s v="Fábrica de artículos de hormigón."/>
    <n v="420703"/>
    <x v="61"/>
  </r>
  <r>
    <s v="LA GENUINA S.A."/>
    <x v="0"/>
    <s v="Extracción de piedras preciosas y semipreciosas."/>
    <n v="295741"/>
    <x v="61"/>
  </r>
  <r>
    <s v="ARAMBOTY S.A."/>
    <x v="1"/>
    <s v="Hotelería."/>
    <n v="1115539"/>
    <x v="61"/>
  </r>
  <r>
    <s v="IRMA JANET GRASSO FERREIRA"/>
    <x v="1"/>
    <s v="Alojamiento de hoteles."/>
    <n v="263197"/>
    <x v="61"/>
  </r>
  <r>
    <s v="LAKARCAT S.A."/>
    <x v="3"/>
    <s v="Restaurante."/>
    <n v="421599"/>
    <x v="61"/>
  </r>
  <r>
    <s v="PARSEC S.A."/>
    <x v="3"/>
    <s v="Comercio al por menor de productos de tienda y deportes."/>
    <n v="291032"/>
    <x v="61"/>
  </r>
  <r>
    <s v="POLAKOF Y CIA. S.A."/>
    <x v="3"/>
    <s v="Supermercado."/>
    <n v="423236"/>
    <x v="61"/>
  </r>
  <r>
    <s v="ALCARAZ S.A."/>
    <x v="2"/>
    <s v="Asistencia médica de emergencia."/>
    <n v="223811"/>
    <x v="61"/>
  </r>
  <r>
    <s v="BOMIREL S.A."/>
    <x v="3"/>
    <s v="Venta de vestimenta."/>
    <n v="14278"/>
    <x v="61"/>
  </r>
  <r>
    <s v="CERISOLA CARDOZO ANDRES MIGUEL, VARELA RELLAN, ALBERTO JOSE Y OTROS"/>
    <x v="2"/>
    <s v="Servicios jurídicos y notariales."/>
    <n v="175741"/>
    <x v="61"/>
  </r>
  <r>
    <s v="CONSTRUCCIONES VIALES Y CIVILES S.A."/>
    <x v="2"/>
    <s v="Constructora Vial."/>
    <n v="151053"/>
    <x v="61"/>
  </r>
  <r>
    <s v="CYNEL S.A."/>
    <x v="2"/>
    <s v="Estación de servicio."/>
    <n v="83859"/>
    <x v="61"/>
  </r>
  <r>
    <s v="EMILIO DIAZ ALVAREZ S.A."/>
    <x v="2"/>
    <s v="Construcciones viales."/>
    <n v="406380"/>
    <x v="61"/>
  </r>
  <r>
    <s v="GODILCO S.A."/>
    <x v="2"/>
    <s v="Depósito fiscal."/>
    <n v="48944"/>
    <x v="61"/>
  </r>
  <r>
    <s v="MARTEX S.A."/>
    <x v="3"/>
    <s v="Comercio al por mayor."/>
    <n v="467555"/>
    <x v="61"/>
  </r>
  <r>
    <s v="REPÚBLICA MICROFINANZAS S.A."/>
    <x v="2"/>
    <s v="Otorgamiento de microcréditos."/>
    <n v="417112"/>
    <x v="61"/>
  </r>
  <r>
    <s v="LARRIQUE RULEMANES S.A."/>
    <x v="3"/>
    <s v="Comercio de repuestos."/>
    <n v="1272284"/>
    <x v="61"/>
  </r>
  <r>
    <s v="WAXY S.A."/>
    <x v="0"/>
    <s v="Extracción de arena, arcilla, canto rodado, tierra."/>
    <n v="442499"/>
    <x v="61"/>
  </r>
  <r>
    <s v="BIOENERGY S.A."/>
    <x v="0"/>
    <s v="Producción, transmisión y distribución de energía eléctrica."/>
    <n v="105582535"/>
    <x v="61"/>
  </r>
  <r>
    <s v="PAYCUEROS S.A."/>
    <x v="0"/>
    <s v="Industrialización y comercialización de cueros y derivados."/>
    <n v="1904792"/>
    <x v="61"/>
  </r>
  <r>
    <s v="FENIROL S.A."/>
    <x v="0"/>
    <s v="Producción, transmisión y distribución de energía eléctrica."/>
    <n v="12329177"/>
    <x v="61"/>
  </r>
  <r>
    <s v="BIOERIX S.R.L."/>
    <x v="3"/>
    <s v="Comercio al por mayor de productos farmacéuticos, veterinarios, de tocador."/>
    <n v="846328"/>
    <x v="61"/>
  </r>
  <r>
    <s v="RBK URUGUAY S.A."/>
    <x v="3"/>
    <s v="Comercio al por menor de prendas de vestir."/>
    <n v="420363"/>
    <x v="61"/>
  </r>
  <r>
    <s v="CARRACEDO TRANSPORTES S.R.L."/>
    <x v="2"/>
    <s v="Transporte nacional e internacional de cargas."/>
    <n v="247779"/>
    <x v="61"/>
  </r>
  <r>
    <s v="CELEDOM S.A."/>
    <x v="2"/>
    <s v="Construcción."/>
    <n v="420020"/>
    <x v="61"/>
  </r>
  <r>
    <s v="ABROGO S.A."/>
    <x v="2"/>
    <s v="Distribución de productos cárnicos."/>
    <n v="335477"/>
    <x v="61"/>
  </r>
  <r>
    <s v="MELINOR S.A."/>
    <x v="2"/>
    <s v="Logística."/>
    <n v="368190"/>
    <x v="61"/>
  </r>
  <r>
    <s v="JIKI S.A."/>
    <x v="0"/>
    <s v="Fabricación y venta de artículos de óptica."/>
    <n v="419434"/>
    <x v="61"/>
  </r>
  <r>
    <s v="FAMET LTDA."/>
    <x v="0"/>
    <s v="Fabricación, importación y venta de artículos promocionales y de cartelería."/>
    <n v="420081"/>
    <x v="61"/>
  </r>
  <r>
    <s v="ADAMOLI S.A."/>
    <x v="0"/>
    <s v="Fabricación de ascensores."/>
    <n v="261235"/>
    <x v="61"/>
  </r>
  <r>
    <s v="AARHUSKARLSHAMN LATIN AMERICA S.A."/>
    <x v="0"/>
    <s v="Producción y comercialización de grasas y aceites vegetales especiales."/>
    <n v="2525325"/>
    <x v="61"/>
  </r>
  <r>
    <s v="NORDEX S.A."/>
    <x v="0"/>
    <s v="Fabricación y armado de automóviles."/>
    <n v="2846256"/>
    <x v="61"/>
  </r>
  <r>
    <s v="VIENTO DE PASTORALE S.A."/>
    <x v="0"/>
    <s v="Generación de energía eléctrica."/>
    <n v="110177639"/>
    <x v="61"/>
  </r>
  <r>
    <s v="TENISTA S.A."/>
    <x v="1"/>
    <s v="Hotel La Foret y Hotel Acquarium."/>
    <n v="5698971"/>
    <x v="61"/>
  </r>
  <r>
    <s v="DIALUR S.A."/>
    <x v="1"/>
    <s v="Hotel Lafayette."/>
    <n v="821450"/>
    <x v="61"/>
  </r>
  <r>
    <s v="GAFESUR S.A."/>
    <x v="2"/>
    <s v="Transporte de carga."/>
    <n v="3416460"/>
    <x v="61"/>
  </r>
  <r>
    <s v="ARMCO URUGUAYA S.A."/>
    <x v="0"/>
    <s v="Industrias báscicas del hierro y el acero."/>
    <n v="291351"/>
    <x v="61"/>
  </r>
  <r>
    <s v="FABRIX S.A."/>
    <x v="0"/>
    <s v="Venta al por mayor y menor de alimentos congelados. Fábrica de pastas."/>
    <n v="400666"/>
    <x v="61"/>
  </r>
  <r>
    <s v="LANAS TRINIDAD S.A."/>
    <x v="0"/>
    <s v="Industrialización y exportación de lana peinada en tops."/>
    <n v="7645563"/>
    <x v="61"/>
  </r>
  <r>
    <s v="OFERAN S.A."/>
    <x v="0"/>
    <s v="Frigorífico de carne ovina, bovina y liebre."/>
    <n v="1026604"/>
    <x v="62"/>
  </r>
  <r>
    <s v="CANMAI S.R.L."/>
    <x v="0"/>
    <s v="Producción, industrialización y comercialización de productos de polietileno."/>
    <n v="151348"/>
    <x v="62"/>
  </r>
  <r>
    <s v="FISCHER STAINLESS STEEL TUBING URUGUAY S.A."/>
    <x v="0"/>
    <s v="Fabricación y venta de tubos de acero."/>
    <n v="401690"/>
    <x v="62"/>
  </r>
  <r>
    <s v="RONDILCOR S.A."/>
    <x v="1"/>
    <s v="Hotelería."/>
    <n v="108489"/>
    <x v="62"/>
  </r>
  <r>
    <s v="LIBRERIAS DEL LITORAL S.A."/>
    <x v="3"/>
    <s v="Venta de informática, servicio técnico, papelería y librería."/>
    <n v="798490"/>
    <x v="62"/>
  </r>
  <r>
    <s v="PYXIS S.R.L."/>
    <x v="3"/>
    <s v="Servicios de tecnología de la información."/>
    <n v="87712"/>
    <x v="62"/>
  </r>
  <r>
    <s v="URUQUIM S.A."/>
    <x v="0"/>
    <s v="Fabricación de productos de cosmética capilar y desodorantes de ambiente."/>
    <n v="403964"/>
    <x v="62"/>
  </r>
  <r>
    <s v="TEYCORAL S.A."/>
    <x v="0"/>
    <s v="Fábrica de artículos de caucho."/>
    <n v="136237"/>
    <x v="62"/>
  </r>
  <r>
    <s v="MALTERIA ORIENTAL S.A."/>
    <x v="0"/>
    <s v="Industrialización y comercialización de cebada malteada."/>
    <n v="5436518"/>
    <x v="62"/>
  </r>
  <r>
    <s v="SINDON S.A."/>
    <x v="0"/>
    <s v="Fábrica de chacinados."/>
    <n v="546882"/>
    <x v="62"/>
  </r>
  <r>
    <s v="PROLAB S.A."/>
    <x v="0"/>
    <s v="Industria farmaceútica."/>
    <n v="161556"/>
    <x v="62"/>
  </r>
  <r>
    <s v="PANAMIX S.A."/>
    <x v="0"/>
    <s v="Producción de aceite vegetal."/>
    <n v="756899"/>
    <x v="62"/>
  </r>
  <r>
    <s v="EL CABELLUDO S.A."/>
    <x v="4"/>
    <s v="Cultivo de cereales (excepto arroz), legumbres y semillas."/>
    <n v="817604"/>
    <x v="62"/>
  </r>
  <r>
    <s v="AGROTERRA S.A."/>
    <x v="4"/>
    <s v="Comercialización de productos agropecuarios-exportaciones de granos."/>
    <n v="1688334"/>
    <x v="62"/>
  </r>
  <r>
    <s v="DIPREMA S.A."/>
    <x v="1"/>
    <s v="Comercialización de insumos agropecuarios- exportación de granos."/>
    <n v="1686284"/>
    <x v="62"/>
  </r>
  <r>
    <s v="TREINTA Y TRES HOTEL S.A."/>
    <x v="1"/>
    <s v="Hotel."/>
    <n v="66737"/>
    <x v="62"/>
  </r>
  <r>
    <s v="ASDELY S.A."/>
    <x v="2"/>
    <s v="Transporte terrestre de carga."/>
    <n v="3674652"/>
    <x v="62"/>
  </r>
  <r>
    <s v="MIMATEC S.A."/>
    <x v="3"/>
    <s v="Supermercado."/>
    <n v="8433376"/>
    <x v="62"/>
  </r>
  <r>
    <s v="SEBITUR S.A."/>
    <x v="3"/>
    <s v="Instalación eléctrica y de comunicaciones."/>
    <n v="105518"/>
    <x v="62"/>
  </r>
  <r>
    <s v="LUIS P. GATTI CIBILS"/>
    <x v="3"/>
    <s v="Calibración de instrumentos de medición."/>
    <n v="156507"/>
    <x v="62"/>
  </r>
  <r>
    <s v="ECUATEST MERCOSUR LTDA."/>
    <x v="2"/>
    <s v="Actividades profesioneales, científicas y técnicas."/>
    <n v="499932"/>
    <x v="62"/>
  </r>
  <r>
    <s v="DIVEROL S.A."/>
    <x v="2"/>
    <s v="Mayorista de productos informáticos."/>
    <n v="146140"/>
    <x v="62"/>
  </r>
  <r>
    <s v="SALVADOR LIVIO S.A."/>
    <x v="3"/>
    <s v="Importación y comercialización de repuestos de automotores."/>
    <n v="108414"/>
    <x v="62"/>
  </r>
  <r>
    <s v="AMELOTTI RIAL MARIO HECTOR, SCARPELLI RODRIGUEZ ALVARO EDGARDO Y OTROS"/>
    <x v="2"/>
    <s v="Prestación de servicios profesionales."/>
    <n v="433227"/>
    <x v="62"/>
  </r>
  <r>
    <s v="HERMES ARNOLDO GRASSI CUELLO"/>
    <x v="3"/>
    <s v="Transporte terrestre de carga."/>
    <n v="179324"/>
    <x v="62"/>
  </r>
  <r>
    <s v="ALFREDO BENNO KAPLAN KATZ"/>
    <x v="2"/>
    <s v="Estudio contable."/>
    <n v="214662"/>
    <x v="62"/>
  </r>
  <r>
    <s v="SITIO ARQUITECTURA S.R.L."/>
    <x v="2"/>
    <s v="Asesoramiento técnico profesional arquitectura, proyectos y dirección."/>
    <n v="33992"/>
    <x v="62"/>
  </r>
  <r>
    <s v="PERSES S.A."/>
    <x v="2"/>
    <s v="Servicio de emergencia médica móvil."/>
    <n v="422665"/>
    <x v="62"/>
  </r>
  <r>
    <s v="REPUBLICA AFAP S.A."/>
    <x v="2"/>
    <s v="Administradora de Fondos de Ahorro Previsional."/>
    <n v="236049"/>
    <x v="62"/>
  </r>
  <r>
    <s v="LA BOTICA DEL SEÑOR S.R.L."/>
    <x v="0"/>
    <s v="Comercialización de hierbas, exportación e importación."/>
    <n v="302603"/>
    <x v="62"/>
  </r>
  <r>
    <s v="AFRECOR S.A."/>
    <x v="0"/>
    <s v="Recuperación de materiales."/>
    <n v="146257"/>
    <x v="62"/>
  </r>
  <r>
    <s v="ROTOMODELOS NUEVA ERA S.A."/>
    <x v="0"/>
    <s v="Fabricación de productos de plástico, exportación e importación."/>
    <n v="1646642"/>
    <x v="62"/>
  </r>
  <r>
    <s v="AZUCARERA DEL LITORAL S.A."/>
    <x v="0"/>
    <s v="Elaboración de azúcar."/>
    <n v="241801"/>
    <x v="62"/>
  </r>
  <r>
    <s v="A. BERTOLOTTI S.A."/>
    <x v="0"/>
    <s v="Comercio al por menor de artículos de ferretería."/>
    <n v="120815"/>
    <x v="62"/>
  </r>
  <r>
    <s v="TRISUR AGRO S.R.L."/>
    <x v="4"/>
    <s v="Explotación agropecuaria."/>
    <n v="805919"/>
    <x v="62"/>
  </r>
  <r>
    <s v="BALBI ALVAREZ FREDY EMIR"/>
    <x v="4"/>
    <s v="Avicultura."/>
    <n v="1618268"/>
    <x v="62"/>
  </r>
  <r>
    <s v="MULEN S.A."/>
    <x v="4"/>
    <s v="Servicios a la agricultura y ganadería."/>
    <n v="22943"/>
    <x v="62"/>
  </r>
  <r>
    <s v="FINO DISEÑO"/>
    <x v="1"/>
    <s v="Propiedad y explotacion de bienes inmobiliarios propios no rurales."/>
    <n v="367669"/>
    <x v="62"/>
  </r>
  <r>
    <s v="CABLEPLUS S.A."/>
    <x v="2"/>
    <s v="Emisión de tv por cable."/>
    <n v="394057"/>
    <x v="62"/>
  </r>
  <r>
    <s v="PETROVÍA INTERNACIONAL S.A."/>
    <x v="3"/>
    <s v="Propiedad y explotación de bienes inmobiliarios propios no rurales."/>
    <n v="161316000"/>
    <x v="62"/>
  </r>
  <r>
    <s v="ALMAR S.R.L."/>
    <x v="3"/>
    <s v="Venta de frutas y verduras-Importación."/>
    <n v="133217"/>
    <x v="62"/>
  </r>
  <r>
    <s v="INTERAGROVIAL S.A."/>
    <x v="3"/>
    <s v="Importación y ventas."/>
    <n v="1155503"/>
    <x v="62"/>
  </r>
  <r>
    <s v="MUSITELLI FILM &amp; DIGITAL S.A."/>
    <x v="3"/>
    <s v="Alquiler de equipos de filmación."/>
    <n v="138686"/>
    <x v="62"/>
  </r>
  <r>
    <s v="PUNTO LUZ S.A."/>
    <x v="3"/>
    <s v="Venta de art del hogar, bazar y afines."/>
    <n v="363760"/>
    <x v="62"/>
  </r>
  <r>
    <s v="ALIMPORT S.A."/>
    <x v="3"/>
    <s v="Venta al por mayor de artículos de limpieza."/>
    <n v="137180"/>
    <x v="62"/>
  </r>
  <r>
    <s v="MALKOV S.R.L."/>
    <x v="0"/>
    <s v="Confección y manufactura de etiquetas en rollos."/>
    <n v="75239"/>
    <x v="62"/>
  </r>
  <r>
    <s v="LARINUR S.A."/>
    <x v="0"/>
    <s v="Fabricación y comercialización de panificados congelados."/>
    <n v="420597"/>
    <x v="62"/>
  </r>
  <r>
    <s v="URUTRANSFOR S.A."/>
    <x v="0"/>
    <s v="Fabricación de motores eléctricos, generadores, transformadores."/>
    <n v="1211442"/>
    <x v="62"/>
  </r>
  <r>
    <s v="CHICKEN LITTLE S.R.L."/>
    <x v="4"/>
    <s v="Comercio al por mayor de aves y sus productos."/>
    <n v="142612"/>
    <x v="62"/>
  </r>
  <r>
    <s v="BRANAA FACCIO WALTER JUAN"/>
    <x v="4"/>
    <s v="Explotación agropecuaria, ganadería."/>
    <n v="207838"/>
    <x v="62"/>
  </r>
  <r>
    <s v="CHIC PARISIEN S.A."/>
    <x v="3"/>
    <s v="Venta de indumentaria vemenina."/>
    <n v="4916992"/>
    <x v="62"/>
  </r>
  <r>
    <s v="BANPLUS S.C.S."/>
    <x v="3"/>
    <s v="Propietario de inmuebles rurales explotados por terceros."/>
    <n v="117361"/>
    <x v="62"/>
  </r>
  <r>
    <s v="SACEEM S.A."/>
    <x v="3"/>
    <s v="Construcción de obras públicas y privadas."/>
    <n v="257279"/>
    <x v="62"/>
  </r>
  <r>
    <s v="REDILOY S.A."/>
    <x v="0"/>
    <s v="Fabricación de carrocerías para vehículos automotores, de remolques y semi-remolques."/>
    <n v="378320"/>
    <x v="62"/>
  </r>
  <r>
    <s v="AREUCA S.A."/>
    <x v="0"/>
    <s v="Fabricación y comercialización de alimentos."/>
    <n v="1370430"/>
    <x v="62"/>
  </r>
  <r>
    <s v="PAPELERIA VALLA S.C."/>
    <x v="0"/>
    <s v="Fábrica de envases, bolsas de papel, imprenta."/>
    <n v="408394"/>
    <x v="62"/>
  </r>
  <r>
    <s v="LABORATORIOS MICROSULES URUGUAY S.A."/>
    <x v="0"/>
    <s v="Laboratorio de especialidades farmaceúticas."/>
    <n v="2701227"/>
    <x v="62"/>
  </r>
  <r>
    <s v="BADER INTERNACIONAL SUCURSAL URUGUAY"/>
    <x v="0"/>
    <s v="Curtiembres y talleres de acabado; fabricación de artículos de cuero excepto prendas de vestir y calzado."/>
    <n v="218825"/>
    <x v="62"/>
  </r>
  <r>
    <s v="CASABO S.A."/>
    <x v="0"/>
    <s v="Imprenta y fabricación de librillos de papel para fumar."/>
    <n v="1488570"/>
    <x v="62"/>
  </r>
  <r>
    <s v="NEORAL S.A."/>
    <x v="0"/>
    <s v="Fabricación y comercialización de conductores eléctricos."/>
    <n v="2200801"/>
    <x v="62"/>
  </r>
  <r>
    <s v="AGROFUTURO S.A."/>
    <x v="4"/>
    <s v="Importación, investigación, desarrollo, producción y comercialización de semillas y afines."/>
    <n v="298615"/>
    <x v="62"/>
  </r>
  <r>
    <s v="MADEBAR S.A."/>
    <x v="4"/>
    <s v="Agroindustrial."/>
    <n v="424510"/>
    <x v="62"/>
  </r>
  <r>
    <s v="RAFELOR S.A."/>
    <x v="4"/>
    <s v="Explotación agropecuaria."/>
    <n v="983306"/>
    <x v="62"/>
  </r>
  <r>
    <s v="MARYSTAY S.A."/>
    <x v="1"/>
    <s v="Punta Shopping."/>
    <n v="599135"/>
    <x v="62"/>
  </r>
  <r>
    <s v="NEDECAR S.A."/>
    <x v="3"/>
    <s v="Alquiler de maquinarias."/>
    <n v="6126905"/>
    <x v="63"/>
  </r>
  <r>
    <s v="ANDOBAL S.A."/>
    <x v="2"/>
    <s v="Arendamiento de inmuebles."/>
    <n v="683989"/>
    <x v="63"/>
  </r>
  <r>
    <s v="FORESTEC S.A."/>
    <x v="3"/>
    <s v="Industrialización y comercialización en todas las formas de mercaderías, arrendamientos de obras y servicios y transporte de madera."/>
    <n v="1046370"/>
    <x v="63"/>
  </r>
  <r>
    <s v="D Y D S.A."/>
    <x v="3"/>
    <s v="Importación y venta al por mayor de electrodomesticos."/>
    <n v="156241"/>
    <x v="63"/>
  </r>
  <r>
    <s v="MIGUEL FLEITAS Y CIA SRL"/>
    <x v="3"/>
    <s v="Free shop."/>
    <n v="37237"/>
    <x v="63"/>
  </r>
  <r>
    <s v="TECNOLIV S.A."/>
    <x v="2"/>
    <s v="Servicios de tecnología de la información."/>
    <n v="77149"/>
    <x v="63"/>
  </r>
  <r>
    <s v="GANELAN S.A."/>
    <x v="3"/>
    <s v="Comercio al por menor de computadoras, software y telecomunicaciones."/>
    <n v="41668"/>
    <x v="63"/>
  </r>
  <r>
    <s v="HOUSELAND S.A."/>
    <x v="2"/>
    <s v="Arrendamiento de oficinas."/>
    <n v="2318897"/>
    <x v="63"/>
  </r>
  <r>
    <s v="RBK URUGUAY S.A."/>
    <x v="3"/>
    <s v="Comercio al por menor de prendas de vestir."/>
    <n v="446954"/>
    <x v="63"/>
  </r>
  <r>
    <s v="VARLIX S.A."/>
    <x v="2"/>
    <s v="Servicio financiero."/>
    <n v="212081"/>
    <x v="63"/>
  </r>
  <r>
    <s v="MIDOLIR S.A."/>
    <x v="0"/>
    <s v="Aserradero, cepillado y trabajo de la madera a máquina."/>
    <n v="214527"/>
    <x v="63"/>
  </r>
  <r>
    <s v="MOLINO DE ROSAS S.A."/>
    <x v="0"/>
    <s v="Parque eólico."/>
    <n v="101285050"/>
    <x v="63"/>
  </r>
  <r>
    <s v="AGUAS LEGUAS S.A."/>
    <x v="0"/>
    <s v="Generación de energía eólica."/>
    <n v="285398810"/>
    <x v="63"/>
  </r>
  <r>
    <s v="GADELCOR S.A."/>
    <x v="1"/>
    <s v="Hotel."/>
    <n v="1818502"/>
    <x v="63"/>
  </r>
  <r>
    <s v="GURLAND S.A."/>
    <x v="1"/>
    <s v="Condo Hotel."/>
    <n v="368781"/>
    <x v="63"/>
  </r>
  <r>
    <s v="COPELIA S.R.L."/>
    <x v="1"/>
    <s v="Hotel."/>
    <n v="16590134"/>
    <x v="63"/>
  </r>
  <r>
    <s v="EXPO FERIA ARIEL S.A."/>
    <x v="2"/>
    <s v="Arrendamiento de espacios comerciales."/>
    <n v="1240965"/>
    <x v="63"/>
  </r>
  <r>
    <s v="ABROGO S.A."/>
    <x v="2"/>
    <s v="Distribución de productos cárnicos."/>
    <n v="362274"/>
    <x v="63"/>
  </r>
  <r>
    <s v="CAFUMA S.A."/>
    <x v="0"/>
    <s v="Elaboración de productos de confitería."/>
    <n v="161727"/>
    <x v="63"/>
  </r>
  <r>
    <s v="ELBIO CASTRO BONIZZI"/>
    <x v="0"/>
    <s v="Chacinería."/>
    <n v="422214"/>
    <x v="63"/>
  </r>
  <r>
    <s v="SEALED AIR URUGUAY S.A."/>
    <x v="0"/>
    <s v="Importación y comercialización de materiales de empaque y envases plásticos."/>
    <n v="627501"/>
    <x v="63"/>
  </r>
  <r>
    <s v="ARROCERA LA TORTUGA"/>
    <x v="4"/>
    <s v="Cultivo de arroz."/>
    <n v="626324"/>
    <x v="63"/>
  </r>
  <r>
    <s v="AFAP SURA S.A."/>
    <x v="2"/>
    <s v="Administradora de Fondos de Ahorro Previsional."/>
    <n v="224900"/>
    <x v="63"/>
  </r>
  <r>
    <s v="AUMAN S.A."/>
    <x v="3"/>
    <s v="Importadores y comercio de vehículos automotores."/>
    <n v="302000"/>
    <x v="63"/>
  </r>
  <r>
    <s v="AYAX  S.A."/>
    <x v="3"/>
    <s v="Importación y comercialización de vehículos."/>
    <n v="1015717"/>
    <x v="63"/>
  </r>
  <r>
    <s v="PARTRY S.A."/>
    <x v="2"/>
    <s v="Recolección de desechos."/>
    <n v="1618490"/>
    <x v="63"/>
  </r>
  <r>
    <s v="URUFORUS S.A."/>
    <x v="3"/>
    <s v="Comercialización de calzados y afines."/>
    <n v="4332404"/>
    <x v="63"/>
  </r>
  <r>
    <s v="GEOPER URUGUAY S.R.L."/>
    <x v="0"/>
    <s v="Captación, tratamiento y suministro de agua."/>
    <n v="274531"/>
    <x v="63"/>
  </r>
  <r>
    <s v="LUZ DE MAR S.A."/>
    <x v="0"/>
    <s v="Explotación de parques de generación de energía eólica."/>
    <n v="32141928"/>
    <x v="63"/>
  </r>
  <r>
    <s v="LUZ DE LOMA S.A."/>
    <x v="0"/>
    <s v="Explotación de parques de generación de energía eólica."/>
    <n v="41197316"/>
    <x v="63"/>
  </r>
  <r>
    <s v="LUZ DE RIO S.A."/>
    <x v="0"/>
    <s v="Explotación de parques de generación de energía eólica."/>
    <n v="112676209"/>
    <x v="63"/>
  </r>
  <r>
    <s v="DIFALOR S.A."/>
    <x v="0"/>
    <s v="Industrialización (desmineralización) de Suero Lácteo."/>
    <n v="63185011"/>
    <x v="63"/>
  </r>
  <r>
    <s v="CLADY S.A."/>
    <x v="0"/>
    <s v="Elaboración de productos lácteos."/>
    <n v="2026759"/>
    <x v="63"/>
  </r>
  <r>
    <s v="VENDILCO S.A."/>
    <x v="0"/>
    <s v="Fabricación de artículos de hormigón, cemento y yeso."/>
    <n v="422974"/>
    <x v="63"/>
  </r>
  <r>
    <s v="EVAMEL S.A."/>
    <x v="0"/>
    <s v="Industria frigorífica de pescado."/>
    <n v="278910"/>
    <x v="63"/>
  </r>
  <r>
    <s v="DESIGN VILLEGE S.A."/>
    <x v="1"/>
    <s v="Complejo Turístico."/>
    <n v="1301611"/>
    <x v="63"/>
  </r>
  <r>
    <s v="MELODIR S.A."/>
    <x v="1"/>
    <s v="Explotación hotelera."/>
    <n v="1306456"/>
    <x v="63"/>
  </r>
  <r>
    <s v="LILNAUT S.A."/>
    <x v="2"/>
    <s v="Propiedad y explotación de bienes inmobiliarios propios."/>
    <n v="1537276"/>
    <x v="63"/>
  </r>
  <r>
    <s v="GELECY S.A."/>
    <x v="0"/>
    <s v="Fabricación de partes y piezas de carpintería para edificios."/>
    <n v="275284"/>
    <x v="63"/>
  </r>
  <r>
    <s v="PRODUCTOS QUIMICOS URUGUAYOS S.A."/>
    <x v="0"/>
    <s v="Fabricación de productos químicos para el agro."/>
    <n v="263486"/>
    <x v="63"/>
  </r>
  <r>
    <s v="DITATEL S.A."/>
    <x v="0"/>
    <s v="Fabricación de cortinados de diversos tipos."/>
    <n v="176071"/>
    <x v="63"/>
  </r>
  <r>
    <s v="COPAYAN S.A."/>
    <x v="0"/>
    <s v="Frigorífico y matadero de ganado bovino."/>
    <n v="1981938"/>
    <x v="63"/>
  </r>
  <r>
    <s v="TUBACERO S.A."/>
    <x v="0"/>
    <s v="Fábrica de caños y fundición de acero."/>
    <n v="471325"/>
    <x v="63"/>
  </r>
  <r>
    <s v="PLENASTAR S.A."/>
    <x v="0"/>
    <s v="Producción y comercialización de hielo."/>
    <n v="227783"/>
    <x v="63"/>
  </r>
  <r>
    <s v="BLUE BIRD S.A."/>
    <x v="0"/>
    <s v="Fabricación de alimentos."/>
    <n v="65869"/>
    <x v="63"/>
  </r>
  <r>
    <s v="MILANO LTDA."/>
    <x v="1"/>
    <s v="Hotelería."/>
    <n v="108323"/>
    <x v="63"/>
  </r>
  <r>
    <s v="CICLOR S.A."/>
    <x v="1"/>
    <s v="Construcción de obras de arquitectura."/>
    <n v="4300423"/>
    <x v="63"/>
  </r>
  <r>
    <s v="GODILCO S.A."/>
    <x v="2"/>
    <s v="Depósito fiscal."/>
    <n v="342846"/>
    <x v="63"/>
  </r>
  <r>
    <s v="LERTAMI S.A."/>
    <x v="3"/>
    <s v="Casa de cambio."/>
    <n v="122361"/>
    <x v="63"/>
  </r>
  <r>
    <s v="MOREIRA ALONSO HEBERT Y BAUBETA OLASCOAGA PEDRO"/>
    <x v="2"/>
    <s v="Carpintería - transporte de carga."/>
    <n v="188870"/>
    <x v="63"/>
  </r>
  <r>
    <s v="PLATERAN S.A."/>
    <x v="3"/>
    <s v="Depósito, almacenaje, transporte."/>
    <n v="3324768"/>
    <x v="63"/>
  </r>
  <r>
    <s v="ALBERTI HNOS S.R.L."/>
    <x v="3"/>
    <s v="Comercio al por mayor de chacinados."/>
    <n v="106997"/>
    <x v="63"/>
  </r>
  <r>
    <s v="SALOMON TRANSPORTE PROFESIONAL DE CARGA S.R.L."/>
    <x v="2"/>
    <s v="Transporte terrestre local de carga."/>
    <n v="295290"/>
    <x v="63"/>
  </r>
  <r>
    <s v="ALONSO LANDA CARLOS ROGELIO"/>
    <x v="2"/>
    <s v="Construcción."/>
    <n v="378582"/>
    <x v="63"/>
  </r>
  <r>
    <s v="ACEGUA FREE SHOP SRL"/>
    <x v="3"/>
    <s v="Free Shop."/>
    <n v="36950"/>
    <x v="63"/>
  </r>
  <r>
    <s v="LA IDEAL S.A."/>
    <x v="3"/>
    <s v="Free Shop."/>
    <n v="5168586"/>
    <x v="63"/>
  </r>
  <r>
    <s v="ANGAPA S.A."/>
    <x v="3"/>
    <s v="Importadora de muebles."/>
    <n v="65500"/>
    <x v="63"/>
  </r>
  <r>
    <s v="INSALCOR S.A."/>
    <x v="3"/>
    <s v="Comercialización e importación de productos para la producción pecuaria."/>
    <n v="15273"/>
    <x v="63"/>
  </r>
  <r>
    <s v="JOACAMAR LTDA"/>
    <x v="3"/>
    <s v="Comercialización y distribución de artículos electrónicos."/>
    <n v="442632"/>
    <x v="63"/>
  </r>
  <r>
    <s v="MALATIC S.A."/>
    <x v="2"/>
    <s v="Distribución de bebidas."/>
    <n v="2285495"/>
    <x v="63"/>
  </r>
  <r>
    <s v="TARLEO S.A."/>
    <x v="3"/>
    <s v="Comercio al por menor de artículos, ropa y calzado deportivo."/>
    <n v="140025"/>
    <x v="63"/>
  </r>
  <r>
    <s v="AGROPECUARIA SALTO S.R.L."/>
    <x v="3"/>
    <s v="Comercio al pormenor de productos veterinarios."/>
    <n v="426115"/>
    <x v="63"/>
  </r>
  <r>
    <s v="HUGO ROBERTO CASTILLO IRIGOYEN"/>
    <x v="3"/>
    <s v="Comercio al por menor realizado por free shop."/>
    <n v="104150"/>
    <x v="63"/>
  </r>
  <r>
    <s v="JEROME LTDA"/>
    <x v="3"/>
    <s v="Comercio al por menor de prendas de vestir."/>
    <n v="430118"/>
    <x v="63"/>
  </r>
  <r>
    <s v="MELINOR S.A."/>
    <x v="3"/>
    <s v="Logística."/>
    <n v="397651"/>
    <x v="63"/>
  </r>
  <r>
    <s v="MONTE CARLO TV S.A."/>
    <x v="2"/>
    <s v="Telecomunicaciones."/>
    <n v="1141326"/>
    <x v="63"/>
  </r>
  <r>
    <s v="SCHANDY S.A."/>
    <x v="2"/>
    <s v="Agencia Marítima."/>
    <n v="438417"/>
    <x v="63"/>
  </r>
  <r>
    <s v="TECHINT COMPAÑÍA TECNICA INTERNACIONAL S.A.C.I."/>
    <x v="2"/>
    <s v="Realización de obras de ingeniería civil de naturaleza publica y privada."/>
    <n v="1928774"/>
    <x v="63"/>
  </r>
  <r>
    <s v="SHOPPING CENTERS URUGUAY S.A."/>
    <x v="2"/>
    <s v="Propiedad y explotación de bienes inmobiliarios propios no rurales."/>
    <n v="2481816"/>
    <x v="63"/>
  </r>
  <r>
    <s v="AHORRO INVERSIÓN SURA ADMINISTRADORA DE FONDOS DE INVERSION S.A."/>
    <x v="2"/>
    <s v="Administración de Fondos de Inversión."/>
    <n v="236544"/>
    <x v="63"/>
  </r>
  <r>
    <s v="CABORIL S.A."/>
    <x v="0"/>
    <s v="Elaboracion de vinos."/>
    <n v="327555"/>
    <x v="63"/>
  </r>
  <r>
    <s v="PRISWEL S.A."/>
    <x v="0"/>
    <s v="Fabricación de revestimiento para piso."/>
    <n v="7359873"/>
    <x v="63"/>
  </r>
  <r>
    <s v="LDH ENERGY SOUTH AMERICA S.A."/>
    <x v="3"/>
    <s v="Comercio al por mayor de combustibles sólidos, líquidos y gaseosos."/>
    <n v="91590"/>
    <x v="64"/>
  </r>
  <r>
    <s v="EXIROS B.V. SUCURSAL URUGUAY"/>
    <x v="3"/>
    <s v="Comercio al por mayor de metales y minerales metaliferos."/>
    <n v="1299095"/>
    <x v="64"/>
  </r>
  <r>
    <s v="NOVARTIS URUGUAY S.A."/>
    <x v="3"/>
    <s v="Comercio al por mayor de productos farmaceuticos."/>
    <n v="214142"/>
    <x v="64"/>
  </r>
  <r>
    <s v="MONPAT LTDA."/>
    <x v="3"/>
    <s v="Transporte de cargas."/>
    <n v="275250"/>
    <x v="64"/>
  </r>
  <r>
    <s v="R. BALAGUER S.A."/>
    <x v="3"/>
    <s v="Comercio al por mayor de otro tipo de maquinarias."/>
    <n v="137940"/>
    <x v="64"/>
  </r>
  <r>
    <s v="WILSON CABRERA E HIJOS"/>
    <x v="4"/>
    <s v="Lechería."/>
    <n v="796697"/>
    <x v="64"/>
  </r>
  <r>
    <s v="URUFARMA S.A."/>
    <x v="0"/>
    <s v="Fabricación y comercialización de especialidades farmacéuticas."/>
    <n v="68944875"/>
    <x v="64"/>
  </r>
  <r>
    <s v="BAZUL S.A."/>
    <x v="0"/>
    <s v="Otras actividades especializadas en construcción."/>
    <n v="333833"/>
    <x v="64"/>
  </r>
  <r>
    <s v="SERINGAL S.A."/>
    <x v="0"/>
    <s v="Fabricación de hormigón."/>
    <n v="2491235"/>
    <x v="64"/>
  </r>
  <r>
    <s v="GRAFAL S.A."/>
    <x v="0"/>
    <s v="Imprenta."/>
    <n v="78260"/>
    <x v="64"/>
  </r>
  <r>
    <s v="TERAPIS SRL"/>
    <x v="2"/>
    <s v="Clínica de apiterapia."/>
    <n v="49795"/>
    <x v="64"/>
  </r>
  <r>
    <s v="GOFINAL S.A."/>
    <x v="3"/>
    <s v="Construcción de Obra Civil y Vial."/>
    <n v="266853"/>
    <x v="64"/>
  </r>
  <r>
    <s v="MIMATEC  S.A."/>
    <x v="3"/>
    <s v="Supermercado."/>
    <n v="25340"/>
    <x v="64"/>
  </r>
  <r>
    <s v="TATSA BUSES S.A."/>
    <x v="0"/>
    <s v="Fabricación de vehículos automotores."/>
    <n v="1376986"/>
    <x v="64"/>
  </r>
  <r>
    <s v="STALORI S.A. 76.313"/>
    <x v="0"/>
    <s v="Fabricación y colocación de membranas impermeabilizantes."/>
    <n v="283845"/>
    <x v="64"/>
  </r>
  <r>
    <s v="STALORI S.A. 76.628"/>
    <x v="0"/>
    <s v="Fabricación y colocación de membranas impermeabilizantes."/>
    <n v="692155"/>
    <x v="64"/>
  </r>
  <r>
    <s v="UAV AGRIMENSURA S.R.L."/>
    <x v="2"/>
    <s v="Servicios de agrimensura."/>
    <n v="136488"/>
    <x v="64"/>
  </r>
  <r>
    <s v="TRANSPORTES CUELLO S.R.L."/>
    <x v="2"/>
    <s v="Transporte terrestre de carga."/>
    <n v="2949124"/>
    <x v="64"/>
  </r>
  <r>
    <s v="FILLEY S.A."/>
    <x v="2"/>
    <s v="Propiedad y explotacion de bienes inmobiliarios."/>
    <n v="832478"/>
    <x v="64"/>
  </r>
  <r>
    <s v="EXPRINTER  (URUGUAY) S.A."/>
    <x v="2"/>
    <s v="Servicios de intermediación financiera."/>
    <n v="426160"/>
    <x v="64"/>
  </r>
  <r>
    <s v="URUKOR S.A."/>
    <x v="0"/>
    <s v="Fabricación de Cajas de Cartón."/>
    <n v="790466"/>
    <x v="64"/>
  </r>
  <r>
    <s v="LABORATORIO ANALÍTICO AGRO INDUSTRIAL S.A."/>
    <x v="0"/>
    <s v="Laboratorio de análisis agropecuarios e industriales."/>
    <n v="894335"/>
    <x v="64"/>
  </r>
  <r>
    <s v="Calera del Tacuarí S.A."/>
    <x v="0"/>
    <s v="Extracción, industrialización y venta de minerales."/>
    <n v="1688838"/>
    <x v="64"/>
  </r>
  <r>
    <s v="FOLINOR S.A."/>
    <x v="3"/>
    <s v="Servicios relacionados con la impresión publicitaria."/>
    <n v="43799"/>
    <x v="64"/>
  </r>
  <r>
    <s v="PINTURAS INDUSTRIALES S.A."/>
    <x v="0"/>
    <s v="Fabricación de pintura."/>
    <n v="1423092"/>
    <x v="64"/>
  </r>
  <r>
    <s v="SOLMEY S.A."/>
    <x v="0"/>
    <s v="Elaboración de dulces."/>
    <n v="331170"/>
    <x v="64"/>
  </r>
  <r>
    <s v="LAFELUX S.A."/>
    <x v="0"/>
    <s v="Fabricación de tejidos y tela de punto."/>
    <n v="50860"/>
    <x v="64"/>
  </r>
  <r>
    <s v="AGROPECUARIA LA LUCÍA LIMITADA"/>
    <x v="4"/>
    <s v="Cria de ganado vacuno lechero."/>
    <n v="179001"/>
    <x v="64"/>
  </r>
  <r>
    <s v="AUSTERY S.A."/>
    <x v="4"/>
    <s v="Servicios agropecuarios, arrendamiento de maquinaria agrícola."/>
    <n v="405065"/>
    <x v="64"/>
  </r>
  <r>
    <s v="CROSA ARTAGAVEYTIA, ADOLFO"/>
    <x v="4"/>
    <s v="Cultivo de arroz/ cría de ganado con destino a producción de carne."/>
    <n v="366500"/>
    <x v="64"/>
  </r>
  <r>
    <s v="DE MARTINI CORRALES RICHARD ALE"/>
    <x v="3"/>
    <s v="Distribución de bebidas."/>
    <n v="102699"/>
    <x v="64"/>
  </r>
  <r>
    <s v="LIATED S.A."/>
    <x v="2"/>
    <s v="Servicios médicos-tomografía."/>
    <n v="752400"/>
    <x v="64"/>
  </r>
  <r>
    <s v="ONTIME S.A."/>
    <x v="3"/>
    <s v="Importación, exportación y destribución de calzados."/>
    <n v="898692"/>
    <x v="64"/>
  </r>
  <r>
    <s v="SANTA ROSA AUTOMOTORES S.A."/>
    <x v="3"/>
    <s v="Comercialización de vehículos autimitires."/>
    <n v="358082"/>
    <x v="64"/>
  </r>
  <r>
    <s v="DUENDE S.R.L"/>
    <x v="3"/>
    <s v="Servicio de compañía de enfermos."/>
    <n v="202554"/>
    <x v="64"/>
  </r>
  <r>
    <s v="BIOKHEMIA S.A."/>
    <x v="0"/>
    <s v="Laboratorio de productos veterinarios."/>
    <n v="1734903"/>
    <x v="64"/>
  </r>
  <r>
    <s v="URALCOR S.A."/>
    <x v="0"/>
    <s v="Servicios de extracción de piedra caliza."/>
    <n v="798674"/>
    <x v="64"/>
  </r>
  <r>
    <s v="JORBELY S.A."/>
    <x v="0"/>
    <s v="Elaboración de alimentos preparados para animales."/>
    <n v="6151869"/>
    <x v="64"/>
  </r>
  <r>
    <s v="ASUAN S.A."/>
    <x v="0"/>
    <s v="Diseño y construcción de equipamiento para industria alimenticia."/>
    <n v="1123241"/>
    <x v="64"/>
  </r>
  <r>
    <s v="MARIO A. FALERO LTDA."/>
    <x v="0"/>
    <s v="Explotación de canteras en general."/>
    <n v="1460627"/>
    <x v="64"/>
  </r>
  <r>
    <s v="MEBATEX S.A."/>
    <x v="0"/>
    <s v="Elaboración de pintura."/>
    <n v="126950"/>
    <x v="64"/>
  </r>
  <r>
    <s v="LABREZZA S.A."/>
    <x v="0"/>
    <s v="Elaboración de comidas con derivados de la harina."/>
    <n v="851965"/>
    <x v="64"/>
  </r>
  <r>
    <s v="CELERES S.A."/>
    <x v="3"/>
    <s v="Propietaria de inmuebles."/>
    <n v="21850800"/>
    <x v="64"/>
  </r>
  <r>
    <s v="ODISAN S.A."/>
    <x v="3"/>
    <s v="Importación y fabricación de medias e indumentaria."/>
    <n v="644087"/>
    <x v="64"/>
  </r>
  <r>
    <s v="SMART DESIGNS S.R.L."/>
    <x v="3"/>
    <s v="Comercio al por menor de prendas de vestir de niños y bebes, de hombres y de dama."/>
    <n v="1020862"/>
    <x v="64"/>
  </r>
  <r>
    <s v="ZIRPRAX S.A."/>
    <x v="2"/>
    <s v="Publicidad e impresión."/>
    <n v="209106"/>
    <x v="64"/>
  </r>
  <r>
    <s v="BD-BEQ SA."/>
    <x v="2"/>
    <s v="Instituto de investigacion y cientificos."/>
    <n v="337200"/>
    <x v="64"/>
  </r>
  <r>
    <s v="NELSON ORLANDO HERMIDA S.A."/>
    <x v="2"/>
    <s v="Instalaciones eléctricas."/>
    <n v="685755"/>
    <x v="64"/>
  </r>
  <r>
    <s v="TARLEO S.A."/>
    <x v="3"/>
    <s v="Comercio al por menor de articulos, ropa y calzado deportivo."/>
    <n v="163108"/>
    <x v="64"/>
  </r>
  <r>
    <s v="CONSTRUCCIONES  VIALES Y CIVILES S.A."/>
    <x v="2"/>
    <s v="Construcciones Viales."/>
    <n v="2015449"/>
    <x v="64"/>
  </r>
  <r>
    <s v="CIBILS MARIA Y GARAY ALEJANDRO"/>
    <x v="2"/>
    <s v="Servicios contables prestados por profesionales."/>
    <n v="52882"/>
    <x v="64"/>
  </r>
  <r>
    <s v="CALPUSA  URUGUAY S.A."/>
    <x v="2"/>
    <s v="Constructora."/>
    <n v="733841"/>
    <x v="64"/>
  </r>
  <r>
    <s v="POLO 101 S.A."/>
    <x v="3"/>
    <s v="Propiedad y explotación de bienes inmobiliarios."/>
    <n v="15717736"/>
    <x v="64"/>
  </r>
  <r>
    <s v="AGATONE S.R.L."/>
    <x v="3"/>
    <s v="Logístico, almacenamiento, carga y descarga de mercaderías."/>
    <n v="436565"/>
    <x v="64"/>
  </r>
  <r>
    <s v="LAOR S.A."/>
    <x v="3"/>
    <s v="Importación de electrodomésticos y alimentos para mascotas."/>
    <n v="139249"/>
    <x v="64"/>
  </r>
  <r>
    <s v="COSTA URBANA S.A."/>
    <x v="3"/>
    <s v="Centro Comercial."/>
    <n v="2163712"/>
    <x v="64"/>
  </r>
  <r>
    <s v="COSTA URBANA S.A."/>
    <x v="3"/>
    <s v="Centro Comercial."/>
    <n v="534979"/>
    <x v="64"/>
  </r>
  <r>
    <s v="LE STAGE"/>
    <x v="0"/>
    <s v="Explotación minera de ágatas y amatistas."/>
    <n v="1499911"/>
    <x v="64"/>
  </r>
  <r>
    <s v="CEIPRIN S.A."/>
    <x v="0"/>
    <s v="Imprenta y fábrica de insumos para computación."/>
    <n v="369079"/>
    <x v="64"/>
  </r>
  <r>
    <s v="COLINAS AZULES S.A."/>
    <x v="0"/>
    <s v="Fabricación de calzado."/>
    <n v="44656"/>
    <x v="64"/>
  </r>
  <r>
    <s v="INTAKA S.A."/>
    <x v="0"/>
    <s v="Propiedad y explotación de inmuebles propios."/>
    <n v="6276000"/>
    <x v="64"/>
  </r>
  <r>
    <s v="POLESINE S.A."/>
    <x v="0"/>
    <s v="Parque eólico."/>
    <n v="118546465"/>
    <x v="64"/>
  </r>
  <r>
    <s v="NEDABAL S.A."/>
    <x v="0"/>
    <s v="Compra de nueva flota de vehículos y equipamiento."/>
    <n v="27871"/>
    <x v="64"/>
  </r>
  <r>
    <s v="URUEXPORT S.A."/>
    <x v="0"/>
    <s v="Industria frigorífica."/>
    <n v="274628"/>
    <x v="64"/>
  </r>
  <r>
    <s v="SWEET HONEY S.R.L."/>
    <x v="1"/>
    <s v="Hotel."/>
    <n v="1319769"/>
    <x v="64"/>
  </r>
  <r>
    <s v="PASEO DEL PUERTO S.A."/>
    <x v="1"/>
    <s v="Hotel."/>
    <n v="1355055"/>
    <x v="64"/>
  </r>
  <r>
    <s v="BIOERIX"/>
    <x v="3"/>
    <s v="Comercio al por mayor de productos farmacéuticos, veterinarios y de tocador."/>
    <n v="813505"/>
    <x v="64"/>
  </r>
  <r>
    <s v="LORSINAL S.A."/>
    <x v="0"/>
    <s v="Industria Frigorífica."/>
    <n v="924213"/>
    <x v="64"/>
  </r>
  <r>
    <s v="SAMAN S.A."/>
    <x v="0"/>
    <s v="Industrialización y comercialización de arroz."/>
    <n v="664436"/>
    <x v="64"/>
  </r>
  <r>
    <s v="NETWORKING TEAM S.R.L. (DEC 2)"/>
    <x v="2"/>
    <s v="Servicios y consultoría informática."/>
    <n v="160041"/>
    <x v="65"/>
  </r>
  <r>
    <s v="MONTE CABLEVIDEO S.A. (DEC 2)"/>
    <x v="2"/>
    <s v="Servicio de television para abonados."/>
    <n v="4013475"/>
    <x v="65"/>
  </r>
  <r>
    <s v="RUBEN ARIEL SOUZA CABRERA (DEC 2)"/>
    <x v="2"/>
    <s v="Transporte profesional de carga."/>
    <n v="390000"/>
    <x v="65"/>
  </r>
  <r>
    <s v="NOBYPARK S.A."/>
    <x v="2"/>
    <s v="Construcción de obras de arquitectura, explotación de bienes inmobiliarios."/>
    <n v="64492296"/>
    <x v="65"/>
  </r>
  <r>
    <s v="CHIC PARISIEN S.A."/>
    <x v="3"/>
    <s v="Venta de indumentaria femenina."/>
    <n v="3954480"/>
    <x v="65"/>
  </r>
  <r>
    <s v="NEDEBAL S.A."/>
    <x v="0"/>
    <s v="Fabricación y comercialización de cera."/>
    <n v="63747"/>
    <x v="65"/>
  </r>
  <r>
    <s v="SUC. CARLOS SCHNECK S.A."/>
    <x v="0"/>
    <s v="Fábrica de chacinados."/>
    <n v="1359436"/>
    <x v="65"/>
  </r>
  <r>
    <s v="CASARONE AGROINDUSTRIAL S.A."/>
    <x v="0"/>
    <s v="Industrialización y comercialización de arroz."/>
    <n v="2905810"/>
    <x v="65"/>
  </r>
  <r>
    <s v="JIKI S.A."/>
    <x v="0"/>
    <s v="Fabricación y venta de artículos de óptica."/>
    <n v="229844"/>
    <x v="65"/>
  </r>
  <r>
    <s v="AGROSERVICIOS PAMPEANOS S.A. 75.871 (DEC 2)"/>
    <x v="3"/>
    <s v="Importación y comercialización de fertilizantes, agroquímicos y semillas."/>
    <n v="1588497"/>
    <x v="65"/>
  </r>
  <r>
    <s v="AGROSERVICIOS PAMPEANOS S.A.  76.813 (DEC 2)"/>
    <x v="3"/>
    <s v="Importación y comercialización de fertilizantes, agroquímicos y semillas."/>
    <n v="3857338"/>
    <x v="65"/>
  </r>
  <r>
    <s v="PLUS ULTRA S.A. (DEC 2)"/>
    <x v="3"/>
    <s v="Venta de maquinarias de oficina."/>
    <n v="97256"/>
    <x v="65"/>
  </r>
  <r>
    <s v="WERBA S.A."/>
    <x v="0"/>
    <s v="Reciclado de metales no ferrosos."/>
    <n v="863475"/>
    <x v="65"/>
  </r>
  <r>
    <s v="MARCOPOL TERMOPLASTICO S.A."/>
    <x v="0"/>
    <s v="Fabricación de compuestos de PVC."/>
    <n v="3008432"/>
    <x v="65"/>
  </r>
  <r>
    <s v="CURTIEMBRE PARIS S.A."/>
    <x v="0"/>
    <s v="Curtiembre y Taller de Acabado."/>
    <n v="1227085"/>
    <x v="65"/>
  </r>
  <r>
    <s v="PINTUS S.A."/>
    <x v="0"/>
    <s v="Importación de maquinaria de minería, explotación minera, venta y alquiler de maquinaria."/>
    <n v="239723"/>
    <x v="65"/>
  </r>
  <r>
    <s v="OROVALEN LTDA."/>
    <x v="0"/>
    <s v="Elaboración de alimentos preparados para animales."/>
    <n v="94672"/>
    <x v="65"/>
  </r>
  <r>
    <s v="FARMING S.A."/>
    <x v="0"/>
    <s v="Elaboración de productos lácteos en general."/>
    <n v="57399"/>
    <x v="65"/>
  </r>
  <r>
    <s v="COMPAÑÍA ITALO URUGUAYA DE PESCA S.A."/>
    <x v="0"/>
    <s v="Industrialización de productos del mar."/>
    <n v="1459962"/>
    <x v="65"/>
  </r>
  <r>
    <s v="ESTRELLA CRIOLLA S.A."/>
    <x v="4"/>
    <s v="Cría de ganado vacuno con destino a producción de carne."/>
    <n v="147462"/>
    <x v="65"/>
  </r>
  <r>
    <s v="CARLOS PALMA PONS"/>
    <x v="4"/>
    <s v="Cultivo de arroz."/>
    <n v="856242"/>
    <x v="65"/>
  </r>
  <r>
    <s v="VICTOR GUTIERREZ E HIJOS"/>
    <x v="4"/>
    <s v="Explotación agropecuaria."/>
    <n v="1065953"/>
    <x v="65"/>
  </r>
  <r>
    <s v="PUNTA DE PERLAS S.A."/>
    <x v="4"/>
    <s v="Cultivo de arroz."/>
    <n v="407000"/>
    <x v="65"/>
  </r>
  <r>
    <s v="ARTVIX S.A."/>
    <x v="2"/>
    <s v="Servicios de arquitectura."/>
    <n v="32330"/>
    <x v="65"/>
  </r>
  <r>
    <s v="CESSIO GAIERO EDUARDO, CESSIO VULCANO ROSINA Y CESSIO VULCANO CAROLINA"/>
    <x v="2"/>
    <s v="Servicio de salud y anexos."/>
    <n v="377640"/>
    <x v="65"/>
  </r>
  <r>
    <s v="JOSE HONORIO LEBORGNE PUEYRREDON Y FRANCISCO LEBORGNE DEUS- SOC. DE HECHO"/>
    <x v="2"/>
    <s v="Radioterapia."/>
    <n v="779890"/>
    <x v="65"/>
  </r>
  <r>
    <s v="TILMURSOL S.A."/>
    <x v="3"/>
    <s v="Comercio al por menor en supermercado."/>
    <n v="34894"/>
    <x v="65"/>
  </r>
  <r>
    <s v="EPICENTRO S.A."/>
    <x v="3"/>
    <s v="Representación, importación y venta de diferentes productos."/>
    <n v="1963621"/>
    <x v="65"/>
  </r>
  <r>
    <s v="SADMA URUGUAY S.A."/>
    <x v="2"/>
    <s v="Actividades de servicio administrativa combinadas de oficina."/>
    <n v="416280"/>
    <x v="65"/>
  </r>
  <r>
    <s v="AFADIR S.A."/>
    <x v="2"/>
    <s v="Servicio de produccion relativos a audiovisuales."/>
    <n v="140171"/>
    <x v="65"/>
  </r>
  <r>
    <s v="BERKES CONSTRUCCIÓN Y MONTAJES S.A."/>
    <x v="2"/>
    <s v="Construcción de obras de arquitectura."/>
    <n v="1502578"/>
    <x v="65"/>
  </r>
  <r>
    <s v="KAMIRIA S.A."/>
    <x v="3"/>
    <s v="Logística y fábrica de filtros."/>
    <n v="1912392"/>
    <x v="65"/>
  </r>
  <r>
    <s v="NOBLEZA NAVIERA S.A."/>
    <x v="2"/>
    <s v="Operador Portuario."/>
    <n v="1407372"/>
    <x v="65"/>
  </r>
  <r>
    <s v="GASWIL S.A."/>
    <x v="3"/>
    <s v="Centro Logístico."/>
    <n v="12659055"/>
    <x v="65"/>
  </r>
  <r>
    <s v="LA FORJA S.A."/>
    <x v="3"/>
    <s v="Comercio al por mayor de productos de aplicación agropecuaria."/>
    <n v="103554"/>
    <x v="65"/>
  </r>
  <r>
    <s v="BRILIARD S.A."/>
    <x v="3"/>
    <s v="Venta al por mayor y menor de art de bazar y juguetería."/>
    <n v="800186"/>
    <x v="65"/>
  </r>
  <r>
    <s v="DON CELULAR S.R.L."/>
    <x v="3"/>
    <s v="Comercio al por mayor de electrodomésticos."/>
    <n v="66698"/>
    <x v="65"/>
  </r>
  <r>
    <s v="GODDARD CATERING GROUP URUGUAY S.A."/>
    <x v="3"/>
    <s v="Comercio al por mayor de otros alimentos y bebidas."/>
    <n v="637195"/>
    <x v="65"/>
  </r>
  <r>
    <s v="LAKARCAT S.A."/>
    <x v="3"/>
    <s v="Restaurante."/>
    <n v="445606"/>
    <x v="65"/>
  </r>
  <r>
    <s v="DYNFER S.A."/>
    <x v="3"/>
    <s v="Venta de herramientas e importación."/>
    <n v="680274"/>
    <x v="65"/>
  </r>
  <r>
    <s v="POLAKOF Y CIA S.A."/>
    <x v="3"/>
    <s v="Supermercado."/>
    <n v="2270778"/>
    <x v="65"/>
  </r>
  <r>
    <s v="FLETE TOLTAL S.A."/>
    <x v="3"/>
    <s v="Flete profesional de cargas."/>
    <n v="712101"/>
    <x v="65"/>
  </r>
  <r>
    <s v="MARIO C.MACRI S.A."/>
    <x v="3"/>
    <s v="Venta de calzado y vestimenta."/>
    <n v="349782"/>
    <x v="65"/>
  </r>
  <r>
    <s v="LABORATORIO BIOMEGA S.A."/>
    <x v="0"/>
    <s v="Laboratorio de productos veterinarios."/>
    <n v="465841"/>
    <x v="65"/>
  </r>
  <r>
    <s v="NIVELZAC S.A. – DEC 2"/>
    <x v="0"/>
    <s v="Fabricación de productos de plástico."/>
    <n v="1954826"/>
    <x v="65"/>
  </r>
  <r>
    <s v="TAMPA S.A."/>
    <x v="0"/>
    <s v="Fabricación de productos químicos."/>
    <n v="116621"/>
    <x v="65"/>
  </r>
  <r>
    <s v="KREMA S.A."/>
    <x v="0"/>
    <s v="Instalación de una planta de elaboración continua de helados artesanales."/>
    <n v="71617"/>
    <x v="65"/>
  </r>
  <r>
    <s v="VIÑER S.A."/>
    <x v="0"/>
    <s v="Industrialización y producción de materiales para calzado."/>
    <n v="31020"/>
    <x v="65"/>
  </r>
  <r>
    <s v="BECAM S.A."/>
    <x v="0"/>
    <s v="Fabricación de productos metálicos para uso estructural."/>
    <n v="190527"/>
    <x v="65"/>
  </r>
  <r>
    <s v="ARKOLY S.A."/>
    <x v="1"/>
    <s v="Transporte turístico."/>
    <n v="80000"/>
    <x v="65"/>
  </r>
  <r>
    <s v="ILIATER S.A."/>
    <x v="1"/>
    <s v="Hotelería."/>
    <n v="3841585"/>
    <x v="65"/>
  </r>
  <r>
    <s v="OSERY S.A."/>
    <x v="1"/>
    <s v="Propietarias de inmuebles - hotelería."/>
    <n v="3796567"/>
    <x v="65"/>
  </r>
  <r>
    <s v="ALFIRMER S.A."/>
    <x v="2"/>
    <s v="Arrendamiento de maquinaria y equipamiento."/>
    <n v="10000000"/>
    <x v="66"/>
  </r>
  <r>
    <s v="DINALUTI S.A."/>
    <x v="3"/>
    <s v="Comercio al por mayor de materiales para la industria."/>
    <n v="186386"/>
    <x v="66"/>
  </r>
  <r>
    <s v="GLOBAMES S.A."/>
    <x v="2"/>
    <s v="Transporte y servicios agrícolas."/>
    <n v="3957500"/>
    <x v="66"/>
  </r>
  <r>
    <s v="OBRACAR S.A."/>
    <x v="3"/>
    <s v="Comercio de vehículos, máquinas, equipos agricolas y sus suministros."/>
    <n v="110998"/>
    <x v="66"/>
  </r>
  <r>
    <s v="SAN ROQUE S.A."/>
    <x v="3"/>
    <s v="Venta al por menor de cosméticos, perfumes, productos de tocador."/>
    <n v="309246"/>
    <x v="66"/>
  </r>
  <r>
    <s v="FARMACIA POLLINI S.R.L."/>
    <x v="3"/>
    <s v="Comercio al por menor de productos farmaceuticos, drogueria y home."/>
    <n v="98463"/>
    <x v="66"/>
  </r>
  <r>
    <s v="TERMINALES GRANELERAS URUGUAYAS S.A."/>
    <x v="2"/>
    <s v="Operador portuario."/>
    <n v="1675341"/>
    <x v="66"/>
  </r>
  <r>
    <s v="GUSTOV S.A."/>
    <x v="3"/>
    <s v="Comercio al por mayor de prendas de vestir."/>
    <n v="796684"/>
    <x v="66"/>
  </r>
  <r>
    <s v="SOC. DE HECHO JORGE ERICH NOPITSCH D’ ANDREA Y JORGE AGUSTIN NOPITSCH SEVERI."/>
    <x v="2"/>
    <s v="Servicios contables prestados por profesionales independientes."/>
    <n v="34578"/>
    <x v="66"/>
  </r>
  <r>
    <s v="LIQUI MOLY URUGUAY S.R.L."/>
    <x v="3"/>
    <s v="Venta de repuestos para automotores."/>
    <n v="30091"/>
    <x v="66"/>
  </r>
  <r>
    <s v="INDUTOP S.A."/>
    <x v="3"/>
    <s v="Compraventa e importación de prendas de vestir y calzado."/>
    <n v="5035392"/>
    <x v="66"/>
  </r>
  <r>
    <s v="CRISTALPET S.A."/>
    <x v="0"/>
    <s v="Elaboración de envases PET."/>
    <n v="7822259"/>
    <x v="66"/>
  </r>
  <r>
    <s v="SERVIPIEZAS S.A."/>
    <x v="0"/>
    <s v="Metalúrgica."/>
    <n v="325151"/>
    <x v="66"/>
  </r>
  <r>
    <s v="SOCIEDAD ANONIMA MOLINOS ARROCEROS NACIONALES SAMAN"/>
    <x v="0"/>
    <s v="Industrialización y comercialización de arroz."/>
    <n v="33237134"/>
    <x v="66"/>
  </r>
  <r>
    <s v="KENGIL S.A."/>
    <x v="2"/>
    <s v="Consultores e inspectores de granos."/>
    <n v="305055"/>
    <x v="66"/>
  </r>
  <r>
    <s v="ERSINAL S.A."/>
    <x v="0"/>
    <s v="Matadero, frigorífico."/>
    <n v="6602722"/>
    <x v="66"/>
  </r>
  <r>
    <s v="NEBLIR S.A."/>
    <x v="0"/>
    <s v="Fábrica y elaboración de hormigón."/>
    <n v="1605471"/>
    <x v="66"/>
  </r>
  <r>
    <s v="ASTIDEY S.A."/>
    <x v="0"/>
    <s v="Producción, transmisión y distribución de energía eléctrica."/>
    <n v="114724034"/>
    <x v="66"/>
  </r>
  <r>
    <s v="MONTICH URUGUAY S.A."/>
    <x v="0"/>
    <s v="Armado de chasis y componentes automotrices."/>
    <n v="1244547"/>
    <x v="66"/>
  </r>
  <r>
    <s v="FIDALOR S.A."/>
    <x v="0"/>
    <s v="Compra, venta y fabricación de materiales de construcción."/>
    <n v="653614"/>
    <x v="66"/>
  </r>
  <r>
    <s v="CLAISE S.A."/>
    <x v="0"/>
    <s v="Fabricación de vidrio y productos en vidrio."/>
    <n v="365875"/>
    <x v="66"/>
  </r>
  <r>
    <s v="PARINET S.A."/>
    <x v="0"/>
    <s v="Industria y comercio, alimentos, snacks, manzanas deshidratadas."/>
    <n v="124198"/>
    <x v="66"/>
  </r>
  <r>
    <s v="FEWIN S.A."/>
    <x v="0"/>
    <s v="Importadores y comercio al por mayor de vehículos automotores."/>
    <n v="3055001"/>
    <x v="66"/>
  </r>
  <r>
    <s v="PRONDIL S.A."/>
    <x v="0"/>
    <s v="Laboratorio Veterinario."/>
    <n v="2740915"/>
    <x v="66"/>
  </r>
  <r>
    <s v="TILEO S.A."/>
    <x v="0"/>
    <s v="Matanza, preparacion y conservacion de pollos y gallinas."/>
    <n v="769067"/>
    <x v="66"/>
  </r>
  <r>
    <s v="SOLSIRE S.A."/>
    <x v="0"/>
    <s v="Importador e industrializador de sal (comestible, para ganado e industrial)."/>
    <n v="57529"/>
    <x v="66"/>
  </r>
  <r>
    <s v="LIMANSKY S.A."/>
    <x v="0"/>
    <s v="Venta de colchones y accesorios."/>
    <n v="430373"/>
    <x v="66"/>
  </r>
  <r>
    <s v="RIANI CEBEREY GUILLERMO ARIEL"/>
    <x v="0"/>
    <s v="Explotación de minas y canteras."/>
    <n v="64904"/>
    <x v="66"/>
  </r>
  <r>
    <s v="COMPAÑÍA SALUS S.A."/>
    <x v="0"/>
    <s v="Fabricación de bebidas."/>
    <n v="2380443"/>
    <x v="66"/>
  </r>
  <r>
    <s v="PRINT SHOP S.A."/>
    <x v="0"/>
    <s v="Publicidad y Cartelería."/>
    <n v="38141"/>
    <x v="66"/>
  </r>
  <r>
    <s v="GALFARM  S.A."/>
    <x v="4"/>
    <s v="Explotacion agrícola ganadera."/>
    <n v="4929171"/>
    <x v="66"/>
  </r>
  <r>
    <s v="AGROMAQ SRL"/>
    <x v="3"/>
    <s v="Compra y venta de maquinaria agricola y repuestos."/>
    <n v="261802"/>
    <x v="66"/>
  </r>
  <r>
    <s v="RADIAL MERCEDES LIMITADA"/>
    <x v="3"/>
    <s v="Compra venta, distribución y comercio de nafta, keroseno y demás derivados del petróleo."/>
    <n v="1910028"/>
    <x v="66"/>
  </r>
  <r>
    <s v="GIFALIR S.A."/>
    <x v="2"/>
    <s v="Arrendamiento de maquinaria."/>
    <n v="3930000"/>
    <x v="66"/>
  </r>
  <r>
    <s v="HERBALIFE  URUGUAY S.R.L"/>
    <x v="3"/>
    <s v="Comercio al  por menor de productos de tocador, perfumería y cosmética."/>
    <n v="267174"/>
    <x v="66"/>
  </r>
  <r>
    <s v="ADISER S.A."/>
    <x v="0"/>
    <s v="Elaboración y venta de comidas rápidas."/>
    <n v="3501837"/>
    <x v="66"/>
  </r>
  <r>
    <s v="RAMON C. ALVAREZ S.A."/>
    <x v="0"/>
    <s v="Fabricación de mezcla o concreto asfaltico."/>
    <n v="375936"/>
    <x v="66"/>
  </r>
  <r>
    <s v="CABINAL S.A."/>
    <x v="0"/>
    <s v="Fabricación de Productos de Plástico Moldeado."/>
    <n v="317624"/>
    <x v="66"/>
  </r>
  <r>
    <s v="CICLOCUOTAS S.A."/>
    <x v="2"/>
    <s v="Financiera."/>
    <n v="10543015"/>
    <x v="66"/>
  </r>
  <r>
    <s v="GRALADO S.A."/>
    <x v="3"/>
    <s v="Shopping Center."/>
    <n v="10228170"/>
    <x v="66"/>
  </r>
  <r>
    <s v="PIVETTA HNOS S.R.L."/>
    <x v="0"/>
    <s v="Molino arrocero."/>
    <n v="170911"/>
    <x v="66"/>
  </r>
  <r>
    <s v="ALCOHOLES DEL URUGUAY S.A."/>
    <x v="0"/>
    <s v="Elaboración de azúcar, biodiesel, refinación de petróleo, producción, transmisión y distribución de energía eléctrica, comercio al por mayor de sólidos,líquidos y gases."/>
    <n v="13526967"/>
    <x v="66"/>
  </r>
  <r>
    <s v="M.S.C. S.R.L."/>
    <x v="0"/>
    <s v="Explotación de canteras."/>
    <n v="420603"/>
    <x v="66"/>
  </r>
  <r>
    <s v="INDUSTRIAS ELDER TAVARES S.A."/>
    <x v="0"/>
    <s v="Fábrica de artículos eléctricos."/>
    <n v="437870"/>
    <x v="66"/>
  </r>
  <r>
    <s v="SIDEFOR S.A."/>
    <x v="1"/>
    <s v="Hotel."/>
    <n v="1751875"/>
    <x v="66"/>
  </r>
  <r>
    <s v="VIERMOND S.A."/>
    <x v="2"/>
    <s v="Cimentación de pilotes."/>
    <n v="713352"/>
    <x v="66"/>
  </r>
  <r>
    <s v="CELEDOM S.A."/>
    <x v="2"/>
    <s v="Construcción."/>
    <n v="458316"/>
    <x v="66"/>
  </r>
  <r>
    <s v="ESTRELLADA S.A."/>
    <x v="0"/>
    <s v="Generación de energía eléctrica."/>
    <n v="105706802"/>
    <x v="66"/>
  </r>
  <r>
    <s v="CANRTERAS MONTEVIDEO S.A."/>
    <x v="0"/>
    <s v="Extracción e industrialización de cantera de piedra de granito."/>
    <n v="2641735"/>
    <x v="66"/>
  </r>
  <r>
    <s v="ROEMMERS S.A."/>
    <x v="0"/>
    <s v="Laboratorio."/>
    <n v="2823667"/>
    <x v="66"/>
  </r>
  <r>
    <s v="GERDAU LAISA S.A."/>
    <x v="0"/>
    <s v="Producción de productos elaborados en acero."/>
    <n v="9640235"/>
    <x v="66"/>
  </r>
  <r>
    <s v="LABREZZA S.A."/>
    <x v="0"/>
    <s v="Elaboración de comidas con derivados de la harina."/>
    <n v="475003"/>
    <x v="66"/>
  </r>
  <r>
    <s v="VALYMAR S.R.L."/>
    <x v="0"/>
    <s v="Procesado, envasado, conservación y comercialización de pescado y otros productos de mar."/>
    <n v="163299"/>
    <x v="66"/>
  </r>
  <r>
    <s v="REMOJO S.A."/>
    <x v="1"/>
    <s v="Complejo turístico"/>
    <n v="1212967"/>
    <x v="66"/>
  </r>
  <r>
    <s v="PORTO LTDA"/>
    <x v="3"/>
    <s v="Comercio al por mayor no especializado de otros productos."/>
    <n v="158558"/>
    <x v="67"/>
  </r>
  <r>
    <s v="AGROREP S.A."/>
    <x v="3"/>
    <s v="Importacion y venta de repuestos para maquinaria agrícola."/>
    <n v="188534"/>
    <x v="67"/>
  </r>
  <r>
    <s v="DATA MONITOREO S.R.L."/>
    <x v="2"/>
    <s v="Monitoreo de emisiones y calidad ambiental."/>
    <n v="36669"/>
    <x v="67"/>
  </r>
  <r>
    <s v="CONDE S.A."/>
    <x v="2"/>
    <s v="Empresa constructora."/>
    <n v="94373"/>
    <x v="67"/>
  </r>
  <r>
    <s v="ARDOINO S.A."/>
    <x v="2"/>
    <s v="Transporte internacional de cargas por carretera."/>
    <n v="496870"/>
    <x v="67"/>
  </r>
  <r>
    <s v="JELSI S.A."/>
    <x v="2"/>
    <s v="Exhibición de películas cinematográficas."/>
    <n v="3242894"/>
    <x v="67"/>
  </r>
  <r>
    <s v="PRICEWATERHOUSE COOPERS LTDA// PRICEWATERHOUSE COOPERS S.C."/>
    <x v="2"/>
    <s v="Servicios profesionales."/>
    <n v="1071182"/>
    <x v="67"/>
  </r>
  <r>
    <s v="ARCOS DORADOS S.A."/>
    <x v="2"/>
    <s v="Restaurante."/>
    <n v="1456112"/>
    <x v="67"/>
  </r>
  <r>
    <s v="VIAJESE S.A."/>
    <x v="3"/>
    <s v="Comercio al por menor de accesorios de cuero, exc. calzado y prendas de cuero."/>
    <n v="24366"/>
    <x v="67"/>
  </r>
  <r>
    <s v="GINKER S.A."/>
    <x v="4"/>
    <s v="Cultivo de cereales"/>
    <n v="1041331"/>
    <x v="67"/>
  </r>
  <r>
    <s v="PEÑA ALTA S.A."/>
    <x v="4"/>
    <s v="Cultivo de frutas oleaginosas (ej. coco, aceitunas, etc.)"/>
    <n v="172118"/>
    <x v="67"/>
  </r>
  <r>
    <s v="CABLE PLUS S.A."/>
    <x v="3"/>
    <s v="Emisión de TV por cable"/>
    <n v="357922"/>
    <x v="67"/>
  </r>
  <r>
    <s v="PHELOX LTDA"/>
    <x v="4"/>
    <s v="Servicios Forestales"/>
    <n v="238696"/>
    <x v="67"/>
  </r>
  <r>
    <s v="AGRO SIEMBRA S.A."/>
    <x v="4"/>
    <s v="Cultivo de cereales"/>
    <n v="1500000"/>
    <x v="67"/>
  </r>
  <r>
    <s v="BELMINCO S.A."/>
    <x v="4"/>
    <s v="Cultivo de arroz y cría de ganado vacuno"/>
    <n v="88200"/>
    <x v="67"/>
  </r>
  <r>
    <s v="INDALUM S.A."/>
    <x v="0"/>
    <s v="Carpintería de aluminio"/>
    <n v="15382"/>
    <x v="67"/>
  </r>
  <r>
    <s v="GRUPO TRAVERSA S.A."/>
    <x v="0"/>
    <s v="Elaboración de vinos"/>
    <n v="45140"/>
    <x v="67"/>
  </r>
  <r>
    <s v="FRIGORÍFICO CENTERNARIO S.A."/>
    <x v="0"/>
    <s v="Elaboración de productos chacinados"/>
    <n v="2080263"/>
    <x v="67"/>
  </r>
  <r>
    <s v="ITACARÉ S.A."/>
    <x v="0"/>
    <s v="Producción y comercialización de productos panificados"/>
    <n v="4236006"/>
    <x v="67"/>
  </r>
  <r>
    <s v="ARTEVAL S.A."/>
    <x v="0"/>
    <s v="Carpintería de aluminio - Vidriería"/>
    <n v="124114"/>
    <x v="67"/>
  </r>
  <r>
    <s v="CIGROL S.A."/>
    <x v="0"/>
    <s v="Industria metalúrgica"/>
    <n v="628463"/>
    <x v="67"/>
  </r>
  <r>
    <s v="CABESAS BIER S.R.L."/>
    <x v="0"/>
    <s v="Elaboracion de bebidas malteadas y malta"/>
    <n v="385495"/>
    <x v="67"/>
  </r>
  <r>
    <s v="COUSA"/>
    <x v="0"/>
    <s v="Fábrica de aceites comestibles y derivados"/>
    <n v="27221946"/>
    <x v="67"/>
  </r>
  <r>
    <s v="CABILO S.A."/>
    <x v="1"/>
    <s v="Hotel Atlántico"/>
    <n v="801404"/>
    <x v="67"/>
  </r>
  <r>
    <s v="LAKARCAT SA"/>
    <x v="2"/>
    <s v="logística"/>
    <n v="3647500"/>
    <x v="67"/>
  </r>
  <r>
    <s v="QUEMAN SRL"/>
    <x v="3"/>
    <s v="distribuidora de carne"/>
    <n v="1682800"/>
    <x v="67"/>
  </r>
  <r>
    <s v="TAVELKA S.A."/>
    <x v="2"/>
    <s v="transporte terrestre de carga"/>
    <n v="429400"/>
    <x v="67"/>
  </r>
  <r>
    <s v="ROMINORD S.A."/>
    <x v="4"/>
    <s v="Servicios Agropecuarios"/>
    <n v="342000"/>
    <x v="67"/>
  </r>
  <r>
    <s v="DORILAR S.A."/>
    <x v="4"/>
    <s v="Cultivo de uva/Elaboración de vinos"/>
    <n v="2442923"/>
    <x v="67"/>
  </r>
  <r>
    <s v="MODELAN S.A."/>
    <x v="0"/>
    <s v="Fabricación de ración balanceada"/>
    <n v="640009"/>
    <x v="67"/>
  </r>
  <r>
    <s v="SIEMBRASUR S.A."/>
    <x v="0"/>
    <s v="Laboratorio de análisis clínicos"/>
    <n v="171484"/>
    <x v="67"/>
  </r>
  <r>
    <s v="MAMPUTUN S.A."/>
    <x v="1"/>
    <s v="Complejo Sierras Blancas Shopping Terminal"/>
    <n v="18510633"/>
    <x v="67"/>
  </r>
  <r>
    <s v="REMIPLANT S.A."/>
    <x v="0"/>
    <s v="Elaboracion de raciones balanceadas"/>
    <n v="345827"/>
    <x v="67"/>
  </r>
  <r>
    <s v="PAMER S.A."/>
    <x v="0"/>
    <s v="Productos de papel y cartón"/>
    <n v="716835"/>
    <x v="67"/>
  </r>
  <r>
    <s v="JULIO HARTWICH"/>
    <x v="0"/>
    <s v="Fabricación de maquinaria e implementos para uso agropecuario e industrial."/>
    <n v="158563"/>
    <x v="67"/>
  </r>
  <r>
    <s v="CENTRO DE CONSTRUCCION DE CARDIOESTIMULADORES DEL URUGUAY S.A."/>
    <x v="0"/>
    <s v="Diseño, Producción y Comercialización de marcapasos"/>
    <n v="658307"/>
    <x v="67"/>
  </r>
  <r>
    <s v="SIKA URUGUAY S.A."/>
    <x v="0"/>
    <s v="Elaboración de productos químicos para la construcción. Fabricación de hidrófugos."/>
    <n v="683967"/>
    <x v="67"/>
  </r>
  <r>
    <s v="FAMET LTDA."/>
    <x v="0"/>
    <s v="Fabricación, importación y venta de artículos promocionales y de cartelería."/>
    <n v="440067"/>
    <x v="67"/>
  </r>
  <r>
    <s v="TELNIR S.A."/>
    <x v="2"/>
    <s v="Salas de exhibición cinematográfica."/>
    <n v="1056303"/>
    <x v="68"/>
  </r>
  <r>
    <s v="CORALSIN S.A."/>
    <x v="2"/>
    <s v="Restaurante."/>
    <n v="419577"/>
    <x v="68"/>
  </r>
  <r>
    <s v="VIENDAL S.A."/>
    <x v="0"/>
    <s v="Elaboracion de alimentos para animales."/>
    <n v="582922"/>
    <x v="68"/>
  </r>
  <r>
    <s v="UNILAM S.A."/>
    <x v="0"/>
    <s v="Fabricación y venta de bijouterie, vestimenta y accesorios."/>
    <n v="203125"/>
    <x v="68"/>
  </r>
  <r>
    <s v="LABORATORIO LIBRA S.A."/>
    <x v="0"/>
    <s v="Laboratorio de especialidades farmacéuticas."/>
    <n v="381934"/>
    <x v="68"/>
  </r>
  <r>
    <s v="DAMBORIARENA ESCOTEGUY S.R.L."/>
    <x v="0"/>
    <s v="Molino Arrocero."/>
    <n v="466053"/>
    <x v="68"/>
  </r>
  <r>
    <s v="NILVE S.A."/>
    <x v="4"/>
    <s v="Lechería, agricultura y ganadería."/>
    <n v="171299"/>
    <x v="68"/>
  </r>
  <r>
    <s v="AGRICOLA TM S.A."/>
    <x v="4"/>
    <s v="Explotación agropecuaria."/>
    <n v="400840"/>
    <x v="68"/>
  </r>
  <r>
    <s v="DALFEY S.A."/>
    <x v="4"/>
    <s v="Cosecha forestal."/>
    <n v="559573"/>
    <x v="68"/>
  </r>
  <r>
    <s v="COLGATE PALMOLIVE INC S.A."/>
    <x v="0"/>
    <s v="Fabricación de jabones, detergentes y preparados de limpieza."/>
    <n v="657391"/>
    <x v="68"/>
  </r>
  <r>
    <s v="CHATILLON S.A."/>
    <x v="0"/>
    <s v="Destilacion, rectificacion y mezcla de bebidas espirituosas."/>
    <n v="470367"/>
    <x v="68"/>
  </r>
  <r>
    <s v="PROQUIMUR S.A."/>
    <x v="0"/>
    <s v="Fabricacion de productors químicos para el agro."/>
    <n v="561903"/>
    <x v="68"/>
  </r>
  <r>
    <s v="CADONAL S.A."/>
    <x v="0"/>
    <s v="Producción, transmisión y distribución de energía eléctrica."/>
    <n v="131799121"/>
    <x v="68"/>
  </r>
  <r>
    <s v="FISCHER STANLEY STEEL TUBBING URUGUAY S.A."/>
    <x v="0"/>
    <s v="Fabricación y venta de tubos de acero."/>
    <n v="3175304"/>
    <x v="68"/>
  </r>
  <r>
    <s v="CARDAMA S.A."/>
    <x v="0"/>
    <s v="Industrialización y comercialización de productos cárnicos."/>
    <n v="3036074"/>
    <x v="68"/>
  </r>
  <r>
    <s v="SOLSIRE S.A."/>
    <x v="0"/>
    <s v="Importador e industrializador de sal (comestible, para ganado e industria)."/>
    <n v="96308"/>
    <x v="68"/>
  </r>
  <r>
    <s v="PINTURAS INCA S.A."/>
    <x v="0"/>
    <s v="Fabricación de pinturas, esmaltes, lacas y barnices."/>
    <n v="791694"/>
    <x v="68"/>
  </r>
  <r>
    <s v="SAN FRANCISCO JAVIER S.R.L."/>
    <x v="4"/>
    <s v="Explotación ganadera y agricultura."/>
    <n v="361750"/>
    <x v="68"/>
  </r>
  <r>
    <s v="NATY S.A."/>
    <x v="4"/>
    <s v="Comercio al por mayor de materia primas agropecuarias, animales vivos, alimentos, bebidas y tabacos."/>
    <n v="170492"/>
    <x v="68"/>
  </r>
  <r>
    <s v="SUPREMIL S.A."/>
    <x v="4"/>
    <s v="Tambo."/>
    <n v="274448"/>
    <x v="68"/>
  </r>
  <r>
    <s v="OCEANIR S.A."/>
    <x v="1"/>
    <s v="Actividades de alojamiento en hoteles."/>
    <n v="391818"/>
    <x v="68"/>
  </r>
  <r>
    <s v="DOBLE R S.R.L."/>
    <x v="2"/>
    <s v="Transporte terrestre de carga."/>
    <n v="252000"/>
    <x v="68"/>
  </r>
  <r>
    <s v="LA FORJA S.A."/>
    <x v="3"/>
    <s v="Comercio al por mayor de productos de aplicación Agropecuaria."/>
    <n v="791041"/>
    <x v="68"/>
  </r>
  <r>
    <s v="RALIALKA S.A."/>
    <x v="3"/>
    <s v="Fabricación de artículos con materiales textiles excepto prendas,comercialización de artículos de tienda,blanco, etc."/>
    <n v="431389"/>
    <x v="68"/>
  </r>
  <r>
    <s v="INSTITUTO QUIRURGICO SUDAMERICANO S.R.L."/>
    <x v="2"/>
    <s v="Prestación de servicios de salud."/>
    <n v="1411275"/>
    <x v="68"/>
  </r>
  <r>
    <s v="PERKINSTON S.A."/>
    <x v="2"/>
    <s v="Terminal de contenedores, depósito y almacenaje."/>
    <n v="3964257"/>
    <x v="68"/>
  </r>
  <r>
    <s v="PALMITRANS LTDA."/>
    <x v="2"/>
    <s v="Transporte terrestre de carga."/>
    <n v="480140"/>
    <x v="68"/>
  </r>
  <r>
    <s v="FEMIBEL S.A."/>
    <x v="2"/>
    <s v="Depósito, almacenaje y conservación de mercaderias."/>
    <n v="830334"/>
    <x v="68"/>
  </r>
  <r>
    <s v="SOLDO HNOS. S.A."/>
    <x v="3"/>
    <s v="Comercio al por mayor de comestibles, excepto carnes."/>
    <n v="7794235"/>
    <x v="68"/>
  </r>
  <r>
    <s v="ENCATEX S.A. - 77002"/>
    <x v="3"/>
    <s v="Venta por mayor de telas, hilados y ropa blanca."/>
    <n v="827792"/>
    <x v="68"/>
  </r>
  <r>
    <s v="ENCATEX S.A."/>
    <x v="3"/>
    <s v="Venta por mayor de telas, hilados y ropa blanca."/>
    <n v="168896"/>
    <x v="68"/>
  </r>
  <r>
    <s v="WAR LTDA."/>
    <x v="3"/>
    <s v="Comercio al por menor de partes, piezas  y accesorios de vehículos."/>
    <n v="44977"/>
    <x v="68"/>
  </r>
  <r>
    <s v="LOLITA S.A."/>
    <x v="3"/>
    <s v="Importación y venta local de prendas de para damas y accesorios."/>
    <n v="494472"/>
    <x v="68"/>
  </r>
  <r>
    <s v="SAN FRANCISCO COMERCIAL E INDUSTRIAL S.A."/>
    <x v="2"/>
    <s v="Distribuidor independiente por mayor de artículos diversos."/>
    <n v="1508550"/>
    <x v="68"/>
  </r>
  <r>
    <s v="SAN FRANCISCO COMERCIAL E INDUSTRIAL S.A."/>
    <x v="2"/>
    <s v="Distribuidor independiente por mayor de artículos diversos."/>
    <n v="387432"/>
    <x v="68"/>
  </r>
  <r>
    <s v="RONDATEL S.A."/>
    <x v="0"/>
    <s v="Industria frigorifica."/>
    <n v="3641437"/>
    <x v="68"/>
  </r>
  <r>
    <s v="MAGDALENA ADELINA TOMEO SARRO"/>
    <x v="1"/>
    <s v="Actividades de alojamiento."/>
    <n v="256390"/>
    <x v="68"/>
  </r>
  <r>
    <s v="MICROS FIDELIO DE URUGUAY S.A."/>
    <x v="2"/>
    <s v="Consultores en programas de informática y suministro de programas."/>
    <n v="46504"/>
    <x v="68"/>
  </r>
  <r>
    <s v="GLOBALPIN S.R.L."/>
    <x v="2"/>
    <s v="Pintado y empapelado de edificios."/>
    <n v="44148"/>
    <x v="68"/>
  </r>
  <r>
    <s v="BLE BOULANGERIE S.R.L."/>
    <x v="3"/>
    <s v="Rosticería."/>
    <n v="15819"/>
    <x v="68"/>
  </r>
  <r>
    <s v="MAR AUSTRAL S.R.L."/>
    <x v="3"/>
    <s v="Comercio de pescados y mariscos."/>
    <n v="120645"/>
    <x v="68"/>
  </r>
  <r>
    <s v="RIACOR S.A."/>
    <x v="0"/>
    <s v="Fabricación de bolsas de papel."/>
    <n v="208086"/>
    <x v="68"/>
  </r>
  <r>
    <s v="ABBY PRECAST LTDA."/>
    <x v="0"/>
    <s v="Fabricación y venta de artículos de hormigón y afines."/>
    <n v="87339"/>
    <x v="68"/>
  </r>
  <r>
    <s v="COBERMAR S.A."/>
    <x v="4"/>
    <s v="Explotación agropecuaria."/>
    <n v="269653"/>
    <x v="68"/>
  </r>
  <r>
    <s v="SUC. ELENA PEREIRA S.A."/>
    <x v="4"/>
    <s v="Perforaciones y pozos semisurgentes."/>
    <n v="64114"/>
    <x v="68"/>
  </r>
  <r>
    <s v="BRINEW S.A."/>
    <x v="2"/>
    <s v="Transporte terrestre de carga."/>
    <n v="415893"/>
    <x v="69"/>
  </r>
  <r>
    <s v="MOLIK S.A."/>
    <x v="3"/>
    <s v="Comercio al por menor de bicicletas y artículos de deporte."/>
    <n v="413064"/>
    <x v="69"/>
  </r>
  <r>
    <s v="JULIO CESAR LESTIDO S.A."/>
    <x v="3"/>
    <s v="Venta de automotores 0 km, repuestos y taller."/>
    <n v="9336950"/>
    <x v="69"/>
  </r>
  <r>
    <s v="TRANSPORTE SELLANES LTDA."/>
    <x v="2"/>
    <s v="Transporte profesional de carga."/>
    <n v="249475"/>
    <x v="69"/>
  </r>
  <r>
    <s v="PERFICE S.R.L."/>
    <x v="2"/>
    <s v="Transporte forestal y granos."/>
    <n v="427188"/>
    <x v="69"/>
  </r>
  <r>
    <s v="TUKAPEL S.A."/>
    <x v="0"/>
    <s v="Fabricación de productos plásticos."/>
    <n v="184714"/>
    <x v="69"/>
  </r>
  <r>
    <s v="FNC S.A."/>
    <x v="0"/>
    <s v="Fabricación de bebidas."/>
    <n v="51064901"/>
    <x v="69"/>
  </r>
  <r>
    <s v="LABORATORIO ECOTECH S.R.L."/>
    <x v="0"/>
    <s v="Laboratorio, análisis clínicos."/>
    <n v="10377"/>
    <x v="69"/>
  </r>
  <r>
    <s v="FORWELY S.A."/>
    <x v="3"/>
    <s v="Rotisería y confitería."/>
    <n v="42689"/>
    <x v="69"/>
  </r>
  <r>
    <s v="KONOLAR S.A."/>
    <x v="2"/>
    <s v="Propiedad y explotación de bienes inmobiliarios propios no rurales."/>
    <n v="2157487"/>
    <x v="69"/>
  </r>
  <r>
    <s v="CORAL PLUS S.A."/>
    <x v="3"/>
    <s v="Comercio al por menor en puestos de venta y mercados de artículos."/>
    <n v="296016"/>
    <x v="69"/>
  </r>
  <r>
    <s v="EMILIO DIAZ ALVAREZ S.A."/>
    <x v="2"/>
    <s v="Comercio al por mayor - Construcciones Viales."/>
    <n v="867307"/>
    <x v="69"/>
  </r>
  <r>
    <s v="TERRA PLAZA S.A."/>
    <x v="2"/>
    <s v="Almacenaje y logística."/>
    <n v="1748875"/>
    <x v="69"/>
  </r>
  <r>
    <s v="ARKANOSOFT S.A."/>
    <x v="2"/>
    <s v="Procesamiento de datos,  hospedaje y actividades conexas."/>
    <n v="32676"/>
    <x v="69"/>
  </r>
  <r>
    <s v="MENDIBURU BATTISTESSA NELSON, CERISOLA CARDOSO ANDRES MIGUEL Y OTROS"/>
    <x v="2"/>
    <s v="Servicios de contabilidad, auditoria y teneduría de libros."/>
    <n v="651330"/>
    <x v="69"/>
  </r>
  <r>
    <s v="CERISOLA CARDOSO, ANDRES MIGUEL, MAYER WEST, AGUSTIN MIGUEL Y OTROS"/>
    <x v="2"/>
    <s v="Servicios jurídicos y notariales."/>
    <n v="853712"/>
    <x v="69"/>
  </r>
  <r>
    <s v="PRO MEDICO S.R.L."/>
    <x v="3"/>
    <s v="Free Shop."/>
    <n v="1060091"/>
    <x v="69"/>
  </r>
  <r>
    <s v="KURMUTY S.A."/>
    <x v="1"/>
    <s v="Hotel."/>
    <n v="14773913"/>
    <x v="69"/>
  </r>
  <r>
    <s v="GURLAND S.A."/>
    <x v="1"/>
    <s v="Hotel."/>
    <n v="397556"/>
    <x v="69"/>
  </r>
  <r>
    <s v="GURLAND S.A."/>
    <x v="1"/>
    <s v="Hotel."/>
    <n v="400308"/>
    <x v="69"/>
  </r>
  <r>
    <s v="MAR AUSTRAL S.R.L."/>
    <x v="3"/>
    <s v="Comercio de pescados y mariscos."/>
    <n v="51230"/>
    <x v="69"/>
  </r>
  <r>
    <s v="INSALCOR S.A."/>
    <x v="3"/>
    <s v="Comercialización e importación de productos para la producción pecuaria."/>
    <n v="485523"/>
    <x v="69"/>
  </r>
  <r>
    <s v="ETINCAR S.A."/>
    <x v="2"/>
    <s v="Arrendamiento de grúas (con operarios) e instalaciones industriales."/>
    <n v="1189348"/>
    <x v="69"/>
  </r>
  <r>
    <s v="HOTEL COTTAGE S.A."/>
    <x v="1"/>
    <s v="Hotel."/>
    <n v="569785"/>
    <x v="69"/>
  </r>
  <r>
    <s v="SEINE S.A."/>
    <x v="3"/>
    <s v="Importación, compra en plaza y venta en el mercado local de envases plásticos descartables."/>
    <n v="3255785"/>
    <x v="69"/>
  </r>
  <r>
    <s v="GOMEZ S.R.L."/>
    <x v="3"/>
    <s v="Bazar- free shop."/>
    <n v="1112413"/>
    <x v="69"/>
  </r>
  <r>
    <s v="CIELOS AZULES S.A."/>
    <x v="0"/>
    <s v="Explotación agropecuaria mixta."/>
    <n v="44267"/>
    <x v="69"/>
  </r>
  <r>
    <s v="PILI S.A."/>
    <x v="0"/>
    <s v="Elaboracion de productos lácteos."/>
    <n v="617017"/>
    <x v="69"/>
  </r>
  <r>
    <s v="LARINUR S.A."/>
    <x v="0"/>
    <s v="Fabricación y comercialización de panificados congelados."/>
    <n v="257125"/>
    <x v="69"/>
  </r>
  <r>
    <s v="ALFREDO PEIRANO S.A."/>
    <x v="0"/>
    <s v="Construcción y fabricación de mosaicos y artículos de hormigón."/>
    <n v="437566"/>
    <x v="69"/>
  </r>
  <r>
    <s v="NICOLAS DE MARCO S.A."/>
    <x v="0"/>
    <s v="Fabricación de muebles y accesorios de metal."/>
    <n v="85986"/>
    <x v="69"/>
  </r>
  <r>
    <s v="SOLTIS S.A."/>
    <x v="0"/>
    <s v="Fábrica de resistencias eléctricas y comercio de artículos de ferretería."/>
    <n v="464365"/>
    <x v="69"/>
  </r>
  <r>
    <s v="PAPELERIA VALLA S.C."/>
    <x v="0"/>
    <s v="Fábrica de envases, bolsas de papel, imprenta."/>
    <n v="407555"/>
    <x v="69"/>
  </r>
  <r>
    <s v="URUPANEL S.A."/>
    <x v="0"/>
    <s v="Industrialización de la madera."/>
    <n v="8326985"/>
    <x v="69"/>
  </r>
  <r>
    <s v="FORMALY S.A."/>
    <x v="4"/>
    <s v="Servicios Agropecuarios."/>
    <n v="1300635"/>
    <x v="69"/>
  </r>
  <r>
    <s v="CAMPO DEL SOL S.A."/>
    <x v="4"/>
    <s v="Explotación agropecuaria mixta."/>
    <n v="425534"/>
    <x v="69"/>
  </r>
  <r>
    <s v="SIEMBRASUR S.A."/>
    <x v="0"/>
    <s v="Laboratorio de análisis clínicos."/>
    <n v="8820"/>
    <x v="69"/>
  </r>
  <r>
    <s v="LDC URUGUAY S.A."/>
    <x v="4"/>
    <s v="Planta de almacenaje y acondicionamiento de cereales."/>
    <n v="7500637"/>
    <x v="69"/>
  </r>
  <r>
    <s v="LDC URUGUAY S.A."/>
    <x v="4"/>
    <s v="Planta de almacenaje y acondicionamiento de cereales."/>
    <n v="489538"/>
    <x v="69"/>
  </r>
  <r>
    <s v="LDC URUGUAY S.A."/>
    <x v="4"/>
    <s v="Planta de almacenaje y acondicionamiento de cereales."/>
    <n v="4888120"/>
    <x v="69"/>
  </r>
  <r>
    <s v="LDC URUGUAY S.A."/>
    <x v="4"/>
    <s v="Planta de almacenaje y acondicionamiento de cereales."/>
    <n v="11538401"/>
    <x v="69"/>
  </r>
  <r>
    <s v="LDC URUGUAY S.A."/>
    <x v="4"/>
    <s v="Planta de almacenaje y acondicionamiento de cereales."/>
    <n v="4334836"/>
    <x v="69"/>
  </r>
  <r>
    <s v="LDC URUGUAY S.A."/>
    <x v="4"/>
    <s v="Planta de almacenaje y acondicionamiento de cereales."/>
    <n v="5688444"/>
    <x v="69"/>
  </r>
  <r>
    <s v="LDC URUGUAY S.A."/>
    <x v="4"/>
    <s v="Planta de almacenaje y acondicionamiento de cereales."/>
    <n v="1658628"/>
    <x v="69"/>
  </r>
  <r>
    <s v="LDC URUGUAY S.A."/>
    <x v="4"/>
    <s v="Planta de almacenaje y acondicionamiento de cereales."/>
    <n v="1412288"/>
    <x v="69"/>
  </r>
  <r>
    <s v="DELFORAN S.A."/>
    <x v="1"/>
    <s v="Hotel."/>
    <n v="4236"/>
    <x v="69"/>
  </r>
  <r>
    <s v="PETROBRAS URUGUAY DISTRIBUCION S.A. Y BLANQUEO S.A."/>
    <x v="2"/>
    <s v="Comercio y construcción."/>
    <n v="7720372"/>
    <x v="70"/>
  </r>
  <r>
    <s v="ALCOHOLES DEL URUGUAY S.A."/>
    <x v="0"/>
    <s v="Producción de biocombustibles."/>
    <n v="143992558"/>
    <x v="70"/>
  </r>
  <r>
    <s v="MOLINOS SAN JOSE S.A."/>
    <x v="4"/>
    <s v="Molino Harinero y fabrica de raciones balanceadas."/>
    <n v="1169391"/>
    <x v="70"/>
  </r>
  <r>
    <s v="MELODIR S.A."/>
    <x v="1"/>
    <s v="Hotel del Oeste."/>
    <n v="454894"/>
    <x v="70"/>
  </r>
  <r>
    <s v="DELFORAN S.A."/>
    <x v="1"/>
    <s v="Hotel Rex."/>
    <n v="151182"/>
    <x v="70"/>
  </r>
  <r>
    <s v="AGROVET LA PRADERA FLORIDA S.A."/>
    <x v="3"/>
    <s v="Venta de productos de aplicación en la agropecuaria."/>
    <n v="293352"/>
    <x v="70"/>
  </r>
  <r>
    <s v="ACONDICIONAMIENTO INTEGRAL S.A."/>
    <x v="3"/>
    <s v="Importación y venta de equipos de aire acondicionado y electrodomésticos."/>
    <n v="464502"/>
    <x v="70"/>
  </r>
  <r>
    <s v="CASABO S.A."/>
    <x v="0"/>
    <s v="Imprenta y fabricación de librillos de papel para fumar."/>
    <n v="2145599"/>
    <x v="70"/>
  </r>
  <r>
    <s v="MARNU S.A."/>
    <x v="0"/>
    <s v="Reparación y recauchutaje de neumáticos."/>
    <n v="987563"/>
    <x v="70"/>
  </r>
  <r>
    <s v="GARINO HNOS. S.A."/>
    <x v="0"/>
    <s v="Actividades de impresión, grabación y reproducción."/>
    <n v="1508165"/>
    <x v="70"/>
  </r>
  <r>
    <s v="JETAPA S.A."/>
    <x v="0"/>
    <s v="Fabricación, tratamiento y revestimiento de metales."/>
    <n v="1082682"/>
    <x v="70"/>
  </r>
  <r>
    <s v="RAPENOR S.A."/>
    <x v="0"/>
    <s v="Fabricación de pastas y otros productos alimenticios."/>
    <n v="354305"/>
    <x v="70"/>
  </r>
  <r>
    <s v="TIRLEY S.A."/>
    <x v="1"/>
    <s v="Hotel."/>
    <n v="2327818"/>
    <x v="70"/>
  </r>
  <r>
    <s v="TEWER S.A."/>
    <x v="3"/>
    <s v="Restaurant y teatro."/>
    <n v="377410"/>
    <x v="70"/>
  </r>
  <r>
    <s v="CAFERIL S.A."/>
    <x v="2"/>
    <s v="Transporte terrestre de cargas."/>
    <n v="432211"/>
    <x v="70"/>
  </r>
  <r>
    <s v="ELGORRIAGA S.R.L."/>
    <x v="2"/>
    <s v="Estación de servicio."/>
    <n v="382905"/>
    <x v="70"/>
  </r>
  <r>
    <s v="VICTOR ADRIAN ARBIZA RODRIGUEZ DE ALMEIDA"/>
    <x v="3"/>
    <s v="Venta de repuestos y accesorios para vehículos."/>
    <n v="110319"/>
    <x v="70"/>
  </r>
  <r>
    <s v="LABORATORIO INDUSTRIAL MONTEVIDEO S.A."/>
    <x v="0"/>
    <s v="Laboratorio industrial."/>
    <n v="92180"/>
    <x v="70"/>
  </r>
  <r>
    <s v="FORT MASIS S.A."/>
    <x v="0"/>
    <s v="Industrialización y comercialización de: agua mineral, botellas plásticas."/>
    <n v="4131189"/>
    <x v="70"/>
  </r>
  <r>
    <s v="PEDRO MACCIO Y CIA. S.A."/>
    <x v="0"/>
    <s v="Planta de fertilizantes."/>
    <n v="4597360"/>
    <x v="70"/>
  </r>
  <r>
    <s v="DISTIKLOS S.A."/>
    <x v="2"/>
    <s v="Recolección de residuos hospitalarios."/>
    <n v="697799"/>
    <x v="70"/>
  </r>
  <r>
    <s v="MONTEVIDEO REFRESCOS S.R.L."/>
    <x v="0"/>
    <s v="Elaboración de bebidas."/>
    <n v="1381048"/>
    <x v="70"/>
  </r>
  <r>
    <s v="BRALSIT S.A."/>
    <x v="0"/>
    <s v="Otro tipo de fabricación, tratamiento y revestimiento de metales."/>
    <n v="201732"/>
    <x v="70"/>
  </r>
  <r>
    <s v="DETRICAR S.A."/>
    <x v="0"/>
    <s v="Producción y comercialización de alimentos."/>
    <n v="673892"/>
    <x v="70"/>
  </r>
  <r>
    <s v="ECOPET S.A"/>
    <x v="0"/>
    <s v="Recilclaje de botellas y preformas de plástico PET."/>
    <n v="1094374"/>
    <x v="70"/>
  </r>
  <r>
    <s v="ADAMOLI S.A."/>
    <x v="0"/>
    <s v="Fabricación de ascensores."/>
    <n v="263130"/>
    <x v="70"/>
  </r>
  <r>
    <s v="JIKI  S.A."/>
    <x v="0"/>
    <s v="Fabricación y venta de artículos de óptica."/>
    <n v="438722"/>
    <x v="70"/>
  </r>
  <r>
    <s v="LABORATORIO ION  S.A."/>
    <x v="0"/>
    <s v="Laboratorio de especialidades farmacéuticas."/>
    <n v="6365197"/>
    <x v="70"/>
  </r>
  <r>
    <s v="SMART DESIGNS S.R.L."/>
    <x v="3"/>
    <s v="Comercio por menor de prendas de vestir de niños y bebes."/>
    <n v="1110170"/>
    <x v="71"/>
  </r>
  <r>
    <s v="ENZUR S.A."/>
    <x v="0"/>
    <s v="Industria química."/>
    <n v="203940"/>
    <x v="71"/>
  </r>
  <r>
    <s v="CURTIEMBRE PARIS S.A."/>
    <x v="0"/>
    <s v="Curtiembre y taller de acabado."/>
    <n v="1308074"/>
    <x v="71"/>
  </r>
  <r>
    <s v="CANDYSUR S.A."/>
    <x v="2"/>
    <s v="Servicios relacionados con el transporte N.E.P."/>
    <n v="967250"/>
    <x v="71"/>
  </r>
  <r>
    <s v="DIGILOG LTDA."/>
    <x v="3"/>
    <s v="Almacenaje y suministro de productos informáticos."/>
    <n v="33154"/>
    <x v="71"/>
  </r>
  <r>
    <s v="INMESA S.R.L."/>
    <x v="3"/>
    <s v="Venta de artículos de ferretería y metalúrgica."/>
    <n v="268919"/>
    <x v="71"/>
  </r>
  <r>
    <s v="ABUDIL S.A."/>
    <x v="2"/>
    <s v="Empresa de caudales."/>
    <n v="130605"/>
    <x v="71"/>
  </r>
  <r>
    <s v="CABLE PLUS S.A."/>
    <x v="2"/>
    <s v="Emisión de TV por cable."/>
    <n v="392746"/>
    <x v="71"/>
  </r>
  <r>
    <s v="DELOITTE S.C."/>
    <x v="2"/>
    <s v="Servicios Profesionales."/>
    <n v="417772"/>
    <x v="71"/>
  </r>
  <r>
    <s v="EL REVOLTIJO S.A."/>
    <x v="3"/>
    <s v="Comercio al por mayor de comestibles excepto carne."/>
    <n v="409667"/>
    <x v="71"/>
  </r>
  <r>
    <s v="PETROBRAS URUGUAY DISTRIBUCIÓN S.A."/>
    <x v="3"/>
    <s v="Importadores y distribuidores del petróleo y afines."/>
    <n v="900491"/>
    <x v="71"/>
  </r>
  <r>
    <s v="OLIVA GARDEN S.A."/>
    <x v="0"/>
    <s v="Fabricación de bolsas y sacos."/>
    <n v="458535"/>
    <x v="71"/>
  </r>
  <r>
    <s v="MOLINOS SAN JOSÉ S.A."/>
    <x v="0"/>
    <s v="Molino harinero y fábrica de raciones balanceadas."/>
    <n v="2096394"/>
    <x v="71"/>
  </r>
  <r>
    <s v="SOMACOR S.A."/>
    <x v="4"/>
    <s v="Viviero de árboles forestales. Elaboración de aceites y grasas de origen animal."/>
    <n v="638554"/>
    <x v="71"/>
  </r>
  <r>
    <s v="FRESNEDILLA S.A."/>
    <x v="4"/>
    <s v="Explotación agropecuaria."/>
    <n v="855915"/>
    <x v="71"/>
  </r>
  <r>
    <s v="CIA. AGROPECUARIA DE SIEMBRA, INVERNADA Y CRIA C.A.S.I.C. S.A."/>
    <x v="4"/>
    <s v="Cría de ganado vacuno y cultivo de cereales."/>
    <n v="212528"/>
    <x v="71"/>
  </r>
  <r>
    <s v="MORAINE S.A."/>
    <x v="1"/>
    <s v="Club de campo."/>
    <n v="8110432"/>
    <x v="71"/>
  </r>
  <r>
    <s v="COMPLEJO DEPORTIVO Y CULTURAL PEÑAROL S.A."/>
    <x v="1"/>
    <s v="Complejo deportivo."/>
    <n v="30209133"/>
    <x v="71"/>
  </r>
  <r>
    <s v="VITA UP LIMITADA"/>
    <x v="3"/>
    <s v="Comercio al por menor de alimentos en almacenes especializados."/>
    <n v="415003"/>
    <x v="71"/>
  </r>
  <r>
    <s v="AWIDER S.A."/>
    <x v="0"/>
    <s v="Desarrollo de tecnología de microalgas, oxígeno y energía renovable."/>
    <n v="19877630"/>
    <x v="71"/>
  </r>
  <r>
    <s v="GRANJA TRES ARROYOS URUGUAY S.A."/>
    <x v="4"/>
    <s v="Agroindustrial agrícola."/>
    <n v="6766308"/>
    <x v="71"/>
  </r>
  <r>
    <s v="MEDEROS BURGUETE ALBERTO"/>
    <x v="4"/>
    <s v="Productos vinicolas."/>
    <n v="1689270"/>
    <x v="71"/>
  </r>
  <r>
    <s v="LAZAR S.A."/>
    <x v="0"/>
    <s v="Elaboración de sustancias medicinales y productos farmacéuticos."/>
    <n v="1684306"/>
    <x v="71"/>
  </r>
  <r>
    <s v="SERFORA S.R.L."/>
    <x v="4"/>
    <s v="Servicios a la agricultura y ganadería."/>
    <n v="5584184"/>
    <x v="71"/>
  </r>
  <r>
    <s v="SOC. GANADERA EL YUNQUE"/>
    <x v="4"/>
    <s v="Explotación agropecuaria."/>
    <n v="72419"/>
    <x v="71"/>
  </r>
  <r>
    <s v="CORALPIN S.A."/>
    <x v="3"/>
    <s v="Propietario de inmuebles."/>
    <n v="1090451"/>
    <x v="71"/>
  </r>
  <r>
    <s v="RETOP S.A."/>
    <x v="0"/>
    <s v="Actividad actual: administración de créditos y otorgamiento de préstamos al consumo a particulares. Proyecto: Producción de energía eólica."/>
    <n v="9000000"/>
    <x v="71"/>
  </r>
  <r>
    <s v="FRONTERA COMERCIAL S.R.L."/>
    <x v="0"/>
    <s v="Molino arrocero."/>
    <n v="1956950"/>
    <x v="71"/>
  </r>
  <r>
    <s v="PR LTDA."/>
    <x v="0"/>
    <s v="Elaboración de productos de panadería y galletería."/>
    <n v="475931"/>
    <x v="71"/>
  </r>
  <r>
    <s v="EL RESUELLO S.A."/>
    <x v="0"/>
    <s v="Agricultura - Ganadería."/>
    <n v="222000"/>
    <x v="71"/>
  </r>
  <r>
    <s v="SINDON S.A."/>
    <x v="0"/>
    <s v="Fábrica de chacinados."/>
    <n v="544574"/>
    <x v="71"/>
  </r>
  <r>
    <s v="PRINT SHOP S.R.L."/>
    <x v="0"/>
    <s v="Publicidad y cartelería."/>
    <n v="40409"/>
    <x v="71"/>
  </r>
  <r>
    <s v="LORYSER S.A."/>
    <x v="0"/>
    <s v="Prospección, exploración y explotación de reservas minerales."/>
    <n v="3990886"/>
    <x v="71"/>
  </r>
  <r>
    <s v="URALCOR S.A."/>
    <x v="0"/>
    <s v="Servicios de extracción de piedra caliza."/>
    <n v="184422"/>
    <x v="71"/>
  </r>
  <r>
    <s v="NETZAJ S.A."/>
    <x v="1"/>
    <s v="Shopping Center."/>
    <n v="8063058"/>
    <x v="71"/>
  </r>
  <r>
    <s v="GRUPOMENDI S.A."/>
    <x v="3"/>
    <s v="Venta de comestibles y afines, importación."/>
    <n v="236721"/>
    <x v="72"/>
  </r>
  <r>
    <s v="MILBUS S.A."/>
    <x v="3"/>
    <s v="Venta de articulos de deporte."/>
    <n v="294614"/>
    <x v="72"/>
  </r>
  <r>
    <s v="CAIAFA Y BOUZADA SOCIEDAD CIVIL"/>
    <x v="2"/>
    <s v="Servicios de contabilidad, consultoria y auditoria."/>
    <n v="65961"/>
    <x v="72"/>
  </r>
  <r>
    <s v="ANCAMIL S.A."/>
    <x v="2"/>
    <s v="Servicio de ambulancias con asistencia médica."/>
    <n v="51593"/>
    <x v="72"/>
  </r>
  <r>
    <s v="IWE S.A."/>
    <x v="2"/>
    <s v="Manteniento, reparación mecánica y eléctrica de automóviles."/>
    <n v="105637"/>
    <x v="72"/>
  </r>
  <r>
    <s v="PRICEWATERHOUSECOOPERS SOCIEDAD CIVIL"/>
    <x v="2"/>
    <s v="Servicios Financieros."/>
    <n v="212903"/>
    <x v="72"/>
  </r>
  <r>
    <s v="DIPLATAL  S.A."/>
    <x v="3"/>
    <s v="Taller de Tornería."/>
    <n v="139486"/>
    <x v="72"/>
  </r>
  <r>
    <s v="HEY'DI URUGUAYA  S.A."/>
    <x v="3"/>
    <s v="Venta por mayor de materiales de construcción."/>
    <n v="327700"/>
    <x v="72"/>
  </r>
  <r>
    <s v="HRU S.A."/>
    <x v="2"/>
    <s v="Administración de otros tipos de instalaciones deportivas."/>
    <n v="9404859"/>
    <x v="72"/>
  </r>
  <r>
    <s v="FILAR S.A."/>
    <x v="3"/>
    <s v="Comercialización de repuestos para vehículos."/>
    <n v="658392"/>
    <x v="72"/>
  </r>
  <r>
    <s v="TECNOBLEN S.A."/>
    <x v="0"/>
    <s v="Industria farmacéutica."/>
    <n v="325399"/>
    <x v="72"/>
  </r>
  <r>
    <s v="TALINSUR S.A."/>
    <x v="0"/>
    <s v="Procesamiento industrial de arroz."/>
    <n v="378491"/>
    <x v="72"/>
  </r>
  <r>
    <s v="ARF SILOS S.A."/>
    <x v="4"/>
    <s v="Servicios Agropecuarios."/>
    <n v="4498228"/>
    <x v="72"/>
  </r>
  <r>
    <s v="LEPARKIN S.A."/>
    <x v="1"/>
    <s v="Propiedad y explotación de bienes inmobiliarios."/>
    <n v="4556285"/>
    <x v="72"/>
  </r>
  <r>
    <s v="RONDILCOR S.A."/>
    <x v="1"/>
    <s v="Hotelería y turismo."/>
    <n v="317631"/>
    <x v="72"/>
  </r>
  <r>
    <s v="LYVTYLER S.A."/>
    <x v="1"/>
    <s v="Construcción, tiempo compartido, hotelería."/>
    <n v="7623720"/>
    <x v="72"/>
  </r>
  <r>
    <s v="CUARENTENA CARDAL"/>
    <x v="4"/>
    <s v="Otras producciones de ganado vacuno no íncluidas antes."/>
    <n v="256877"/>
    <x v="72"/>
  </r>
  <r>
    <s v="DEVID HENDERSON"/>
    <x v="4"/>
    <s v="Producción agropecuria."/>
    <n v="1096005"/>
    <x v="72"/>
  </r>
  <r>
    <s v="LIONAT S.A."/>
    <x v="4"/>
    <s v="Explotación agropecuaria."/>
    <n v="999400"/>
    <x v="72"/>
  </r>
  <r>
    <s v="SANICO S.A."/>
    <x v="4"/>
    <s v="Cultivo de arroz."/>
    <n v="236759"/>
    <x v="72"/>
  </r>
  <r>
    <s v="PARDO SANTAYANA, OLGA"/>
    <x v="4"/>
    <s v="Explotación agropecuaria."/>
    <n v="201188"/>
    <x v="72"/>
  </r>
  <r>
    <s v="COMPAÑÍA SALUS S.A."/>
    <x v="0"/>
    <s v="Fabricación de bebidas."/>
    <n v="8103049"/>
    <x v="72"/>
  </r>
  <r>
    <s v="RILONEX S.A."/>
    <x v="0"/>
    <s v="Industria del chacinado."/>
    <n v="1214322"/>
    <x v="72"/>
  </r>
  <r>
    <s v="ERANOVA S.A."/>
    <x v="0"/>
    <s v="Corte, tallado y acabado de la piedra."/>
    <n v="231667"/>
    <x v="72"/>
  </r>
  <r>
    <s v="GREENRAYLED LATINOAMERICA S.A."/>
    <x v="0"/>
    <s v="Importación y armado de luminarias led."/>
    <n v="1230832"/>
    <x v="72"/>
  </r>
  <r>
    <s v="CASALKO S.A."/>
    <x v="0"/>
    <s v="Producción, transmición y distribución de energía eléctrica."/>
    <n v="2830000"/>
    <x v="72"/>
  </r>
  <r>
    <s v="GRANJA AVÍCOLA DEL CAMPO S. R. L."/>
    <x v="4"/>
    <s v="Crianza, matanza y conservación de aves."/>
    <n v="99522"/>
    <x v="72"/>
  </r>
  <r>
    <s v="GRANJA AVÍCOLA DEL CAMPO S. R. L."/>
    <x v="4"/>
    <s v="Crianza, matanza y conservación de aves."/>
    <n v="1389305"/>
    <x v="72"/>
  </r>
  <r>
    <s v="TRISUR AGRO S.A."/>
    <x v="0"/>
    <s v="Agricultura."/>
    <n v="5016008"/>
    <x v="72"/>
  </r>
  <r>
    <s v="ESTANCIA ANA PAULA DFHT"/>
    <x v="4"/>
    <s v="Cría de ganado vacuno con destino a la producción de carne."/>
    <n v="54309895"/>
    <x v="72"/>
  </r>
  <r>
    <s v="MARILIS S.A."/>
    <x v="3"/>
    <s v="Venta por mayor de productos de cosmética."/>
    <n v="2251807"/>
    <x v="72"/>
  </r>
  <r>
    <s v="VENTUS ENERGIA S.A."/>
    <x v="0"/>
    <s v="Generación de energía eléctrica."/>
    <n v="3811314"/>
    <x v="72"/>
  </r>
  <r>
    <s v="DERONIR S.A."/>
    <x v="0"/>
    <s v="Fabricación de cables eléctricos y electrónicos."/>
    <n v="4360519"/>
    <x v="72"/>
  </r>
  <r>
    <s v="RISPER PARK S.A."/>
    <x v="0"/>
    <s v="Generación de energía eléctrica."/>
    <n v="3811314"/>
    <x v="72"/>
  </r>
  <r>
    <s v="NASDELY CORPORATION S.A."/>
    <x v="0"/>
    <s v="Generación de energía eléctrica."/>
    <n v="3811314"/>
    <x v="72"/>
  </r>
  <r>
    <s v="ATMUL S.A."/>
    <x v="0"/>
    <s v="Generación de energía eléctrica."/>
    <n v="3811314"/>
    <x v="72"/>
  </r>
  <r>
    <s v="ALMAR S.R.L."/>
    <x v="3"/>
    <s v="Venta de fruta y verdura"/>
    <n v="130402"/>
    <x v="73"/>
  </r>
  <r>
    <s v="CALIRAL S.A."/>
    <x v="2"/>
    <s v="Centro logístico"/>
    <n v="3474557"/>
    <x v="73"/>
  </r>
  <r>
    <s v="JORGE DANIEL WILCHINSKI MARGULIS"/>
    <x v="2"/>
    <s v="Estudio contable"/>
    <n v="42968"/>
    <x v="73"/>
  </r>
  <r>
    <s v="PYXINFRA S.R.L."/>
    <x v="3"/>
    <s v="Desarrollo de software y servicios profesionales en T.I."/>
    <n v="329336"/>
    <x v="73"/>
  </r>
  <r>
    <s v="LOS BASTOS S.R.L."/>
    <x v="3"/>
    <s v="Comercialización de insumos y productos agropecuarios"/>
    <n v="387975"/>
    <x v="73"/>
  </r>
  <r>
    <s v="UR S.A."/>
    <x v="0"/>
    <s v="Industria"/>
    <n v="2520060"/>
    <x v="73"/>
  </r>
  <r>
    <s v="DRILLTEC S.A."/>
    <x v="0"/>
    <s v="Fabricación de protectores de rosca de tubos"/>
    <n v="247875"/>
    <x v="73"/>
  </r>
  <r>
    <s v="PRODUCTORES DE LECHE S.A. (PROLESA)"/>
    <x v="0"/>
    <s v="Comercio por mayor de otras materias primas agropecuarias y animal"/>
    <n v="2957525"/>
    <x v="73"/>
  </r>
  <r>
    <s v="BERLISUR S.A."/>
    <x v="0"/>
    <s v="Fabricación de caños de plástico para la construcción"/>
    <n v="2848"/>
    <x v="73"/>
  </r>
  <r>
    <s v="BOOKSHOP S.A."/>
    <x v="3"/>
    <s v="Importación y venta de libros ,material educativo por menor y mayor"/>
    <n v="196948"/>
    <x v="73"/>
  </r>
  <r>
    <s v="HILOS PLASTICOS S.A."/>
    <x v="3"/>
    <s v="Mayoristas e importadores"/>
    <n v="328673"/>
    <x v="73"/>
  </r>
  <r>
    <s v="DICASOLD S.A."/>
    <x v="2"/>
    <s v="Distribucion de productos alimenticios"/>
    <n v="637326"/>
    <x v="73"/>
  </r>
  <r>
    <s v="DARLING S.R.L."/>
    <x v="3"/>
    <s v="Comercio al por menor en Free shops"/>
    <n v="2456066"/>
    <x v="73"/>
  </r>
  <r>
    <s v="SANITARIA PATRON S.R.L."/>
    <x v="2"/>
    <s v="Instalación sanitaria y barometrica"/>
    <n v="89966"/>
    <x v="73"/>
  </r>
  <r>
    <s v="LUMIGANOR S.A."/>
    <x v="0"/>
    <s v="Producción, transmisión y distribución de energía eléctrica"/>
    <n v="17373535"/>
    <x v="73"/>
  </r>
  <r>
    <s v="ALCARAZ S.A."/>
    <x v="2"/>
    <s v="Asistencia médica de emergencia"/>
    <n v="397835"/>
    <x v="73"/>
  </r>
  <r>
    <s v="AUTOMOTORES MOTOR HAUS S.A."/>
    <x v="3"/>
    <s v="Importadores y comercio por mayor de vehiculos automotores y comercio por mayor y menor de motocicletas, partes y accesorios.compra y venta de repuestos. Taller mecanico"/>
    <n v="670786"/>
    <x v="73"/>
  </r>
  <r>
    <s v="PRICEWATERHOUSECOOPERS LTDA."/>
    <x v="2"/>
    <s v="Servicios Financieros"/>
    <n v="304334"/>
    <x v="73"/>
  </r>
  <r>
    <s v="VISUAR URUGUAY S.A."/>
    <x v="3"/>
    <s v="Importacion y distribucion de electrodomesticos (TV, celulares, etc),"/>
    <n v="399250"/>
    <x v="73"/>
  </r>
  <r>
    <s v="MILEBAN S.A."/>
    <x v="2"/>
    <s v="Estacion de servicio y afines"/>
    <n v="196438"/>
    <x v="73"/>
  </r>
  <r>
    <s v="DISTERSOL S.A."/>
    <x v="3"/>
    <s v="Compra venta de automotores"/>
    <n v="576000"/>
    <x v="73"/>
  </r>
  <r>
    <s v="FUTURO INVERSIONES Y SEGUROS S.R.L."/>
    <x v="2"/>
    <s v="Corredores de seguros"/>
    <n v="105492"/>
    <x v="73"/>
  </r>
  <r>
    <s v="ENCOMIENDAS DEL LITORAL LTDA"/>
    <x v="2"/>
    <s v="Servicio de mensajería"/>
    <n v="65591"/>
    <x v="73"/>
  </r>
  <r>
    <s v="ALMAPLAST LTDA."/>
    <x v="0"/>
    <s v="Fabricación de productos plasticos"/>
    <n v="274282"/>
    <x v="73"/>
  </r>
  <r>
    <s v="PELGUR S.A."/>
    <x v="0"/>
    <s v="elaboracion alimenticios de productos alimenticios n.c.p."/>
    <n v="231539"/>
    <x v="73"/>
  </r>
  <r>
    <s v="FEDIR S.A."/>
    <x v="0"/>
    <s v="Catering industrial"/>
    <n v="9073087"/>
    <x v="73"/>
  </r>
  <r>
    <s v="LARINUR S.A."/>
    <x v="0"/>
    <s v="Fabricación y comercialización de panificados congelados"/>
    <n v="257125"/>
    <x v="73"/>
  </r>
  <r>
    <s v="MARIA ELENA S.R.L."/>
    <x v="4"/>
    <s v="Cría, recría, engorde de ganado, actividades agrícolas"/>
    <n v="4058679"/>
    <x v="73"/>
  </r>
  <r>
    <s v="CEBIMOV S.A -"/>
    <x v="1"/>
    <s v="Hotel Tres Cruces"/>
    <n v="4154098"/>
    <x v="73"/>
  </r>
  <r>
    <s v="DELTA S.A."/>
    <x v="3"/>
    <s v="Carniceria y parrilla"/>
    <n v="128915"/>
    <x v="74"/>
  </r>
  <r>
    <s v="BLOOMMY´S S.A."/>
    <x v="3"/>
    <s v="Venta al por menor de automotores"/>
    <n v="346716"/>
    <x v="74"/>
  </r>
  <r>
    <s v="ALFREDO BENNO KAPLAN KATZ"/>
    <x v="2"/>
    <s v="Estudio contable"/>
    <n v="42258"/>
    <x v="74"/>
  </r>
  <r>
    <s v="MISUROL S.A."/>
    <x v="3"/>
    <s v="Estaciones de gasolina"/>
    <n v="434831"/>
    <x v="74"/>
  </r>
  <r>
    <s v="VIA VIP S.A."/>
    <x v="3"/>
    <s v="Explotacion de bienes inmuebles propios"/>
    <n v="3242085"/>
    <x v="74"/>
  </r>
  <r>
    <s v="KIELTO S.A."/>
    <x v="3"/>
    <s v="Restaurante"/>
    <n v="72095"/>
    <x v="74"/>
  </r>
  <r>
    <s v="CESIMCO JUPITER S.A."/>
    <x v="3"/>
    <s v="Importador de mercaderias varias"/>
    <n v="398993"/>
    <x v="74"/>
  </r>
  <r>
    <s v="TECHINT COMPAÑÍA TECNICA INTERNACIONAL S.A.C.I."/>
    <x v="2"/>
    <s v="Realización en uruguay de obras de ingeniería civil de naturaleza pública y privada"/>
    <n v="1052262"/>
    <x v="74"/>
  </r>
  <r>
    <s v="DESTOL S.A."/>
    <x v="3"/>
    <s v="Comercio al por menor de vestimenta y afines"/>
    <n v="200002"/>
    <x v="74"/>
  </r>
  <r>
    <s v="SUNFER S.A."/>
    <x v="3"/>
    <s v="Venta al por menor de prendas de vestir y calzado."/>
    <n v="85527"/>
    <x v="74"/>
  </r>
  <r>
    <s v="LETWAR S.A."/>
    <x v="1"/>
    <s v="Parque de diversiones blupark."/>
    <n v="1754779"/>
    <x v="74"/>
  </r>
  <r>
    <s v="CONDE S.A."/>
    <x v="2"/>
    <s v="Empresa constructora"/>
    <n v="51788"/>
    <x v="74"/>
  </r>
  <r>
    <s v="PALMATIR S.A."/>
    <x v="0"/>
    <s v="Produccion, transmision y distribucion de energia electrica"/>
    <n v="19982022"/>
    <x v="74"/>
  </r>
  <r>
    <s v="STRONG S.A."/>
    <x v="0"/>
    <s v="Fabrica de envases flexibles"/>
    <n v="328093"/>
    <x v="74"/>
  </r>
  <r>
    <s v="BONPOINT S.A."/>
    <x v="1"/>
    <s v="Hotel cala di volpe"/>
    <n v="62122"/>
    <x v="74"/>
  </r>
  <r>
    <s v="FITREY S.A."/>
    <x v="1"/>
    <s v="Club de golf la tahona"/>
    <n v="1619634"/>
    <x v="74"/>
  </r>
  <r>
    <s v="BANQUE HERITAGE (URUGUAY) S.A."/>
    <x v="2"/>
    <s v="Intermediacion monetaria realizada por bancos comerciales"/>
    <n v="1226710"/>
    <x v="74"/>
  </r>
  <r>
    <s v="DUENDE S.R.L."/>
    <x v="2"/>
    <s v="Servicio de compañía de enfermos"/>
    <n v="571772"/>
    <x v="74"/>
  </r>
  <r>
    <s v="EL PALACIO DEL CAFÉ S.A."/>
    <x v="3"/>
    <s v="Produccion y venta de café"/>
    <n v="79129"/>
    <x v="74"/>
  </r>
  <r>
    <s v="JEROKY S.A."/>
    <x v="3"/>
    <s v="Comercio al por mayor y menor de motocicletas y partes"/>
    <n v="68366"/>
    <x v="74"/>
  </r>
  <r>
    <s v="LIDERCY S.A."/>
    <x v="2"/>
    <s v="Transporte terrestre de cargas"/>
    <n v="339000"/>
    <x v="74"/>
  </r>
  <r>
    <s v="M Y P FUNDACIONES CHILE SPA SUCURSAL URUGUAY"/>
    <x v="2"/>
    <s v="Construccion, estudio de suelos, fundaciones, perforaciones, remocion de escombros,"/>
    <n v="346964"/>
    <x v="74"/>
  </r>
  <r>
    <s v="MAIDAR S.A."/>
    <x v="2"/>
    <s v="Servicios instalacion electrica y comunicación"/>
    <n v="341667"/>
    <x v="74"/>
  </r>
  <r>
    <s v="RANULIR S.A."/>
    <x v="2"/>
    <s v="Proyeccion de peliculas - cine"/>
    <n v="267005"/>
    <x v="74"/>
  </r>
  <r>
    <s v="RICETI S.A."/>
    <x v="3"/>
    <s v="Comercio por menor de calzado y prendas de vestir"/>
    <n v="98824"/>
    <x v="74"/>
  </r>
  <r>
    <s v="RUTA DOCE S.A."/>
    <x v="2"/>
    <s v="Servicios de estacionamiento y garages"/>
    <n v="2269844"/>
    <x v="74"/>
  </r>
  <r>
    <s v="TELEFONICA MOVILES DEL URUGUAY S.A."/>
    <x v="2"/>
    <s v="Operadora del servicio de telefonia y banda ancha movil"/>
    <n v="184062628"/>
    <x v="74"/>
  </r>
  <r>
    <s v="ZAIDAL S.A."/>
    <x v="2"/>
    <s v="Agencia red pagos"/>
    <n v="46084"/>
    <x v="74"/>
  </r>
  <r>
    <s v="ZOU BAR S.A."/>
    <x v="3"/>
    <s v="Bar y pizzería"/>
    <n v="197005"/>
    <x v="74"/>
  </r>
  <r>
    <s v="MIGUEL FLEITAS Y CIA. S.R.L."/>
    <x v="3"/>
    <s v="Comercio al por menor de los free shops"/>
    <n v="1296668"/>
    <x v="74"/>
  </r>
  <r>
    <s v="EXPO FERIA ARIEL  S.A."/>
    <x v="3"/>
    <s v="Arrendamiento de espacios comerciales"/>
    <n v="912455"/>
    <x v="74"/>
  </r>
  <r>
    <s v="TILCOR S.A."/>
    <x v="3"/>
    <s v="Estación de servicios"/>
    <n v="123338"/>
    <x v="74"/>
  </r>
  <r>
    <s v="AVENIDA MUEBLES S.A."/>
    <x v="3"/>
    <s v="Venta al por menor de muebles para el hogar y equipamiento"/>
    <n v="165438"/>
    <x v="74"/>
  </r>
  <r>
    <s v="ECOGUARD S.A."/>
    <x v="3"/>
    <s v="Comercio al por mayor de productos electrónicos"/>
    <n v="28179"/>
    <x v="74"/>
  </r>
  <r>
    <s v="JOSE CUJO S.A."/>
    <x v="2"/>
    <s v="Construcción de obras de arquitectura"/>
    <n v="688512"/>
    <x v="74"/>
  </r>
  <r>
    <s v="BLUE STONE S.R.L."/>
    <x v="0"/>
    <s v="Extracción de gemas, piedras preciosas y semipreciosas"/>
    <n v="62926"/>
    <x v="74"/>
  </r>
  <r>
    <s v="USSEL S.A."/>
    <x v="3"/>
    <s v="Comercio al por menor (minimercado)"/>
    <n v="774728"/>
    <x v="75"/>
  </r>
  <r>
    <s v="CERAMICAS CASTRO S.A."/>
    <x v="3"/>
    <s v="Venta al por menor de materiales para la construccion, ceramicos, griferias, etc"/>
    <n v="3272816"/>
    <x v="75"/>
  </r>
  <r>
    <s v="TEMPUR S.A."/>
    <x v="2"/>
    <s v="Prestacion de servicios tecnicos, profesionales y de administracion"/>
    <n v="2098791"/>
    <x v="75"/>
  </r>
  <r>
    <s v="BARANUR S.A."/>
    <x v="3"/>
    <s v="Comercio al por menor a través de pedido por correo o internet"/>
    <n v="189927"/>
    <x v="75"/>
  </r>
  <r>
    <s v="GLADIL S.A."/>
    <x v="3"/>
    <s v="Comercio al por menor de muebles y accesorios para el hogar y oficinas"/>
    <n v="85381"/>
    <x v="75"/>
  </r>
  <r>
    <s v="GUSTOV S.A."/>
    <x v="3"/>
    <s v="Comercio al por mayor de prendas de vestir"/>
    <n v="303412"/>
    <x v="75"/>
  </r>
  <r>
    <s v="PAMER S.A."/>
    <x v="0"/>
    <s v="Producción de papel y cartón"/>
    <n v="2180968"/>
    <x v="75"/>
  </r>
  <r>
    <s v="COBRA INGENIERÍA URUGUAY S.A."/>
    <x v="0"/>
    <s v="Consultoría, diseño, dirección ejecución y mantenimiento de obras de ingeniería."/>
    <n v="98800000"/>
    <x v="75"/>
  </r>
  <r>
    <s v="EMILORY S.A."/>
    <x v="0"/>
    <s v="Elaboración de helados"/>
    <n v="3335468"/>
    <x v="75"/>
  </r>
  <r>
    <s v="VÍCTOR FELIPE ROGNONI GARCÍA"/>
    <x v="2"/>
    <s v="Fábrica de pastas"/>
    <n v="257226"/>
    <x v="75"/>
  </r>
  <r>
    <s v="RAMON C. ALVAREZ S.A."/>
    <x v="0"/>
    <s v="Fabricación de mezcla o concreto asfáltico"/>
    <n v="1685931"/>
    <x v="75"/>
  </r>
  <r>
    <s v="INDUL S.A."/>
    <x v="4"/>
    <s v="Cría de ganado vacuno con destino a producción de carne"/>
    <n v="421425"/>
    <x v="75"/>
  </r>
  <r>
    <s v="FADISOL S.A."/>
    <x v="4"/>
    <s v="Comercio al por mayor de granos, semillas y frutas oleaginosas"/>
    <n v="6707781"/>
    <x v="75"/>
  </r>
  <r>
    <s v="RIO ZORZAL S.A."/>
    <x v="4"/>
    <s v="Explotación agropecuaria"/>
    <n v="214679"/>
    <x v="75"/>
  </r>
  <r>
    <s v="REYLAN S.A."/>
    <x v="4"/>
    <s v="Comercialización de productos agropecuarios"/>
    <n v="453500"/>
    <x v="75"/>
  </r>
  <r>
    <s v="UNION CAPITAL AFAP S.A."/>
    <x v="2"/>
    <s v="administracion de fondos de pension"/>
    <n v="486064"/>
    <x v="75"/>
  </r>
  <r>
    <s v="GRABA S.A."/>
    <x v="3"/>
    <s v="Venta mayorista de productos alimenticios"/>
    <n v="177077"/>
    <x v="75"/>
  </r>
  <r>
    <s v="MARIA ORFILA GARCIA DA ROSA"/>
    <x v="4"/>
    <s v="Agropecuaria"/>
    <n v="25779"/>
    <x v="75"/>
  </r>
  <r>
    <s v="MARIA DIANA CALO BARBIERI"/>
    <x v="4"/>
    <s v="Explotación agropecuaria"/>
    <n v="239515"/>
    <x v="75"/>
  </r>
  <r>
    <s v="GIMBYA S.A. Y PRIMELIR S.A."/>
    <x v="1"/>
    <s v="Hotel Own Montevideo"/>
    <n v="3963590"/>
    <x v="75"/>
  </r>
  <r>
    <s v="SAN JAVIER SOLAR FARM S.R.L."/>
    <x v="0"/>
    <s v="Explotación de planta solar para generación de energía eléctrica."/>
    <n v="27755580"/>
    <x v="75"/>
  </r>
  <r>
    <s v="JACINTA SOLAR FARM S.R.L."/>
    <x v="0"/>
    <s v="Explotación de planta solar para generación de energía eléctrica."/>
    <n v="102065588"/>
    <x v="75"/>
  </r>
  <r>
    <s v="ALBILUE S.A."/>
    <x v="2"/>
    <s v="Empresa logística,transporte y servicios agrícolas."/>
    <n v="420500"/>
    <x v="75"/>
  </r>
  <r>
    <s v="UNION ELECTRICA S.A."/>
    <x v="2"/>
    <s v="Montaje e instalacion electromecanica y obras de ingenieria y arquitectura"/>
    <n v="817601"/>
    <x v="75"/>
  </r>
  <r>
    <s v="NEBARIL S.A."/>
    <x v="2"/>
    <s v="Empresa constructora"/>
    <n v="294655"/>
    <x v="75"/>
  </r>
  <r>
    <s v="ZAIDENSZTAT CAPNIKAS EDUARDO"/>
    <x v="2"/>
    <s v="Servicios Profesionales"/>
    <n v="15147"/>
    <x v="75"/>
  </r>
  <r>
    <s v="HYUNDAI FIDOCAR S.A."/>
    <x v="3"/>
    <s v="Importación y comercialización al por mayor de vehículos automotores"/>
    <n v="844157"/>
    <x v="75"/>
  </r>
  <r>
    <s v="DISTRIBUIDORA URUGUAYA DE COMBUSTIBLES S.A."/>
    <x v="2"/>
    <s v="Servicio de distribución de combustibles líquidos, lubricantes y GLP (Gas Licuado de Petróleo supergas)"/>
    <n v="425982"/>
    <x v="75"/>
  </r>
  <r>
    <s v="FINGANO S.A."/>
    <x v="0"/>
    <s v="Generación de energía eólica"/>
    <n v="110480449"/>
    <x v="75"/>
  </r>
  <r>
    <s v="BESINEY  S.A."/>
    <x v="0"/>
    <s v="Fabricación de vehículos automotores"/>
    <n v="4312392"/>
    <x v="75"/>
  </r>
  <r>
    <s v="LA ESPECIALISTA S.A."/>
    <x v="0"/>
    <s v="Fábrica de pastas, pizzas y empanadas"/>
    <n v="237608"/>
    <x v="75"/>
  </r>
  <r>
    <s v="GIANILCO S.A."/>
    <x v="4"/>
    <s v="Excavación y movimiento de suelos"/>
    <n v="267172"/>
    <x v="75"/>
  </r>
  <r>
    <s v="LAVIPARK S.A."/>
    <x v="4"/>
    <s v="Explotación agropecuaria"/>
    <n v="3631988"/>
    <x v="75"/>
  </r>
  <r>
    <s v="MARCOS ENRIQUE GUIGOU"/>
    <x v="4"/>
    <s v="Explotación agropecuaria"/>
    <n v="844886"/>
    <x v="75"/>
  </r>
  <r>
    <s v="MONTECON S.A."/>
    <x v="2"/>
    <s v="Operador portuario - terminal de contenedores"/>
    <n v="10059460"/>
    <x v="75"/>
  </r>
  <r>
    <s v="TEYMA URUGUAY S.A."/>
    <x v="2"/>
    <s v="Otras actividades especializadas de construccion"/>
    <n v="62965"/>
    <x v="75"/>
  </r>
  <r>
    <s v="DIMOREL S.A."/>
    <x v="2"/>
    <s v="Restaurante"/>
    <n v="233792"/>
    <x v="75"/>
  </r>
  <r>
    <s v="LAMAREL S.A."/>
    <x v="2"/>
    <s v="Transporte de cargas"/>
    <n v="702341"/>
    <x v="75"/>
  </r>
  <r>
    <s v="HIDROMECANICA LESA S.A."/>
    <x v="3"/>
    <s v="Comercio al por mayor de maquinaria, equipos agrícola y sus suministros"/>
    <n v="16995"/>
    <x v="75"/>
  </r>
  <r>
    <s v="THP S.R.L."/>
    <x v="2"/>
    <s v="Carga, descarga y transporte de madera."/>
    <n v="300120"/>
    <x v="75"/>
  </r>
  <r>
    <s v="SANARY S.A."/>
    <x v="3"/>
    <s v="Importación y comercialización de calzados a fines"/>
    <n v="100079"/>
    <x v="75"/>
  </r>
  <r>
    <s v="DUENDE S.R.L."/>
    <x v="2"/>
    <s v="Servicio de compañía de enfermos"/>
    <n v="19140"/>
    <x v="75"/>
  </r>
  <r>
    <s v="LABREZZA S.A."/>
    <x v="0"/>
    <s v="Elaboración de comidas con derivados de la harina"/>
    <n v="473623"/>
    <x v="75"/>
  </r>
  <r>
    <s v="FEWIN S.A."/>
    <x v="0"/>
    <s v="Importadores y comercio al por mayor de vehículos automotores"/>
    <n v="206822"/>
    <x v="75"/>
  </r>
  <r>
    <s v="ARDISTAR S.A."/>
    <x v="0"/>
    <s v="Industria Frigorífica"/>
    <n v="68993"/>
    <x v="75"/>
  </r>
  <r>
    <s v="CEMENTOS ARTIGAS S.A."/>
    <x v="0"/>
    <s v="Producción y venta de cementos, hormigones y áridos"/>
    <n v="1128125"/>
    <x v="75"/>
  </r>
  <r>
    <s v="CEMENTOS ARTIGAS S.A."/>
    <x v="0"/>
    <s v="Producción y venta de cementos, hormigones y áridos"/>
    <n v="7808683"/>
    <x v="75"/>
  </r>
  <r>
    <s v="LA CIGALE S.A."/>
    <x v="0"/>
    <s v="Elaboración y venta de cremas y repostería helada"/>
    <n v="315970"/>
    <x v="75"/>
  </r>
  <r>
    <s v="LAS DOS HERMANAS SCAN"/>
    <x v="4"/>
    <s v="Agropecuario"/>
    <n v="1282874"/>
    <x v="75"/>
  </r>
  <r>
    <s v="AGROSERVICIOS CyC SRL"/>
    <x v="4"/>
    <s v="Servicios de fumigación y riego"/>
    <n v="37852"/>
    <x v="75"/>
  </r>
  <r>
    <s v="MURKEL S.A."/>
    <x v="4"/>
    <s v="Servicios Agrícolas"/>
    <n v="2260414"/>
    <x v="75"/>
  </r>
  <r>
    <s v="EDITORIAL SUDAMERICANA URUGUAYA S.A."/>
    <x v="3"/>
    <s v="Venta por menor de libros"/>
    <n v="91456"/>
    <x v="76"/>
  </r>
  <r>
    <s v="URUTUG REMOLCADORES S.A."/>
    <x v="2"/>
    <s v="Transporte maritimo y de cabotaje de carga"/>
    <n v="12515000"/>
    <x v="76"/>
  </r>
  <r>
    <s v="DENIREL S.A."/>
    <x v="3"/>
    <s v="Importación, venta y reparación de equipos de frío"/>
    <n v="270275"/>
    <x v="76"/>
  </r>
  <r>
    <s v="SAN ROQUE"/>
    <x v="3"/>
    <s v="Venta al por menor de cosméticos, perfumes y productos de tocador."/>
    <n v="136703"/>
    <x v="76"/>
  </r>
  <r>
    <s v="GRIFELMAN S.A."/>
    <x v="0"/>
    <s v="Imprenta"/>
    <n v="1023063"/>
    <x v="76"/>
  </r>
  <r>
    <s v="AARHUSKARLSHAMN  S.A."/>
    <x v="0"/>
    <s v="Producción y comercialización de grasas y aceites vegetales especiales"/>
    <n v="1289662"/>
    <x v="76"/>
  </r>
  <r>
    <s v="VENGANO S.A."/>
    <x v="0"/>
    <s v="Generación de energía eólica"/>
    <n v="75129377"/>
    <x v="76"/>
  </r>
  <r>
    <s v="ENGRAW EXPORT &amp; IMPORT Co. S.A."/>
    <x v="0"/>
    <s v="Fabricación y exportación de tops de lana peinada"/>
    <n v="4715274"/>
    <x v="76"/>
  </r>
  <r>
    <s v="JUAN SARUBBI S.A."/>
    <x v="0"/>
    <s v="Elaboracion de fiambres chacinados"/>
    <n v="15015357"/>
    <x v="76"/>
  </r>
  <r>
    <s v="MAGDALENA OTAMENDI NEWTON"/>
    <x v="4"/>
    <s v="Lechería"/>
    <n v="221225"/>
    <x v="76"/>
  </r>
  <r>
    <s v="TCS URUGUAY S.A."/>
    <x v="2"/>
    <s v="Otras actividades profesionales, cientificas y tecnicas NCP"/>
    <n v="6306174"/>
    <x v="76"/>
  </r>
  <r>
    <s v="G.ZARA HOME URUGUAY S.A."/>
    <x v="3"/>
    <s v="Comercio al por menor de muebles y accesorios"/>
    <n v="1257345"/>
    <x v="76"/>
  </r>
  <r>
    <s v="VISUAR URUGUAY S.A."/>
    <x v="3"/>
    <s v="Importación y distribución de electrodomésticos, lentes ópticos 3D y afines"/>
    <n v="394364"/>
    <x v="76"/>
  </r>
  <r>
    <s v="ODERLUX S.A."/>
    <x v="1"/>
    <s v="Hotelería"/>
    <n v="11669081"/>
    <x v="76"/>
  </r>
  <r>
    <s v="ESTANEL S.A. Y FIDEICOMISO ADM DAZZLER"/>
    <x v="1"/>
    <s v="Hoteles y restoranes"/>
    <n v="394364"/>
    <x v="76"/>
  </r>
  <r>
    <s v="DESTOL S.A."/>
    <x v="3"/>
    <s v="Comercio al por menor de vestimenta y afines"/>
    <n v="263328"/>
    <x v="76"/>
  </r>
  <r>
    <s v="WURTH DEL URUGUAY S.A."/>
    <x v="3"/>
    <s v="Importación y distribución de piezas de uso mecánico"/>
    <n v="142223"/>
    <x v="76"/>
  </r>
  <r>
    <s v="OBRATEL S.A."/>
    <x v="4"/>
    <s v="Ganadería/Agricultura"/>
    <n v="2589013"/>
    <x v="76"/>
  </r>
  <r>
    <s v="ROCÍO CAMPERO S.A."/>
    <x v="4"/>
    <s v="Agricultura y Ganadería"/>
    <n v="848294"/>
    <x v="76"/>
  </r>
  <r>
    <s v="PERCOLAND S.A."/>
    <x v="4"/>
    <s v="Ganadería"/>
    <n v="1454627"/>
    <x v="76"/>
  </r>
  <r>
    <s v="RAFAEL BOTTARO"/>
    <x v="4"/>
    <s v="Producción agropecuria"/>
    <n v="340515"/>
    <x v="76"/>
  </r>
  <r>
    <s v="HORACIO ALEJANDRO MARTINEZ ARREGUI"/>
    <x v="4"/>
    <s v="Explotación agropecuaria y venta de servicios agrícolas"/>
    <n v="436907"/>
    <x v="76"/>
  </r>
  <r>
    <s v="GRAMONT ALBERTO"/>
    <x v="4"/>
    <s v="Actividad rural, agricultura y ganadería"/>
    <n v="983404"/>
    <x v="76"/>
  </r>
  <r>
    <s v="PULSO SRL"/>
    <x v="2"/>
    <s v="Servicio de limpieza"/>
    <n v="382465"/>
    <x v="76"/>
  </r>
  <r>
    <s v="FANVIL LTDA."/>
    <x v="4"/>
    <s v="Arrendamiento de inmuebles rurales"/>
    <n v="485750"/>
    <x v="76"/>
  </r>
  <r>
    <s v="AGROFRAN S.R.L."/>
    <x v="4"/>
    <s v="Explotación Agropecuaria"/>
    <n v="476221"/>
    <x v="76"/>
  </r>
  <r>
    <s v="EUFORES"/>
    <x v="4"/>
    <s v="Explotación de bosques"/>
    <n v="8957132"/>
    <x v="76"/>
  </r>
  <r>
    <s v="DIF S.A."/>
    <x v="0"/>
    <s v="Industria farmacéutica."/>
    <n v="373679"/>
    <x v="76"/>
  </r>
  <r>
    <s v="LABORATORIO ECOTECH S.R.L."/>
    <x v="0"/>
    <s v="Laboratorio, análisis clínicos"/>
    <n v="463034"/>
    <x v="76"/>
  </r>
  <r>
    <s v="CRIMORY S.A."/>
    <x v="1"/>
    <s v="Hotel"/>
    <n v="2729371"/>
    <x v="76"/>
  </r>
  <r>
    <s v="GRAYMA S.A."/>
    <x v="1"/>
    <s v="Hotel"/>
    <n v="225820"/>
    <x v="76"/>
  </r>
  <r>
    <s v="NAMBI S.A."/>
    <x v="1"/>
    <s v="Construccion inmuebles y hotel"/>
    <n v="5711523"/>
    <x v="76"/>
  </r>
  <r>
    <s v="DOLMINE S.A."/>
    <x v="2"/>
    <s v="Restaurante y parrilla."/>
    <n v="220096"/>
    <x v="77"/>
  </r>
  <r>
    <s v="VADAME S.R.L."/>
    <x v="2"/>
    <s v="Explotación de servicios de hotelería y afines."/>
    <n v="995875"/>
    <x v="77"/>
  </r>
  <r>
    <s v="TENASOT S.A."/>
    <x v="2"/>
    <s v="Servicio de catering."/>
    <n v="1969879"/>
    <x v="77"/>
  </r>
  <r>
    <s v="TUBACERO S.A."/>
    <x v="0"/>
    <s v="Fábrica de caños y fundición de acero."/>
    <n v="486101"/>
    <x v="77"/>
  </r>
  <r>
    <s v="MASTERGRAF S.R.L."/>
    <x v="0"/>
    <s v="Industria gráfica."/>
    <n v="1821179"/>
    <x v="77"/>
  </r>
  <r>
    <s v="FRIGORIFICO LAS PIEDRAS S.A."/>
    <x v="0"/>
    <s v="Frigorífico y matadero."/>
    <n v="1638483"/>
    <x v="77"/>
  </r>
  <r>
    <s v="OBACOR S.A."/>
    <x v="3"/>
    <s v="Carnicería y autoservicio."/>
    <n v="91908"/>
    <x v="77"/>
  </r>
  <r>
    <s v="JAUME Y SERÉ LTDA"/>
    <x v="2"/>
    <s v="Despachante de aduana y otros servicios secundarios del transporte terrestre."/>
    <n v="131134"/>
    <x v="77"/>
  </r>
  <r>
    <s v="NUVLIR S.A."/>
    <x v="2"/>
    <s v="Transporte terrestre de cargas."/>
    <n v="1068294"/>
    <x v="77"/>
  </r>
  <r>
    <s v="NOBLEZA NAVIERA S.A."/>
    <x v="2"/>
    <s v="Operador Portuario."/>
    <n v="731060"/>
    <x v="77"/>
  </r>
  <r>
    <s v="GIRALOR S.A."/>
    <x v="2"/>
    <s v="Publicidad en carteles, aérea, cine y luminosos."/>
    <n v="74569"/>
    <x v="77"/>
  </r>
  <r>
    <s v="RECORD TOOL S.A. Y DYNFER S.A."/>
    <x v="2"/>
    <s v="Importación y venta de artículos de ferretería."/>
    <n v="1664140"/>
    <x v="77"/>
  </r>
  <r>
    <s v="BARRACA JORGE WALTER ERRO S.A."/>
    <x v="4"/>
    <s v="Barraca de cereales y oleaginosos."/>
    <n v="1540868"/>
    <x v="77"/>
  </r>
  <r>
    <s v="ECOFLASH S.A."/>
    <x v="0"/>
    <s v="Industria del plástico."/>
    <n v="280876"/>
    <x v="77"/>
  </r>
  <r>
    <s v="DALUC LTDA."/>
    <x v="0"/>
    <s v="Importación y comercialización de artículos de ferretería y otros."/>
    <n v="85214"/>
    <x v="77"/>
  </r>
  <r>
    <s v="MAJA S.R.L."/>
    <x v="2"/>
    <s v="Distribución y exhibición de peliculas cinematograficas."/>
    <n v="106791"/>
    <x v="77"/>
  </r>
  <r>
    <s v="SILPACOR S.R.L."/>
    <x v="2"/>
    <s v="Laboratorio de ensayos químicos."/>
    <n v="249324"/>
    <x v="77"/>
  </r>
  <r>
    <s v="VEGA TAROCO WILMA SUC. DE"/>
    <x v="3"/>
    <s v="Free shop."/>
    <n v="751374"/>
    <x v="77"/>
  </r>
  <r>
    <s v="DRAYSER S.R.L."/>
    <x v="3"/>
    <s v="Comercio al por mayor de art. de ferretería y calefacción ."/>
    <n v="353831"/>
    <x v="77"/>
  </r>
  <r>
    <s v="MOLDES RUIBAL S.A."/>
    <x v="3"/>
    <s v="Comercio al por mayor."/>
    <n v="157681"/>
    <x v="77"/>
  </r>
  <r>
    <s v="BIDENUX S.A."/>
    <x v="3"/>
    <s v="Comercio al por menor en supermercados. Comercio al por mayor en otros alimentos y bebidas."/>
    <n v="313503"/>
    <x v="77"/>
  </r>
  <r>
    <s v="MARCOS ENRIQUE GUIGOU CAIRUS N.F."/>
    <x v="4"/>
    <s v="Explotación agropecuria."/>
    <n v="1300099"/>
    <x v="77"/>
  </r>
  <r>
    <s v="GONASEL S.R.L."/>
    <x v="4"/>
    <s v="Producción agrícola."/>
    <n v="125260"/>
    <x v="77"/>
  </r>
  <r>
    <s v="AGRONEGOCIOS DEL PLATA S.A."/>
    <x v="4"/>
    <s v="Producción agropecuaria."/>
    <n v="2623762"/>
    <x v="77"/>
  </r>
  <r>
    <s v="BONISTAR S.A."/>
    <x v="4"/>
    <s v="Explotación agropecuaria."/>
    <n v="1842262"/>
    <x v="77"/>
  </r>
  <r>
    <s v="COMPAÑÍA ORIENTAL DE TIERRAS S.A."/>
    <x v="4"/>
    <s v="Cultivo de cereales."/>
    <n v="614414"/>
    <x v="77"/>
  </r>
  <r>
    <s v="WASMUHT RINCK JOBST THOMAS NF"/>
    <x v="4"/>
    <s v="Explotación agropecuaria."/>
    <n v="1196855"/>
    <x v="77"/>
  </r>
  <r>
    <s v="CONORIL S.A"/>
    <x v="4"/>
    <s v="Planta de silos."/>
    <n v="212265"/>
    <x v="77"/>
  </r>
  <r>
    <s v="BRANAA FACCIO WALTER JUAN"/>
    <x v="4"/>
    <s v="Explotación agropecuaria, ganadería."/>
    <n v="86428"/>
    <x v="77"/>
  </r>
  <r>
    <s v="AGROPECUARIA DEL LITORAL S.A."/>
    <x v="4"/>
    <s v="Agropecuario."/>
    <n v="906765"/>
    <x v="77"/>
  </r>
  <r>
    <s v="LAKARCAT S.A."/>
    <x v="1"/>
    <s v="Hotel."/>
    <n v="2956644"/>
    <x v="77"/>
  </r>
  <r>
    <s v="FRANCOVA S.A."/>
    <x v="3"/>
    <s v="Comercio y servicios , bares."/>
    <n v="349299"/>
    <x v="77"/>
  </r>
  <r>
    <s v="THE SMART CUBE S.A."/>
    <x v="2"/>
    <s v="Otras actividades de administración y consultoría de administración de empresas."/>
    <n v="37592"/>
    <x v="77"/>
  </r>
  <r>
    <s v="CIRLON S.A."/>
    <x v="0"/>
    <s v="Bodega."/>
    <n v="69049"/>
    <x v="77"/>
  </r>
  <r>
    <s v="ROUAR S.A."/>
    <x v="0"/>
    <s v="Producción, transmición y distribución de energía eléctrica."/>
    <n v="97426704"/>
    <x v="77"/>
  </r>
  <r>
    <s v="PROQUIMUR S.A."/>
    <x v="0"/>
    <s v="Fabricación de productos químicos para el agro."/>
    <n v="499917"/>
    <x v="77"/>
  </r>
  <r>
    <s v="ROEMMERS S.A."/>
    <x v="0"/>
    <s v="Laboratorio de especialidades farmacéuticas."/>
    <n v="7469657"/>
    <x v="77"/>
  </r>
  <r>
    <s v="FRIGORIFICO SAN JACINTO - NIREA S.A."/>
    <x v="0"/>
    <s v="Producción, procesamiento y conservación de carne y productos cárnicos"/>
    <n v="3948210"/>
    <x v="78"/>
  </r>
  <r>
    <s v="SARBILCO S.A."/>
    <x v="0"/>
    <s v="Montajes industriales"/>
    <n v="219027"/>
    <x v="78"/>
  </r>
  <r>
    <s v="BECAREY S.A."/>
    <x v="4"/>
    <s v="Venta de leña"/>
    <n v="486825"/>
    <x v="78"/>
  </r>
  <r>
    <s v="EBELCO S.A."/>
    <x v="2"/>
    <s v="Distribucion por mayor de comestibles y bebidas"/>
    <n v="117909"/>
    <x v="78"/>
  </r>
  <r>
    <s v="CAMPO BASE S.A."/>
    <x v="3"/>
    <s v="Comercio al por menor de prendas de vestir"/>
    <n v="84920"/>
    <x v="78"/>
  </r>
  <r>
    <s v="AGENCIA PINAMAR LTDA."/>
    <x v="3"/>
    <s v="Estación de servicio y minimercado."/>
    <n v="333342"/>
    <x v="78"/>
  </r>
  <r>
    <s v="ROMIMAR S.A."/>
    <x v="1"/>
    <s v="Hotel Romimar"/>
    <n v="125648"/>
    <x v="78"/>
  </r>
  <r>
    <s v="MARTINIX SRL"/>
    <x v="0"/>
    <s v="Fabricación de perfilería de acero para la industria de la canstrucción y afines."/>
    <n v="175319"/>
    <x v="78"/>
  </r>
  <r>
    <s v="PARQUE CIENTÍFICO Y TECNOLÓGICO DE PANDO"/>
    <x v="0"/>
    <s v="Parque científico y tecnológico"/>
    <n v="778658"/>
    <x v="78"/>
  </r>
  <r>
    <s v="CHARBONNIER AUDI, GONZALO ABEL NF."/>
    <x v="4"/>
    <s v="Explotación Agrícola Ganadera"/>
    <n v="77895"/>
    <x v="78"/>
  </r>
  <r>
    <s v="ARCHIDOC LTDA"/>
    <x v="3"/>
    <s v="Archivo de documentos en papel,archivo en medios magnéticos"/>
    <n v="422582"/>
    <x v="78"/>
  </r>
  <r>
    <s v="RETOP S.A."/>
    <x v="2"/>
    <s v="Administradora de creditos"/>
    <n v="6705925"/>
    <x v="78"/>
  </r>
  <r>
    <s v="LA TRANQUILA  S.A."/>
    <x v="1"/>
    <s v="Hotel en San Isidro Yatch y Golf Club"/>
    <n v="4412884"/>
    <x v="78"/>
  </r>
  <r>
    <s v="FARMING S.A."/>
    <x v="0"/>
    <s v="Elaboración de productos lácteos en general."/>
    <n v="481720"/>
    <x v="78"/>
  </r>
  <r>
    <s v="JAMES S.A."/>
    <x v="0"/>
    <s v="Fabricación de artículos electrodomésticos"/>
    <n v="535431"/>
    <x v="78"/>
  </r>
  <r>
    <s v="ALTIX S.A."/>
    <x v="0"/>
    <s v="Industria metalúrgica"/>
    <n v="661852"/>
    <x v="78"/>
  </r>
  <r>
    <s v="NORDEX S.A."/>
    <x v="0"/>
    <s v="Fabricación y armado de automóviles."/>
    <n v="2502527"/>
    <x v="78"/>
  </r>
  <r>
    <s v="COOPAR S.A."/>
    <x v="4"/>
    <s v="Molino Arrocero"/>
    <n v="1701042"/>
    <x v="78"/>
  </r>
  <r>
    <s v="ITAFRA S.A."/>
    <x v="4"/>
    <s v="Explotación agropecuaria"/>
    <n v="181767"/>
    <x v="78"/>
  </r>
  <r>
    <s v="LIQUI MOLY URUGUAY S.R.L."/>
    <x v="3"/>
    <s v="Venta de repuestos para automotores"/>
    <n v="29245"/>
    <x v="78"/>
  </r>
  <r>
    <s v="VILISUR S.A."/>
    <x v="3"/>
    <s v="Venta por menor de prendas de vestir"/>
    <n v="115119"/>
    <x v="78"/>
  </r>
  <r>
    <s v="SANARY S.A."/>
    <x v="3"/>
    <s v="Importacion y comercializacion de calzados y afines"/>
    <n v="638790"/>
    <x v="78"/>
  </r>
  <r>
    <s v="BELLA VISTA SOC. GAN"/>
    <x v="4"/>
    <s v="Explocación agropecuaria"/>
    <n v="741303"/>
    <x v="78"/>
  </r>
  <r>
    <s v="PARFEN S.A."/>
    <x v="4"/>
    <s v="Cultivo de cereales, legumbres, semillas/cria de ganado"/>
    <n v="5358617"/>
    <x v="78"/>
  </r>
  <r>
    <s v="OROVISTA S.A."/>
    <x v="4"/>
    <s v="Hoteleria animal"/>
    <n v="1204313"/>
    <x v="78"/>
  </r>
  <r>
    <s v="A y E ESTOLOVAS HNOS.S.G."/>
    <x v="4"/>
    <s v="Ganadería"/>
    <n v="727661"/>
    <x v="78"/>
  </r>
  <r>
    <s v="SOCIEDAD GANADERA EL YUNQUE"/>
    <x v="4"/>
    <s v="Explotación agropecuaria"/>
    <n v="26730"/>
    <x v="78"/>
  </r>
  <r>
    <s v="DRUBIL S.A. Y SIRMUN INVESTMENT S.A."/>
    <x v="1"/>
    <s v="Hotel Lagoon Punta Carretas"/>
    <n v="8829431"/>
    <x v="78"/>
  </r>
  <r>
    <s v="CICLOR S.A."/>
    <x v="1"/>
    <s v="Construccion de obras de arquitectura"/>
    <n v="2338790"/>
    <x v="78"/>
  </r>
  <r>
    <s v="DOLCERTO S.A."/>
    <x v="2"/>
    <s v="Abastecimientos de eventos"/>
    <n v="181400"/>
    <x v="78"/>
  </r>
  <r>
    <s v="MEDITEC S.R.L."/>
    <x v="2"/>
    <s v="Clinicas medicas, excepto estetica corporal"/>
    <n v="723372"/>
    <x v="78"/>
  </r>
  <r>
    <s v="MEDITIAN S.A."/>
    <x v="3"/>
    <s v="Comercio de prendas de vestir"/>
    <n v="485190"/>
    <x v="78"/>
  </r>
  <r>
    <s v="CABLE PLUS S.A."/>
    <x v="2"/>
    <s v="Emision de TV por cable"/>
    <n v="406392"/>
    <x v="78"/>
  </r>
  <r>
    <s v="BOM-PORT S.A."/>
    <x v="2"/>
    <s v="Servicios portuarios"/>
    <n v="18647126"/>
    <x v="78"/>
  </r>
  <r>
    <s v="PUESTA DEL SOL DEL ESTE LTDA."/>
    <x v="1"/>
    <s v="Puesta del Sol del Este"/>
    <n v="95004"/>
    <x v="78"/>
  </r>
  <r>
    <s v="GRAPHIZUL S.A."/>
    <x v="0"/>
    <s v="Industria gráfica"/>
    <n v="893640"/>
    <x v="78"/>
  </r>
  <r>
    <s v="DABIRAL S.A."/>
    <x v="0"/>
    <s v="Elaboracion de fiambres y chacinados"/>
    <n v="2681300"/>
    <x v="78"/>
  </r>
  <r>
    <s v="SOULPACK S.A."/>
    <x v="0"/>
    <s v="Fabricación de films de materiales plásticos y embalajes flexibles"/>
    <n v="2471919"/>
    <x v="78"/>
  </r>
  <r>
    <s v="BANCO BANDES URUGUAY S.A."/>
    <x v="2"/>
    <s v="Operaciones bancarias y financieras de todo tipo."/>
    <n v="1628451"/>
    <x v="79"/>
  </r>
  <r>
    <s v="VALENTIN BRAVO S.A."/>
    <x v="3"/>
    <s v="Comercio al por menor realizado a los free shopp."/>
    <n v="1395762"/>
    <x v="79"/>
  </r>
  <r>
    <s v="LA FORJA  S.A."/>
    <x v="3"/>
    <s v="Comercio al por mayor de productos de aplicación Agropecuaria."/>
    <n v="140491"/>
    <x v="79"/>
  </r>
  <r>
    <s v="PLANICIES FERTILES S.A."/>
    <x v="4"/>
    <s v="Agropecuario."/>
    <n v="6018633"/>
    <x v="79"/>
  </r>
  <r>
    <s v="BOTTARO PEREZ, DARIO EZEQUIEL Y FERREIRA EMILIANO"/>
    <x v="4"/>
    <s v="Explotación agropecuaria."/>
    <n v="350400"/>
    <x v="79"/>
  </r>
  <r>
    <s v="ROSINA CAT FERBER"/>
    <x v="4"/>
    <s v="Explotación Agrícola Ganadera."/>
    <n v="241497"/>
    <x v="79"/>
  </r>
  <r>
    <s v="ALFREDO PEIRANO S.A."/>
    <x v="0"/>
    <s v="Construcción y fabricación de mosaicos y artículos de hormigón."/>
    <n v="802883"/>
    <x v="79"/>
  </r>
  <r>
    <s v="ANIKTO S.A."/>
    <x v="0"/>
    <s v="Fabricación de partes y accesorios para motores de vehículos."/>
    <n v="1836719"/>
    <x v="79"/>
  </r>
  <r>
    <s v="MELAHUA S.A."/>
    <x v="0"/>
    <s v="Producción, transmisión y distribución de energía eléctrica."/>
    <n v="18994201"/>
    <x v="79"/>
  </r>
  <r>
    <s v="GRUPO TRAVERSA S.A."/>
    <x v="0"/>
    <s v="Elaboración de vinos."/>
    <n v="1089522"/>
    <x v="79"/>
  </r>
  <r>
    <s v="HORMIGON AZUL MIXTO S.A."/>
    <x v="0"/>
    <s v="Fabricación de hormigón."/>
    <n v="1380994"/>
    <x v="79"/>
  </r>
  <r>
    <s v="EMILORY S.A."/>
    <x v="0"/>
    <s v="Elaboración de productos lácteos en general."/>
    <n v="715045"/>
    <x v="79"/>
  </r>
  <r>
    <s v="FULESIR S.A."/>
    <x v="1"/>
    <s v="Complejo turístico."/>
    <n v="196175"/>
    <x v="79"/>
  </r>
  <r>
    <s v="DIVANO S.A."/>
    <x v="2"/>
    <s v="Alquiler de maquinaria, maquinaria industrial y servicios de carga."/>
    <n v="373450"/>
    <x v="79"/>
  </r>
  <r>
    <s v="HINERY S.A."/>
    <x v="2"/>
    <s v="Servicio Logístico."/>
    <n v="11000000"/>
    <x v="79"/>
  </r>
  <r>
    <s v="BANDALUX URUGUAY  S.A."/>
    <x v="3"/>
    <s v="Comercio al por mayor de otros productos."/>
    <n v="171553"/>
    <x v="79"/>
  </r>
  <r>
    <s v="CAFERIL S.A."/>
    <x v="2"/>
    <s v="Transporte terrestre de cargas."/>
    <n v="81629"/>
    <x v="79"/>
  </r>
  <r>
    <s v="CATELAN S.A."/>
    <x v="0"/>
    <s v="CrÍa de ganado porcino."/>
    <n v="2090179"/>
    <x v="79"/>
  </r>
  <r>
    <s v="DUKEMOL S.A."/>
    <x v="2"/>
    <s v="Depósito y almacenaje."/>
    <n v="1617584"/>
    <x v="79"/>
  </r>
  <r>
    <s v="JULCAT S.R.L."/>
    <x v="2"/>
    <s v="Transporte profesional de cargas para terceros."/>
    <n v="1212000"/>
    <x v="79"/>
  </r>
  <r>
    <s v="ARREDO S.A."/>
    <x v="3"/>
    <s v="Venta de ropa de cama blanca."/>
    <n v="210188"/>
    <x v="79"/>
  </r>
  <r>
    <s v="CLARITER S.A."/>
    <x v="4"/>
    <s v="Explotación agropecuaria."/>
    <n v="274292"/>
    <x v="79"/>
  </r>
  <r>
    <s v="LOS TORDOS S. EN C."/>
    <x v="4"/>
    <s v="Explotación agropecuaria."/>
    <n v="924170"/>
    <x v="79"/>
  </r>
  <r>
    <s v="LANDVO S.A."/>
    <x v="4"/>
    <s v="Explotación agropecuaria mixta."/>
    <n v="622584"/>
    <x v="79"/>
  </r>
  <r>
    <s v="MOREAL AGROPECUARIA S.R.L."/>
    <x v="4"/>
    <s v="Cria de otros animales N.C.P."/>
    <n v="155950"/>
    <x v="79"/>
  </r>
  <r>
    <s v="ENRIQUE CARLOS OYHARZABAL AUNCHAYNA"/>
    <x v="4"/>
    <s v="Agropecuario, prestación de servicios agropecuarios."/>
    <n v="351601"/>
    <x v="79"/>
  </r>
  <r>
    <s v="ARROSPIDE MARTINEZ, JORGE DIMAR Y ARROSPIDE MARTINEZ, ALBERTO DIONEL"/>
    <x v="4"/>
    <s v="Servicios de provisión de maquinaria agrícola con operarios."/>
    <n v="288016"/>
    <x v="79"/>
  </r>
  <r>
    <s v="BENEGRIN LTDA."/>
    <x v="4"/>
    <s v="Explotación agropecuaria ganadera."/>
    <n v="280000"/>
    <x v="79"/>
  </r>
  <r>
    <s v="CATIVELLI HNOS. S.A."/>
    <x v="0"/>
    <s v="Fabricación de productos chacinados."/>
    <n v="119906"/>
    <x v="79"/>
  </r>
  <r>
    <s v="CIA. INDUSTRIAL DE TABACOS S.A."/>
    <x v="0"/>
    <s v="Elaboración de tabacos y cigarrillos."/>
    <n v="506728"/>
    <x v="79"/>
  </r>
  <r>
    <s v="BELITOP S.A."/>
    <x v="3"/>
    <s v="Venta por mayor de materiales de construcción."/>
    <n v="70252"/>
    <x v="79"/>
  </r>
  <r>
    <s v="CONSTRUCCIONES EDUARDO Y ALBERTO O´NEILL S.A."/>
    <x v="3"/>
    <s v="Empresa constructora."/>
    <n v="1010903"/>
    <x v="79"/>
  </r>
  <r>
    <s v="IPUSA"/>
    <x v="0"/>
    <s v="Producción local e importación de papeles higiénicos y pañales."/>
    <n v="2780707"/>
    <x v="79"/>
  </r>
  <r>
    <s v="DONISTAR S.C.A."/>
    <x v="4"/>
    <s v="Explotación agropecuaria."/>
    <n v="172845"/>
    <x v="79"/>
  </r>
  <r>
    <s v="AFADIR S.A."/>
    <x v="2"/>
    <s v="Servicio de producción relativos a audiovisuales"/>
    <n v="13195"/>
    <x v="80"/>
  </r>
  <r>
    <s v="CANDORA S.A."/>
    <x v="3"/>
    <s v="Importacion y venta de ropa e indumentaria femenina"/>
    <n v="167176"/>
    <x v="80"/>
  </r>
  <r>
    <s v="COLGATE PALMOLIVE INC. S.A."/>
    <x v="0"/>
    <s v="Fabricación de jabones, detergentes y preparados de limpieza."/>
    <n v="1316868"/>
    <x v="80"/>
  </r>
  <r>
    <s v="FELISTER S.A."/>
    <x v="1"/>
    <s v="Hotel Condominio en Montevideo"/>
    <n v="2780808"/>
    <x v="80"/>
  </r>
  <r>
    <s v="OFRIMAR S.A."/>
    <x v="1"/>
    <s v="Hotel en Termas de Almirón"/>
    <n v="7614259"/>
    <x v="80"/>
  </r>
  <r>
    <s v="PRASERY S.A."/>
    <x v="2"/>
    <s v="Servicios de GPS, logistica y telemetria"/>
    <n v="107833"/>
    <x v="80"/>
  </r>
  <r>
    <s v="MIBELUX S.A."/>
    <x v="3"/>
    <s v="Perfumeria y cosmeticos"/>
    <n v="71663"/>
    <x v="80"/>
  </r>
  <r>
    <s v="TENASOT S.A."/>
    <x v="2"/>
    <s v="Servicio de catering"/>
    <n v="4000000"/>
    <x v="80"/>
  </r>
  <r>
    <s v="CR. ARMANDO POZIOMEK Y ASOCIADOS LTDA."/>
    <x v="2"/>
    <s v="Estudio Contable"/>
    <n v="9017"/>
    <x v="80"/>
  </r>
  <r>
    <s v="PALLADIUM S.A."/>
    <x v="2"/>
    <s v="Alquiler de andamios, equipos y mercancías tangibles"/>
    <n v="555728"/>
    <x v="80"/>
  </r>
  <r>
    <s v="MOLINOS SAN JOSE S.A."/>
    <x v="0"/>
    <s v="Molino harinero y fábrica de raciones balanceadas"/>
    <n v="419387"/>
    <x v="80"/>
  </r>
  <r>
    <s v="ENZUR S.A."/>
    <x v="0"/>
    <s v="Industria Química"/>
    <n v="96693"/>
    <x v="80"/>
  </r>
  <r>
    <s v="LABORATORIOS CELSIUS S.A."/>
    <x v="0"/>
    <s v="Laboratorio de especialidades farmacéuticas"/>
    <n v="900027"/>
    <x v="80"/>
  </r>
  <r>
    <s v="PRESENTTI S.A."/>
    <x v="3"/>
    <s v="Comercio por menor de combustible para vehiculos"/>
    <n v="876232"/>
    <x v="80"/>
  </r>
  <r>
    <s v="INTERAGROVIAL  S.A."/>
    <x v="3"/>
    <s v="Comercialización de maquinaria para la producción agrícola"/>
    <n v="2542071"/>
    <x v="80"/>
  </r>
  <r>
    <s v="INDUTOP S.A."/>
    <x v="3"/>
    <s v="Compraventa e importación de prendas de vestir y calzado"/>
    <n v="12311680"/>
    <x v="80"/>
  </r>
  <r>
    <s v="VABILOY S.A."/>
    <x v="2"/>
    <s v="Call center"/>
    <n v="166655"/>
    <x v="80"/>
  </r>
  <r>
    <s v="TODOMÚSICA S.A."/>
    <x v="3"/>
    <s v="comercio al por menor de instrumentos musicales y partituras"/>
    <n v="366372"/>
    <x v="80"/>
  </r>
  <r>
    <s v="EMILIO DIAZ ALVAREZ S.A."/>
    <x v="3"/>
    <s v="Comercio al por mayor - Construcciones viales"/>
    <n v="395925"/>
    <x v="80"/>
  </r>
  <r>
    <s v="DECIRAL S.A."/>
    <x v="0"/>
    <s v="Fabricación, importación y distribución de cosmética facial, corporal y capilar."/>
    <n v="1387872"/>
    <x v="80"/>
  </r>
  <r>
    <s v="FRAY BENTOS VIDEO CABLE S.A."/>
    <x v="2"/>
    <s v="Video cable"/>
    <n v="115672"/>
    <x v="80"/>
  </r>
  <r>
    <s v="NIROBELT  S.A."/>
    <x v="2"/>
    <s v="Clínica Spa"/>
    <n v="6830707"/>
    <x v="80"/>
  </r>
  <r>
    <s v="PEDRO DANILO MARENALES BATISTA"/>
    <x v="3"/>
    <s v="Compra y venta de chatarra"/>
    <n v="502242"/>
    <x v="80"/>
  </r>
  <r>
    <s v="CONSORCIO SAN FERNANDO"/>
    <x v="2"/>
    <s v="TV por cable para abonados"/>
    <n v="3286072"/>
    <x v="80"/>
  </r>
  <r>
    <s v="RASWYL S.A."/>
    <x v="2"/>
    <s v="Deposito de mercadería."/>
    <n v="1085000"/>
    <x v="80"/>
  </r>
  <r>
    <s v="TORNOMETAL S.A."/>
    <x v="3"/>
    <s v="Venta por mayor de equipos y maquinaria agrícola e industrial"/>
    <n v="125000"/>
    <x v="80"/>
  </r>
  <r>
    <s v="MURCHISON URUGUAY S.A."/>
    <x v="2"/>
    <s v="Almacenaje de mercaderías, transporte y distribución"/>
    <n v="367580"/>
    <x v="80"/>
  </r>
  <r>
    <s v="EDELBON S.A."/>
    <x v="0"/>
    <s v="Energía eléctrica"/>
    <n v="6100519"/>
    <x v="80"/>
  </r>
  <r>
    <s v="OH CARMELO S.R.L."/>
    <x v="1"/>
    <s v="Hostel en Carmelo"/>
    <n v="264133"/>
    <x v="80"/>
  </r>
  <r>
    <s v="ALBARIL S.A."/>
    <x v="1"/>
    <s v="Hotel"/>
    <n v="136306"/>
    <x v="80"/>
  </r>
  <r>
    <s v="TECNOVEX S.A."/>
    <x v="2"/>
    <s v="Servicios especializados en mantenimiento de infraestructura en energia eolica."/>
    <n v="278993"/>
    <x v="81"/>
  </r>
  <r>
    <s v="NIDAREL S.A."/>
    <x v="2"/>
    <s v="Transporte terrestre de carga."/>
    <n v="7677608"/>
    <x v="81"/>
  </r>
  <r>
    <s v="DACOREL S.A."/>
    <x v="2"/>
    <s v="Empresa transportista profesional de carga."/>
    <n v="932696"/>
    <x v="81"/>
  </r>
  <r>
    <s v="SULTANAR S.A."/>
    <x v="3"/>
    <s v="Venta por mayor de comestibles y bebidas."/>
    <n v="400186"/>
    <x v="81"/>
  </r>
  <r>
    <s v="LARRAÑAGA S.R.L."/>
    <x v="3"/>
    <s v="Comercio por mayor de combustibles sólidos, líquidos y gaseosos y por menor de combustibles para vehículos."/>
    <n v="633728"/>
    <x v="81"/>
  </r>
  <r>
    <s v="INVIERTA TRANSPORTE LTDA."/>
    <x v="2"/>
    <s v="Transporte terrestre de carga."/>
    <n v="1606337"/>
    <x v="81"/>
  </r>
  <r>
    <s v="INTERMARK LTDA."/>
    <x v="3"/>
    <s v="Venta por mayor y menor, importación y exportación."/>
    <n v="37175"/>
    <x v="81"/>
  </r>
  <r>
    <s v="AYAX  S.A."/>
    <x v="3"/>
    <s v="Importación y Comercialización de vehículos."/>
    <n v="573099"/>
    <x v="81"/>
  </r>
  <r>
    <s v="NESTA LTDA."/>
    <x v="0"/>
    <s v="Imprenta."/>
    <n v="102271"/>
    <x v="81"/>
  </r>
  <r>
    <s v="BEHAR Y CIA. S.A."/>
    <x v="0"/>
    <s v="Fabricación de pinturas."/>
    <n v="181215"/>
    <x v="81"/>
  </r>
  <r>
    <s v="VIÑA EDEN S.A."/>
    <x v="0"/>
    <s v="Vitivinícola."/>
    <n v="2061275"/>
    <x v="81"/>
  </r>
  <r>
    <s v="LA FORJA S.A."/>
    <x v="3"/>
    <s v="Comercio al por mayor de productos de aplicación agropecuaria."/>
    <n v="646380"/>
    <x v="81"/>
  </r>
  <r>
    <s v="MILESER S.A."/>
    <x v="2"/>
    <s v="Transporte de carga por carretera."/>
    <n v="352437"/>
    <x v="81"/>
  </r>
  <r>
    <s v="JOSE C. FONTES E HIJOS S.R.L."/>
    <x v="2"/>
    <s v="Almacenamiento y distribución de alimentos."/>
    <n v="634140"/>
    <x v="81"/>
  </r>
  <r>
    <s v="LIBRERIAS DEL LITORAL S.A."/>
    <x v="3"/>
    <s v="Venta de informática, papelería y jugetería."/>
    <n v="428747"/>
    <x v="81"/>
  </r>
  <r>
    <s v="INTEGRACION AFAP S.A."/>
    <x v="2"/>
    <s v="Administración de fondos de ahorro previsional."/>
    <n v="437182"/>
    <x v="81"/>
  </r>
  <r>
    <s v="FASHION TIPS S.R.L."/>
    <x v="3"/>
    <s v="Comercio al por menor de artesanías, fantasías y souvenirs."/>
    <n v="66921"/>
    <x v="81"/>
  </r>
  <r>
    <s v="INDUMEX S.A."/>
    <x v="2"/>
    <s v="Actividad de las empresas de servicios financieros."/>
    <n v="625158"/>
    <x v="81"/>
  </r>
  <r>
    <s v="SALDINOR S.R.L."/>
    <x v="2"/>
    <s v="Transporte, alquiler y arrendamiento de grúas."/>
    <n v="7217320"/>
    <x v="81"/>
  </r>
  <r>
    <s v="TECNILO S.A."/>
    <x v="2"/>
    <s v="Televisión por cable."/>
    <n v="32037"/>
    <x v="81"/>
  </r>
  <r>
    <s v="OBALAND S.A."/>
    <x v="2"/>
    <s v="Propiedad y explotación de bienes inmuebles propios."/>
    <n v="562918"/>
    <x v="81"/>
  </r>
  <r>
    <s v="CINTER S.A."/>
    <x v="0"/>
    <s v="Industria manufacturera."/>
    <n v="4375923"/>
    <x v="81"/>
  </r>
  <r>
    <s v="PINTURAS INDUSTRIALES S.A."/>
    <x v="0"/>
    <s v="Fabricación de pintura."/>
    <n v="492217"/>
    <x v="81"/>
  </r>
  <r>
    <s v="CRUFI S.A."/>
    <x v="0"/>
    <s v="Fabricación y distribución de helados."/>
    <n v="3452160"/>
    <x v="81"/>
  </r>
  <r>
    <s v="DILONY S.A. Y FIDEICOMISO 62148/11"/>
    <x v="1"/>
    <s v="Construcción y comercialización de inmuebles."/>
    <n v="12158930"/>
    <x v="81"/>
  </r>
  <r>
    <s v="MASTER DSSG URUGUAY S.R.L."/>
    <x v="2"/>
    <s v="Peluquería, spa, salón de belleza."/>
    <n v="863929"/>
    <x v="81"/>
  </r>
  <r>
    <s v="ESTRELLA BRILLANTE S.A."/>
    <x v="2"/>
    <s v="Gastronomía."/>
    <n v="126169"/>
    <x v="81"/>
  </r>
  <r>
    <s v="BOMEWYL S.A."/>
    <x v="3"/>
    <s v="Venta de muebles."/>
    <n v="217044"/>
    <x v="81"/>
  </r>
  <r>
    <s v="SANTA ROSA AUTOMOTORES S.A."/>
    <x v="3"/>
    <s v="Comercialización de vehículos automotores."/>
    <n v="127585"/>
    <x v="81"/>
  </r>
  <r>
    <s v="ISMAEL MUÑOZ Y CIA LTDA"/>
    <x v="3"/>
    <s v="Compra, venta, distribución de libros y publicaciones."/>
    <n v="45368"/>
    <x v="81"/>
  </r>
  <r>
    <s v="GUSPER S.A."/>
    <x v="2"/>
    <s v="Restaurant."/>
    <n v="142093"/>
    <x v="81"/>
  </r>
  <r>
    <s v="AGENCIA CENTRAL S.A."/>
    <x v="2"/>
    <s v="Transporte terrestre de pasajeros y encomiendas."/>
    <n v="3415843"/>
    <x v="81"/>
  </r>
  <r>
    <s v="PRINT SHOP S.R.L."/>
    <x v="0"/>
    <s v="Publicidad y cartelería."/>
    <n v="230260"/>
    <x v="81"/>
  </r>
  <r>
    <s v="PRINTMAN S.R.L."/>
    <x v="0"/>
    <s v="Impresión de gigantografías en lona, vinilo, etc."/>
    <n v="64045"/>
    <x v="81"/>
  </r>
  <r>
    <s v="TAMPA S.A."/>
    <x v="0"/>
    <s v="Fabricación de productos químicos."/>
    <n v="5257459"/>
    <x v="81"/>
  </r>
  <r>
    <s v="LESTONSUR S.A."/>
    <x v="0"/>
    <s v="Fabricación y distribución de productos panificados."/>
    <n v="3414114"/>
    <x v="81"/>
  </r>
  <r>
    <s v="PROSPER MONT S.A."/>
    <x v="1"/>
    <s v="Propietaria de inmuebles."/>
    <n v="5315322"/>
    <x v="81"/>
  </r>
  <r>
    <s v="HOTEL AMERICA S.A."/>
    <x v="1"/>
    <s v="Hotel."/>
    <n v="409318"/>
    <x v="81"/>
  </r>
  <r>
    <s v="ENFERY S.A."/>
    <x v="2"/>
    <s v="Otras actividades especializadas en la construcción."/>
    <n v="3553723"/>
    <x v="81"/>
  </r>
  <r>
    <s v="CORPORACION FRIGORIFICA DEL URUGUAY S.A. (CORFISA)"/>
    <x v="2"/>
    <s v="Almacenamiento y depósito, fundamentalmente en frío y de congelados."/>
    <n v="351655"/>
    <x v="81"/>
  </r>
  <r>
    <s v="ERONAL S.A."/>
    <x v="2"/>
    <s v="Valorización, enfardado y disposición final de residuos sólidos urbanos."/>
    <n v="296595"/>
    <x v="81"/>
  </r>
  <r>
    <s v="VICTOR LTDA"/>
    <x v="3"/>
    <s v="Venta al por menor de calzados."/>
    <n v="18366"/>
    <x v="81"/>
  </r>
  <r>
    <s v="CAMPO DE ROSAS S.A."/>
    <x v="4"/>
    <s v="Explotación agropecuaria."/>
    <n v="386464"/>
    <x v="81"/>
  </r>
  <r>
    <s v="MIBAMAR S.A."/>
    <x v="4"/>
    <s v="Planta de Silos."/>
    <n v="99287"/>
    <x v="81"/>
  </r>
  <r>
    <s v="EL CHAJA DEL LITORAL S.A."/>
    <x v="4"/>
    <s v="Explotación agrícola ganadera."/>
    <n v="1671619"/>
    <x v="81"/>
  </r>
  <r>
    <s v="MARIA DIANA CALO BARBIERE"/>
    <x v="4"/>
    <s v="Explotación agropecuaria."/>
    <n v="331370"/>
    <x v="81"/>
  </r>
  <r>
    <s v="FANIBAN S.A."/>
    <x v="4"/>
    <s v="Cría de aves de corral para su venta."/>
    <n v="988301"/>
    <x v="81"/>
  </r>
  <r>
    <s v="LOGINPRO S.R.L."/>
    <x v="4"/>
    <s v="Almacenamiento y depósito de silos."/>
    <n v="318434"/>
    <x v="81"/>
  </r>
  <r>
    <s v="GRACEMAR S.A."/>
    <x v="0"/>
    <s v="Explotación de yacimiento de granito gris en el área minera."/>
    <n v="2090874"/>
    <x v="81"/>
  </r>
  <r>
    <s v="MERALIR S.A."/>
    <x v="0"/>
    <s v="Gráfica, imprenta."/>
    <n v="1422213"/>
    <x v="81"/>
  </r>
  <r>
    <s v="COMPAÑÍA INDUSTRIAL DE TABACOS MONTE PAZ S.A."/>
    <x v="0"/>
    <s v="Elaboración de tabacos y cigarrillos."/>
    <n v="6825239"/>
    <x v="81"/>
  </r>
  <r>
    <s v="KEIGUA S.A."/>
    <x v="2"/>
    <s v="Restaurant."/>
    <n v="4320225"/>
    <x v="82"/>
  </r>
  <r>
    <s v="MIDERY S.A."/>
    <x v="2"/>
    <s v="Propiedad y explotación de bienes inmobiliarios propios no rurales."/>
    <n v="626391"/>
    <x v="82"/>
  </r>
  <r>
    <s v="RALITOR S.A."/>
    <x v="3"/>
    <s v="Comercialización de vehículos automotores."/>
    <n v="3218209"/>
    <x v="82"/>
  </r>
  <r>
    <s v="LA OPERA S.A."/>
    <x v="3"/>
    <s v="Comercio al por menor de prendas de vestir."/>
    <n v="406022"/>
    <x v="82"/>
  </r>
  <r>
    <s v="MONTELUR S.A."/>
    <x v="3"/>
    <s v="Importación y fabricación de compuestos de caucho."/>
    <n v="2023402"/>
    <x v="82"/>
  </r>
  <r>
    <s v="UBALDO REIGIA S.R.L."/>
    <x v="0"/>
    <s v="Metalúrgica."/>
    <n v="31426"/>
    <x v="82"/>
  </r>
  <r>
    <s v="ENIAFEN S.A."/>
    <x v="0"/>
    <s v="Fabricación de cartelería."/>
    <n v="436007"/>
    <x v="82"/>
  </r>
  <r>
    <s v="CATTIVELLI HNOS."/>
    <x v="0"/>
    <s v="Fábrica de productos chacinados."/>
    <n v="104585"/>
    <x v="82"/>
  </r>
  <r>
    <s v="FIDEICOMISO FINANCIERO DE OFERTA PRIVADA VENTUS 1"/>
    <x v="0"/>
    <s v="Generación de electricidad."/>
    <n v="18361434"/>
    <x v="82"/>
  </r>
  <r>
    <s v="ROMANLYR  S.R.L."/>
    <x v="1"/>
    <s v="Complejo turístico."/>
    <n v="836210"/>
    <x v="82"/>
  </r>
  <r>
    <s v="ALDIRAC S.A."/>
    <x v="2"/>
    <s v="Construcción de inmuebles."/>
    <n v="44675951"/>
    <x v="82"/>
  </r>
  <r>
    <s v="BOWEREY S.A."/>
    <x v="3"/>
    <s v="Comercio al por menor en mini mercados."/>
    <n v="266424"/>
    <x v="82"/>
  </r>
  <r>
    <s v="PASWER INTERNACIONAL S.A."/>
    <x v="2"/>
    <s v="Procesamiento de datos, hospedaje y actividades conexas."/>
    <n v="431910"/>
    <x v="82"/>
  </r>
  <r>
    <s v="IMPREXA S.A."/>
    <x v="3"/>
    <s v="Free Shop, impresión, grabación y reproducción."/>
    <n v="779146"/>
    <x v="82"/>
  </r>
  <r>
    <s v="LOLITA S.A."/>
    <x v="3"/>
    <s v="Importación, exportación y venta de vestimenta."/>
    <n v="393252"/>
    <x v="82"/>
  </r>
  <r>
    <s v="STALORI S.A."/>
    <x v="0"/>
    <s v="Fabricación de otros productos químicos."/>
    <n v="489235"/>
    <x v="82"/>
  </r>
  <r>
    <s v="FABRICA DE ENVASES DE VIDRIO S.A."/>
    <x v="0"/>
    <s v="Fabricación de vidrio y de productos de vidrio."/>
    <n v="787449"/>
    <x v="82"/>
  </r>
  <r>
    <s v="SINDON S.A."/>
    <x v="0"/>
    <s v="Fábrica de chacinados y embutidos."/>
    <n v="822878"/>
    <x v="82"/>
  </r>
  <r>
    <s v="ALMAPLAST LTDA."/>
    <x v="0"/>
    <s v="Fabricación de productos plásticos."/>
    <n v="53659"/>
    <x v="82"/>
  </r>
  <r>
    <s v="COMPLEJO DEPORTIVO Y CULTURAL PEÑAROL S.A. –"/>
    <x v="1"/>
    <s v="Complejo deportivo."/>
    <n v="8033473"/>
    <x v="82"/>
  </r>
  <r>
    <s v="MUKLER S.A."/>
    <x v="2"/>
    <s v="Propiedad y explotación de bienes inmobiliarios propios no rurales."/>
    <n v="1189242"/>
    <x v="82"/>
  </r>
  <r>
    <s v="ARCOS DORADOS S.A."/>
    <x v="2"/>
    <s v="Restaurante."/>
    <n v="2671445"/>
    <x v="82"/>
  </r>
  <r>
    <s v="NORTELCO S.A."/>
    <x v="2"/>
    <s v="Actividades de proyección de peliculas."/>
    <n v="640099"/>
    <x v="82"/>
  </r>
  <r>
    <s v="CABLE VIDEO URUGUAY LTDA – BRUSTER S.A."/>
    <x v="2"/>
    <s v="Explotación de TV por cable."/>
    <n v="383125"/>
    <x v="82"/>
  </r>
  <r>
    <s v="LEOPOLDO GROSS Y ASOC. S.A."/>
    <x v="3"/>
    <s v="Comercio al por menor de prendas de vestir."/>
    <n v="226198"/>
    <x v="82"/>
  </r>
  <r>
    <s v="IRADIA S.A."/>
    <x v="3"/>
    <s v="Industria alimenticia -elaboración de comidas y platos preparados."/>
    <n v="1617084"/>
    <x v="82"/>
  </r>
  <r>
    <s v="VISUAR LTDA."/>
    <x v="3"/>
    <s v="Comercio al por mayor de electrodomésticos y al por menor equipo fotográfico, óptico y de precisión."/>
    <n v="1506435"/>
    <x v="82"/>
  </r>
  <r>
    <s v="LA ESMERALDA S.R.L."/>
    <x v="3"/>
    <s v="Free Shop."/>
    <n v="348602"/>
    <x v="82"/>
  </r>
  <r>
    <s v="CLOSED LTDA."/>
    <x v="3"/>
    <s v="Venta de prendas de vestir y boutiques."/>
    <n v="278616"/>
    <x v="82"/>
  </r>
  <r>
    <s v="ITARPA S.A."/>
    <x v="2"/>
    <s v="Transporte profesional de carga."/>
    <n v="632284"/>
    <x v="82"/>
  </r>
  <r>
    <s v="TMF URUGUAY S.R.L."/>
    <x v="2"/>
    <s v="Servicios contables prestados por profesionales independientes."/>
    <n v="92781"/>
    <x v="82"/>
  </r>
  <r>
    <s v="CONSTRUCCIONES VIALES Y CIVILES S.A."/>
    <x v="2"/>
    <s v="Construcciones viales."/>
    <n v="971201"/>
    <x v="82"/>
  </r>
  <r>
    <s v="CIROMARE S.A."/>
    <x v="3"/>
    <s v="Arrendadora y venta de inmuebles."/>
    <n v="997332"/>
    <x v="82"/>
  </r>
  <r>
    <s v="DISTRAVI S.R.L."/>
    <x v="0"/>
    <s v="Comercialización y elaboración de productos derivado del pollo."/>
    <n v="94514"/>
    <x v="82"/>
  </r>
  <r>
    <s v="LUIS BONOMI Y CIA. S.A."/>
    <x v="0"/>
    <s v="Fabricación y venta de esencias, especias y condimentos, platos saborizados, sopas y caldos."/>
    <n v="877248"/>
    <x v="82"/>
  </r>
  <r>
    <s v="ULMARY S.A."/>
    <x v="2"/>
    <s v="Importación y alquiler de máquinas para la construcción."/>
    <n v="2603988"/>
    <x v="83"/>
  </r>
  <r>
    <s v="PONSSE URUGUAY S.A."/>
    <x v="3"/>
    <s v="Venta de maquinaria forestal y post venta."/>
    <n v="277043"/>
    <x v="83"/>
  </r>
  <r>
    <s v="FRONTEL S.A."/>
    <x v="3"/>
    <s v="Comercio al por mayor de otros alimentos y bebidas."/>
    <n v="458264"/>
    <x v="83"/>
  </r>
  <r>
    <s v="BIDENUX S.A."/>
    <x v="3"/>
    <s v="Supermercado."/>
    <n v="596115"/>
    <x v="83"/>
  </r>
  <r>
    <s v="SAIZA S.A."/>
    <x v="4"/>
    <s v="Explotación agropecuaria"/>
    <n v="881876"/>
    <x v="83"/>
  </r>
  <r>
    <s v="IDALEN S.A."/>
    <x v="4"/>
    <s v="Prestaciones de servicios forestales."/>
    <n v="1519535"/>
    <x v="83"/>
  </r>
  <r>
    <s v="PRADENOR S.A."/>
    <x v="4"/>
    <s v="Explotación agropecuaria."/>
    <n v="2287100"/>
    <x v="83"/>
  </r>
  <r>
    <s v="DALFEY S.A."/>
    <x v="4"/>
    <s v="Extracción de madera."/>
    <n v="2481339"/>
    <x v="83"/>
  </r>
  <r>
    <s v="PEREZ ARRARTE FEDERICO, PEREZ ARRARTE CARLOS Y PEREZ ARRARTE ANA INES"/>
    <x v="4"/>
    <s v="Cría de ganado vacuno lechero."/>
    <n v="407030"/>
    <x v="83"/>
  </r>
  <r>
    <s v="MONTE DE OMBUES S.A."/>
    <x v="4"/>
    <s v="Cría de ganado vacuno - agricultura."/>
    <n v="230221"/>
    <x v="83"/>
  </r>
  <r>
    <s v="CONO DANIEL RUIZ ARRUA"/>
    <x v="4"/>
    <s v="Tambo."/>
    <n v="247683"/>
    <x v="83"/>
  </r>
  <r>
    <s v="GENTOS URUGUAY S.A."/>
    <x v="4"/>
    <s v="Importación y comercialización de semillas y afines."/>
    <n v="234767"/>
    <x v="83"/>
  </r>
  <r>
    <s v="JULIAN EDGARDO RUIZ BREMERMANN"/>
    <x v="0"/>
    <s v="Agrigcultura y ganadería."/>
    <n v="315910"/>
    <x v="83"/>
  </r>
  <r>
    <s v="IBM DEL URUGUAY S.A."/>
    <x v="2"/>
    <s v="Servicios de procesamiento de datos y computación."/>
    <n v="246365"/>
    <x v="83"/>
  </r>
  <r>
    <s v="ALOY HERNANDEZ FERNANDO GABRIEL"/>
    <x v="3"/>
    <s v="Venta de artículos para el consumo al por mayor."/>
    <n v="383981"/>
    <x v="83"/>
  </r>
  <r>
    <s v="ROGELIO MARTINELLI S.A."/>
    <x v="2"/>
    <s v="Emp. Pompa funebre, ambulancias, remises."/>
    <n v="1455000"/>
    <x v="83"/>
  </r>
  <r>
    <s v="SOLTIS S.A."/>
    <x v="0"/>
    <s v="Fabricación de cables eléctricos y electrónicos y comercio al por mayor de artículos de ferretería y calefacción."/>
    <n v="3759080"/>
    <x v="83"/>
  </r>
  <r>
    <s v="AGROFRAN S.R.L."/>
    <x v="0"/>
    <s v="Explotación agropecuaria."/>
    <n v="407260"/>
    <x v="83"/>
  </r>
  <r>
    <s v="SILCOM S.A."/>
    <x v="0"/>
    <s v="Importación, envasado y almacenamiento de alimentos."/>
    <n v="4198955"/>
    <x v="83"/>
  </r>
  <r>
    <s v="BARRACA DEAMBROSI S.A."/>
    <x v="0"/>
    <s v="Elaboración de productos alimenticios."/>
    <n v="1500000"/>
    <x v="83"/>
  </r>
  <r>
    <s v="DESTOL S.A."/>
    <x v="3"/>
    <s v="Comercio al por menor de vestimenta y afines."/>
    <n v="139164"/>
    <x v="83"/>
  </r>
  <r>
    <s v="GOFINAL S.A."/>
    <x v="2"/>
    <s v="Construcción de obra civil y vial."/>
    <n v="1126809"/>
    <x v="83"/>
  </r>
  <r>
    <s v="GLOBAL RECOVERY S.A."/>
    <x v="2"/>
    <s v="Servicio de localización y recupero de vehículos."/>
    <n v="211300"/>
    <x v="83"/>
  </r>
  <r>
    <s v="VINOS FINOS JUAN CARRAU S.A."/>
    <x v="0"/>
    <s v="Producción y comercialización de vinos finos."/>
    <n v="523971"/>
    <x v="83"/>
  </r>
  <r>
    <s v="IWERLY S.A."/>
    <x v="0"/>
    <s v="Generación eléctrica."/>
    <n v="8119718"/>
    <x v="83"/>
  </r>
  <r>
    <s v="EDMIL CORPORATION S.A."/>
    <x v="0"/>
    <s v="Fabricación de productos metálicos para uso estructural."/>
    <n v="2432181"/>
    <x v="83"/>
  </r>
  <r>
    <s v="MEPA S.A."/>
    <x v="0"/>
    <s v="Producción de envases de plásticos para la industria alimenticia."/>
    <n v="320189"/>
    <x v="83"/>
  </r>
  <r>
    <s v="IMAYRO S.A."/>
    <x v="0"/>
    <s v="Posada de campo."/>
    <n v="31198"/>
    <x v="83"/>
  </r>
  <r>
    <s v="MIGLIARIO LIBERATORE OSCAR ORESTES Y MIGLIARIO LIBERATORE JUAN PEDRO"/>
    <x v="0"/>
    <s v="Cría de ganado vacuno con destino a la producción de carne."/>
    <n v="357680"/>
    <x v="83"/>
  </r>
  <r>
    <s v="PROQUIMUR S.A."/>
    <x v="0"/>
    <s v="Fabricación de productos para el agro."/>
    <n v="360681"/>
    <x v="83"/>
  </r>
  <r>
    <s v="GNLS S.A."/>
    <x v="0"/>
    <s v="Fabricación de gas."/>
    <n v="467937"/>
    <x v="83"/>
  </r>
  <r>
    <s v="NUKIL S.A."/>
    <x v="0"/>
    <s v="Elaboración de bebidas sin alcohol y aguas de mesa."/>
    <n v="1108660"/>
    <x v="83"/>
  </r>
  <r>
    <s v="MARTHA MARIZCURRENA"/>
    <x v="4"/>
    <s v="Agrícola."/>
    <n v="422995"/>
    <x v="83"/>
  </r>
  <r>
    <s v="SOCIEDAD GANADERA SAN ALBERTO"/>
    <x v="4"/>
    <s v="Lechería."/>
    <n v="448206"/>
    <x v="83"/>
  </r>
  <r>
    <s v="MIDOMUX S.A."/>
    <x v="2"/>
    <s v="Depósito logístico."/>
    <n v="757558"/>
    <x v="83"/>
  </r>
  <r>
    <s v="GEOCOM URUGUAY S.A."/>
    <x v="2"/>
    <s v="Soluciones informáticas globales."/>
    <n v="970600"/>
    <x v="83"/>
  </r>
  <r>
    <s v="FEMIBEL S.A."/>
    <x v="2"/>
    <s v="Depósito, almacenaje y conservación de mercaderías."/>
    <n v="142181"/>
    <x v="83"/>
  </r>
  <r>
    <s v="FIDEICOMISO DE ADMINISTRACION DEL MERCADO AGRICOLA DE MONTEVIDEO"/>
    <x v="2"/>
    <s v="Propiedad y explotación de bienes inmobiliarios propios no rurales."/>
    <n v="4056768"/>
    <x v="83"/>
  </r>
  <r>
    <s v="AGRONEGOCIOS DEL PLATA S.A."/>
    <x v="4"/>
    <s v="Producción Agropecuaria."/>
    <n v="2891958"/>
    <x v="83"/>
  </r>
  <r>
    <s v="MONDELAN S.A."/>
    <x v="0"/>
    <s v="Fabricación de ración balanceada."/>
    <n v="751027"/>
    <x v="83"/>
  </r>
  <r>
    <s v="PINTURAS INCA S.A."/>
    <x v="0"/>
    <s v="Fabricación de pinturas, esmaltes, lacas y barnices."/>
    <n v="1506288"/>
    <x v="83"/>
  </r>
  <r>
    <s v="HORMIGON PRETENSIONADO S.A."/>
    <x v="0"/>
    <s v="Fábrica de artículos de hormigón."/>
    <n v="126375"/>
    <x v="83"/>
  </r>
  <r>
    <s v="METROWAY S.A."/>
    <x v="2"/>
    <s v="Otros servicios de tratamiento de belleza."/>
    <n v="102557"/>
    <x v="83"/>
  </r>
  <r>
    <s v="GROUDER S.A."/>
    <x v="3"/>
    <s v="Importación y venta de indumentaria."/>
    <n v="371180"/>
    <x v="83"/>
  </r>
  <r>
    <s v="NELSEY S.A."/>
    <x v="2"/>
    <s v="Tenedora de inmuebles."/>
    <n v="1356613"/>
    <x v="83"/>
  </r>
  <r>
    <s v="CROP URUGUAY  S.A."/>
    <x v="4"/>
    <s v="Comercialización de granos."/>
    <n v="1536283"/>
    <x v="83"/>
  </r>
  <r>
    <s v="BAFICOR S.A."/>
    <x v="0"/>
    <s v="Fabricación de productos metálicos para uso estructural."/>
    <n v="430559"/>
    <x v="83"/>
  </r>
  <r>
    <s v="PEREZ BREGONZI HNOS. S.A."/>
    <x v="0"/>
    <s v="Elaboración de bebidas no alcohólicas, producción de aguas minerales y otras aguas embotelladas."/>
    <n v="735799"/>
    <x v="83"/>
  </r>
  <r>
    <s v="LA NUEVA CERRO S.A."/>
    <x v="0"/>
    <s v="Producción y comercialización de pastas secas."/>
    <n v="357809"/>
    <x v="83"/>
  </r>
  <r>
    <s v="RIDMOR S.A."/>
    <x v="1"/>
    <s v="Complejo Turístico."/>
    <n v="240852"/>
    <x v="83"/>
  </r>
  <r>
    <s v="JOSE CRISTOFALO  S.R.L."/>
    <x v="2"/>
    <s v="Transporte terrestre de cargas."/>
    <n v="189511"/>
    <x v="84"/>
  </r>
  <r>
    <s v="REPUBLICA MICROFINANZAS S.A."/>
    <x v="2"/>
    <s v="Otorgamiento de microcréditos."/>
    <n v="461247"/>
    <x v="84"/>
  </r>
  <r>
    <s v="RIOCENTER S.A."/>
    <x v="2"/>
    <s v="Empreas de servicios financieros."/>
    <n v="158881"/>
    <x v="84"/>
  </r>
  <r>
    <s v="HOMECENTER SODIMAC S.A."/>
    <x v="3"/>
    <s v="Comercio al por menor de artículos de ferretería."/>
    <n v="30194163"/>
    <x v="84"/>
  </r>
  <r>
    <s v="TEYMA URUGUAY S.A. Y TEMYMA MEDIOAMBIENTE S.A."/>
    <x v="2"/>
    <s v="Recolección de desechos no peligrosos."/>
    <n v="6879345"/>
    <x v="84"/>
  </r>
  <r>
    <s v="GONZALO ABEL CHARBONNIER AUDI"/>
    <x v="0"/>
    <s v="Explotación agrícola ganadera."/>
    <n v="10655187"/>
    <x v="84"/>
  </r>
  <r>
    <s v="FRIGORIFICO CENTENARIO S.A."/>
    <x v="0"/>
    <s v="Elaboración de productos chacinados."/>
    <n v="1364167"/>
    <x v="84"/>
  </r>
  <r>
    <s v="MALTERIA ORIENTAL S.A."/>
    <x v="0"/>
    <s v="Industrialización y comercialización de cebada malteada."/>
    <n v="5811559"/>
    <x v="84"/>
  </r>
  <r>
    <s v="MARYSTAY S.A."/>
    <x v="1"/>
    <s v="Shopping Center."/>
    <n v="606860"/>
    <x v="84"/>
  </r>
  <r>
    <s v="SAN PEDRO DEL CEBOLLATI S.A."/>
    <x v="4"/>
    <s v="Agropecuaria."/>
    <n v="265388"/>
    <x v="84"/>
  </r>
  <r>
    <s v="DOSFUL INVESTMENT S.A."/>
    <x v="1"/>
    <s v="Complejo turístico."/>
    <n v="1114391"/>
    <x v="84"/>
  </r>
  <r>
    <s v="NARANPARK S.A."/>
    <x v="1"/>
    <s v="Hotel y casino."/>
    <n v="2749359"/>
    <x v="84"/>
  </r>
  <r>
    <s v="DISCOUNT BANK S.A."/>
    <x v="2"/>
    <s v="Intermediación financiera."/>
    <n v="1453753"/>
    <x v="84"/>
  </r>
  <r>
    <s v="HECTOR AGUIÑAGALDE S.A."/>
    <x v="3"/>
    <s v="Bazar, ferretería y hotel."/>
    <n v="157049"/>
    <x v="84"/>
  </r>
  <r>
    <s v="COMPAÑÍA NACIONAL DE CEMENTOS S.A."/>
    <x v="0"/>
    <s v="Fabricación de cemento, cal, yeso y morteros."/>
    <n v="866308"/>
    <x v="84"/>
  </r>
  <r>
    <s v="EMILIO BENZO S.A."/>
    <x v="3"/>
    <s v="Comercialización de productos químicos-droguería."/>
    <n v="840811"/>
    <x v="84"/>
  </r>
  <r>
    <s v="MOLDES RUIBAL S.A."/>
    <x v="3"/>
    <s v="Comercio al por mayor."/>
    <n v="20820"/>
    <x v="84"/>
  </r>
  <r>
    <s v="ALCARAZ S.A."/>
    <x v="2"/>
    <s v="Asistencia médica de emergencia."/>
    <n v="204484"/>
    <x v="84"/>
  </r>
  <r>
    <s v="ATWERY S.A."/>
    <x v="4"/>
    <s v="Extracción de madera."/>
    <n v="3534545"/>
    <x v="84"/>
  </r>
  <r>
    <s v="CAMINAGRO S.A."/>
    <x v="4"/>
    <s v="Comercio por mayor de granos, semillas y frutas oleaginosas."/>
    <n v="6739268"/>
    <x v="84"/>
  </r>
  <r>
    <s v="CARRAU SOC. GANADERA"/>
    <x v="4"/>
    <s v="Explotación agropecuaria - lechería."/>
    <n v="270898"/>
    <x v="84"/>
  </r>
  <r>
    <s v="SASUL S.A."/>
    <x v="4"/>
    <s v="Acopio de granos."/>
    <n v="5536599"/>
    <x v="84"/>
  </r>
  <r>
    <s v="SOTO VALBUENA, CARLOS RUBEN"/>
    <x v="4"/>
    <s v="Agricultura."/>
    <n v="546552"/>
    <x v="84"/>
  </r>
  <r>
    <s v="GANADERA SANTA LAURA S.A."/>
    <x v="4"/>
    <s v="Agropecuario."/>
    <n v="1227413"/>
    <x v="84"/>
  </r>
  <r>
    <s v="RIESGO MESTRE, DANIEL GUILLERMO"/>
    <x v="4"/>
    <s v="Explotación agropecuaria."/>
    <n v="126849"/>
    <x v="84"/>
  </r>
  <r>
    <s v="FORESTEC S.A."/>
    <x v="2"/>
    <s v="Transporte de carga."/>
    <n v="897838"/>
    <x v="85"/>
  </r>
  <r>
    <s v="ACONDICIONAMIENTO INTEGRAL S.A."/>
    <x v="3"/>
    <s v="Despachante de aduana y otros servicios secundarios del transporte terrestre; comercio al por mayor de electrodomésticos."/>
    <n v="458302"/>
    <x v="85"/>
  </r>
  <r>
    <s v="ÑENDY S.A."/>
    <x v="2"/>
    <s v="Transporte terrestre de carga interdepartamental."/>
    <n v="303966"/>
    <x v="85"/>
  </r>
  <r>
    <s v="SALOMON TRASPORTE PROFESIONAL DE CARGAS S.R.L."/>
    <x v="2"/>
    <s v="Transporte terrestre local de carga."/>
    <n v="260934"/>
    <x v="85"/>
  </r>
  <r>
    <s v="ARDOINO S.A."/>
    <x v="2"/>
    <s v="Transporte internacional de cargas por carretera."/>
    <n v="220000"/>
    <x v="85"/>
  </r>
  <r>
    <s v="HORMETAL URUGUAY  S.A."/>
    <x v="2"/>
    <s v="Constructora de pisos, obra civil y servicios de montaje."/>
    <n v="2030575"/>
    <x v="85"/>
  </r>
  <r>
    <s v="ZANETTI S.A."/>
    <x v="3"/>
    <s v="Comercio al por mayor y menor de otros productos n.c.p. en almacenes especializados."/>
    <n v="96495"/>
    <x v="85"/>
  </r>
  <r>
    <s v="SHOPPING CENTERS (URUGUAY) S.A."/>
    <x v="2"/>
    <s v="Propiedad y explotación de bienes inmobiliarios propios no rurales."/>
    <n v="3594427"/>
    <x v="85"/>
  </r>
  <r>
    <s v="BANCA DE CUBIERTA COLECTIVA DE QUINIELAS DE MONTEVIDEO"/>
    <x v="2"/>
    <s v="Actividades de la banca de loterías y quinielas."/>
    <n v="8447327"/>
    <x v="85"/>
  </r>
  <r>
    <s v="PERKINSTON S.A."/>
    <x v="2"/>
    <s v="Terminal de contenedores, depósito y almacenaje."/>
    <n v="1894792"/>
    <x v="85"/>
  </r>
  <r>
    <s v="ROCHA COLOR S.A."/>
    <x v="0"/>
    <s v="Elaboración de productos químicos."/>
    <n v="841593"/>
    <x v="85"/>
  </r>
  <r>
    <s v="SOCTMA S.A."/>
    <x v="2"/>
    <s v="Transporte profesional de cargas."/>
    <n v="988000"/>
    <x v="85"/>
  </r>
  <r>
    <s v="MARCO NATURAL S.A."/>
    <x v="3"/>
    <s v="Importación y venta de maquinaria agrícola."/>
    <n v="319033"/>
    <x v="85"/>
  </r>
  <r>
    <s v="ENALUR S.A."/>
    <x v="2"/>
    <s v="Servicio de comunicaciones."/>
    <n v="21707308"/>
    <x v="85"/>
  </r>
  <r>
    <s v="RUBEN ARIEL SOUZA CABRERA"/>
    <x v="2"/>
    <s v="Otros tipos de transporte terrestre por carreteras."/>
    <n v="413000"/>
    <x v="85"/>
  </r>
  <r>
    <s v="TILMURSOL S.A."/>
    <x v="3"/>
    <s v="Comercio al por menor en supermercado."/>
    <n v="6369"/>
    <x v="85"/>
  </r>
  <r>
    <s v="PYXIS S.A."/>
    <x v="2"/>
    <s v="Servicios de tecnología de la información."/>
    <n v="43570"/>
    <x v="85"/>
  </r>
  <r>
    <s v="REBOLLO LUCAS, AUBERTO NEY Y PAIRE CASTILLO"/>
    <x v="4"/>
    <s v="Agropecuaria"/>
    <n v="423637"/>
    <x v="85"/>
  </r>
  <r>
    <s v="NALMER S.A."/>
    <x v="4"/>
    <s v="Cría de ganado vacuno con destino a prod. de carne."/>
    <n v="1472582"/>
    <x v="85"/>
  </r>
  <r>
    <s v="ROSWAL INTERNATIONAL LTDA."/>
    <x v="4"/>
    <s v="Avicultura."/>
    <n v="628649"/>
    <x v="85"/>
  </r>
  <r>
    <s v="MELSUD S.A."/>
    <x v="4"/>
    <s v="Venta al por mayor de productos agrícolas."/>
    <n v="488976"/>
    <x v="85"/>
  </r>
  <r>
    <s v="GALARRAGA COTELO LEONARDO, COTELO VELAZQUEZ DANIELA Y OTROS"/>
    <x v="4"/>
    <s v="Cría de ganado vacuno lechero."/>
    <n v="232329"/>
    <x v="85"/>
  </r>
  <r>
    <s v="ARROZAL 33 S.A."/>
    <x v="4"/>
    <s v="Cultivo, industrialización y exportación de arroz."/>
    <n v="2181052"/>
    <x v="85"/>
  </r>
  <r>
    <s v="NAFESOL S.A."/>
    <x v="4"/>
    <s v="Cosecha forestal, corte tala y extracción de maderas."/>
    <n v="10047142"/>
    <x v="85"/>
  </r>
  <r>
    <s v="BRENUL S.A."/>
    <x v="4"/>
    <s v="Agricultura y ganadería."/>
    <n v="792469"/>
    <x v="85"/>
  </r>
  <r>
    <s v="CAPELA S.R.L."/>
    <x v="4"/>
    <s v="Tambo."/>
    <n v="3058838"/>
    <x v="85"/>
  </r>
  <r>
    <s v="CABAÑAS ELORZA S. EN C."/>
    <x v="4"/>
    <s v="Agropecuario."/>
    <n v="517997"/>
    <x v="85"/>
  </r>
  <r>
    <s v="GLORIA ELGUERA ESPINO S.A."/>
    <x v="4"/>
    <s v="Explotación agropecuaria."/>
    <n v="1079692"/>
    <x v="85"/>
  </r>
  <r>
    <s v="BALESTRA BARRIOS DIEGO GERMAN CLARAMUNT SAPRIZA RICARDO TOMAS"/>
    <x v="4"/>
    <s v="Cría de aves de corral para su venta."/>
    <n v="478433"/>
    <x v="85"/>
  </r>
  <r>
    <s v="PILI S.A."/>
    <x v="0"/>
    <s v="Fabricación de productos lácteos."/>
    <n v="14954168"/>
    <x v="85"/>
  </r>
  <r>
    <s v="TAXTON S.A."/>
    <x v="0"/>
    <s v="Fabricación de calzado."/>
    <n v="322176"/>
    <x v="85"/>
  </r>
  <r>
    <s v="FELEFOX S.A."/>
    <x v="0"/>
    <s v="Elaboración de tops de lana."/>
    <n v="582073"/>
    <x v="85"/>
  </r>
  <r>
    <s v="ARDISTAR S.A."/>
    <x v="0"/>
    <s v="Planta de faena."/>
    <n v="118851"/>
    <x v="85"/>
  </r>
  <r>
    <s v="URUQUIM S.A."/>
    <x v="0"/>
    <s v="Fabricación y comercialización de productos de tocador, limpieza e higiene."/>
    <n v="422402"/>
    <x v="85"/>
  </r>
  <r>
    <s v="URUQUIM S.A."/>
    <x v="0"/>
    <s v="Fabricación de productos de cosmética capilar y desodorantes de ambiente."/>
    <n v="405161"/>
    <x v="85"/>
  </r>
  <r>
    <s v="LABORATORIO LIBRA S.A."/>
    <x v="0"/>
    <s v="Laboratorio de especialidades farmacéuticas."/>
    <n v="152119"/>
    <x v="85"/>
  </r>
  <r>
    <s v="OPICAR S.A."/>
    <x v="0"/>
    <s v="Fabricación y explotación de juegos electrónicos."/>
    <n v="693078"/>
    <x v="85"/>
  </r>
  <r>
    <s v="SOULPACK S.A."/>
    <x v="0"/>
    <s v="Fabricación de films de materiales plásticos."/>
    <n v="16492576"/>
    <x v="85"/>
  </r>
  <r>
    <s v="LABORATORIO LIBRA S.A."/>
    <x v="0"/>
    <s v="Laboratorio de especialidades farmacéuticas."/>
    <n v="471856"/>
    <x v="85"/>
  </r>
  <r>
    <s v="CIA. CIBELES S.A."/>
    <x v="0"/>
    <s v="Producción, importación y comercialización de productos agroquímicos, veterinarios y farmacéuticos."/>
    <n v="1059322"/>
    <x v="85"/>
  </r>
  <r>
    <s v="JOSE ENRIQUE PARADA CASTRO"/>
    <x v="2"/>
    <s v="Clínica privada de diagnóstico imagenológico."/>
    <n v="421800"/>
    <x v="86"/>
  </r>
  <r>
    <s v="SKF URUGUAY S.A."/>
    <x v="3"/>
    <s v="Importación y venta de rodamientos, lubricantes, herramientas."/>
    <n v="453618"/>
    <x v="86"/>
  </r>
  <r>
    <s v="URUFORUS S.A."/>
    <x v="3"/>
    <s v="Comercialización de calzados y afines."/>
    <n v="2005927"/>
    <x v="86"/>
  </r>
  <r>
    <s v="CARLOS GUTIERREZ S.A."/>
    <x v="3"/>
    <s v="Comercio al por menor de electrodomésticos y accesorios."/>
    <n v="76650"/>
    <x v="86"/>
  </r>
  <r>
    <s v="BRANAA FACIO, WALTER JUAN"/>
    <x v="4"/>
    <s v="Explotación agropecuaria ganadería."/>
    <n v="244838"/>
    <x v="86"/>
  </r>
  <r>
    <s v="CEREALES DEL URUGUAY S.A."/>
    <x v="4"/>
    <s v="Depósito y almacenaje, prestación de servicios p/agricultura."/>
    <n v="3741565"/>
    <x v="86"/>
  </r>
  <r>
    <s v="BOLSIN S.A."/>
    <x v="4"/>
    <s v="Explotación agropecuaria, cultivo de cereales y cría de ganado."/>
    <n v="298532"/>
    <x v="86"/>
  </r>
  <r>
    <s v="SUPEYOR S.A."/>
    <x v="4"/>
    <s v="Cría ganado vacuno, ovejas."/>
    <n v="438441"/>
    <x v="86"/>
  </r>
  <r>
    <s v="NILVE S.A."/>
    <x v="4"/>
    <s v="Lechería, agricultura y ganadería."/>
    <n v="244107"/>
    <x v="86"/>
  </r>
  <r>
    <s v="SOLAPA S.A."/>
    <x v="0"/>
    <s v="Elaboración de alimentos preparados para animales."/>
    <n v="997088"/>
    <x v="86"/>
  </r>
  <r>
    <s v="TERENGAL S.A."/>
    <x v="0"/>
    <s v="Transporte de carga y personas y construcción."/>
    <n v="797874"/>
    <x v="86"/>
  </r>
  <r>
    <s v="BARRACA YOUNG S.R.L."/>
    <x v="0"/>
    <s v="Barraca de cereales."/>
    <n v="211877"/>
    <x v="86"/>
  </r>
  <r>
    <s v="CODIWAY S.A."/>
    <x v="0"/>
    <s v="Excavación y movimiento de suelo."/>
    <n v="1526770"/>
    <x v="86"/>
  </r>
  <r>
    <s v="ATMA S.A."/>
    <x v="0"/>
    <s v="Fabricación de productos de plástico moldeado."/>
    <n v="1001571"/>
    <x v="86"/>
  </r>
  <r>
    <s v="MAESTROS CAFETEROS S.R.L."/>
    <x v="0"/>
    <s v="Elaboración, distribución y venta de productos alimenticios."/>
    <n v="856009"/>
    <x v="86"/>
  </r>
  <r>
    <s v="LIFIX S.A."/>
    <x v="0"/>
    <s v="Transporte terrestre de carga y personas."/>
    <n v="695758"/>
    <x v="86"/>
  </r>
  <r>
    <s v="INDUSTRIA PAPELERA URUGUAYA S.A."/>
    <x v="0"/>
    <s v="Producción local e importación de papeles higiénicos y pañales."/>
    <n v="3328731"/>
    <x v="86"/>
  </r>
  <r>
    <s v="ARMCO URUGUAY S.A."/>
    <x v="0"/>
    <s v="Industria básica del hierro y del acero."/>
    <n v="11561"/>
    <x v="86"/>
  </r>
  <r>
    <s v="MOSCA HNOS."/>
    <x v="3"/>
    <s v="Comercio al por menor de artículos de papelería y librería."/>
    <n v="928676"/>
    <x v="86"/>
  </r>
  <r>
    <s v="COLOTIC S.A."/>
    <x v="2"/>
    <s v="Clínica médica."/>
    <n v="87304"/>
    <x v="86"/>
  </r>
  <r>
    <s v="ALTAMA S.A."/>
    <x v="3"/>
    <s v="Comercio al por mayor de artículos alimenticios y bebidas."/>
    <n v="39521"/>
    <x v="86"/>
  </r>
  <r>
    <s v="ZOUNIR S.A."/>
    <x v="3"/>
    <s v="Compraventa de automóviles."/>
    <n v="210470"/>
    <x v="86"/>
  </r>
  <r>
    <s v="ARTUMAR S.A."/>
    <x v="2"/>
    <s v="Construcción de obras de arquitectura."/>
    <n v="1727152"/>
    <x v="86"/>
  </r>
  <r>
    <s v="CRAMON S.A."/>
    <x v="3"/>
    <s v="Comercio al por mayor de comestibles, exepto carnes."/>
    <n v="427506"/>
    <x v="86"/>
  </r>
  <r>
    <s v="PRECODATA S.A."/>
    <x v="2"/>
    <s v="Servicio de procesamiento de datos y computación."/>
    <n v="101624"/>
    <x v="86"/>
  </r>
  <r>
    <s v="NICSAN S.A."/>
    <x v="4"/>
    <s v="Transporte de carga."/>
    <n v="1098187"/>
    <x v="86"/>
  </r>
  <r>
    <s v="FADIMAX  S.A."/>
    <x v="4"/>
    <s v="Depósito y almacenaje."/>
    <n v="856014"/>
    <x v="86"/>
  </r>
  <r>
    <s v="AGROPECUARIA AJUSCO"/>
    <x v="4"/>
    <s v="Explotación agropecuaria."/>
    <n v="438083"/>
    <x v="86"/>
  </r>
  <r>
    <s v="PEDRO ARTAGAVEYTIA Y GUILLERMO ARTAGAVEYTIA"/>
    <x v="4"/>
    <s v="Explotación agropecuaria."/>
    <n v="394814"/>
    <x v="86"/>
  </r>
  <r>
    <s v="ANIBAL VAZQUEZ S.A."/>
    <x v="3"/>
    <s v="Comercio al por mayor de comestibles y bebidas."/>
    <n v="626581"/>
    <x v="86"/>
  </r>
  <r>
    <s v="ELUBO S.A."/>
    <x v="3"/>
    <s v="Comercio al por menor prendas de vestir, calzado, etc."/>
    <n v="655079"/>
    <x v="86"/>
  </r>
  <r>
    <s v="KPMG SOCIEDAD CIVIL"/>
    <x v="2"/>
    <s v="Prestación de servicios profesionales."/>
    <n v="107971"/>
    <x v="86"/>
  </r>
  <r>
    <s v="PRICEWATERHOUSECOOPERS SOCIEDAD CIVIL"/>
    <x v="2"/>
    <s v="Servicios profesionales."/>
    <n v="99755"/>
    <x v="86"/>
  </r>
  <r>
    <s v="OROFINO S.A."/>
    <x v="3"/>
    <s v="Comercio al por mayor de artículos de ferretería."/>
    <n v="505079"/>
    <x v="86"/>
  </r>
  <r>
    <s v="JORGE DANIEL WILCHINSKI MARGULIS"/>
    <x v="2"/>
    <s v="Estudio contable."/>
    <n v="8254"/>
    <x v="86"/>
  </r>
  <r>
    <s v="MC GRUAS S.R.L."/>
    <x v="2"/>
    <s v="Manipulación de carga."/>
    <n v="80000"/>
    <x v="86"/>
  </r>
  <r>
    <s v="MAR DE HIERBAS S.A."/>
    <x v="1"/>
    <s v="Hotel."/>
    <n v="7793710"/>
    <x v="86"/>
  </r>
  <r>
    <s v="BALUMA S.A."/>
    <x v="1"/>
    <s v="Hotel y casino."/>
    <n v="20052537"/>
    <x v="86"/>
  </r>
  <r>
    <s v="ESTERO S.A."/>
    <x v="0"/>
    <s v="Producción, acondicionamiento y comercialización de semillas y otros insumos para el mercado agropecuario nacional."/>
    <n v="140732"/>
    <x v="86"/>
  </r>
  <r>
    <s v="MIVIDAL S.A."/>
    <x v="0"/>
    <s v="Comercialización de combustible."/>
    <n v="159549"/>
    <x v="86"/>
  </r>
  <r>
    <s v="BARBIERI URUGUAY INDUSTRIA METALURGICA Y PLASTICA S.A."/>
    <x v="0"/>
    <s v="Industria básica de hierro y acero."/>
    <n v="1094483"/>
    <x v="86"/>
  </r>
  <r>
    <s v="MONYER S.A."/>
    <x v="3"/>
    <s v="Carnicería."/>
    <n v="74280"/>
    <x v="86"/>
  </r>
  <r>
    <s v="MERAMILL S.A."/>
    <x v="2"/>
    <s v="Transporte profesional de carga."/>
    <n v="889755"/>
    <x v="86"/>
  </r>
  <r>
    <s v="CHERIMAR S.A."/>
    <x v="3"/>
    <s v="Bar, cerveceria, pizzeria y restaurante."/>
    <n v="733222"/>
    <x v="86"/>
  </r>
  <r>
    <s v="CANARIAS S.A."/>
    <x v="3"/>
    <s v="Comercio al por mayor de comestibles, excepto carne."/>
    <n v="1948438"/>
    <x v="86"/>
  </r>
  <r>
    <s v="DISTRIBUIDORA URUGUAYA DE COMBUSTIBLES S.A."/>
    <x v="2"/>
    <s v="Servicios de distribución de combustibles líquidos, lubricantes y GLP (Gas Licuado de Petróleo supergas)."/>
    <n v="129158"/>
    <x v="86"/>
  </r>
  <r>
    <s v="LA HIGUERA S.C."/>
    <x v="4"/>
    <s v="Tambo."/>
    <n v="134453"/>
    <x v="86"/>
  </r>
  <r>
    <s v="GERARDO ZAMBRANO"/>
    <x v="0"/>
    <s v="Negocios rurales."/>
    <n v="4750115"/>
    <x v="86"/>
  </r>
  <r>
    <s v="ESIRAT S.A."/>
    <x v="0"/>
    <s v="Comercio por menor de computadoras, software y telefonía."/>
    <n v="60643"/>
    <x v="86"/>
  </r>
  <r>
    <s v="ONTILCOR S.A."/>
    <x v="0"/>
    <s v="Matanza de ganado vacuno, ovino, porcino y equino."/>
    <n v="268071"/>
    <x v="86"/>
  </r>
  <r>
    <s v="CRISTALPET S.A."/>
    <x v="0"/>
    <s v="Elaboración de envases PET."/>
    <n v="8284380"/>
    <x v="86"/>
  </r>
  <r>
    <s v="HORMIGON PRETENSIONADO S.A."/>
    <x v="0"/>
    <s v="Fábrica de artículos de hormigón."/>
    <n v="434809"/>
    <x v="86"/>
  </r>
  <r>
    <s v="PAWER S.A."/>
    <x v="0"/>
    <s v="Extracción de gemas naturales, piedras preciosas o semipreciosas."/>
    <n v="607600"/>
    <x v="86"/>
  </r>
  <r>
    <s v="DIVINO S.A."/>
    <x v="0"/>
    <s v="Fabricación y venta de artículos de espuma de poliuretano en todas sus formas y colchones de resortes."/>
    <n v="3527091"/>
    <x v="86"/>
  </r>
  <r>
    <s v="INDUSTRIA LACTEA SALTEÑA S.A."/>
    <x v="0"/>
    <s v="Elaboración de productos lácteos en general."/>
    <n v="7914015"/>
    <x v="86"/>
  </r>
  <r>
    <s v="FYNSER S.A."/>
    <x v="0"/>
    <s v="Elaboración de alimentos preparados para animales."/>
    <n v="5342476"/>
    <x v="86"/>
  </r>
  <r>
    <s v="GAITAN S.A."/>
    <x v="0"/>
    <s v="Construcción de obras de arquitectura."/>
    <n v="36696"/>
    <x v="86"/>
  </r>
  <r>
    <s v="DISTRINAVEGANTE TEXTIL S.R.L."/>
    <x v="0"/>
    <s v="Fabricación de hilados, cintas y cordelería."/>
    <n v="513376"/>
    <x v="86"/>
  </r>
  <r>
    <s v="HNOS.ARMAND UGON Y CIA. S.A."/>
    <x v="0"/>
    <s v="Distribución al por mayor de productos diversos."/>
    <n v="299597"/>
    <x v="86"/>
  </r>
  <r>
    <s v="NELIT S.A."/>
    <x v="0"/>
    <s v="Barraca de materiales de construcción."/>
    <n v="3623064"/>
    <x v="86"/>
  </r>
  <r>
    <s v="MARCOPOL TERMOPLASTICO"/>
    <x v="0"/>
    <s v="Fabricación de compuestos en PVC."/>
    <n v="2444911"/>
    <x v="86"/>
  </r>
  <r>
    <s v="LA ESPECIALISTA S.A."/>
    <x v="0"/>
    <s v="Fábrica de pastas, pizzas y empanadas."/>
    <n v="237868"/>
    <x v="86"/>
  </r>
  <r>
    <s v="PEDRO MACCIO Y CIA. S.A."/>
    <x v="0"/>
    <s v="Planta de fertilizantes."/>
    <n v="633934"/>
    <x v="86"/>
  </r>
  <r>
    <s v="VERDE CLARO S.A."/>
    <x v="4"/>
    <s v="Servicios de apoyo a la forestación."/>
    <n v="1207940"/>
    <x v="87"/>
  </r>
  <r>
    <s v="TRIACA Y CIA."/>
    <x v="4"/>
    <s v="Explotación agropecuaria."/>
    <n v="214200"/>
    <x v="87"/>
  </r>
  <r>
    <s v="ARMCO URUGUAYA S.A."/>
    <x v="0"/>
    <s v="Fabricación y venta de productos metálicos."/>
    <n v="296710"/>
    <x v="87"/>
  </r>
  <r>
    <s v="TOGELY COMPANY S.A."/>
    <x v="0"/>
    <s v="Energía eléctrica."/>
    <n v="2215251"/>
    <x v="87"/>
  </r>
  <r>
    <s v="SERVICIOS AGROPECUARIOS DEL PLATA S.A."/>
    <x v="0"/>
    <s v="Explotación agropecuaria."/>
    <n v="3512537"/>
    <x v="87"/>
  </r>
  <r>
    <s v="MAPLE VILA LTDA."/>
    <x v="0"/>
    <s v="Fabricación de envases de celulosa moldeada para huevos y afines."/>
    <n v="114262"/>
    <x v="87"/>
  </r>
  <r>
    <s v="GRANITO NEGRO S.A."/>
    <x v="0"/>
    <s v="Explotación de minas y canteras."/>
    <n v="1356964"/>
    <x v="87"/>
  </r>
  <r>
    <s v="LARINUR S.A."/>
    <x v="0"/>
    <s v="Fabricación y comercialización de panificados congelados."/>
    <n v="451661"/>
    <x v="87"/>
  </r>
  <r>
    <s v="BREEDERS &amp; PACKERS URUGUAY S.A."/>
    <x v="0"/>
    <s v="Matanza de ganado bovino, ovino y equino en frigoríficos. Comercio de carne vacuna y menudencias."/>
    <n v="2239418"/>
    <x v="87"/>
  </r>
  <r>
    <s v="LANAS TRINIDAD S.A."/>
    <x v="0"/>
    <s v="Exportación de lana peinada en tops."/>
    <n v="134924"/>
    <x v="87"/>
  </r>
  <r>
    <s v="MARNU S.A."/>
    <x v="0"/>
    <s v="Recauchutaje de neumáticos y balanceo de cubiertas."/>
    <n v="379260"/>
    <x v="87"/>
  </r>
  <r>
    <s v="LABORATORIO INDUSTRIAL MONTEVIDEO S.A."/>
    <x v="0"/>
    <s v="Laboratorio industrial."/>
    <n v="17357"/>
    <x v="87"/>
  </r>
  <r>
    <s v="PHOENIX S.A."/>
    <x v="2"/>
    <s v="Informática."/>
    <n v="77793"/>
    <x v="87"/>
  </r>
  <r>
    <s v="HORACIO DELGADO LTDA."/>
    <x v="3"/>
    <s v="Comercio al por menor de vehículos nuevos y usados."/>
    <n v="209603"/>
    <x v="87"/>
  </r>
  <r>
    <s v="GONZALO GAMARRA STRIGLIO"/>
    <x v="3"/>
    <s v="Autoservicio."/>
    <n v="15936"/>
    <x v="87"/>
  </r>
  <r>
    <s v="ZAUKEN S.A."/>
    <x v="3"/>
    <s v="Importación, distribución y comercialización de productos farmacéuticos, químicos, médicos, alimentos."/>
    <n v="4787017"/>
    <x v="87"/>
  </r>
  <r>
    <s v="CAIAFA Y BOUZADA SOCIEDAD CIVIL"/>
    <x v="2"/>
    <s v="Servicios de contabilidad, consultoría y auditoria."/>
    <n v="11235"/>
    <x v="87"/>
  </r>
  <r>
    <s v="WILSON CABRERA E HIJOS S.G."/>
    <x v="4"/>
    <s v="Lechería."/>
    <n v="799321"/>
    <x v="87"/>
  </r>
  <r>
    <s v="VILLA TRIGO S.A."/>
    <x v="4"/>
    <s v="Cultivo de cereales excepto arroz."/>
    <n v="653895"/>
    <x v="87"/>
  </r>
  <r>
    <s v="JULIO CESAR GOTTERO  BUTIN"/>
    <x v="4"/>
    <s v="Cultivo de cereales excepto arroz."/>
    <n v="695119"/>
    <x v="87"/>
  </r>
  <r>
    <s v="ESTANCIA LOS MOLLES S.A."/>
    <x v="4"/>
    <s v="Explotación agropecuaria."/>
    <n v="743654"/>
    <x v="87"/>
  </r>
  <r>
    <s v="ROSSO MARTINEZ, FERNANDO JAVIER"/>
    <x v="4"/>
    <s v="Agricultura y ganadería."/>
    <n v="404851"/>
    <x v="87"/>
  </r>
  <r>
    <s v="HUMBERTO CERETTA PLACERES"/>
    <x v="4"/>
    <s v="Cría de ganado vacuno lechero."/>
    <n v="176068"/>
    <x v="87"/>
  </r>
  <r>
    <s v="LAKLER S.A."/>
    <x v="0"/>
    <s v="Regasificación y almacenamiento de GNL."/>
    <n v="356632500"/>
    <x v="87"/>
  </r>
  <r>
    <s v="RICARDO SALOMON S.A."/>
    <x v="2"/>
    <s v="Servicio de alquiler de grúas."/>
    <n v="1131449"/>
    <x v="87"/>
  </r>
  <r>
    <s v="GXC S.A."/>
    <x v="2"/>
    <s v="Actividades de consultoría informática, de administración de medios informáticos y programación informática."/>
    <n v="102493"/>
    <x v="87"/>
  </r>
  <r>
    <s v="INGENER S.A."/>
    <x v="2"/>
    <s v="Construcción de obras de arquitectura e instalación eléctrica de comunicaciones."/>
    <n v="657636"/>
    <x v="87"/>
  </r>
  <r>
    <s v="TENEMOR S.A."/>
    <x v="2"/>
    <s v="Transporte de carga."/>
    <n v="451299"/>
    <x v="87"/>
  </r>
  <r>
    <s v="DEPOSITOS MONTEVIDEO S.A."/>
    <x v="2"/>
    <s v="Depósito, almacenaje de bienes (incluso refrigerados) y conservación."/>
    <n v="382635"/>
    <x v="87"/>
  </r>
  <r>
    <s v="LEMIFER S.A."/>
    <x v="2"/>
    <s v="Arrendamiento de espacios en galpón."/>
    <n v="559924"/>
    <x v="87"/>
  </r>
  <r>
    <s v="MBOPU S.R.L."/>
    <x v="4"/>
    <s v="Servicios de apoyo a la forestación."/>
    <n v="622272"/>
    <x v="87"/>
  </r>
  <r>
    <s v="DUPLA S.A."/>
    <x v="0"/>
    <s v="Representación e importaciones."/>
    <n v="19886"/>
    <x v="87"/>
  </r>
  <r>
    <s v="FRIGORIFICO TACUAREMBO S.A."/>
    <x v="0"/>
    <s v="Frigorifico y matadero."/>
    <n v="9365006"/>
    <x v="87"/>
  </r>
  <r>
    <s v="GAINPAL S.A."/>
    <x v="1"/>
    <s v="Hotelería."/>
    <n v="227260"/>
    <x v="87"/>
  </r>
  <r>
    <s v="ALTO PINO S.A."/>
    <x v="1"/>
    <s v="Hotel."/>
    <n v="8825689"/>
    <x v="87"/>
  </r>
  <r>
    <s v="BILPA S.A."/>
    <x v="0"/>
    <s v="Fabricación de repuestos y partes de maquinaria."/>
    <n v="344774"/>
    <x v="87"/>
  </r>
  <r>
    <s v="REY CAMPOS S.A."/>
    <x v="0"/>
    <s v="Fabricación de conductores eléctricos."/>
    <n v="806414"/>
    <x v="87"/>
  </r>
  <r>
    <s v="LEOPOLDO GROSS ASOCIADOS S.A."/>
    <x v="0"/>
    <s v="Importación y comercialización de bebidas, alimentos y textiles, adicionalmente fabricación de prendas."/>
    <n v="3145790"/>
    <x v="87"/>
  </r>
  <r>
    <s v="RECORD TOOLS S.A."/>
    <x v="0"/>
    <s v="Importación y venta de artículos de ferretería."/>
    <n v="5420464"/>
    <x v="87"/>
  </r>
  <r>
    <s v="CATTIVELLI HNOS. S.A."/>
    <x v="0"/>
    <s v="Fábrica de productos chacinados."/>
    <n v="52404"/>
    <x v="87"/>
  </r>
  <r>
    <s v="CATTIVELLI HNOS. S.A."/>
    <x v="0"/>
    <s v="Fábrica de productos chacinados."/>
    <n v="75942"/>
    <x v="87"/>
  </r>
  <r>
    <s v="MEDICALKIT S.A."/>
    <x v="0"/>
    <s v="Fabricación, compra y venta de productos relativos a la medicina."/>
    <n v="183577"/>
    <x v="87"/>
  </r>
  <r>
    <s v="PANARMIX S.A."/>
    <x v="0"/>
    <s v="Producción de aceite vegetal."/>
    <n v="355390"/>
    <x v="87"/>
  </r>
  <r>
    <s v="KMU CORPORATION S.A."/>
    <x v="0"/>
    <s v="Fabricación, ensamble y montaje de vehículos automotores."/>
    <n v="254342"/>
    <x v="87"/>
  </r>
  <r>
    <s v="FNC S.A."/>
    <x v="0"/>
    <s v="Fabricación de bebidas."/>
    <n v="16243407"/>
    <x v="87"/>
  </r>
  <r>
    <s v="BOUNOUS GONZALEZ NF"/>
    <x v="4"/>
    <s v="Cría de ganado vacuno para lechería y carne."/>
    <n v="235607"/>
    <x v="87"/>
  </r>
  <r>
    <s v="IWESTOL S.A."/>
    <x v="1"/>
    <s v="Actividad de alojamiento en hoteles."/>
    <n v="423593"/>
    <x v="87"/>
  </r>
  <r>
    <s v="FRANCA SUR S.A."/>
    <x v="2"/>
    <s v="Servicios de inspección, reparación y mantenimiento."/>
    <n v="603987"/>
    <x v="88"/>
  </r>
  <r>
    <s v="CARRO CORREA GONZALO OVIDIO Y MURO BARBOZA ALEJANDRO"/>
    <x v="2"/>
    <s v="Abastecimiento de eventos."/>
    <n v="61522"/>
    <x v="88"/>
  </r>
  <r>
    <s v="PALTICOR S.A."/>
    <x v="3"/>
    <s v="Supermercado."/>
    <n v="3324498"/>
    <x v="88"/>
  </r>
  <r>
    <s v="ADRIANA REGINA ZARO DOTTI"/>
    <x v="3"/>
    <s v="Heladería artesanal con venta al público."/>
    <n v="191706"/>
    <x v="88"/>
  </r>
  <r>
    <s v="WAR LTDA."/>
    <x v="3"/>
    <s v="Comercio por menor de partes, piezas, y accesorios de vehículos."/>
    <n v="58528"/>
    <x v="88"/>
  </r>
  <r>
    <s v="MIGUEL HECTOR MARTIRENA BOVE"/>
    <x v="4"/>
    <s v="Cría de ganado vacuno con destino a producción de carne."/>
    <n v="112371"/>
    <x v="88"/>
  </r>
  <r>
    <s v="SASPERY S.A."/>
    <x v="4"/>
    <s v="Servicios de apoyo a la agricultura."/>
    <n v="1281158"/>
    <x v="88"/>
  </r>
  <r>
    <s v="SILO GRAIN S.A."/>
    <x v="4"/>
    <s v="Servicios de provisión de maquinaria agrícola."/>
    <n v="257227"/>
    <x v="88"/>
  </r>
  <r>
    <s v="LAGORIO BRUZZONE CESAR LUIS"/>
    <x v="4"/>
    <s v="Ganadería y agricultura."/>
    <n v="189673"/>
    <x v="88"/>
  </r>
  <r>
    <s v="ERTAX S.A."/>
    <x v="4"/>
    <s v="Explotación agropecuaria."/>
    <n v="719474"/>
    <x v="88"/>
  </r>
  <r>
    <s v="LA SILVITA SOC. AGROPECUARIA LTDA."/>
    <x v="4"/>
    <s v="Tambo."/>
    <n v="387539"/>
    <x v="88"/>
  </r>
  <r>
    <s v="EL CABELLUDO S.A."/>
    <x v="4"/>
    <s v="Cultivo de cereales (excepto arroz), legumbres y semillas."/>
    <n v="514778"/>
    <x v="88"/>
  </r>
  <r>
    <s v="NODIREL S.A."/>
    <x v="4"/>
    <s v="Citricultura y horticultura."/>
    <n v="1270137"/>
    <x v="88"/>
  </r>
  <r>
    <s v="OROFINO S.A."/>
    <x v="0"/>
    <s v="Comercio al por mayor de artículos de ferretería."/>
    <n v="4450121"/>
    <x v="88"/>
  </r>
  <r>
    <s v="CANDYSUR S.A."/>
    <x v="0"/>
    <s v="Prestación de servicios de atención en tierra a aeronaves que operan en el aeropuerto de Carrasco."/>
    <n v="4334722"/>
    <x v="88"/>
  </r>
  <r>
    <s v="MANFINES S.A."/>
    <x v="0"/>
    <s v="Comercio al por menor de vehículos nuevos."/>
    <n v="246200"/>
    <x v="88"/>
  </r>
  <r>
    <s v="SEMILLERIA DENUCIO LTDA."/>
    <x v="0"/>
    <s v="Venta por menor de semillas, plantas, abonos y fertilizantes."/>
    <n v="326456"/>
    <x v="88"/>
  </r>
  <r>
    <s v="DURULTE S.A."/>
    <x v="0"/>
    <s v="Fabricación y venta de alfajores y productos panificados."/>
    <n v="4682713"/>
    <x v="88"/>
  </r>
  <r>
    <s v="NEDABAL  S.A."/>
    <x v="0"/>
    <s v="Fabricación y comercialización de cera."/>
    <n v="67232"/>
    <x v="88"/>
  </r>
  <r>
    <s v="PERKINSTON S.A."/>
    <x v="2"/>
    <s v="Terminal de contenedores, depósito y almacenaje."/>
    <n v="5628558"/>
    <x v="88"/>
  </r>
  <r>
    <s v="TRANSBIAGA URUGUAY S.R.L."/>
    <x v="2"/>
    <s v="Prestación de servicios de grúa con operario."/>
    <n v="7018578"/>
    <x v="88"/>
  </r>
  <r>
    <s v="ZONAMERICA S.A."/>
    <x v="2"/>
    <s v="Explotadora de Zona Franca privada."/>
    <n v="1449217"/>
    <x v="88"/>
  </r>
  <r>
    <s v="PALEO HNOS. S.R.L."/>
    <x v="2"/>
    <s v="Transporte terrestre de carga interdepartamental e internacional."/>
    <n v="585644"/>
    <x v="88"/>
  </r>
  <r>
    <s v="REVIFAL S.A."/>
    <x v="1"/>
    <s v="Hotel de pasajeros."/>
    <n v="8461525"/>
    <x v="88"/>
  </r>
  <r>
    <s v="FELTYMAR S.A."/>
    <x v="1"/>
    <s v="Propiedad y explotación de bienes inmobiliarios propios no rurales."/>
    <n v="6963964"/>
    <x v="88"/>
  </r>
  <r>
    <s v="RONDILCOR S.A."/>
    <x v="1"/>
    <s v="Explotación hotelera y turística."/>
    <n v="208439"/>
    <x v="88"/>
  </r>
  <r>
    <s v="EL CABALLERO S.A."/>
    <x v="4"/>
    <s v="Agropecuario."/>
    <n v="1309601"/>
    <x v="88"/>
  </r>
  <r>
    <s v="MARCOS ENRIQUE GUIGOU"/>
    <x v="4"/>
    <s v="Explotación agropecuaria."/>
    <n v="1009573"/>
    <x v="88"/>
  </r>
  <r>
    <s v="LAS MESETAS S.A."/>
    <x v="4"/>
    <s v="Explotación agropecuaria."/>
    <n v="508635"/>
    <x v="88"/>
  </r>
  <r>
    <s v="INDUSTRIAS ELDER TAVARES"/>
    <x v="0"/>
    <s v="Fábrica de artículos electrónicos."/>
    <n v="683942"/>
    <x v="88"/>
  </r>
  <r>
    <s v="R. DEL ESTE S.A."/>
    <x v="0"/>
    <s v="Generación de energía eléctrica."/>
    <n v="91998460"/>
    <x v="88"/>
  </r>
  <r>
    <s v="ELECTRO INTERIOR S.R.L."/>
    <x v="3"/>
    <s v="Venta de artículos eléctricos y afines."/>
    <n v="1066316"/>
    <x v="88"/>
  </r>
  <r>
    <s v="GARIMPORT S.A."/>
    <x v="3"/>
    <s v="Importación, distribución y venta de equipos de seguridad industrial y ropa de trabajo."/>
    <n v="518481"/>
    <x v="88"/>
  </r>
  <r>
    <s v="DENA S.A."/>
    <x v="2"/>
    <s v="Agencia de publicidad."/>
    <n v="876149"/>
    <x v="88"/>
  </r>
  <r>
    <s v="GUSTAVO SOTTO S.R.L."/>
    <x v="3"/>
    <s v="Comercio al por menor de materiales de construcción."/>
    <n v="869901"/>
    <x v="88"/>
  </r>
  <r>
    <s v="DEPILIFE S.R.L."/>
    <x v="2"/>
    <s v="Otros servicios de tratamiento de belleza."/>
    <n v="38000"/>
    <x v="88"/>
  </r>
  <r>
    <s v="VALLET LTDA."/>
    <x v="0"/>
    <s v="Elaboración de maltas y cervezas artesanales."/>
    <n v="326647"/>
    <x v="88"/>
  </r>
  <r>
    <s v="ESTANCIAS DEL LAGO  S.R.L."/>
    <x v="0"/>
    <s v="Agroindustria."/>
    <n v="75524478"/>
    <x v="88"/>
  </r>
  <r>
    <s v="CHARBONNIER AUDI GONZALO ABEL NF"/>
    <x v="4"/>
    <s v="Explotación agrícola ganadera."/>
    <n v="1448488"/>
    <x v="88"/>
  </r>
  <r>
    <s v="KILAFEN S.A."/>
    <x v="4"/>
    <s v="Acopio, acondicionamiento y exportación de granos."/>
    <n v="6168031"/>
    <x v="88"/>
  </r>
  <r>
    <s v="LAS DOS HERMANAS S EN C"/>
    <x v="4"/>
    <s v="Cría de ganado vacuno con destino a producción de carne."/>
    <n v="1283031"/>
    <x v="88"/>
  </r>
  <r>
    <s v="FRIGORIFICO LAS PIEDRAS S.A."/>
    <x v="0"/>
    <s v="Frigorífico y matadero."/>
    <n v="2170561"/>
    <x v="88"/>
  </r>
  <r>
    <s v="ESTANCIA MEDIA AGUA S.A."/>
    <x v="0"/>
    <s v="Agricultura y ganadería."/>
    <n v="381672"/>
    <x v="88"/>
  </r>
  <r>
    <s v="AFRECOR S.A."/>
    <x v="0"/>
    <s v="Recuperación de materiales."/>
    <n v="271558"/>
    <x v="88"/>
  </r>
  <r>
    <s v="MONTEVIDEO REFRESCOS S.R.L."/>
    <x v="0"/>
    <s v="Elaboración de bebidas no alcohólicas."/>
    <n v="1598274"/>
    <x v="88"/>
  </r>
  <r>
    <s v="VELCOINDUSTRIAL DEL URUGUAY S.A."/>
    <x v="0"/>
    <s v="Fabricación de cintas auto adheribles Velcro."/>
    <n v="28969739"/>
    <x v="88"/>
  </r>
  <r>
    <s v="PTN ARQUITECTOS S.R.L."/>
    <x v="2"/>
    <s v="Construcción de obras de arquitectura."/>
    <n v="399062"/>
    <x v="89"/>
  </r>
  <r>
    <s v="AZUL PRODUCCIONES S.R.L."/>
    <x v="2"/>
    <s v="Proyección de películas cinematográficas."/>
    <n v="60683"/>
    <x v="89"/>
  </r>
  <r>
    <s v="AUTOMOTORES Y SERVICIOS S.A."/>
    <x v="3"/>
    <s v="Importación de automóviles."/>
    <n v="1778966"/>
    <x v="89"/>
  </r>
  <r>
    <s v="DISTRICO S.A."/>
    <x v="3"/>
    <s v="Importación y distribución de alimentos para mascotas."/>
    <n v="789434"/>
    <x v="89"/>
  </r>
  <r>
    <s v="PRICEWATERHOUSECOPERS LTDA"/>
    <x v="2"/>
    <s v="Servicios profesionales."/>
    <n v="76997"/>
    <x v="89"/>
  </r>
  <r>
    <s v="CROP URUGUAY S.A."/>
    <x v="4"/>
    <s v="Comercialización de granos."/>
    <n v="8670906"/>
    <x v="89"/>
  </r>
  <r>
    <s v="ITAROQUEM S.A."/>
    <x v="4"/>
    <s v="Molino de arroz."/>
    <n v="501452"/>
    <x v="89"/>
  </r>
  <r>
    <s v="MOLINO RIO URUGUAY S.A."/>
    <x v="0"/>
    <s v="Molino harinero."/>
    <n v="1466625"/>
    <x v="89"/>
  </r>
  <r>
    <s v="MOLINO SAN JOSE S.A."/>
    <x v="0"/>
    <s v="Molino harinero y fábrica de raciones balanceadas."/>
    <n v="3131544"/>
    <x v="89"/>
  </r>
  <r>
    <s v="LABORATORIO INDUSTRIAL MONTEVIDEO S.A."/>
    <x v="0"/>
    <s v="Laboratorio industrial."/>
    <n v="128954"/>
    <x v="89"/>
  </r>
  <r>
    <s v="CADONAL S.A."/>
    <x v="0"/>
    <s v="Producción, trasmisión y distribución de energía eléctrica."/>
    <n v="11734116"/>
    <x v="89"/>
  </r>
  <r>
    <s v="VENTUS INGENIERIA S.R.L."/>
    <x v="2"/>
    <s v="Ingeniería."/>
    <n v="280319"/>
    <x v="89"/>
  </r>
  <r>
    <s v="KABE S.C.A."/>
    <x v="3"/>
    <s v="Comercio al por menor de productos textiles, prendas de vestir, calzado y artículos de cuero en almacenes especializados."/>
    <n v="344834"/>
    <x v="89"/>
  </r>
  <r>
    <s v="ROCHE INTERNATIONAL LTDA"/>
    <x v="3"/>
    <s v="Comercio al por mayor productos farmacéuticos, veterinarios, de tocador y cosméticos."/>
    <n v="3321699"/>
    <x v="89"/>
  </r>
  <r>
    <s v="PETROBRAS URUGUAY DISTRIBUCION S.A. Y PETROSUR SAN JOSE S.R.L."/>
    <x v="3"/>
    <s v="Comercio al por menor de combustibles para vehículos en almacenes especializados y comercio al por menor en hipermercados."/>
    <n v="1617433"/>
    <x v="89"/>
  </r>
  <r>
    <s v="PRADERA FELIZ S.A."/>
    <x v="4"/>
    <s v="Explotación ganadera."/>
    <n v="559918"/>
    <x v="89"/>
  </r>
  <r>
    <s v="IMPORTADORA LATINOAMERICANA DE SEMILLAS S.A."/>
    <x v="0"/>
    <s v="Comercio al por mayor de granos y semillas."/>
    <n v="86696"/>
    <x v="89"/>
  </r>
  <r>
    <s v="TOGELY COMANY S.A."/>
    <x v="0"/>
    <s v="Energía eléctrica."/>
    <n v="2612206"/>
    <x v="89"/>
  </r>
  <r>
    <s v="PRODUCTOR S.R.L."/>
    <x v="0"/>
    <s v="Comercio al por mayor de granos, semillas y oleaginosas. Elaboración de productos de molinería y aceite de arroz."/>
    <n v="756810"/>
    <x v="89"/>
  </r>
  <r>
    <s v="ERNESTO BATTISTI"/>
    <x v="0"/>
    <s v="Cría de ganado lechero."/>
    <n v="184880"/>
    <x v="89"/>
  </r>
  <r>
    <s v="PROQUIMUR S.A."/>
    <x v="0"/>
    <s v="Elaboración y comercialización de productos fitosanitarios."/>
    <n v="3523048"/>
    <x v="89"/>
  </r>
  <r>
    <s v="PLUS ULTRA S.A."/>
    <x v="3"/>
    <s v="Venta de maquinaria de oficina."/>
    <n v="514935"/>
    <x v="89"/>
  </r>
  <r>
    <s v="LOTRIX INVESTMENT S.A."/>
    <x v="2"/>
    <s v="Juegos electrónicos, video juegos y similares, sin apuestas."/>
    <n v="428874"/>
    <x v="89"/>
  </r>
  <r>
    <s v="BOWEREY S.A."/>
    <x v="3"/>
    <s v="Comercio al por menor en minimercados."/>
    <n v="1932135"/>
    <x v="89"/>
  </r>
  <r>
    <s v="VALLE TENUE S.A."/>
    <x v="3"/>
    <s v="Comercio al por mayor de máquinas, equipos y materiales para el agro."/>
    <n v="268993"/>
    <x v="89"/>
  </r>
  <r>
    <s v="ELECTRIFY S.A."/>
    <x v="2"/>
    <s v="Actividades de publicidad."/>
    <n v="68518"/>
    <x v="89"/>
  </r>
  <r>
    <s v="RADENOR S.A."/>
    <x v="4"/>
    <s v="Comercio por mayor de granos, semillas y frutos oleaginosos."/>
    <n v="2794591"/>
    <x v="89"/>
  </r>
  <r>
    <s v="AGROPECUARIA EL TELEGRAFO S.A."/>
    <x v="4"/>
    <s v="Agropecuario."/>
    <n v="1159218"/>
    <x v="89"/>
  </r>
  <r>
    <s v="OSCAR JULIO JORAJURIA COLLAZO"/>
    <x v="4"/>
    <s v="Agricultura y ganadería."/>
    <n v="988744"/>
    <x v="89"/>
  </r>
  <r>
    <s v="HECTOR AGUIÑAGALDE S.A."/>
    <x v="0"/>
    <s v="Comercio al por mayor de productos de ferretería."/>
    <n v="223254"/>
    <x v="89"/>
  </r>
  <r>
    <s v="DAMBORIARENA ESCOSTEGUY S.R.L."/>
    <x v="0"/>
    <s v="Molino arrocero."/>
    <n v="1117046"/>
    <x v="89"/>
  </r>
  <r>
    <s v="EVAMEL S.A."/>
    <x v="0"/>
    <s v="Industrialización y exportación de pescado de río."/>
    <n v="876927"/>
    <x v="89"/>
  </r>
  <r>
    <s v="MEGAAGRO URUGUAY S.A."/>
    <x v="0"/>
    <s v="Venta por menor de semillas, plantas, abonos y fertilizantes."/>
    <n v="3390758"/>
    <x v="89"/>
  </r>
  <r>
    <s v="ELCOR S.A."/>
    <x v="0"/>
    <s v="Fabricación de productos de plástico modelado."/>
    <n v="210867"/>
    <x v="89"/>
  </r>
  <r>
    <s v="DANK S.A."/>
    <x v="0"/>
    <s v="Aserradero."/>
    <n v="2492018"/>
    <x v="89"/>
  </r>
  <r>
    <s v="ALTERNATIVE LTDA."/>
    <x v="0"/>
    <s v="Fabricación de estufas a leña."/>
    <n v="404075"/>
    <x v="89"/>
  </r>
  <r>
    <s v="JELSI S.A."/>
    <x v="2"/>
    <s v="Exhibición de películas cinematográficas."/>
    <n v="802366"/>
    <x v="89"/>
  </r>
  <r>
    <s v="SERTEN S.A."/>
    <x v="3"/>
    <s v="Exhibición de películas cinematográficas."/>
    <n v="196064"/>
    <x v="89"/>
  </r>
  <r>
    <s v="CLIFPARK S.A."/>
    <x v="3"/>
    <s v="Importación, venta mayorista y minorista de prendas de vestir."/>
    <n v="226571"/>
    <x v="89"/>
  </r>
  <r>
    <s v="5IT S.R.L."/>
    <x v="2"/>
    <s v="Procesamiento de datos, hospedaje y actividades conexas."/>
    <n v="123753"/>
    <x v="89"/>
  </r>
  <r>
    <s v="SILVERADO TRANSPORTES S.R.L."/>
    <x v="2"/>
    <s v="Transporte terrestre de cargas."/>
    <n v="2042241"/>
    <x v="89"/>
  </r>
  <r>
    <s v="DISTRIBUIDORA URUGUAYA DE COMBUSTIBLES"/>
    <x v="2"/>
    <s v="Servicio de distribución de combustibles líquidos, lubricantes y gas licuado de petróleo."/>
    <n v="6364350"/>
    <x v="89"/>
  </r>
  <r>
    <s v="NARFOLY S.A."/>
    <x v="4"/>
    <s v="Cría de ganado  vacuno con destino a producción de carne."/>
    <n v="560419"/>
    <x v="89"/>
  </r>
  <r>
    <s v="RIVA CUELLO PIER ANGELO"/>
    <x v="4"/>
    <s v="Cria de ganado vacuno con destino a producción de carne."/>
    <n v="378655"/>
    <x v="89"/>
  </r>
  <r>
    <s v="LOGINPRO S.R.L."/>
    <x v="4"/>
    <s v="Almacenamiento y depósito de silo."/>
    <n v="1199175"/>
    <x v="89"/>
  </r>
  <r>
    <s v="VERA S.C.A."/>
    <x v="4"/>
    <s v="Cría de ganado vacuno de razas cárnicas."/>
    <n v="400544"/>
    <x v="89"/>
  </r>
  <r>
    <s v="FANAMEX S.A."/>
    <x v="4"/>
    <s v="Empresa de servicios forestales."/>
    <n v="715700"/>
    <x v="89"/>
  </r>
  <r>
    <s v="MENAJEM S.R.L."/>
    <x v="1"/>
    <s v="Otras actividades deportivas NCP."/>
    <n v="701623"/>
    <x v="89"/>
  </r>
  <r>
    <s v="SHOPPING CENTERS (URUGUAY) S.A."/>
    <x v="1"/>
    <s v="Construcción, comercialización y administración de Montevideo Shopping."/>
    <n v="10136771"/>
    <x v="89"/>
  </r>
  <r>
    <s v="FIDEICOMISO RESTAURACION HOTEL BRISTUL"/>
    <x v="1"/>
    <s v="Hotelero."/>
    <n v="24580051"/>
    <x v="89"/>
  </r>
  <r>
    <s v="JOSE DANIEL VIOTTI FERRARI"/>
    <x v="0"/>
    <s v="Tambo."/>
    <n v="90000"/>
    <x v="89"/>
  </r>
  <r>
    <s v="ABDUCO S.A."/>
    <x v="2"/>
    <s v="Actividad de parking y estacionamiento."/>
    <n v="1079510"/>
    <x v="90"/>
  </r>
  <r>
    <s v="ARPEC URUGUAY S.A."/>
    <x v="2"/>
    <s v="Venta de insumos y servicios para la industria petrolera."/>
    <n v="124479"/>
    <x v="90"/>
  </r>
  <r>
    <s v="NOSTALY S.A."/>
    <x v="2"/>
    <s v="Servicios de decoración y diseño de interiores ."/>
    <n v="229835"/>
    <x v="90"/>
  </r>
  <r>
    <s v="PELLICER Y DIAZ S.R.L."/>
    <x v="3"/>
    <s v="Parrillada y otros servicios de comidas."/>
    <n v="244142"/>
    <x v="90"/>
  </r>
  <r>
    <s v="TRANSPORTES JUANGO S.A."/>
    <x v="2"/>
    <s v="Transporte profesional de cargas."/>
    <n v="6163452"/>
    <x v="90"/>
  </r>
  <r>
    <s v="GOMEZ S.A."/>
    <x v="3"/>
    <s v="Bazar Free Shop."/>
    <n v="1019706"/>
    <x v="90"/>
  </r>
  <r>
    <s v="OCRELAM S.A."/>
    <x v="4"/>
    <s v="Servicios de provisión de maquinaria agrícola."/>
    <n v="743721"/>
    <x v="90"/>
  </r>
  <r>
    <s v="DEMBLEMA S.A."/>
    <x v="4"/>
    <s v="Servicio de provisión de maquinaria agrícola."/>
    <n v="268347"/>
    <x v="90"/>
  </r>
  <r>
    <s v="SIALIR S.A."/>
    <x v="4"/>
    <s v="Servicios forestales."/>
    <n v="3740683"/>
    <x v="90"/>
  </r>
  <r>
    <s v="EL CHIVO DE ANTOGNAZZA HNOS."/>
    <x v="4"/>
    <s v="Lechería."/>
    <n v="671478"/>
    <x v="90"/>
  </r>
  <r>
    <s v="BILPA S.A."/>
    <x v="0"/>
    <s v="Fabricación de repuestos y partes de maquinaria."/>
    <n v="183890"/>
    <x v="90"/>
  </r>
  <r>
    <s v="ERGON LTDA."/>
    <x v="2"/>
    <s v="Transporte terrestre de carga para terceros nacional e internacional."/>
    <n v="873846"/>
    <x v="90"/>
  </r>
  <r>
    <s v="PLATERAN S.A."/>
    <x v="2"/>
    <s v="Depósito, almacenaje y transporte."/>
    <n v="537221"/>
    <x v="90"/>
  </r>
  <r>
    <s v="PORTON CAMPERO S.A."/>
    <x v="4"/>
    <s v="Cría de ganado vacuno con destino a producción de carne."/>
    <n v="317407"/>
    <x v="90"/>
  </r>
  <r>
    <s v="CANATEC S.A."/>
    <x v="4"/>
    <s v=".Cría de ganado vacuno con destino a producción de carne."/>
    <n v="133914"/>
    <x v="90"/>
  </r>
  <r>
    <s v="ADP AGRONEGOCIOS DEL PLATA S.A."/>
    <x v="4"/>
    <s v="Comercio por mayor de granos, semillas y frutos oleaginosos."/>
    <n v="5496754"/>
    <x v="90"/>
  </r>
  <r>
    <s v="GUSTAVO RIANI NF"/>
    <x v="4"/>
    <s v="Cría de ganado vacuno de carne."/>
    <n v="549980"/>
    <x v="90"/>
  </r>
  <r>
    <s v="COLGATE PALMOLIVE S.A."/>
    <x v="0"/>
    <s v="Fabricación de jabones, detergentes y preparados de limpieza."/>
    <n v="1232795"/>
    <x v="90"/>
  </r>
  <r>
    <s v="COMPAÑÍA ITALO URUGUAYA DE PESCA S.A."/>
    <x v="0"/>
    <s v="Industrialización de productos del mar."/>
    <n v="282422"/>
    <x v="90"/>
  </r>
  <r>
    <s v="FAMET LTDA."/>
    <x v="0"/>
    <s v="Manufactura de productos textiles (serigrafía, bordado, costura y soportes publicitarios)."/>
    <n v="1028495"/>
    <x v="90"/>
  </r>
  <r>
    <s v="BARRACA PARANA S.A."/>
    <x v="0"/>
    <s v="Barraca de venta por mayor de madera."/>
    <n v="592236"/>
    <x v="90"/>
  </r>
  <r>
    <s v="ALCALA S.R.L."/>
    <x v="0"/>
    <s v="Venta de electrodomésticos, mueblería."/>
    <n v="462027"/>
    <x v="90"/>
  </r>
  <r>
    <s v="BANDALUX URUGUAY S.A."/>
    <x v="0"/>
    <s v="Fabricación de otros productos textiles."/>
    <n v="400568"/>
    <x v="90"/>
  </r>
  <r>
    <s v="MALTERIA ORIENTAL S.A."/>
    <x v="0"/>
    <s v="Industrialización de cebada maltera."/>
    <n v="46494161"/>
    <x v="90"/>
  </r>
  <r>
    <s v="DUILIO DE LEON FERNANDEZ"/>
    <x v="0"/>
    <s v="Cultivo de cereale, legumbres y otro."/>
    <n v="432190"/>
    <x v="90"/>
  </r>
  <r>
    <s v="WERBA S.A."/>
    <x v="0"/>
    <s v="Reciclado de metales no ferrosos."/>
    <n v="695050"/>
    <x v="90"/>
  </r>
  <r>
    <s v="WISGOL  S.A."/>
    <x v="1"/>
    <s v="Alojamiento en hotel, estancia turística y espacios naturales."/>
    <n v="981669"/>
    <x v="90"/>
  </r>
  <r>
    <s v="COMPAÑÍA RIOPLATENSE DE HOTELES S.A."/>
    <x v="1"/>
    <s v="Hotelería."/>
    <n v="5834215"/>
    <x v="90"/>
  </r>
  <r>
    <s v="RICETEC S.A."/>
    <x v="4"/>
    <s v="Producción y comercialización de semilla híbrida de arroz."/>
    <n v="977060"/>
    <x v="90"/>
  </r>
  <r>
    <s v="OLPITAR S.A."/>
    <x v="4"/>
    <s v="Procesamiento de semillas para la propagación, depósito y almacenaje."/>
    <n v="1846632"/>
    <x v="90"/>
  </r>
  <r>
    <s v="BANITOX S.A."/>
    <x v="4"/>
    <s v="Servicio de maquinaria agrícola."/>
    <n v="1084210"/>
    <x v="90"/>
  </r>
  <r>
    <s v="NARGUA S.R.L."/>
    <x v="4"/>
    <s v="Cultivo de hortalizas no hidropónicas y citricultura."/>
    <n v="435742"/>
    <x v="90"/>
  </r>
  <r>
    <s v="ESTANCIA EL ROBLE S.R.L."/>
    <x v="4"/>
    <s v="Explotación agropecuaria - Tambo."/>
    <n v="136976"/>
    <x v="90"/>
  </r>
  <r>
    <s v="LA HIGERA S.C."/>
    <x v="4"/>
    <s v="Cría de ganado vacuno lechero con producción de leche para industria."/>
    <n v="80069"/>
    <x v="90"/>
  </r>
  <r>
    <s v="BEARING AGRO S.A."/>
    <x v="4"/>
    <s v="Explotación agropecuaria."/>
    <n v="1126510"/>
    <x v="90"/>
  </r>
  <r>
    <s v="DUCSA"/>
    <x v="2"/>
    <s v="Servicio de distribución de combustibles líquidos, lubricantes y GLP para la red de estaciones de servicio ANCAP."/>
    <n v="2838215"/>
    <x v="90"/>
  </r>
  <r>
    <s v="GUJENARI S.R.L."/>
    <x v="2"/>
    <s v="Transporte de cargas."/>
    <n v="90127"/>
    <x v="90"/>
  </r>
  <r>
    <s v="THE ELECTRIC FACTORY S.A."/>
    <x v="2"/>
    <s v="Actividades de programación informática."/>
    <n v="127112"/>
    <x v="90"/>
  </r>
  <r>
    <s v="VALMITREN S.A."/>
    <x v="3"/>
    <s v="Comercio al por menor de artículos de ferretería."/>
    <n v="87914"/>
    <x v="90"/>
  </r>
  <r>
    <s v="VIERMOND S.A."/>
    <x v="2"/>
    <s v="Cimentación con pilotes."/>
    <n v="277232"/>
    <x v="90"/>
  </r>
  <r>
    <s v="MASTER MIND S.R.L."/>
    <x v="2"/>
    <s v="Otras actividades con bienes propios o arrendados."/>
    <n v="35393"/>
    <x v="90"/>
  </r>
  <r>
    <s v="DALVY S.A."/>
    <x v="3"/>
    <s v="Venta de autopartes."/>
    <n v="26245"/>
    <x v="90"/>
  </r>
  <r>
    <s v="SANITARIA PATRON S.R.L."/>
    <x v="2"/>
    <s v="Instalación, sanitaria y barométrica."/>
    <n v="32356"/>
    <x v="90"/>
  </r>
  <r>
    <s v="RODRIGUEZ COELHO, ALEX"/>
    <x v="4"/>
    <s v="Cría de ganado vacuno con destino a carne."/>
    <n v="280502"/>
    <x v="90"/>
  </r>
  <r>
    <s v="TORTEROLO, JUAN JOSE"/>
    <x v="4"/>
    <s v="Producción lechera."/>
    <n v="182133"/>
    <x v="90"/>
  </r>
  <r>
    <s v="AVILER S.A."/>
    <x v="1"/>
    <s v="Actividades de alojamiento en hoteles."/>
    <n v="5044464"/>
    <x v="90"/>
  </r>
  <r>
    <s v="HOTEL NIRVANA S.A."/>
    <x v="1"/>
    <s v="Hotelería."/>
    <n v="79386"/>
    <x v="90"/>
  </r>
  <r>
    <s v="GADAMIX  S.A."/>
    <x v="1"/>
    <s v="Otras actividades de juego y apuesta."/>
    <n v="234600"/>
    <x v="90"/>
  </r>
  <r>
    <s v="CONCREXUR S.A."/>
    <x v="0"/>
    <s v="Fabricación de hormigón premezclado."/>
    <n v="3168245"/>
    <x v="90"/>
  </r>
  <r>
    <s v="URUFORUS S.A."/>
    <x v="0"/>
    <s v="Industrialización de maderas cultivadas de calidad."/>
    <n v="11676697"/>
    <x v="90"/>
  </r>
  <r>
    <s v="SONARE S.R.L."/>
    <x v="0"/>
    <s v="Energía."/>
    <n v="103820"/>
    <x v="90"/>
  </r>
  <r>
    <s v="MURRY S.A."/>
    <x v="3"/>
    <s v="Importación y comercialización de alimentos modificados con propósitos médicos."/>
    <n v="184085"/>
    <x v="90"/>
  </r>
  <r>
    <s v="ALMACEN RURAL S.A."/>
    <x v="3"/>
    <s v="Venta de productos veterinarios y agropecuarios."/>
    <n v="1814257"/>
    <x v="90"/>
  </r>
  <r>
    <s v="MUSITELLI FILM &amp; DIGITAL S.A."/>
    <x v="2"/>
    <s v="Alquiler de equipamiento de cine y video."/>
    <n v="801779"/>
    <x v="90"/>
  </r>
  <r>
    <s v="LEO S.R.L."/>
    <x v="3"/>
    <s v="Comercio al por menor de productos nuevos."/>
    <n v="182205"/>
    <x v="90"/>
  </r>
  <r>
    <s v="FLORINEC S.A."/>
    <x v="3"/>
    <s v="Comercio al por mayor y menor de prendas de vestir."/>
    <n v="210873"/>
    <x v="90"/>
  </r>
  <r>
    <s v="MALCAR S.R.L."/>
    <x v="2"/>
    <s v="Estación de servicios automotrices."/>
    <n v="458952"/>
    <x v="90"/>
  </r>
  <r>
    <s v="JOSE MARIA DURAN S.A."/>
    <x v="3"/>
    <s v="Importación y comercialización por mayor de vehículos automotores."/>
    <n v="648795"/>
    <x v="90"/>
  </r>
  <r>
    <s v="DUENDE S.R.L."/>
    <x v="2"/>
    <s v="Servicio de compañía de enfermos."/>
    <n v="254035"/>
    <x v="90"/>
  </r>
  <r>
    <s v="CAMPOS ORIENTALES S.A."/>
    <x v="4"/>
    <s v="Explotación agropecuaria."/>
    <n v="1174170"/>
    <x v="90"/>
  </r>
  <r>
    <s v="LOGIFOR S.A."/>
    <x v="4"/>
    <s v="Extracción de madera y servicios conexos."/>
    <n v="977403"/>
    <x v="90"/>
  </r>
  <r>
    <s v="YAK S.A."/>
    <x v="4"/>
    <s v="Explotación agropecuaria."/>
    <n v="354631"/>
    <x v="90"/>
  </r>
  <r>
    <s v="FIGARES ESPOSITO, HUGO JAVIER"/>
    <x v="4"/>
    <s v="Explotación agropecuaria."/>
    <n v="410282"/>
    <x v="90"/>
  </r>
  <r>
    <s v="GRAZNEL S.A."/>
    <x v="4"/>
    <s v="Corte, descortezado y extracción de árboles."/>
    <n v="1799527"/>
    <x v="90"/>
  </r>
  <r>
    <s v="RADITON S.A."/>
    <x v="0"/>
    <s v="Producción de energía eléctrica."/>
    <n v="15388735"/>
    <x v="90"/>
  </r>
  <r>
    <s v="AGROPECUARIA SALTO S.R.L."/>
    <x v="0"/>
    <s v="Veterinaria agrícola."/>
    <n v="679541"/>
    <x v="90"/>
  </r>
  <r>
    <s v="ALSARA ASOCIADOS S.R.L."/>
    <x v="2"/>
    <s v="Clínica médica."/>
    <n v="54582"/>
    <x v="91"/>
  </r>
  <r>
    <s v="JASMUR S.A."/>
    <x v="3"/>
    <s v="Propiedad y explotación de bienes inmobiliarios propios no residentes."/>
    <n v="32629365"/>
    <x v="91"/>
  </r>
  <r>
    <s v="TURINOR S.A."/>
    <x v="3"/>
    <s v="Venta al por mayor y menor de productos agrígolas."/>
    <n v="390523"/>
    <x v="91"/>
  </r>
  <r>
    <s v="URUGUAY VENDING S.R.L."/>
    <x v="3"/>
    <s v="Comercio minorista de la alimentación."/>
    <n v="182720"/>
    <x v="91"/>
  </r>
  <r>
    <s v="ESTACION LAGOMAR LTDA."/>
    <x v="2"/>
    <s v="Estación de servicio y supermercado."/>
    <n v="18041"/>
    <x v="91"/>
  </r>
  <r>
    <s v="INEMIX S.A."/>
    <x v="0"/>
    <s v="Metalúrgica de maquinaria agrícola."/>
    <n v="600823"/>
    <x v="91"/>
  </r>
  <r>
    <s v="DAXERY S.A."/>
    <x v="0"/>
    <s v="Elaboración de productos de confitería."/>
    <n v="1270504"/>
    <x v="91"/>
  </r>
  <r>
    <s v="FIERRO VIGNOLI S.A."/>
    <x v="3"/>
    <s v="Importación y comercialización de artóculos eléctricos, de iluminación, de automatización industrial y ferretería en gral."/>
    <n v="2234794"/>
    <x v="91"/>
  </r>
  <r>
    <s v="GABRIEL ALFREDO FERRERE CASTELLINI Y MARIA MERCEDES CANALLI PANISSA SOC. DE HECHO"/>
    <x v="2"/>
    <s v="Servicios contables y jurídicos."/>
    <n v="86508"/>
    <x v="91"/>
  </r>
  <r>
    <s v="MAREDADA S.A."/>
    <x v="2"/>
    <s v="Depósito y almacenaje."/>
    <n v="1211524"/>
    <x v="91"/>
  </r>
  <r>
    <s v="TERMINALES GRANELERAS URUGUAY S.A."/>
    <x v="2"/>
    <s v="Operador portuario."/>
    <n v="20960513"/>
    <x v="91"/>
  </r>
  <r>
    <s v="VIEJA RAIZ S.R.L."/>
    <x v="3"/>
    <s v="Comercio al por menor de ropa femenina y calzados."/>
    <n v="53411"/>
    <x v="91"/>
  </r>
  <r>
    <s v="ALBANELL MARTINO, ADOLFO JOSE NF"/>
    <x v="4"/>
    <s v="Cultivo de cereales (excepto arroz), legumbres y semillas oleaginosas."/>
    <n v="622306"/>
    <x v="91"/>
  </r>
  <r>
    <s v="INDUSTRIAS ALIMENTICIAS DEL PLATA S.A."/>
    <x v="0"/>
    <s v="Elaboración de otros productos alimenticios."/>
    <n v="421252"/>
    <x v="91"/>
  </r>
  <r>
    <s v="GRINOR S.A."/>
    <x v="2"/>
    <s v="Construcción de obras de arquitectura."/>
    <n v="3115117"/>
    <x v="91"/>
  </r>
  <r>
    <s v="OSAN S.A."/>
    <x v="3"/>
    <s v="Importación y distribución de alimentos."/>
    <n v="2487227"/>
    <x v="91"/>
  </r>
  <r>
    <s v="PROVENIX S.R.L."/>
    <x v="3"/>
    <s v="Comercio por menor de comp. software y telecomunic."/>
    <n v="45712"/>
    <x v="91"/>
  </r>
  <r>
    <s v="SCOULAR URUGUAY S.A."/>
    <x v="3"/>
    <s v="Comercialización de granos y productos agrícolas."/>
    <n v="100318"/>
    <x v="91"/>
  </r>
  <r>
    <s v="MADREY S.A."/>
    <x v="2"/>
    <s v="Alquiler de autoelevador."/>
    <n v="39785"/>
    <x v="91"/>
  </r>
  <r>
    <s v="VALOR INDUSTRIAL S.A."/>
    <x v="0"/>
    <s v="Imprenta."/>
    <n v="2590311"/>
    <x v="91"/>
  </r>
  <r>
    <s v="CLALDY S.A."/>
    <x v="0"/>
    <s v="Elaboración de productos lácteos."/>
    <n v="3393660"/>
    <x v="91"/>
  </r>
  <r>
    <s v="CARDAMA S.A."/>
    <x v="0"/>
    <s v="Industrialización y comercialización de productos cárnicos."/>
    <n v="976777"/>
    <x v="91"/>
  </r>
  <r>
    <s v="SANTA VALENTINA HAGEN HNOS. LTDA."/>
    <x v="0"/>
    <s v="Producción, transmición y distribución de eneregía eléctrica."/>
    <n v="89680"/>
    <x v="91"/>
  </r>
  <r>
    <s v="NAVITEL S.A."/>
    <x v="0"/>
    <s v="Transporte de carga."/>
    <n v="285821"/>
    <x v="91"/>
  </r>
  <r>
    <s v="COMPAÑÍA CIBELES S.A."/>
    <x v="0"/>
    <s v="Producción, importación y comercialización de productos agroquímicos, veterinarios y farmacéuticos."/>
    <n v="6084014"/>
    <x v="91"/>
  </r>
  <r>
    <s v="NIKE ARGENTINA S.R.L."/>
    <x v="3"/>
    <s v="Comercio al por menor y al por mayor de calzado y prendas de vestir."/>
    <n v="1643668"/>
    <x v="91"/>
  </r>
  <r>
    <s v="OCHOA BONESSI CARLOS MARIA"/>
    <x v="2"/>
    <s v="Servicios profesionales."/>
    <n v="52600"/>
    <x v="91"/>
  </r>
  <r>
    <s v="REVERDECER ESTE S.R.L."/>
    <x v="2"/>
    <s v="Servicios de jardinería."/>
    <n v="445163"/>
    <x v="91"/>
  </r>
  <r>
    <s v="SANITARIA PATRON S.R.L."/>
    <x v="2"/>
    <s v="Sanitaria y barométrica."/>
    <n v="336433"/>
    <x v="91"/>
  </r>
  <r>
    <s v="LOLITA S.A."/>
    <x v="3"/>
    <s v="Venta de ropa femenina."/>
    <n v="1171971"/>
    <x v="91"/>
  </r>
  <r>
    <s v="PALLADIUM S.A."/>
    <x v="2"/>
    <s v="Alquiler de otro tipo de máquina, equipo y mercancías tangible."/>
    <n v="2489439"/>
    <x v="91"/>
  </r>
  <r>
    <s v="PLAMILCO S.A."/>
    <x v="2"/>
    <s v="Transporte terrestre local de carga y manipulación de carga."/>
    <n v="595000"/>
    <x v="91"/>
  </r>
  <r>
    <s v="CABLE COLOR MARAGATO S.A."/>
    <x v="2"/>
    <s v="Explotación de T.V. por cable."/>
    <n v="323658"/>
    <x v="91"/>
  </r>
  <r>
    <s v="TONEGUZZO VIERA, MARCELO RAFAEL NF"/>
    <x v="4"/>
    <s v="Cultivo de cereales (excepto arroz), legumbres, semillas. Cría de ganado vacuno lechero."/>
    <n v="261390"/>
    <x v="91"/>
  </r>
  <r>
    <s v="LABORATORIO LIBRA S.A."/>
    <x v="0"/>
    <s v="Laboratorio de especialidades farmacéuticas."/>
    <n v="2098330"/>
    <x v="91"/>
  </r>
  <r>
    <s v="FIDEICOMISO 9629/14"/>
    <x v="1"/>
    <s v="Construcción de obras de arquitectura."/>
    <n v="3520175"/>
    <x v="91"/>
  </r>
  <r>
    <s v="TRAXPALCO S.A."/>
    <x v="2"/>
    <s v="Construcción de infraestructura de transporte."/>
    <n v="2054833"/>
    <x v="92"/>
  </r>
  <r>
    <s v="WILLIAMS &amp; CIA. PRODUCTOS QUIMICOS S.A."/>
    <x v="3"/>
    <s v="Comercio al por mayor de metales y minerales metalife."/>
    <n v="101625"/>
    <x v="92"/>
  </r>
  <r>
    <s v="IDALMAR S.A."/>
    <x v="3"/>
    <s v="Zapatería."/>
    <n v="62422"/>
    <x v="92"/>
  </r>
  <r>
    <s v="NOBLEZA NAVIERA S.A."/>
    <x v="2"/>
    <s v="Operador portuario."/>
    <n v="340600"/>
    <x v="92"/>
  </r>
  <r>
    <s v="TIALOR S.A."/>
    <x v="1"/>
    <s v="Hotel."/>
    <n v="23424000"/>
    <x v="92"/>
  </r>
  <r>
    <s v="NATILY S.A. Y FIDEICOMISO CIUDADANO SUITES"/>
    <x v="1"/>
    <s v="Empresa promotora construcción y venta de hotel condominio."/>
    <n v="3784745"/>
    <x v="92"/>
  </r>
  <r>
    <s v="MOLINO NUEVA PALMIRA S.A."/>
    <x v="0"/>
    <s v="Molino harinero."/>
    <n v="385314"/>
    <x v="92"/>
  </r>
  <r>
    <s v="CANARIAS S.A."/>
    <x v="0"/>
    <s v="Comercio al por mayor de comestibles, excepto carnes."/>
    <n v="420089"/>
    <x v="92"/>
  </r>
  <r>
    <s v="SANTIAGO ALOY S.A."/>
    <x v="0"/>
    <s v="Comercio por menor de artículos de papelería y otros artículos de oficina."/>
    <n v="3954727"/>
    <x v="92"/>
  </r>
  <r>
    <s v="PELMATEC S.A."/>
    <x v="0"/>
    <s v="Planta metalúrgica para plantas de reciclaje, construcción vial y silos. Servicios de montaje."/>
    <n v="420749"/>
    <x v="92"/>
  </r>
  <r>
    <s v="PEPEGANGA S.A."/>
    <x v="0"/>
    <s v="Comercio al por mayor de productos de cristalería y menage."/>
    <n v="1193253"/>
    <x v="92"/>
  </r>
  <r>
    <s v="SINDON S.A."/>
    <x v="0"/>
    <s v="Fabricación de chacinados y embutidos."/>
    <n v="327613"/>
    <x v="92"/>
  </r>
  <r>
    <s v="RENOVABLES S.A."/>
    <x v="0"/>
    <s v="Comercialización, servicios e instalación de sistemas de energía renovables."/>
    <n v="222695"/>
    <x v="92"/>
  </r>
  <r>
    <s v="IKEROL COMPANY S.A."/>
    <x v="0"/>
    <s v="Energía eléctrica."/>
    <n v="2961368"/>
    <x v="92"/>
  </r>
  <r>
    <s v="SUCESION CARLOS SCHNECK S.A."/>
    <x v="0"/>
    <s v="Matanza de ganado vacuno, ovino y equino frigorífico; elaboración de fiambres y chacinados."/>
    <n v="8160767"/>
    <x v="92"/>
  </r>
  <r>
    <s v="BARRACA DEAMBROSI S.A."/>
    <x v="0"/>
    <s v="Importación, industrialización y comercialización de alimentos."/>
    <n v="1754014"/>
    <x v="92"/>
  </r>
  <r>
    <s v="LA INVERNADA SOCIEDAD CIVIL AGROPECUARIA"/>
    <x v="0"/>
    <s v="Explotación agropecuaria."/>
    <n v="766880"/>
    <x v="92"/>
  </r>
  <r>
    <s v="PAMER S.A."/>
    <x v="0"/>
    <s v="Productos de papel y cartón."/>
    <n v="737263"/>
    <x v="92"/>
  </r>
  <r>
    <s v="ELGRA S.R.L."/>
    <x v="3"/>
    <s v="Comercio al por menor de los free shops."/>
    <n v="1055130"/>
    <x v="92"/>
  </r>
  <r>
    <s v="USSEL S.A."/>
    <x v="3"/>
    <s v="Comercio al por menor: Minimercado."/>
    <n v="5239349"/>
    <x v="92"/>
  </r>
  <r>
    <s v="PEREZ ALFARO Y ASOC. CRES. LTDA."/>
    <x v="2"/>
    <s v="Estudio contable profesional."/>
    <n v="75375"/>
    <x v="92"/>
  </r>
  <r>
    <s v="PERFICE S.R.L."/>
    <x v="2"/>
    <s v="Transporte terrestre profesional de carga."/>
    <n v="1058196"/>
    <x v="92"/>
  </r>
  <r>
    <s v="POLTRIN S.A."/>
    <x v="3"/>
    <s v="Comercio al por mayor de comestibles excepto carnes."/>
    <n v="350380"/>
    <x v="92"/>
  </r>
  <r>
    <s v="RIOGAS S.A."/>
    <x v="2"/>
    <s v="Prestación de servicio de operación y movimiento de planta de gas licuado GLP y distribución del mismo."/>
    <n v="691307"/>
    <x v="92"/>
  </r>
  <r>
    <s v="SIMILIS S.A."/>
    <x v="2"/>
    <s v="Administración de centro comercial."/>
    <n v="214178"/>
    <x v="92"/>
  </r>
  <r>
    <s v="TODOMUSICA S.A."/>
    <x v="3"/>
    <s v="Comercio al por mayor de instrumentos musicales y partituras."/>
    <n v="33934"/>
    <x v="92"/>
  </r>
  <r>
    <s v="SMART OFFICE S.R.L."/>
    <x v="2"/>
    <s v="Alquiler de equipos de computación, oficina sin operario y otras actividades de administración y consultoría de administración de empresas."/>
    <n v="332568"/>
    <x v="92"/>
  </r>
  <r>
    <s v="FRIWEK S.A."/>
    <x v="2"/>
    <s v="Construcción de infraestructura de transporte."/>
    <n v="369886"/>
    <x v="92"/>
  </r>
  <r>
    <s v="GRUPO CONTINENTAL ZONA FRANCA S.A."/>
    <x v="2"/>
    <s v="Otras actividades inmobiliarias realizadas por retribución o por el contrario."/>
    <n v="513054"/>
    <x v="92"/>
  </r>
  <r>
    <s v="MIGUEL ALBERTO PIZZAROSSA RUIZ"/>
    <x v="3"/>
    <s v="Comisionista en negocios rurales."/>
    <n v="103093"/>
    <x v="92"/>
  </r>
  <r>
    <s v="WALTER HUGO S.A."/>
    <x v="3"/>
    <s v="Comercio al por mayor de muebles y accesorios del hogar."/>
    <n v="193302"/>
    <x v="92"/>
  </r>
  <r>
    <s v="MONTEVIDEO REFRESCOS S.R.L."/>
    <x v="0"/>
    <s v="Elaboración de bebidas no alcohólicas."/>
    <n v="16209298"/>
    <x v="92"/>
  </r>
  <r>
    <s v="AGROTERRA S.A."/>
    <x v="0"/>
    <s v="Comercialización de Insumos Agropecuarios - Exportación de granos."/>
    <n v="8496570"/>
    <x v="92"/>
  </r>
  <r>
    <s v="CABINAL S.A."/>
    <x v="0"/>
    <s v="Fabricación de productos de plástico moldeado."/>
    <n v="1710866"/>
    <x v="92"/>
  </r>
  <r>
    <s v="PRUMER LTDA."/>
    <x v="0"/>
    <s v="Fabricación de otros productos de plástico."/>
    <n v="106845"/>
    <x v="92"/>
  </r>
  <r>
    <s v="AMERCO S.A."/>
    <x v="0"/>
    <s v="Explotación agropecuaria."/>
    <n v="183220"/>
    <x v="92"/>
  </r>
  <r>
    <s v="FIDEICOMISO 52701/2014 – PARQUE EOLICO VILLA RODRIGUEZ"/>
    <x v="0"/>
    <s v="Energía eléctrica."/>
    <n v="2263142"/>
    <x v="92"/>
  </r>
  <r>
    <s v="KEIGUA S.A."/>
    <x v="1"/>
    <s v="Hotel."/>
    <n v="16113069"/>
    <x v="92"/>
  </r>
  <r>
    <s v="CONSULPRO URUGUAY S.R.L."/>
    <x v="3"/>
    <s v="Autoservicio."/>
    <n v="133149"/>
    <x v="93"/>
  </r>
  <r>
    <s v="SOLDO HNOS. S.A."/>
    <x v="3"/>
    <s v="Comercio al por mayor de comestibles excepto carnes."/>
    <n v="5443524"/>
    <x v="93"/>
  </r>
  <r>
    <s v="ZAGREB LTDA."/>
    <x v="2"/>
    <s v="Estación de servicio."/>
    <n v="534830"/>
    <x v="93"/>
  </r>
  <r>
    <s v="ODDS S.A."/>
    <x v="3"/>
    <s v="Comercio al por menor de prendas de vestir."/>
    <n v="956417"/>
    <x v="93"/>
  </r>
  <r>
    <s v="LORENA FERRANDO SILVA"/>
    <x v="3"/>
    <s v="Comercio al por menor en almacenes no especializados, con surtidos compuestos principalmente de alimentos, bebidas y tabaco."/>
    <n v="35880"/>
    <x v="93"/>
  </r>
  <r>
    <s v="CYLUS S.A."/>
    <x v="2"/>
    <s v="Servicio de alquiler de baños químicos portátiles."/>
    <n v="301540"/>
    <x v="93"/>
  </r>
  <r>
    <s v="JUAN GOLDFARB S.A."/>
    <x v="3"/>
    <s v="Importación y venta de artículos de ferretería y bazar."/>
    <n v="1051387"/>
    <x v="93"/>
  </r>
  <r>
    <s v="NEBARIL S.A."/>
    <x v="2"/>
    <s v="Empresa constructora."/>
    <n v="56856"/>
    <x v="93"/>
  </r>
  <r>
    <s v="TENFIELD S.A."/>
    <x v="2"/>
    <s v="Producción de contenidos."/>
    <n v="2526719"/>
    <x v="93"/>
  </r>
  <r>
    <s v="CEREOIL URUGUAY S.A."/>
    <x v="4"/>
    <s v="Acondicionamiento y acopio de granos."/>
    <n v="594886"/>
    <x v="93"/>
  </r>
  <r>
    <s v="ALTO CIELO S.A."/>
    <x v="0"/>
    <s v="Explotación de planta solar fotovoltaica."/>
    <n v="34320268"/>
    <x v="93"/>
  </r>
  <r>
    <s v="FRIGORIFICO CENTENARIO S.A."/>
    <x v="0"/>
    <s v="Elaboración de productos chacinados."/>
    <n v="1079388"/>
    <x v="93"/>
  </r>
  <r>
    <s v="CURTIEMBRE PARIS S.A."/>
    <x v="0"/>
    <s v="Curtiembre y taller de acabado de cuero."/>
    <n v="2856265"/>
    <x v="93"/>
  </r>
  <r>
    <s v="ARDISTAR S.A."/>
    <x v="0"/>
    <s v="Planta de faena."/>
    <n v="158655"/>
    <x v="93"/>
  </r>
  <r>
    <s v="COMPAÑÍA INDUSTRIAL COMERCIAL DEL SUR S.A."/>
    <x v="0"/>
    <s v="Procesamiento de cartón."/>
    <n v="123045"/>
    <x v="93"/>
  </r>
  <r>
    <s v="LA CIGALE S.A."/>
    <x v="0"/>
    <s v="Elaboración y venta de cremas y repostería helada."/>
    <n v="414899"/>
    <x v="93"/>
  </r>
  <r>
    <s v="MONTELUR S.A."/>
    <x v="0"/>
    <s v="Fábrica de compuestos de caucho."/>
    <n v="10510123"/>
    <x v="93"/>
  </r>
  <r>
    <s v="CLADEMAR S.A."/>
    <x v="0"/>
    <s v="Frigorífico."/>
    <n v="6071573"/>
    <x v="93"/>
  </r>
  <r>
    <s v="BOLTAÑA S.A."/>
    <x v="1"/>
    <s v="Hotelería."/>
    <n v="13371970"/>
    <x v="93"/>
  </r>
  <r>
    <s v="RURALVIAL LTDA."/>
    <x v="2"/>
    <s v="Movimientos de suelo y desarrollo de obras civiles ."/>
    <n v="269791"/>
    <x v="93"/>
  </r>
  <r>
    <s v="SAMY S.A."/>
    <x v="3"/>
    <s v="Importación y venta por mayor de artículos de papelería, pilas, linternas, etc."/>
    <n v="160245"/>
    <x v="93"/>
  </r>
  <r>
    <s v="SAN FRANCISCO COMERCIAL E INDUSTRIAL S.A."/>
    <x v="2"/>
    <s v="Distribuidor independiente al por mayor."/>
    <n v="391786"/>
    <x v="93"/>
  </r>
  <r>
    <s v="ARCOS DORADOS S.A."/>
    <x v="3"/>
    <s v="Restaurante."/>
    <n v="626658"/>
    <x v="93"/>
  </r>
  <r>
    <s v="PRASERY S.A."/>
    <x v="2"/>
    <s v="Servicios de gps, logística y telemetría ."/>
    <n v="267311"/>
    <x v="93"/>
  </r>
  <r>
    <s v="ASDELY S.A."/>
    <x v="2"/>
    <s v="Transporte terrestre de carga."/>
    <n v="1936626"/>
    <x v="93"/>
  </r>
  <r>
    <s v="ALCARAZ S.A."/>
    <x v="2"/>
    <s v="Asistencia médica de emergencia."/>
    <n v="938515"/>
    <x v="93"/>
  </r>
  <r>
    <s v="HNOS. ARMAND UGON &amp; CIA. S.A."/>
    <x v="2"/>
    <s v="Distribución al por mayor de productos diversos."/>
    <n v="147183"/>
    <x v="93"/>
  </r>
  <r>
    <s v="COLOTIC S.A."/>
    <x v="2"/>
    <s v="Clínica médica."/>
    <n v="16020"/>
    <x v="93"/>
  </r>
  <r>
    <s v="FOSARA S.A."/>
    <x v="1"/>
    <s v="Hotelería."/>
    <n v="32096851"/>
    <x v="93"/>
  </r>
  <r>
    <s v="OLBINCO S.A."/>
    <x v="1"/>
    <s v="Propiedad y explotación de bienes inmobiliarios propios."/>
    <n v="1528255"/>
    <x v="93"/>
  </r>
  <r>
    <s v="FRANTEL S.A."/>
    <x v="1"/>
    <s v="Actividades de alojamiento en hoteles."/>
    <n v="1128404"/>
    <x v="93"/>
  </r>
  <r>
    <s v="FIACOR S.A."/>
    <x v="1"/>
    <s v="Apart hotel."/>
    <n v="403387"/>
    <x v="93"/>
  </r>
  <r>
    <s v="R. BALAGUER S.A."/>
    <x v="3"/>
    <s v="Comercio al por mayor de maquinarias y equipamiento."/>
    <n v="756410"/>
    <x v="93"/>
  </r>
  <r>
    <s v="TRANSGAS S.A."/>
    <x v="2"/>
    <s v="Transporte de gas licuado de petróleo envasado y a granel y transporte de cargas en general a terceros."/>
    <n v="276760"/>
    <x v="93"/>
  </r>
  <r>
    <s v="TIRAPU S.A."/>
    <x v="2"/>
    <s v="Fletes de líquidos a granel."/>
    <n v="7228"/>
    <x v="93"/>
  </r>
  <r>
    <s v="LAFEMIR S.A."/>
    <x v="0"/>
    <s v="Servicios de ingeniería."/>
    <n v="2295787"/>
    <x v="93"/>
  </r>
  <r>
    <s v="SIRSIL S.A."/>
    <x v="0"/>
    <s v="Matanza de ganado vacuno, ovino y equino en frigorificos."/>
    <n v="2499868"/>
    <x v="93"/>
  </r>
  <r>
    <s v="NETEL 2014 S.R.L."/>
    <x v="1"/>
    <s v="Hotelería."/>
    <n v="226840"/>
    <x v="93"/>
  </r>
  <r>
    <s v="PLATECOR S.A."/>
    <x v="2"/>
    <s v="Promotor privado de construccion, construcción de obras de arquitectura y arrendamiento de inmuebles."/>
    <n v="2074714"/>
    <x v="93"/>
  </r>
  <r>
    <s v="CALVO MATTOS SOC. GANADERA"/>
    <x v="0"/>
    <s v="Explotación agropecuaria."/>
    <n v="98000"/>
    <x v="93"/>
  </r>
  <r>
    <s v="GERDAU LAISA S.A."/>
    <x v="0"/>
    <s v="Acería y laminación."/>
    <n v="8339828"/>
    <x v="93"/>
  </r>
  <r>
    <s v="AGROPECUARIA AJUSCO S.A."/>
    <x v="0"/>
    <s v="Explotación agropecuaria."/>
    <n v="196000"/>
    <x v="93"/>
  </r>
  <r>
    <s v="URUFARMA S.A."/>
    <x v="0"/>
    <s v="Fabricación y comercialización de especialidades farmacéuticas."/>
    <n v="3502862"/>
    <x v="93"/>
  </r>
  <r>
    <s v="BALUMA S.A."/>
    <x v="1"/>
    <s v="Hotel y casino."/>
    <n v="1670212"/>
    <x v="93"/>
  </r>
  <r>
    <s v="ABITAB S.A."/>
    <x v="2"/>
    <s v="Servicios de cobranzas y pagos."/>
    <n v="6366446"/>
    <x v="93"/>
  </r>
  <r>
    <s v="DUENDE S.R.L."/>
    <x v="2"/>
    <s v="Servicio de compañía de enfermos."/>
    <n v="337841"/>
    <x v="94"/>
  </r>
  <r>
    <s v="HUGO ADRIAN CAIRUS ARMAND PILON"/>
    <x v="3"/>
    <s v="Comercio al por menor de muebles y accesorios para el hogar."/>
    <n v="70248"/>
    <x v="94"/>
  </r>
  <r>
    <s v="AUDICAL S.R.L."/>
    <x v="3"/>
    <s v="Venta de audífonos."/>
    <n v="133618"/>
    <x v="94"/>
  </r>
  <r>
    <s v="FABRICA DE PASTAS LA ESPECIALISTA S.A."/>
    <x v="0"/>
    <s v="Elaboración de pastas frescas."/>
    <n v="3453153"/>
    <x v="94"/>
  </r>
  <r>
    <s v="HERNANDEZ Y GONZALEZ S.R.L."/>
    <x v="0"/>
    <s v="Construcción de obras de vialidad."/>
    <n v="4490372"/>
    <x v="94"/>
  </r>
  <r>
    <s v="PRESNO SANDAR LTDA."/>
    <x v="0"/>
    <s v="Servicios contables."/>
    <n v="93196"/>
    <x v="94"/>
  </r>
  <r>
    <s v="FENIMA S.A."/>
    <x v="0"/>
    <s v="Producción, transmisión y distribución de energía eléctrica."/>
    <n v="16011206"/>
    <x v="94"/>
  </r>
  <r>
    <s v="CASALKO S.A."/>
    <x v="0"/>
    <s v="Generación de energía eléctrica."/>
    <n v="2863078"/>
    <x v="94"/>
  </r>
  <r>
    <s v="VEROLUCE S.A."/>
    <x v="1"/>
    <s v="Propiedad y explotación de bienes inmobiliarios propios no rurales."/>
    <n v="141613"/>
    <x v="94"/>
  </r>
  <r>
    <s v="VIDACEL S.A."/>
    <x v="1"/>
    <s v="Propiedad y explotación de bienes inmobiliarios propios no rurales."/>
    <n v="14283300"/>
    <x v="94"/>
  </r>
  <r>
    <s v="ENCATEX S.A."/>
    <x v="0"/>
    <s v="Venta por mayor de telas, hilados y ropa blanca."/>
    <n v="958548"/>
    <x v="94"/>
  </r>
  <r>
    <s v="DATA MONITOREO S.R.L."/>
    <x v="2"/>
    <s v="Monitoreo de emisiones y calidad ambiental."/>
    <n v="7250"/>
    <x v="94"/>
  </r>
  <r>
    <s v="PINTURAS INCA S.A."/>
    <x v="0"/>
    <s v="Fabricación de pinturas, esmalte, lacas y barnices."/>
    <n v="4048125"/>
    <x v="94"/>
  </r>
  <r>
    <s v="DANTE RAMOS S.A."/>
    <x v="0"/>
    <s v="Corte, tallado y acabado de la piedra."/>
    <n v="308717"/>
    <x v="94"/>
  </r>
  <r>
    <s v="DONITUR S.A."/>
    <x v="0"/>
    <s v="Cría de aves de corral para la venta."/>
    <n v="825902"/>
    <x v="94"/>
  </r>
  <r>
    <s v="REPUBLICA ADMINISTRADORA DE FONDOS DE INVERSION S.A."/>
    <x v="0"/>
    <s v="Generación de energía eléctrica."/>
    <n v="274111537"/>
    <x v="94"/>
  </r>
  <r>
    <s v="FIGALSUR S.A."/>
    <x v="1"/>
    <s v="Explotación turística."/>
    <n v="105576477"/>
    <x v="94"/>
  </r>
  <r>
    <s v="BRITTSHOP URUGUAY S.A."/>
    <x v="3"/>
    <s v="Comercio."/>
    <n v="920080"/>
    <x v="94"/>
  </r>
  <r>
    <s v="MANCRU S.A."/>
    <x v="3"/>
    <s v="Comercio por mayor de equipos electrónicos de telecomunicación."/>
    <n v="165652"/>
    <x v="94"/>
  </r>
  <r>
    <s v="PRILVELOZ  S.A."/>
    <x v="2"/>
    <s v="Estación de servicios."/>
    <n v="154245"/>
    <x v="94"/>
  </r>
  <r>
    <s v="CORPORACION DE MAQUINARIA S.A."/>
    <x v="3"/>
    <s v="Comercio por mayor maquinaria, equipo agrícola y suministros."/>
    <n v="1746504"/>
    <x v="94"/>
  </r>
  <r>
    <s v="FAVOUT BOUISSA D. RICHARD"/>
    <x v="0"/>
    <s v="Expoltación agropecuaria."/>
    <n v="95124"/>
    <x v="94"/>
  </r>
  <r>
    <s v="URCAL S.A."/>
    <x v="0"/>
    <s v="Venta de productos agropecuarios."/>
    <n v="55399"/>
    <x v="94"/>
  </r>
  <r>
    <s v="VILLENAU CLAVIJO"/>
    <x v="0"/>
    <s v="Fábrica de pastas."/>
    <n v="94205"/>
    <x v="94"/>
  </r>
  <r>
    <s v="CENTRO DE CONSTRUCCION DE CARDIOESTIMULADORES DEL URUGUAY S.A."/>
    <x v="0"/>
    <s v="Diseño y fabricación de equipos electro terapéuticos."/>
    <n v="604909"/>
    <x v="94"/>
  </r>
  <r>
    <s v="CLAISE S.A."/>
    <x v="0"/>
    <s v="Fabricación de productos metálicos para uso estructural."/>
    <n v="164583"/>
    <x v="94"/>
  </r>
  <r>
    <s v="EDUARDO ZAINDENSZTAT CAPNIKAS"/>
    <x v="2"/>
    <s v="Servicios profesionales."/>
    <n v="15317"/>
    <x v="94"/>
  </r>
  <r>
    <s v="AGROFRAN S.R.L."/>
    <x v="0"/>
    <s v="Explotación agropecuaria."/>
    <n v="685470"/>
    <x v="94"/>
  </r>
  <r>
    <s v="ALMENA S.A."/>
    <x v="3"/>
    <s v="Comercio al por mayor de otros alimentos y bebidas."/>
    <n v="189180"/>
    <x v="95"/>
  </r>
  <r>
    <s v="JUAN AGUSTIN DALMAS DIAZ Y MARIA MAGDALENA DALMAS DIAZ"/>
    <x v="2"/>
    <s v="Servicios contables."/>
    <n v="92920"/>
    <x v="95"/>
  </r>
  <r>
    <s v="DANILUNA S.A."/>
    <x v="2"/>
    <s v="Servicios destinados a actividades de recreación, entre otras: educación deportiva y recreativa, actividades de biblioteca."/>
    <n v="104290"/>
    <x v="95"/>
  </r>
  <r>
    <s v="SICFE S.A."/>
    <x v="2"/>
    <s v="Actividades de consultoría informática."/>
    <n v="45819"/>
    <x v="95"/>
  </r>
  <r>
    <s v="HG S.A."/>
    <x v="2"/>
    <s v="Telecomunicaciones."/>
    <n v="161602"/>
    <x v="95"/>
  </r>
  <r>
    <s v="CONSTRUCCIONES VIALES Y CIVILES S.A."/>
    <x v="2"/>
    <s v="Construcciones viales."/>
    <n v="1658134"/>
    <x v="95"/>
  </r>
  <r>
    <s v="GLYMONT S.A."/>
    <x v="0"/>
    <s v="Explotación de parques de generación de energía eólica."/>
    <n v="78718463"/>
    <x v="95"/>
  </r>
  <r>
    <s v="PREMEZCLADOS URUGUAY S.A."/>
    <x v="0"/>
    <s v="Fabricación de productos de hormigón."/>
    <n v="2513052"/>
    <x v="95"/>
  </r>
  <r>
    <s v="ZONA FRANCA PUNTA PEREIRA S.A."/>
    <x v="2"/>
    <s v="Explotación de Zona Franca."/>
    <n v="50000000"/>
    <x v="95"/>
  </r>
  <r>
    <s v="SANATORIO AMERICANO S.A."/>
    <x v="2"/>
    <s v="Actividades de hospitales."/>
    <n v="1394168"/>
    <x v="95"/>
  </r>
  <r>
    <s v="GUSTOV S.A."/>
    <x v="3"/>
    <s v="Comercio al por mayor de prendas de vestir."/>
    <n v="377977"/>
    <x v="95"/>
  </r>
  <r>
    <s v="LOS NIETITOS S.A."/>
    <x v="0"/>
    <s v="Fábrica de dulces, mermeladas y conservas."/>
    <n v="1351219"/>
    <x v="95"/>
  </r>
  <r>
    <s v="MARYSTAY S.A."/>
    <x v="0"/>
    <s v="Propiedad y explotación de bienes inmuebles propios."/>
    <n v="4491998"/>
    <x v="95"/>
  </r>
  <r>
    <s v="JIKI S.A."/>
    <x v="0"/>
    <s v="Fabricación y ventas de artículos ópticos."/>
    <n v="705053"/>
    <x v="95"/>
  </r>
  <r>
    <s v="LA FORJA S.A."/>
    <x v="0"/>
    <s v="Importación y comercialización de productos agroquímicos."/>
    <n v="3453147"/>
    <x v="95"/>
  </r>
  <r>
    <s v="ARIEL PASTORINI Y CIA. LTDA."/>
    <x v="0"/>
    <s v="Aserraderro."/>
    <n v="930692"/>
    <x v="95"/>
  </r>
  <r>
    <s v="MARCOS ENRIQUE GUIGOU CAIRUS"/>
    <x v="0"/>
    <s v="Cultivo de cereales (excepto arroz), legumbres y semillas oleaginosas."/>
    <n v="1123727"/>
    <x v="95"/>
  </r>
  <r>
    <s v="CONPRISTE A.C.I.S.A."/>
    <x v="4"/>
    <s v="Cría de ganado con destino a produccion de carne."/>
    <n v="1272505"/>
    <x v="95"/>
  </r>
  <r>
    <s v="FIDEICOMISO QUARTIER ANASTASIO BEACH RESORT – JOSE IGNACIO"/>
    <x v="1"/>
    <s v="Fideicomiso, fondos y otras fuentes de financiamiento."/>
    <n v="10257153"/>
    <x v="95"/>
  </r>
  <r>
    <s v="LADANI S.A."/>
    <x v="1"/>
    <s v="Construcción de obras de arquitectura - actividad de alojamiento de hoteles."/>
    <n v="5092518"/>
    <x v="95"/>
  </r>
  <r>
    <s v="FINCA LA QUEBRADA S.A."/>
    <x v="1"/>
    <s v="Hotelería."/>
    <n v="16927040"/>
    <x v="95"/>
  </r>
  <r>
    <s v="ARREDO S.A."/>
    <x v="3"/>
    <s v="Venta de ropa de cama blanca."/>
    <n v="295993"/>
    <x v="95"/>
  </r>
  <r>
    <s v="NOBLEZA NAVIERA S.A."/>
    <x v="0"/>
    <s v="Transporte marítimo de carga y operador portuario."/>
    <n v="1685850"/>
    <x v="95"/>
  </r>
  <r>
    <s v="AIR LIQUIDE S.A."/>
    <x v="0"/>
    <s v="Importación, fabricación y venta de gases del aire. Importación y venta de equipos médicos."/>
    <n v="8692837"/>
    <x v="95"/>
  </r>
  <r>
    <s v="CHIC PARISIEN S.A."/>
    <x v="0"/>
    <s v="Fabricación de prendas de vestir exteriores."/>
    <n v="6990707"/>
    <x v="95"/>
  </r>
  <r>
    <s v="FIGALSUR S.A."/>
    <x v="1"/>
    <s v="Explotación turística."/>
    <n v="34384992"/>
    <x v="95"/>
  </r>
  <r>
    <s v="NUMINA S.A."/>
    <x v="2"/>
    <s v="Diseño y desarrollo de software/venta y reparación de equipos."/>
    <n v="100851"/>
    <x v="95"/>
  </r>
  <r>
    <s v="MIDOMUX S.A."/>
    <x v="2"/>
    <s v="Depósito logístico."/>
    <n v="325816"/>
    <x v="95"/>
  </r>
  <r>
    <s v="SADMA URUGUAY S.A."/>
    <x v="2"/>
    <s v="Actividades de servicio administrativa combinadas de oficina."/>
    <n v="134651"/>
    <x v="95"/>
  </r>
  <r>
    <s v="LAZCANO S.A."/>
    <x v="3"/>
    <s v="Comercio por menor de combustible."/>
    <n v="160580"/>
    <x v="96"/>
  </r>
  <r>
    <s v="MAGDALENA A. TOMEO"/>
    <x v="0"/>
    <s v="Alojamiento en moteles."/>
    <n v="190000"/>
    <x v="96"/>
  </r>
  <r>
    <s v="LESTONSUR S.A."/>
    <x v="0"/>
    <s v="Fábrica y distribución de productos panificados."/>
    <n v="1629765"/>
    <x v="96"/>
  </r>
  <r>
    <s v="CYNEL S.A."/>
    <x v="0"/>
    <s v="Comercio minorista de combustible para vehículos."/>
    <n v="1629765"/>
    <x v="96"/>
  </r>
  <r>
    <s v="FLODAY S.A."/>
    <x v="0"/>
    <s v="Producción de películas y programas de TV."/>
    <n v="1009547"/>
    <x v="96"/>
  </r>
  <r>
    <s v="PAPELERIA VALLA S.A."/>
    <x v="0"/>
    <s v="Fábrica de bolsas papel / imprenta."/>
    <n v="447251"/>
    <x v="96"/>
  </r>
  <r>
    <s v="PROQUIMUR S.A."/>
    <x v="0"/>
    <s v="Fabricación de productos para el agro."/>
    <n v="238685"/>
    <x v="96"/>
  </r>
  <r>
    <s v="RIO FRONTERA S.A."/>
    <x v="0"/>
    <s v="Cría de ganado vacuno con destino a producción de carne."/>
    <n v="562014"/>
    <x v="96"/>
  </r>
  <r>
    <s v="DAPAMA URUGUAY S.A."/>
    <x v="0"/>
    <s v="Venta al por mayor de productos químicos y plásticos."/>
    <n v="792593"/>
    <x v="96"/>
  </r>
  <r>
    <s v="ESTERO S.A."/>
    <x v="0"/>
    <s v="Producción, acondicionamiento y comercialización de semillas y otros insumos para el mercado agropecuario nacional."/>
    <n v="24983"/>
    <x v="96"/>
  </r>
  <r>
    <s v="FABRICA DE ENVASES DE VIDRIO S.A."/>
    <x v="0"/>
    <s v="Fabricación de vidrio y productos de vidrio."/>
    <n v="153625"/>
    <x v="96"/>
  </r>
  <r>
    <s v="NETUL S.A."/>
    <x v="3"/>
    <s v="Comercio al por mayor de prendas de vestir."/>
    <n v="383101"/>
    <x v="96"/>
  </r>
  <r>
    <s v="CLONTECH URUGUAY S.A."/>
    <x v="4"/>
    <s v="Vivero forestal."/>
    <n v="137987"/>
    <x v="96"/>
  </r>
  <r>
    <s v="DONAGARAY SANGUINETTI FRANCISCO, JOSE LUIS Y OTROS – DON PANCHO HNOS."/>
    <x v="4"/>
    <s v="Explotación agropecuaria."/>
    <n v="224738"/>
    <x v="96"/>
  </r>
  <r>
    <s v="CLARA ZORRILLA DE SAN MARTIN"/>
    <x v="4"/>
    <s v="Tambo."/>
    <n v="296735"/>
    <x v="96"/>
  </r>
  <r>
    <s v="MEDENOX S.A."/>
    <x v="4"/>
    <s v="Servicio de provisión de maquinaria agrícola con operadores y personal."/>
    <n v="399795"/>
    <x v="96"/>
  </r>
  <r>
    <s v="EDUARDO Y HECTOR MARTIN MENDEVIL"/>
    <x v="4"/>
    <s v="Producción agropecuaria y lechería."/>
    <n v="688727"/>
    <x v="96"/>
  </r>
  <r>
    <s v="SILOS CORDOBA S.A."/>
    <x v="0"/>
    <s v="Fabricación de productos metálicos para uso industrial."/>
    <n v="886441"/>
    <x v="96"/>
  </r>
  <r>
    <s v="ROEMMERS S.A."/>
    <x v="0"/>
    <s v="Fabricación de medicamentos."/>
    <n v="1858117"/>
    <x v="96"/>
  </r>
  <r>
    <s v="EPIMAL S.A."/>
    <x v="0"/>
    <s v="Transporte terrestre de carga."/>
    <n v="901717"/>
    <x v="96"/>
  </r>
  <r>
    <s v="OLGA R. CORREA"/>
    <x v="0"/>
    <s v="Cría ganado vacuno con destino a producción de carne."/>
    <n v="100000"/>
    <x v="96"/>
  </r>
  <r>
    <s v="CASARTA S.R.L."/>
    <x v="0"/>
    <s v="Fabricación de plástico moldeado."/>
    <n v="21934486"/>
    <x v="96"/>
  </r>
  <r>
    <s v="NICEFIELD S.A."/>
    <x v="0"/>
    <s v="Producción, transmisión, y distribución de energía eléctrica."/>
    <n v="153596177"/>
    <x v="96"/>
  </r>
  <r>
    <s v="DETOLMIN S.A."/>
    <x v="1"/>
    <s v="Hotelería."/>
    <n v="443664"/>
    <x v="96"/>
  </r>
  <r>
    <s v="CESIMCO JUPITER S.A."/>
    <x v="3"/>
    <s v="Mayorista e importador."/>
    <n v="47299"/>
    <x v="96"/>
  </r>
  <r>
    <s v="CRISCARGO LTDA."/>
    <x v="2"/>
    <s v="Transporte terrestre de cargas nacional."/>
    <n v="336350"/>
    <x v="96"/>
  </r>
  <r>
    <s v="SANARY S.A."/>
    <x v="3"/>
    <s v="Importación y comercialización de calzados y afines."/>
    <n v="535521"/>
    <x v="96"/>
  </r>
  <r>
    <s v="FIDEICOMISO 57153/2013"/>
    <x v="4"/>
    <s v="Cultivo de cereales."/>
    <n v="1947244"/>
    <x v="96"/>
  </r>
  <r>
    <s v="OBRATEL S.A."/>
    <x v="4"/>
    <s v="Ganadería/Agricultura."/>
    <n v="14958826"/>
    <x v="96"/>
  </r>
  <r>
    <s v="PLACIDO MARTINS S.A."/>
    <x v="4"/>
    <s v="Cría de ganado vacuno."/>
    <n v="126244"/>
    <x v="96"/>
  </r>
  <r>
    <s v="NELFIA S.A."/>
    <x v="4"/>
    <s v="Agropecuario."/>
    <n v="395827"/>
    <x v="96"/>
  </r>
  <r>
    <s v="JANPEL S.R.L."/>
    <x v="4"/>
    <s v="Explotación agropecuaria mixta."/>
    <n v="4252057"/>
    <x v="96"/>
  </r>
  <r>
    <s v="JANPEL S.R.L."/>
    <x v="4"/>
    <s v="Explotación agropecuaria mixta."/>
    <n v="1825978"/>
    <x v="96"/>
  </r>
  <r>
    <s v="ADISER S.A."/>
    <x v="3"/>
    <s v="Elaboración y venta de comida rápida."/>
    <n v="4179948"/>
    <x v="97"/>
  </r>
  <r>
    <s v="RETWIR S.A."/>
    <x v="2"/>
    <s v="Propiedad y explotación de bienes inmuebles no rurales."/>
    <n v="13880430"/>
    <x v="97"/>
  </r>
  <r>
    <s v="CLUB NACIONAL DE FOOTBAL"/>
    <x v="1"/>
    <s v="Deportiva."/>
    <n v="28201775"/>
    <x v="97"/>
  </r>
  <r>
    <s v="VIENTOS DE PASTORALE S.A."/>
    <x v="0"/>
    <s v="Generación de energía eléctrica."/>
    <n v="53304151"/>
    <x v="97"/>
  </r>
  <r>
    <s v="CORPORACION FERROVIARIA DEL URUGUAY S.A."/>
    <x v="2"/>
    <s v="Viabilizar la ejecución de obras de construcción, rehabilitación, renovación y mantenimiento de infraestructura ferroviaria."/>
    <n v="1941894"/>
    <x v="97"/>
  </r>
  <r>
    <s v="ENFERY S.A."/>
    <x v="2"/>
    <s v="Actividades vinculadas a la construcción."/>
    <n v="2285582"/>
    <x v="97"/>
  </r>
  <r>
    <s v="ESTACION LAGOMAR LTDA."/>
    <x v="2"/>
    <s v="Estación de servicio."/>
    <n v="783013"/>
    <x v="97"/>
  </r>
  <r>
    <s v="YOMANI S.A."/>
    <x v="3"/>
    <s v="Importación y venta por mayor de artículos de bebé."/>
    <n v="594956"/>
    <x v="97"/>
  </r>
  <r>
    <s v="CRANI S.R.L."/>
    <x v="2"/>
    <s v="Clínica de diálisis."/>
    <n v="1857195"/>
    <x v="97"/>
  </r>
  <r>
    <s v="BADER INTERNACIONAL (SUCURSAL URUGUAY)"/>
    <x v="0"/>
    <s v="Curtido y acabado de cueros."/>
    <n v="178029"/>
    <x v="97"/>
  </r>
  <r>
    <s v="SEGLAR S.A."/>
    <x v="0"/>
    <s v="Elaboración de productos lácteos en general."/>
    <n v="787674"/>
    <x v="97"/>
  </r>
  <r>
    <s v="PUEBLO JAZMIN S.A."/>
    <x v="0"/>
    <s v="Producción de huevos para el consumo."/>
    <n v="380387"/>
    <x v="97"/>
  </r>
  <r>
    <s v="NUTRISUR S.A."/>
    <x v="0"/>
    <s v="Nutrición animal."/>
    <n v="1269166"/>
    <x v="97"/>
  </r>
  <r>
    <s v="DEPOSITOS MONTEVIDEO S.A."/>
    <x v="2"/>
    <s v="Depósito, almacenaje de bienes (incluso refrigerados) y conservación."/>
    <n v="555781"/>
    <x v="98"/>
  </r>
  <r>
    <s v="SINAPSIS S.R.L."/>
    <x v="2"/>
    <s v="Servicios de tecnología de la información."/>
    <n v="134608"/>
    <x v="98"/>
  </r>
  <r>
    <s v="MTA S.A."/>
    <x v="0"/>
    <s v="Construcción."/>
    <n v="1470917"/>
    <x v="98"/>
  </r>
  <r>
    <s v="ABEDULES S.A."/>
    <x v="4"/>
    <s v="Explotación Agropecuaria Mixta."/>
    <n v="2579135"/>
    <x v="98"/>
  </r>
  <r>
    <s v="JOAQUIN PONS BALDOMIR NF"/>
    <x v="4"/>
    <s v="Explotación agropecuaria."/>
    <n v="295343"/>
    <x v="98"/>
  </r>
  <r>
    <s v="GERONIL S.A."/>
    <x v="4"/>
    <s v="Agropecuario."/>
    <n v="325632"/>
    <x v="98"/>
  </r>
  <r>
    <s v="WRIGHTSON PAS S.A."/>
    <x v="4"/>
    <s v="Producción y comercialización de productos agropecuarios, semillas, cereales y agroquímicos."/>
    <n v="13699791"/>
    <x v="98"/>
  </r>
  <r>
    <s v="ROTONDARO LTDA."/>
    <x v="3"/>
    <s v="Compra y venta de distintos materiales como el cartón y papel para reciclaje."/>
    <n v="203404"/>
    <x v="98"/>
  </r>
  <r>
    <s v="ARKANOSOFT S.A."/>
    <x v="2"/>
    <s v="Servicios de tecnología de la información."/>
    <n v="166460"/>
    <x v="98"/>
  </r>
  <r>
    <s v="NUMMI S.A."/>
    <x v="2"/>
    <s v="Administración Central de Red Pagos y Cobranzas."/>
    <n v="337325"/>
    <x v="98"/>
  </r>
  <r>
    <s v="NALLDOR COMPANY S.A."/>
    <x v="2"/>
    <s v="Arrendamiento de oficinas."/>
    <n v="4444934"/>
    <x v="98"/>
  </r>
  <r>
    <s v="DICANO S.A."/>
    <x v="0"/>
    <s v="Producción, transmisión y distribución de energía eléctrica."/>
    <n v="19222216"/>
    <x v="98"/>
  </r>
  <r>
    <s v="PETILCORAN S.A."/>
    <x v="0"/>
    <s v="Producción, transmisión y distribución de energía eléctrica."/>
    <n v="16011206"/>
    <x v="98"/>
  </r>
  <r>
    <s v="BIOELECTRICA DE TACUAREMBO"/>
    <x v="0"/>
    <s v="Producción, transmisión  y distribución de energía eléctrica."/>
    <n v="150000000"/>
    <x v="98"/>
  </r>
  <r>
    <s v="GIACOTE S.A."/>
    <x v="0"/>
    <s v="Otras actividades con bienes propios o arrendados."/>
    <n v="52569922"/>
    <x v="98"/>
  </r>
  <r>
    <s v="EL PALACIO DEL CAFE S.A."/>
    <x v="3"/>
    <s v="Comercio al por menor de otros alimentos en almacenes especializados."/>
    <n v="44907"/>
    <x v="98"/>
  </r>
  <r>
    <s v="NIDELCAR S.A."/>
    <x v="2"/>
    <s v="Transporte de carga."/>
    <n v="1961518"/>
    <x v="98"/>
  </r>
  <r>
    <s v="MUSITELLI FILM &amp; DIGITAL S.A."/>
    <x v="2"/>
    <s v="Alquiler de equipamiento de cine y video."/>
    <n v="377322"/>
    <x v="98"/>
  </r>
  <r>
    <s v="AREAFLIN S.A."/>
    <x v="0"/>
    <s v="Generación de energía eléctrica."/>
    <n v="157095669"/>
    <x v="98"/>
  </r>
  <r>
    <s v="SABITUR S.A."/>
    <x v="0"/>
    <s v="Embotellado y comercialización de agua mineral."/>
    <n v="201964"/>
    <x v="98"/>
  </r>
  <r>
    <s v="FIDEICOMISO 55993/20104 – PARQUE EOLICO SOLIS DE MATAOJO"/>
    <x v="0"/>
    <s v="Energía eléctrica."/>
    <n v="2674944"/>
    <x v="98"/>
  </r>
  <r>
    <s v="MAIDAR S.A."/>
    <x v="2"/>
    <s v="Prestación de servicios de instalaciones electricas y comunicaciones."/>
    <n v="517624"/>
    <x v="99"/>
  </r>
  <r>
    <s v="S.A.P.P. S.A."/>
    <x v="2"/>
    <s v="Servicios de salud."/>
    <n v="1077826"/>
    <x v="99"/>
  </r>
  <r>
    <s v="MARSELLA E HIJOS LTDA."/>
    <x v="2"/>
    <s v="Transporte de carga terrestre y distribución de alimentos congelados y no congelados."/>
    <n v="68219"/>
    <x v="99"/>
  </r>
  <r>
    <s v="MOREAL AGROPECUARIA S.R.L."/>
    <x v="4"/>
    <s v="Cria de otros animales N.C.P."/>
    <n v="91000"/>
    <x v="99"/>
  </r>
  <r>
    <s v="VISTA AL PRADO S.A."/>
    <x v="4"/>
    <s v="Explotación agropecuaria mixta."/>
    <n v="761329"/>
    <x v="99"/>
  </r>
  <r>
    <s v="CARRAU SOC. GANADERA (AMPLIACIÓN)"/>
    <x v="4"/>
    <s v="Explotación agropecuaria - lechería."/>
    <n v="47286"/>
    <x v="99"/>
  </r>
  <r>
    <s v="JOLIPARK S.A."/>
    <x v="0"/>
    <s v="Producción, transmisión y distribución de energía eléctrica."/>
    <n v="29380861"/>
    <x v="99"/>
  </r>
  <r>
    <s v="VISCOFAN S.A. (AMPLIACION)"/>
    <x v="0"/>
    <s v="Producción de envolturas artificiales de colágeno para el sector alimenticio."/>
    <n v="16042024"/>
    <x v="99"/>
  </r>
  <r>
    <s v="ESTEBAN NIN"/>
    <x v="4"/>
    <s v="Cría de ganado vacuno para leche industria y producción de carne."/>
    <n v="280950"/>
    <x v="99"/>
  </r>
  <r>
    <s v="CARGUIL URUGUAY  S.A. (EX CROP )"/>
    <x v="4"/>
    <s v="Comercialización de granos."/>
    <n v="1455652"/>
    <x v="99"/>
  </r>
  <r>
    <s v="MARINOLA S.A."/>
    <x v="4"/>
    <s v="Cultivo de otros productos perennnes y cría de ganado vacuno para la producción de carne."/>
    <n v="1737570"/>
    <x v="99"/>
  </r>
  <r>
    <s v="SERWIN S.A."/>
    <x v="4"/>
    <s v="Explotación agropecuaria."/>
    <n v="563706"/>
    <x v="99"/>
  </r>
  <r>
    <s v="AC CONSTRUCTORA S.A."/>
    <x v="0"/>
    <s v="Construcción de obras de arquitectura e instalación de maquinaria y equipo industrial."/>
    <n v="1089135"/>
    <x v="99"/>
  </r>
  <r>
    <s v="GRUPO IDEAS DISTRIBUCION S.R.L."/>
    <x v="0"/>
    <s v="Distribución y ventas al por mayor de productos alimenticios."/>
    <n v="174530"/>
    <x v="99"/>
  </r>
  <r>
    <s v="TILEO S.A."/>
    <x v="0"/>
    <s v="Matanza, preparación y conservación de pollos y gallinas."/>
    <n v="128561"/>
    <x v="99"/>
  </r>
  <r>
    <s v="COMPLEJO DEPORTIVO Y CULTURAL PEÑAROL S.A. 2DA AMPLIAC"/>
    <x v="1"/>
    <s v="Complejo deportivo."/>
    <n v="1437445"/>
    <x v="99"/>
  </r>
  <r>
    <s v="BERSABEL S.A."/>
    <x v="2"/>
    <s v="Programación y actividades de transmisión de televisión."/>
    <n v="977444"/>
    <x v="99"/>
  </r>
  <r>
    <s v="CRISMIL S.A."/>
    <x v="3"/>
    <s v="Comercio al por mayor de maquinaria, equipos y materiales para el agro."/>
    <n v="160532"/>
    <x v="99"/>
  </r>
  <r>
    <s v="FERNANDEZ Y CIA."/>
    <x v="2"/>
    <s v="Servicio fúnebre."/>
    <n v="191785"/>
    <x v="99"/>
  </r>
  <r>
    <s v="COAT S.A."/>
    <x v="0"/>
    <s v="Servicio de almacenaje y acondicionamiento de granos."/>
    <n v="954963"/>
    <x v="99"/>
  </r>
  <r>
    <s v="CLINICA IMAGEN SRL"/>
    <x v="2"/>
    <s v="Servicios odontológicos."/>
    <n v="379151"/>
    <x v="100"/>
  </r>
  <r>
    <s v="NELSON MARTINEZ CALERO"/>
    <x v="3"/>
    <s v="Autoservice."/>
    <n v="45718"/>
    <x v="100"/>
  </r>
  <r>
    <s v="KMU CORPORATION S.A."/>
    <x v="3"/>
    <s v="Comercio al por mayor y al por menor de vehículos automotores."/>
    <n v="2320901"/>
    <x v="100"/>
  </r>
  <r>
    <s v="SOLARIS TECNOLOGÍA AGRICOLA S.A."/>
    <x v="3"/>
    <s v="Compra, distribución y venta de insumos para el sector agropecuario."/>
    <n v="997431"/>
    <x v="100"/>
  </r>
  <r>
    <s v="SOMASOL S.A."/>
    <x v="2"/>
    <s v="Transporte, mto. y reparación mecánica de vehículos."/>
    <n v="385051"/>
    <x v="100"/>
  </r>
  <r>
    <s v="TAMER S.A."/>
    <x v="2"/>
    <s v="Logistica, terminal de contenedores, depósito en recinto porturario."/>
    <n v="666016"/>
    <x v="100"/>
  </r>
  <r>
    <s v="PUBLICIDAD NOTABLE S.A."/>
    <x v="2"/>
    <s v="Publicidad."/>
    <n v="643977"/>
    <x v="100"/>
  </r>
  <r>
    <s v="EDUARDO CHIAPPE"/>
    <x v="3"/>
    <s v="Comercio al por mayor de productos farmacéuticos, veterinarios y de tocador."/>
    <n v="3536272"/>
    <x v="100"/>
  </r>
  <r>
    <s v="NOVARTIS URUGUAY S.A."/>
    <x v="3"/>
    <s v="Comercio al por mayor de productos farmacéuticos."/>
    <n v="95600"/>
    <x v="100"/>
  </r>
  <r>
    <s v="ERONAL S.A."/>
    <x v="2"/>
    <s v="Valorización, enfardado y disposición final de residuos."/>
    <n v="40827"/>
    <x v="100"/>
  </r>
  <r>
    <s v="JULIO CESAR LESTIDO S.A."/>
    <x v="3"/>
    <s v="Venta de automotores 0 km, repuestos y taller."/>
    <n v="7553589"/>
    <x v="100"/>
  </r>
  <r>
    <s v="SUPERMERCADOS DISCO DEL URUGUAY S.A."/>
    <x v="3"/>
    <s v="Supermercado."/>
    <n v="4026657"/>
    <x v="100"/>
  </r>
  <r>
    <s v="DORALINE S.A."/>
    <x v="2"/>
    <s v="Parque logístico y de servicios."/>
    <n v="11054042"/>
    <x v="100"/>
  </r>
  <r>
    <s v="BANCO BILBAO VIZCAYA ARGENTARIA URUGUAY S.A."/>
    <x v="0"/>
    <s v="Banco."/>
    <n v="382444"/>
    <x v="100"/>
  </r>
  <r>
    <s v="BANCO SANTANDER S.A."/>
    <x v="2"/>
    <s v="Intermediación financiera."/>
    <n v="1725456"/>
    <x v="100"/>
  </r>
  <r>
    <s v="GRUPO COLONIA S.A."/>
    <x v="2"/>
    <s v="Transporte terrestre local de carga."/>
    <n v="2571772"/>
    <x v="100"/>
  </r>
  <r>
    <s v="WERNER BERNHEIM S.A."/>
    <x v="3"/>
    <s v="Comercialización al por menor y reparación de vehículos de motor y venta de accesorios."/>
    <n v="519568"/>
    <x v="100"/>
  </r>
  <r>
    <s v="GIBEROL S.A."/>
    <x v="2"/>
    <s v="Construcción y servicios de arquitectura."/>
    <n v="254479"/>
    <x v="100"/>
  </r>
  <r>
    <s v="VIÑA EDEN"/>
    <x v="0"/>
    <s v="Vitivinícola."/>
    <n v="362169"/>
    <x v="100"/>
  </r>
  <r>
    <s v="LA IDEAL S.A."/>
    <x v="3"/>
    <s v="Comercio al por menor realizado por los Free Shop."/>
    <n v="1820335"/>
    <x v="100"/>
  </r>
  <r>
    <s v="MERCADOS DEVOTO S.A."/>
    <x v="3"/>
    <s v="Supermercado."/>
    <n v="20433060"/>
    <x v="100"/>
  </r>
  <r>
    <s v="TOMIES S.A."/>
    <x v="3"/>
    <s v="Comercio al por menor de productos textiles."/>
    <n v="63689"/>
    <x v="100"/>
  </r>
  <r>
    <s v="VISKLOR S.A."/>
    <x v="3"/>
    <s v="Rotisería."/>
    <n v="2032830"/>
    <x v="100"/>
  </r>
  <r>
    <s v="ACCESA S.A."/>
    <x v="2"/>
    <s v="Servicios de call center."/>
    <n v="387427"/>
    <x v="100"/>
  </r>
  <r>
    <s v="IRONHIDE S.A."/>
    <x v="2"/>
    <s v="Actividades de programación informática."/>
    <n v="387938"/>
    <x v="100"/>
  </r>
  <r>
    <s v="LDC URUGUAY S.A."/>
    <x v="4"/>
    <s v="Planta de almacenaje y acondicionamiento de cereales."/>
    <n v="3638105"/>
    <x v="100"/>
  </r>
  <r>
    <s v="PROMEDICO S.R.L."/>
    <x v="0"/>
    <s v="Free shop."/>
    <n v="362750"/>
    <x v="100"/>
  </r>
  <r>
    <s v="MAURICIO GIMENEZ SERRA"/>
    <x v="0"/>
    <s v="Fabricación de equipos de elevación y manipulación."/>
    <n v="228612"/>
    <x v="100"/>
  </r>
  <r>
    <s v="ACTUALRED  S.R.L."/>
    <x v="0"/>
    <s v="Actividades de consultoría informática y actividades de administración de medios informáticos."/>
    <n v="98445"/>
    <x v="100"/>
  </r>
  <r>
    <s v="PUERTAS DEL SUR S.A."/>
    <x v="0"/>
    <s v="Actividades de servicio secundario de transporte vía aereo."/>
    <n v="5262099"/>
    <x v="100"/>
  </r>
  <r>
    <s v="COLIDIM S.A."/>
    <x v="0"/>
    <s v="Producción, transmisión y distribución de energía eléctrica."/>
    <n v="101855234"/>
    <x v="100"/>
  </r>
  <r>
    <s v="ABBVIE S.A."/>
    <x v="3"/>
    <s v="Comercio al por mayor de productos farmacéuticos."/>
    <n v="610450"/>
    <x v="100"/>
  </r>
  <r>
    <s v="SAN ROQUE S.A."/>
    <x v="3"/>
    <s v="Farmacia y perfumería."/>
    <n v="546052"/>
    <x v="100"/>
  </r>
  <r>
    <s v="JOSE HONORIO LEBORGNE Y OTRO"/>
    <x v="2"/>
    <s v="Diagnóstico por imagenología."/>
    <n v="351300"/>
    <x v="100"/>
  </r>
  <r>
    <s v="MURCHISON (URUGUAY) S.A."/>
    <x v="2"/>
    <s v="Depósito y almacenaje de mercaderías."/>
    <n v="1305151"/>
    <x v="100"/>
  </r>
  <r>
    <s v="ZONAMERICA S.A."/>
    <x v="2"/>
    <s v="Explotadora de Zona Franca Privada."/>
    <n v="683544"/>
    <x v="100"/>
  </r>
  <r>
    <s v="TUBACERO  S.A."/>
    <x v="0"/>
    <s v="Industria, fábrica de caños y fundición de aceros."/>
    <n v="292243"/>
    <x v="100"/>
  </r>
  <r>
    <s v="SADAN S.A."/>
    <x v="0"/>
    <s v="Comercio al por mayor de comestibles, excepto carne."/>
    <n v="96054"/>
    <x v="100"/>
  </r>
  <r>
    <s v="ALIMENTOS FRAY BENTOS"/>
    <x v="0"/>
    <s v="Subproductos lácteos."/>
    <n v="46660196"/>
    <x v="100"/>
  </r>
  <r>
    <s v="ANZATIL S.A."/>
    <x v="2"/>
    <s v="Servicio médico - cardiología."/>
    <n v="941254"/>
    <x v="101"/>
  </r>
  <r>
    <s v="PRICEWATERHOUSECOOPERS LTDA"/>
    <x v="2"/>
    <s v="Servicios profesionales."/>
    <n v="625423"/>
    <x v="101"/>
  </r>
  <r>
    <s v="TERGEN S.A."/>
    <x v="3"/>
    <s v="Comercio al por mayor de productos farmacéuticos, veterinarios, de tocador y cosméticos."/>
    <n v="205974"/>
    <x v="101"/>
  </r>
  <r>
    <s v="TRUSUM S.R.L."/>
    <x v="2"/>
    <s v="Servicios de ambulancia."/>
    <n v="150275"/>
    <x v="101"/>
  </r>
  <r>
    <s v="LA FAVORITA SCA"/>
    <x v="4"/>
    <s v="Producción agropecuaria."/>
    <n v="2840372"/>
    <x v="101"/>
  </r>
  <r>
    <s v="FRIGORIFICO LAS PIEDRAS"/>
    <x v="0"/>
    <s v="Frigorífico y matadero."/>
    <n v="4772391"/>
    <x v="101"/>
  </r>
  <r>
    <s v="CUQUI PANDO SRL"/>
    <x v="0"/>
    <s v="Industria gráfica, talleres gráficos de obra."/>
    <n v="117022"/>
    <x v="101"/>
  </r>
  <r>
    <s v="QUIMICA GAMMA S.A."/>
    <x v="0"/>
    <s v="Industria química."/>
    <n v="243521"/>
    <x v="101"/>
  </r>
  <r>
    <s v="MARTIN MIGLIARO"/>
    <x v="0"/>
    <s v="Servicios contables prestados con profesionales independientes."/>
    <n v="214940"/>
    <x v="101"/>
  </r>
  <r>
    <s v="FORMISUR S.A."/>
    <x v="0"/>
    <s v="Distribución, almacenaje, logística."/>
    <n v="1399003"/>
    <x v="101"/>
  </r>
  <r>
    <s v="CONAPAC S.A."/>
    <x v="0"/>
    <s v="Fabricación de otros productos de plástico."/>
    <n v="830107"/>
    <x v="101"/>
  </r>
  <r>
    <s v="ECOGUARD S.A."/>
    <x v="0"/>
    <s v="Comericio al por mayor de productos electrónicos."/>
    <n v="181070"/>
    <x v="101"/>
  </r>
  <r>
    <s v="COMPAÑÍA RIOPLATENSE DE HOTELES S.A."/>
    <x v="1"/>
    <s v="Hotelería."/>
    <n v="204354"/>
    <x v="101"/>
  </r>
  <r>
    <s v="CENTRO SRL"/>
    <x v="3"/>
    <s v="Venta de electrodomésticos."/>
    <n v="204978"/>
    <x v="101"/>
  </r>
  <r>
    <s v="JELSI S.A."/>
    <x v="2"/>
    <s v="Exhibición de películas cinematográficas."/>
    <n v="1267862"/>
    <x v="101"/>
  </r>
  <r>
    <s v="PLUS ULTRA S.A."/>
    <x v="3"/>
    <s v="Venta de maquinarias de oficina."/>
    <n v="1253041"/>
    <x v="101"/>
  </r>
  <r>
    <s v="EPIDELY S.A."/>
    <x v="2"/>
    <s v="Explotación de bienes inmobiliarios."/>
    <n v="1046872"/>
    <x v="101"/>
  </r>
  <r>
    <s v="INGENER S.A."/>
    <x v="2"/>
    <s v="Construcción de obras de arquitectura e instalación eléctrica de comunicaciones."/>
    <n v="121507"/>
    <x v="101"/>
  </r>
  <r>
    <s v="NUVLIR S.A."/>
    <x v="2"/>
    <s v="Transporte terrestre de cargas."/>
    <n v="453633"/>
    <x v="101"/>
  </r>
  <r>
    <s v="RETOP S.A."/>
    <x v="2"/>
    <s v="Administradora de créditos."/>
    <n v="1657232"/>
    <x v="101"/>
  </r>
  <r>
    <s v="COOPAR S.A."/>
    <x v="4"/>
    <s v="Molino arrocero."/>
    <n v="3231685"/>
    <x v="101"/>
  </r>
  <r>
    <s v="CANATEC S.A."/>
    <x v="4"/>
    <s v="Cría de ganado vacuno con destino a producción de carne."/>
    <n v="201712"/>
    <x v="101"/>
  </r>
  <r>
    <s v="CARGILL  URUGUAY  S.A. (EX CROP URUGUAY)"/>
    <x v="4"/>
    <s v="Comercialización de granos."/>
    <n v="2489125"/>
    <x v="101"/>
  </r>
  <r>
    <s v="DEBIMOL S.A."/>
    <x v="4"/>
    <s v="Agropecuario."/>
    <n v="382693"/>
    <x v="101"/>
  </r>
  <r>
    <s v="AMONO S.R.L."/>
    <x v="4"/>
    <s v="Prestación de servicios de movimiento de tierra."/>
    <n v="16139"/>
    <x v="101"/>
  </r>
  <r>
    <s v="PINWON S.A."/>
    <x v="1"/>
    <s v="Hotelería."/>
    <n v="6546146"/>
    <x v="101"/>
  </r>
  <r>
    <s v="SALVATORE SCANZERRA"/>
    <x v="3"/>
    <s v="Tornilleria y ferretería industrial."/>
    <n v="462948"/>
    <x v="101"/>
  </r>
  <r>
    <s v="NEDECAR S.A."/>
    <x v="2"/>
    <s v="Alquiler de grúas y similares."/>
    <n v="2646670"/>
    <x v="101"/>
  </r>
  <r>
    <s v="MONTECON S.A."/>
    <x v="2"/>
    <s v="Operador portuario - terminal de contenedores."/>
    <n v="17575553"/>
    <x v="101"/>
  </r>
  <r>
    <s v="INGENER S.A."/>
    <x v="2"/>
    <s v="Construcción de obras de arquitectura e instalación eléctrica y de comunicaciones."/>
    <n v="753267"/>
    <x v="101"/>
  </r>
  <r>
    <s v="JULCAT S.R.L."/>
    <x v="2"/>
    <s v="Transporte profesional de cargas para terceros."/>
    <n v="366000"/>
    <x v="101"/>
  </r>
  <r>
    <s v="ELECTRO INTERIOR S.A."/>
    <x v="3"/>
    <s v="Venta de artículos eléctricos y afines."/>
    <n v="178130"/>
    <x v="101"/>
  </r>
  <r>
    <s v="BREN S.A."/>
    <x v="4"/>
    <s v="Forestal."/>
    <n v="1314760"/>
    <x v="101"/>
  </r>
  <r>
    <s v="BELLA VISTA SOC. GANADERA"/>
    <x v="4"/>
    <s v="Explotación agropecuaria."/>
    <n v="1061660"/>
    <x v="101"/>
  </r>
  <r>
    <s v="ESTANCIA SANTO DOMINGO SRL"/>
    <x v="4"/>
    <s v="Cultivo de cereales (excepto arroz), legumbres, semillas."/>
    <n v="554147"/>
    <x v="101"/>
  </r>
  <r>
    <s v="FREDY BALBI ALVAREZ"/>
    <x v="4"/>
    <s v="Avicultura."/>
    <n v="412633"/>
    <x v="101"/>
  </r>
  <r>
    <s v="SAUCEDO MARTINEZ BLANCA Y OTRO"/>
    <x v="0"/>
    <s v="Explotación agropecuaria mixta."/>
    <n v="659626"/>
    <x v="101"/>
  </r>
  <r>
    <s v="SUR LOGÍSTICA S.R.L."/>
    <x v="2"/>
    <s v="Logística."/>
    <n v="374495"/>
    <x v="101"/>
  </r>
  <r>
    <s v="PYXIS S.A."/>
    <x v="2"/>
    <s v="Servicios de tecnología de la información."/>
    <n v="211490"/>
    <x v="101"/>
  </r>
  <r>
    <s v="COLIER S.A."/>
    <x v="2"/>
    <s v="Construcción vial."/>
    <n v="3855466"/>
    <x v="101"/>
  </r>
  <r>
    <s v="ALBINCO S.A."/>
    <x v="2"/>
    <s v="Otras actividades relacionadas a la salud humana."/>
    <n v="1835413"/>
    <x v="101"/>
  </r>
  <r>
    <s v="PRICEWATERHOUSECOOPERS SOCIEDAD CIVIL"/>
    <x v="2"/>
    <s v="Servicios profesionales."/>
    <n v="627472"/>
    <x v="101"/>
  </r>
  <r>
    <s v="DEVOTO HNOS S.A."/>
    <x v="3"/>
    <s v="Supermercados."/>
    <n v="1205139"/>
    <x v="101"/>
  </r>
  <r>
    <s v="R.BALAGUER S.A."/>
    <x v="3"/>
    <s v="Comercio al por mayor de maquinarias y equipamiento."/>
    <n v="130885"/>
    <x v="101"/>
  </r>
  <r>
    <s v="EDUARDO BERRUTTI &amp; ASOCIADOS"/>
    <x v="2"/>
    <s v="Suministro de recursos humanos."/>
    <n v="24932"/>
    <x v="101"/>
  </r>
  <r>
    <s v="KEDAL S.A."/>
    <x v="2"/>
    <s v="Préstamos en efectivo."/>
    <n v="107000"/>
    <x v="101"/>
  </r>
  <r>
    <s v="COSDONY S.A"/>
    <x v="3"/>
    <s v="Comercio al por menor de combustible para vehículos y comercio al por menor en mini mercados."/>
    <n v="406375"/>
    <x v="101"/>
  </r>
  <r>
    <s v="LUCAS BORCHARD S.A."/>
    <x v="2"/>
    <s v="Producción y difusión audiovisual."/>
    <n v="56174"/>
    <x v="101"/>
  </r>
  <r>
    <s v="PONSSE URUGUAY S.A."/>
    <x v="3"/>
    <s v="Venta de maquinaria forestal y post venta."/>
    <n v="113043"/>
    <x v="101"/>
  </r>
  <r>
    <s v="LISECK S.A."/>
    <x v="4"/>
    <s v="Acuicultura - cría de esturiones y producción de caviar."/>
    <n v="579374"/>
    <x v="101"/>
  </r>
  <r>
    <s v="LDC URUGUAY S.A."/>
    <x v="4"/>
    <s v="Planta de almacenaje y acondicionamiento de cereales."/>
    <n v="2581561"/>
    <x v="101"/>
  </r>
  <r>
    <s v="LDC URUGUAY S.A."/>
    <x v="4"/>
    <s v="Planta de almacenaje y acondicionamiento de cereales."/>
    <n v="90722"/>
    <x v="101"/>
  </r>
  <r>
    <s v="LDC URUGUAY S.A."/>
    <x v="4"/>
    <s v="Planta de almacenaje y acondicionamiento de cereales."/>
    <n v="1728497"/>
    <x v="101"/>
  </r>
  <r>
    <s v="PLUSPETROL URUGUAY S.A."/>
    <x v="2"/>
    <s v="Otras actividades de administración y consultoría para empresas."/>
    <n v="6098402"/>
    <x v="102"/>
  </r>
  <r>
    <s v="PREVISORA DEPARTAMENTAL DE COLONIA LTDA"/>
    <x v="2"/>
    <s v="Servicio fúnebre."/>
    <n v="598235"/>
    <x v="102"/>
  </r>
  <r>
    <s v="SOFITECH S.A."/>
    <x v="2"/>
    <s v="Actividades del servicio secundario de transporte vía aérea."/>
    <n v="237978"/>
    <x v="102"/>
  </r>
  <r>
    <s v="LOS PINOS S.R.L."/>
    <x v="2"/>
    <s v="Explotación de estaciones de servicio."/>
    <n v="298562"/>
    <x v="102"/>
  </r>
  <r>
    <s v="NELSON ROLANDO ROSAS"/>
    <x v="0"/>
    <s v="Intermediación en compra-venta y arrendamiento de inmuebles."/>
    <n v="147338"/>
    <x v="102"/>
  </r>
  <r>
    <s v="JULIO CESAR MONTEMURRO"/>
    <x v="0"/>
    <s v="Explotación avícola."/>
    <n v="578693"/>
    <x v="102"/>
  </r>
  <r>
    <s v="BARRACA JORGE ERRO S.A."/>
    <x v="4"/>
    <s v="Elaboración de alimentos para animales/comercio por mayor de otras materias primas y animales."/>
    <n v="10015910"/>
    <x v="102"/>
  </r>
  <r>
    <s v="MARCOS Y RAMIRO MURIALDO SC"/>
    <x v="4"/>
    <s v="Servicios agrícolas y explotación agropecuaria."/>
    <n v="1462814"/>
    <x v="102"/>
  </r>
  <r>
    <s v="ARCOS DORADOS S.A."/>
    <x v="2"/>
    <s v="Restaurante."/>
    <n v="382477"/>
    <x v="102"/>
  </r>
  <r>
    <s v="DEVOTO HNOS S.A."/>
    <x v="3"/>
    <s v="Supermercado."/>
    <n v="6378844"/>
    <x v="102"/>
  </r>
  <r>
    <s v="VINGANO S.A."/>
    <x v="0"/>
    <s v="Producción, transmisión y distribución de energía eléctrica."/>
    <n v="1992879"/>
    <x v="102"/>
  </r>
  <r>
    <s v="PAYCUEROS S.A."/>
    <x v="0"/>
    <s v="Industrialización de cueros."/>
    <n v="2752395"/>
    <x v="102"/>
  </r>
  <r>
    <s v="AUTOLIDER URUGUAY S.A."/>
    <x v="0"/>
    <s v="Importación de vehículos."/>
    <n v="1568367"/>
    <x v="102"/>
  </r>
  <r>
    <s v="TINCARE SRL."/>
    <x v="0"/>
    <s v="Industria metalúrgica."/>
    <n v="105780"/>
    <x v="102"/>
  </r>
  <r>
    <s v="RADITON S.A."/>
    <x v="0"/>
    <s v="Producción, transmisión y distribución de energía eléctrica."/>
    <n v="511830"/>
    <x v="102"/>
  </r>
  <r>
    <s v="LAFEMIR S.A."/>
    <x v="0"/>
    <s v="Instalación de maquinaria y equipo industrial."/>
    <n v="222326"/>
    <x v="102"/>
  </r>
  <r>
    <s v="ARRARTE PONS MARIA ALEJANDRA"/>
    <x v="4"/>
    <s v="Cría de ganado vacuno lechero."/>
    <n v="517830"/>
    <x v="102"/>
  </r>
  <r>
    <s v="UNILAM S.A."/>
    <x v="3"/>
    <s v="Fabricación y venta al por mayor y menor de bijouteri, vestimenta, accesorios, artículos para el hogar y muebles."/>
    <n v="321823"/>
    <x v="102"/>
  </r>
  <r>
    <s v="NAFECOR S.A."/>
    <x v="3"/>
    <s v="Importador y distribuidor de productos médicos y servicio técnico."/>
    <n v="350709"/>
    <x v="102"/>
  </r>
  <r>
    <s v="DEVOTO HNOS S.A."/>
    <x v="3"/>
    <s v="Supermercado."/>
    <n v="2611614"/>
    <x v="102"/>
  </r>
  <r>
    <s v="BATERIAS RUTA S.A."/>
    <x v="3"/>
    <s v="Compra y venta de baterías."/>
    <n v="1407422"/>
    <x v="102"/>
  </r>
  <r>
    <s v="MODA RAPSODIA TEXTIL URUGUAY S.A."/>
    <x v="3"/>
    <s v="Comercio y servicios."/>
    <n v="332462"/>
    <x v="102"/>
  </r>
  <r>
    <s v="GHELFA SCONAMIGLIO DOMINGO RAFAEL"/>
    <x v="0"/>
    <s v="Procesamiento y conservación de frutas y verduras."/>
    <n v="1736841"/>
    <x v="102"/>
  </r>
  <r>
    <s v="STALORI S.A"/>
    <x v="0"/>
    <s v="Fabricación de otros productos químicos."/>
    <n v="1679221"/>
    <x v="102"/>
  </r>
  <r>
    <s v="FEMISOL S.A."/>
    <x v="1"/>
    <s v="Termas."/>
    <n v="162746"/>
    <x v="102"/>
  </r>
  <r>
    <s v="EDABEN S.A."/>
    <x v="1"/>
    <s v="Hotelería."/>
    <n v="230816"/>
    <x v="102"/>
  </r>
  <r>
    <s v="LARRAECHEA GARCIA ENRIQUE NF"/>
    <x v="4"/>
    <s v="Agropecuario."/>
    <n v="327781"/>
    <x v="102"/>
  </r>
  <r>
    <s v="ALIZOR  S.A."/>
    <x v="2"/>
    <s v="Instalaciones eléctricas y de comunicación."/>
    <n v="320800"/>
    <x v="102"/>
  </r>
  <r>
    <s v="CLISTOR S.A."/>
    <x v="3"/>
    <s v="Supermercado."/>
    <n v="253733"/>
    <x v="102"/>
  </r>
  <r>
    <s v="ESTESUL S.RL."/>
    <x v="3"/>
    <s v="Comercio al por menor de combustibles para vehículos en almacenes especializados."/>
    <n v="114591"/>
    <x v="102"/>
  </r>
  <r>
    <s v="LEOPOLDO GROSS Y ASOC S.A."/>
    <x v="3"/>
    <s v="Comercio al por menor de prendas de vestir."/>
    <n v="385134"/>
    <x v="102"/>
  </r>
  <r>
    <s v="DIAMALER S.A."/>
    <x v="3"/>
    <s v="Comercio al por mayor de envases y embalajes."/>
    <n v="501013"/>
    <x v="102"/>
  </r>
  <r>
    <s v="PORTAL BRUNEL S.A."/>
    <x v="0"/>
    <s v="Actividades inmobiliarias con bienes propios o arrendados."/>
    <n v="2058073"/>
    <x v="102"/>
  </r>
  <r>
    <s v="TONICOR S.A."/>
    <x v="3"/>
    <s v="Comercio al por menor en supermercados."/>
    <n v="471838"/>
    <x v="103"/>
  </r>
  <r>
    <s v="PALACIO FLORAL S.A."/>
    <x v="2"/>
    <s v="Cementerios para humanos y otras actividades conexas n.c.p."/>
    <n v="4117055"/>
    <x v="103"/>
  </r>
  <r>
    <s v="DVELOP SW S.A."/>
    <x v="2"/>
    <s v="Servicios de tecnología de la información."/>
    <n v="81007"/>
    <x v="103"/>
  </r>
  <r>
    <s v="GRINOR S.A."/>
    <x v="2"/>
    <s v="Construcción de obras de arquitectura."/>
    <n v="515149"/>
    <x v="103"/>
  </r>
  <r>
    <s v="ESTANCIAS DEL LAGO S.R.L."/>
    <x v="0"/>
    <s v="Agroindustria."/>
    <n v="56135948"/>
    <x v="103"/>
  </r>
  <r>
    <s v="WRIGHTSON PAS S.A."/>
    <x v="4"/>
    <s v="Producción y comercialización de productos agropecuarios, semillas, cereales y agroquímicos."/>
    <n v="638178"/>
    <x v="103"/>
  </r>
  <r>
    <s v="LA TENTACIÓN S.R.L."/>
    <x v="3"/>
    <s v="Venta al por menor de electrodomésticos, muebles y motos."/>
    <n v="74805"/>
    <x v="103"/>
  </r>
  <r>
    <s v="PALTOMER S.A."/>
    <x v="3"/>
    <s v="Comercio."/>
    <n v="79049"/>
    <x v="103"/>
  </r>
  <r>
    <s v="COMPLEJO DE LA COSTA LTDA."/>
    <x v="2"/>
    <s v="Administración de otro tipo de actividades deportivas."/>
    <n v="339353"/>
    <x v="103"/>
  </r>
  <r>
    <s v="GREGORIO MORENA Y CIA S.C."/>
    <x v="2"/>
    <s v="Distribución de productos alimenticios."/>
    <n v="190852"/>
    <x v="103"/>
  </r>
  <r>
    <s v="FENIROL S.A."/>
    <x v="0"/>
    <s v="Producción, transmisión y distribución de energía eléctrica."/>
    <n v="944917"/>
    <x v="103"/>
  </r>
  <r>
    <s v="DINORAL S.A."/>
    <x v="0"/>
    <s v="Conservación y preparación de sus carnes."/>
    <n v="940150"/>
    <x v="103"/>
  </r>
  <r>
    <s v="AHUEL S.A."/>
    <x v="2"/>
    <s v="Arrendamiento de mini depósitos para &quot;auto almacenamiento&quot;."/>
    <n v="298232"/>
    <x v="103"/>
  </r>
  <r>
    <s v="R.BALAGUER S.A."/>
    <x v="3"/>
    <s v="Comercio al por mayor de maquinarias y equipamientos."/>
    <n v="57993"/>
    <x v="103"/>
  </r>
  <r>
    <s v="YOMANI S.A."/>
    <x v="3"/>
    <s v="Importación y venta por mayor de artículos de bebe."/>
    <n v="35553"/>
    <x v="103"/>
  </r>
  <r>
    <s v="COMPAÑÍA INDUSTRIAL DE TABACOS MONTE PAZ S.A."/>
    <x v="0"/>
    <s v="Elaboración de tabacos y cigarrillos."/>
    <n v="4704766"/>
    <x v="103"/>
  </r>
  <r>
    <s v="LA NUEVA CERRO S.A."/>
    <x v="0"/>
    <s v="Producción y comercialización de pastas secas."/>
    <n v="123802"/>
    <x v="103"/>
  </r>
  <r>
    <s v="JUAN PRESNO LEVRERO"/>
    <x v="0"/>
    <s v="Servicios contables."/>
    <n v="21500"/>
    <x v="103"/>
  </r>
  <r>
    <s v="MABENIR S.A."/>
    <x v="0"/>
    <s v="Comercio de juguetes, cd, videos y edición de videos."/>
    <n v="482587"/>
    <x v="103"/>
  </r>
  <r>
    <s v="JANASOL S.R.L."/>
    <x v="4"/>
    <s v="Cultivo de arroz."/>
    <n v="725464"/>
    <x v="103"/>
  </r>
  <r>
    <s v="JANPEL S.A."/>
    <x v="4"/>
    <s v="Explotación agropecuaria mixta."/>
    <n v="1178376"/>
    <x v="103"/>
  </r>
  <r>
    <s v="FIACOR S.A."/>
    <x v="1"/>
    <s v="Apart hotel."/>
    <n v="75000"/>
    <x v="103"/>
  </r>
  <r>
    <s v="ORITECNO S.A."/>
    <x v="2"/>
    <s v="Instalaciones eléctricas y de comunicaciones."/>
    <n v="191991"/>
    <x v="103"/>
  </r>
  <r>
    <s v="FOC COMIDA COMO DIOS MANDA S.R.L."/>
    <x v="3"/>
    <s v="Restaurante."/>
    <n v="98949"/>
    <x v="103"/>
  </r>
  <r>
    <s v="RURALVIAL LTDA."/>
    <x v="2"/>
    <s v="Movimiento de suelo y desarrollo de obras civiles."/>
    <n v="37000"/>
    <x v="103"/>
  </r>
  <r>
    <s v="CEMENTOS ARTIGAS S.A."/>
    <x v="0"/>
    <s v="Producción y venta de cemento, hormigones, áridos."/>
    <n v="4838927"/>
    <x v="103"/>
  </r>
  <r>
    <s v="HECTOR ROSALINO DE LOS SANTOS"/>
    <x v="0"/>
    <s v="Cría de ganado vacuno con destino a producción de carne."/>
    <n v="240180"/>
    <x v="103"/>
  </r>
  <r>
    <s v="JUAN JOSE FRASCHINI CHALAR"/>
    <x v="0"/>
    <s v="Servicios jurídicos."/>
    <n v="95000"/>
    <x v="103"/>
  </r>
  <r>
    <s v="MARLIS S.A."/>
    <x v="0"/>
    <s v="Boutique gourmet, pastelería francesa y organización de eventos."/>
    <n v="95000"/>
    <x v="103"/>
  </r>
  <r>
    <s v="CASA TR3S S.R.L."/>
    <x v="0"/>
    <s v="Call Center."/>
    <n v="155176"/>
    <x v="103"/>
  </r>
  <r>
    <s v="FABRICA DE ENVASES DE VIDRIO S.A."/>
    <x v="0"/>
    <s v="Fabricación de vidrio y de productos de vidrio."/>
    <n v="787449"/>
    <x v="103"/>
  </r>
  <r>
    <s v="JOAQUIN GRASSO OLARREAGA"/>
    <x v="4"/>
    <s v="Agropecuaria."/>
    <n v="172900"/>
    <x v="103"/>
  </r>
  <r>
    <s v="AM WIRELESS URUGUAY S.A."/>
    <x v="2"/>
    <s v="Telecomunicaciones."/>
    <n v="22778434"/>
    <x v="104"/>
  </r>
  <r>
    <s v="COBOE S.A."/>
    <x v="3"/>
    <s v="Comercio al por menor de productos farmacéuticos y medicinales, cosméticos y artículos de tocador."/>
    <n v="10528977"/>
    <x v="104"/>
  </r>
  <r>
    <s v="CROSIL S.A."/>
    <x v="3"/>
    <s v="Distribución de alimentos."/>
    <n v="86102"/>
    <x v="104"/>
  </r>
  <r>
    <s v="INTEGRACION AFAP S.A."/>
    <x v="2"/>
    <s v="Administración de fondo de ahorro previsional."/>
    <n v="57171"/>
    <x v="104"/>
  </r>
  <r>
    <s v="ELMEK S.A."/>
    <x v="0"/>
    <s v="Procesamiento y conservación de frutas  y vegetales."/>
    <n v="330628"/>
    <x v="104"/>
  </r>
  <r>
    <s v="FIDEICOMISO FINANCIERO ARIAS  140611/2015"/>
    <x v="0"/>
    <s v="Generación de energía eléctrica."/>
    <n v="158283060"/>
    <x v="104"/>
  </r>
  <r>
    <s v="EMILIO DIAZ ALVAREZ"/>
    <x v="0"/>
    <s v="Comercio al por mayor. Construcciones viales."/>
    <n v="876421"/>
    <x v="104"/>
  </r>
  <r>
    <s v="FIDEICOMISO 56.929/14-PARQUE EOLICO 18 DE JULIO"/>
    <x v="0"/>
    <s v="Energía Eléctrica."/>
    <n v="894218"/>
    <x v="104"/>
  </r>
  <r>
    <s v="RICHARD GARCIA LOPEZ"/>
    <x v="4"/>
    <s v="Cultivo de frutas con pepita y con hueso."/>
    <n v="296557"/>
    <x v="104"/>
  </r>
  <r>
    <s v="ZELAUSY S.A."/>
    <x v="4"/>
    <s v="Servicios de limpieza, secado y acopio de granos."/>
    <n v="2052750"/>
    <x v="104"/>
  </r>
  <r>
    <s v="PIERRE JACQUES ANCIAUX OTTO"/>
    <x v="4"/>
    <s v="Explotación agropecuaria."/>
    <n v="634016"/>
    <x v="104"/>
  </r>
  <r>
    <s v="KEBUMAR S.A."/>
    <x v="3"/>
    <s v="Abasto de carne (distribución)."/>
    <n v="330090"/>
    <x v="104"/>
  </r>
  <r>
    <s v="SUNFER S.A."/>
    <x v="3"/>
    <s v="Venta mayorista y minorista de calzado y prendas de vestir."/>
    <n v="364485"/>
    <x v="104"/>
  </r>
  <r>
    <s v="COLGATE PALMOLIVE S.A."/>
    <x v="0"/>
    <s v="Fabricación de jabones, detergentes y preparados de limpieza."/>
    <n v="1035510"/>
    <x v="104"/>
  </r>
  <r>
    <s v="GRIFELMAN S.A."/>
    <x v="0"/>
    <s v="Imprenta."/>
    <n v="50992"/>
    <x v="104"/>
  </r>
  <r>
    <s v="URUAVE LTDA."/>
    <x v="4"/>
    <s v="Cría de aves de corral para su venta."/>
    <n v="712276"/>
    <x v="104"/>
  </r>
  <r>
    <s v="FANIBAN S.A."/>
    <x v="4"/>
    <s v="Cría de aves de corral para su venta."/>
    <n v="753133"/>
    <x v="104"/>
  </r>
  <r>
    <s v="ESTANCIA CERRO AGUDO S.A."/>
    <x v="4"/>
    <s v="Explotación agropecuaria."/>
    <n v="455696"/>
    <x v="104"/>
  </r>
  <r>
    <s v="CARRAU SOCIEDAD GANADERA"/>
    <x v="4"/>
    <s v="Explotación agropecuaria - lechería."/>
    <n v="322423"/>
    <x v="104"/>
  </r>
  <r>
    <s v="EDUARDO DIAZ CABANA"/>
    <x v="4"/>
    <s v="Explotación avícola."/>
    <n v="690119"/>
    <x v="104"/>
  </r>
  <r>
    <s v="FIDEICOMISO WTC III"/>
    <x v="1"/>
    <s v="Construcción - Fideicomiso inmobiliario."/>
    <n v="7013977"/>
    <x v="104"/>
  </r>
  <r>
    <s v="URUFORUS S.A."/>
    <x v="3"/>
    <s v="Comercio al por menor de productos textiles, prendas de vestir, calzado y artículos de cuero en almacenes especializados."/>
    <n v="2127355"/>
    <x v="104"/>
  </r>
  <r>
    <s v="RA S.A."/>
    <x v="3"/>
    <s v="Comercio de accesorios y piezas de vehículos."/>
    <n v="968794"/>
    <x v="104"/>
  </r>
  <r>
    <s v="SPYMOVIL S.R.L."/>
    <x v="0"/>
    <s v="Procesamiento de datos y actividades conexas."/>
    <n v="177911"/>
    <x v="104"/>
  </r>
  <r>
    <s v="CARGO S.R.L."/>
    <x v="2"/>
    <s v="Transporte de cargas."/>
    <n v="1150798"/>
    <x v="104"/>
  </r>
  <r>
    <s v="DATALOGIC INGENIEROS S.R.L."/>
    <x v="2"/>
    <s v="Actividades de consultoría informática y de administración de instalaciones informáticas."/>
    <n v="451779"/>
    <x v="104"/>
  </r>
  <r>
    <s v="MAESTROS CAFETEROS S.R.L."/>
    <x v="0"/>
    <s v="Elaboración, distribución y venta de productos alimenticios."/>
    <n v="360000"/>
    <x v="104"/>
  </r>
  <r>
    <s v="COSTAVENTURA URUGUAY S.A."/>
    <x v="2"/>
    <s v="Entretenimiento y recreación."/>
    <n v="1256139"/>
    <x v="104"/>
  </r>
  <r>
    <s v="BELSIR S.A."/>
    <x v="3"/>
    <s v="Comercio al por mayor de otros alimentos y bebidas."/>
    <n v="165646"/>
    <x v="104"/>
  </r>
  <r>
    <s v="INGENIERÍA PACIFICO S.A."/>
    <x v="2"/>
    <s v="Construcción de obras de arquitectura."/>
    <n v="527686"/>
    <x v="104"/>
  </r>
  <r>
    <s v="EL PALACIO DEL CAFÉ S.A."/>
    <x v="3"/>
    <s v="Producción y venta de café."/>
    <n v="15402"/>
    <x v="104"/>
  </r>
  <r>
    <s v="JHSF URUGUAY S.A."/>
    <x v="1"/>
    <s v="Hotel."/>
    <n v="6258595"/>
    <x v="104"/>
  </r>
  <r>
    <s v="FIDEICOMISO 59231/2010-LOMAS DEL REAL  y GUBIMAR S.A"/>
    <x v="1"/>
    <s v="Hotel."/>
    <n v="1005155"/>
    <x v="104"/>
  </r>
  <r>
    <s v="LYVTYLER S.A."/>
    <x v="1"/>
    <s v="Hotel."/>
    <n v="2428904"/>
    <x v="104"/>
  </r>
  <r>
    <s v="COSTA URBANA S.A."/>
    <x v="3"/>
    <s v="Intermediación en compra, venta y arrendamiento de inmuebles."/>
    <n v="884423"/>
    <x v="105"/>
  </r>
  <r>
    <s v="OCEANIR S.A."/>
    <x v="0"/>
    <s v="Alojamiento en hotel."/>
    <n v="318703"/>
    <x v="105"/>
  </r>
  <r>
    <s v="PINTURAS INCA S.A."/>
    <x v="0"/>
    <s v="Fabriación de pinturas, esmaltes, lacas."/>
    <n v="1642804"/>
    <x v="105"/>
  </r>
  <r>
    <s v="DANY FABIAN PEREZ DUARTE"/>
    <x v="0"/>
    <s v="Taller de soldaduras, montaje de galpones."/>
    <n v="135000"/>
    <x v="105"/>
  </r>
  <r>
    <s v="FRYMON S.A."/>
    <x v="0"/>
    <s v="Fabricación de otros tipos de maquinaria de uso general."/>
    <n v="85525"/>
    <x v="105"/>
  </r>
  <r>
    <s v="PONSSE URUGUAY S.A."/>
    <x v="0"/>
    <s v="Venta de máquinas forestales y post venta."/>
    <n v="1682243"/>
    <x v="105"/>
  </r>
  <r>
    <s v="ELCOR S.A."/>
    <x v="0"/>
    <s v="Fabricación de productos de plástico modelado."/>
    <n v="128323"/>
    <x v="105"/>
  </r>
  <r>
    <s v="SIMPLIFY S.A."/>
    <x v="0"/>
    <s v="Comercio por mayor de carne y menudencias. Matanza de ganado vacuno, ovino y equino en frigoríficos."/>
    <n v="581376"/>
    <x v="105"/>
  </r>
  <r>
    <s v="MOLINO NUEVA PALMIRA  S.A."/>
    <x v="0"/>
    <s v="Molino Arrocero."/>
    <n v="68892"/>
    <x v="105"/>
  </r>
  <r>
    <s v="FRIGORIFICO SAN JACINTO-NIREA S.A."/>
    <x v="0"/>
    <s v="Producción, procesamiento y conservación de carne y productos cárnicos."/>
    <n v="646664"/>
    <x v="105"/>
  </r>
  <r>
    <s v="GELIROX  S.A."/>
    <x v="3"/>
    <s v="Comercio al por mayor de computadoras, periféricos, software y equipos electrónicos de telecomunicaciones."/>
    <n v="117447"/>
    <x v="105"/>
  </r>
  <r>
    <s v="BOMEWYR S.A."/>
    <x v="3"/>
    <s v="Venta muebles."/>
    <n v="155814"/>
    <x v="105"/>
  </r>
  <r>
    <s v="TERENOR S.A."/>
    <x v="0"/>
    <s v="Fabricación, tratamiento y revestimiento de metales."/>
    <n v="262351"/>
    <x v="105"/>
  </r>
  <r>
    <s v="DAMBORIARENA ECOSTEGUY S.R.L."/>
    <x v="0"/>
    <s v="Molino arrocera, actividad agroindustrial."/>
    <n v="1052946"/>
    <x v="105"/>
  </r>
  <r>
    <s v="MABO LTDA."/>
    <x v="0"/>
    <s v="Comercio al por menor realizado por los free shops."/>
    <n v="1919172"/>
    <x v="105"/>
  </r>
  <r>
    <s v="MIDALOR S.A."/>
    <x v="0"/>
    <s v="Predio rural explot por terceros."/>
    <n v="91200"/>
    <x v="105"/>
  </r>
  <r>
    <s v="BERDILAR S.R.L."/>
    <x v="0"/>
    <s v="Predio rural explotado por terceros."/>
    <n v="91200"/>
    <x v="105"/>
  </r>
  <r>
    <s v="DALERIL S.R.L."/>
    <x v="0"/>
    <s v="Predio rural explotado por terceros."/>
    <n v="91200"/>
    <x v="105"/>
  </r>
  <r>
    <s v="GRANJA POCHA S.A."/>
    <x v="0"/>
    <s v="Elaboración de productos lácteos en general."/>
    <n v="5000000"/>
    <x v="105"/>
  </r>
  <r>
    <s v="SINDON S.A."/>
    <x v="0"/>
    <s v="Fábrica de chacinados y embutidos."/>
    <n v="760931"/>
    <x v="105"/>
  </r>
  <r>
    <s v="MOLINO RIO URUGUAY S.A."/>
    <x v="0"/>
    <s v="Molino harinero."/>
    <n v="604711"/>
    <x v="105"/>
  </r>
  <r>
    <s v="GIACOTE S.A."/>
    <x v="0"/>
    <s v="Otras actividades con bienes propios o arrendados."/>
    <n v="3763940"/>
    <x v="105"/>
  </r>
  <r>
    <s v="ARMCO URUGUAYA S.A."/>
    <x v="0"/>
    <s v="Fabricación y venta de productos metálicos."/>
    <n v="27519"/>
    <x v="105"/>
  </r>
  <r>
    <s v="RONDILCOR S.A."/>
    <x v="1"/>
    <s v="Hotelería."/>
    <n v="178246"/>
    <x v="105"/>
  </r>
  <r>
    <s v="MIBELUX S.A."/>
    <x v="3"/>
    <s v="Perfumería y cosméticos."/>
    <n v="88885"/>
    <x v="105"/>
  </r>
  <r>
    <s v="SELIDAR S.A."/>
    <x v="3"/>
    <s v="Comercio al por menor de carnes y menudencias."/>
    <n v="990016"/>
    <x v="105"/>
  </r>
  <r>
    <s v="SEG HELIOTEC URUGUAY S.A."/>
    <x v="2"/>
    <s v="Gerenciamiento operativo de parques eólicos y solares."/>
    <n v="46905"/>
    <x v="105"/>
  </r>
  <r>
    <s v="EPICENTRO S.A."/>
    <x v="0"/>
    <s v="Comercio al por mayor  - artículos de ferretería."/>
    <n v="1334841"/>
    <x v="105"/>
  </r>
  <r>
    <s v="CODIWAY S.A."/>
    <x v="0"/>
    <s v="Excavación y movimiento de suelo."/>
    <n v="510800"/>
    <x v="105"/>
  </r>
  <r>
    <s v="CIGROL S.A."/>
    <x v="0"/>
    <s v="Industria metalúrgica."/>
    <n v="76680"/>
    <x v="105"/>
  </r>
  <r>
    <s v="PAMER S.A."/>
    <x v="0"/>
    <s v="Productos de papel y cartón."/>
    <n v="1822024"/>
    <x v="105"/>
  </r>
  <r>
    <s v="R.DEL ESTE S.A."/>
    <x v="0"/>
    <s v="Generación de energía eléctrica de origen eólica."/>
    <n v="1413360"/>
    <x v="105"/>
  </r>
  <r>
    <s v="CATTIVELLI HNOS S.A."/>
    <x v="0"/>
    <s v="Fábrica de productos chacinados."/>
    <n v="36240"/>
    <x v="105"/>
  </r>
  <r>
    <s v="ALDO GARCIA DA ROSA"/>
    <x v="2"/>
    <s v="Servicios profesionales."/>
    <n v="53409"/>
    <x v="105"/>
  </r>
  <r>
    <s v="BOKOS S.A."/>
    <x v="2"/>
    <s v="Propiedad y explotación de bienes inmuebles propios."/>
    <n v="1175870"/>
    <x v="105"/>
  </r>
  <r>
    <s v="RIVELPEND S.A."/>
    <x v="2"/>
    <s v="Transporte terrestre de cargas."/>
    <n v="418872"/>
    <x v="105"/>
  </r>
  <r>
    <s v="SES LATAM S.R.L."/>
    <x v="2"/>
    <s v="Instalaciones de energías renovables, montajes en general."/>
    <n v="171571"/>
    <x v="105"/>
  </r>
  <r>
    <s v="IMPRENTA LA ECONOMICA S.A."/>
    <x v="0"/>
    <s v="Imprenta, papelería."/>
    <n v="173651"/>
    <x v="105"/>
  </r>
  <r>
    <s v="ENIPLUS S.A."/>
    <x v="0"/>
    <s v="Producción de jugos."/>
    <n v="327792"/>
    <x v="105"/>
  </r>
  <r>
    <s v="MOLINO AMERICANO S.A."/>
    <x v="0"/>
    <s v="Elaboración de harina de trigo y otros productos de su molienda."/>
    <n v="4838485"/>
    <x v="105"/>
  </r>
  <r>
    <s v="TURIL S.A."/>
    <x v="2"/>
    <s v="Transporte terrestre interdepartamental de pasajeros."/>
    <n v="216635"/>
    <x v="106"/>
  </r>
  <r>
    <s v="LIBRERÍAS DEL LITORAL S.A."/>
    <x v="3"/>
    <s v="Venta informática-papelería."/>
    <n v="66989"/>
    <x v="106"/>
  </r>
  <r>
    <s v="GALAXOR S.A."/>
    <x v="2"/>
    <s v="Estación de servicio."/>
    <n v="217218"/>
    <x v="106"/>
  </r>
  <r>
    <s v="HOMECENTER SODIMAC S.A. (EX FASWOT S.A.)"/>
    <x v="3"/>
    <s v="Comercio al por menor de artículos de feria."/>
    <n v="5665470"/>
    <x v="106"/>
  </r>
  <r>
    <s v="LABORATORIOS CELSIUS S.A."/>
    <x v="0"/>
    <s v="Laboratorio de especialidades farmaceúticas/manufactura, importación y distribución de productos éticos y de consumo masivo."/>
    <n v="10754341"/>
    <x v="106"/>
  </r>
  <r>
    <s v="PRO MEDICO S.R.L."/>
    <x v="3"/>
    <s v="Free Shop."/>
    <n v="465264"/>
    <x v="106"/>
  </r>
  <r>
    <s v="TELEDATA S.A."/>
    <x v="3"/>
    <s v="Comercialización, equipos de comunicación y computación."/>
    <n v="230723"/>
    <x v="106"/>
  </r>
  <r>
    <s v="GARISONI S.A."/>
    <x v="3"/>
    <s v="Comercio al por mayor y menor de prendas de vestir y zapatos."/>
    <n v="205492"/>
    <x v="106"/>
  </r>
  <r>
    <s v="DELCORAL LTDA."/>
    <x v="0"/>
    <s v="Cría de ganado vacuno con destino a la producción de carne."/>
    <n v="384371"/>
    <x v="106"/>
  </r>
  <r>
    <s v="AMANOR S.A."/>
    <x v="0"/>
    <s v="Servicios relacionados con la impresión- producción de impresos."/>
    <n v="102101"/>
    <x v="106"/>
  </r>
  <r>
    <s v="GLOBAL BROKERS S.R.L."/>
    <x v="2"/>
    <s v="Actividades de agentes y corredores de seguros."/>
    <n v="215697"/>
    <x v="106"/>
  </r>
  <r>
    <s v="ALFREDO FALERO"/>
    <x v="2"/>
    <s v="Construcción de obras de arquitectura."/>
    <n v="183309"/>
    <x v="106"/>
  </r>
  <r>
    <s v="MURILLO RUFINELLI MOREIRA S.R.L."/>
    <x v="2"/>
    <s v="Despachante."/>
    <n v="113230"/>
    <x v="106"/>
  </r>
  <r>
    <s v="CRISTALPET S.A."/>
    <x v="0"/>
    <s v="Elaboración de envases de PET."/>
    <n v="2576950"/>
    <x v="106"/>
  </r>
  <r>
    <s v="LORYSER S.A."/>
    <x v="0"/>
    <s v="Prospección, exploración y explotación de reservas minerales."/>
    <n v="37283161"/>
    <x v="106"/>
  </r>
  <r>
    <s v="GUADIL S.A."/>
    <x v="2"/>
    <s v="Transporte terrestre de carga."/>
    <n v="1230910"/>
    <x v="106"/>
  </r>
  <r>
    <s v="SECTAR S.A."/>
    <x v="0"/>
    <s v="Cultivo de cerales (excepto arroz), legumbres, semillas, etc."/>
    <n v="105000"/>
    <x v="106"/>
  </r>
  <r>
    <s v="CLEDINOR S.A."/>
    <x v="0"/>
    <s v="Matanza de ganado vacuno, ovino y equino."/>
    <n v="3235896"/>
    <x v="106"/>
  </r>
  <r>
    <s v="GREISING &amp; ELIZARZU S.R.L."/>
    <x v="0"/>
    <s v="Barraca de cereales."/>
    <n v="294373"/>
    <x v="106"/>
  </r>
  <r>
    <s v="INALER S.A."/>
    <x v="0"/>
    <s v="Matanza de ganado vacuno, ovino y equinos en frigorificos."/>
    <n v="1092497"/>
    <x v="106"/>
  </r>
  <r>
    <s v="LOS CARDOS S.A."/>
    <x v="0"/>
    <s v="Cría de ganado vacuno con destino a producción de carne."/>
    <n v="292143"/>
    <x v="106"/>
  </r>
  <r>
    <s v="BOLSIN S.A."/>
    <x v="0"/>
    <s v="Explotación agropecuaria, cultivo de cereales y cría de ganado."/>
    <n v="175606"/>
    <x v="106"/>
  </r>
  <r>
    <s v="JADESOL S.A."/>
    <x v="0"/>
    <s v="Cría de ganado vacuno con destino a la producción de carne."/>
    <n v="90000"/>
    <x v="106"/>
  </r>
  <r>
    <s v="INSALCOR S.A."/>
    <x v="0"/>
    <s v="Venta de productos para la industria veterinaria, farmacéutica y afines."/>
    <n v="1065815"/>
    <x v="106"/>
  </r>
  <r>
    <s v="FRIGORIFICO SAN JACINTO S.A."/>
    <x v="0"/>
    <s v="Producción, procesamiento y conservación de carne y productos cárnicos."/>
    <n v="2457556"/>
    <x v="106"/>
  </r>
  <r>
    <s v="RUSFERY S.A."/>
    <x v="0"/>
    <s v="Actividades inmobiliarias con bienes propios o arrendados."/>
    <n v="2921899"/>
    <x v="106"/>
  </r>
  <r>
    <s v="FRIGORIFICO CANELONES S.A."/>
    <x v="0"/>
    <s v="Industria frigorífica."/>
    <n v="1122841"/>
    <x v="106"/>
  </r>
  <r>
    <s v="DURULTE S.A."/>
    <x v="0"/>
    <s v="Fabricación y venta de alfajores y productos panificados."/>
    <n v="1118618"/>
    <x v="106"/>
  </r>
  <r>
    <s v="LADANER S.A."/>
    <x v="0"/>
    <s v="Generación de energía eléctrica."/>
    <n v="121647409"/>
    <x v="107"/>
  </r>
  <r>
    <s v="INIFLOR S.A."/>
    <x v="0"/>
    <s v="Ganadería y agricultura."/>
    <n v="37695"/>
    <x v="107"/>
  </r>
  <r>
    <s v="TAXTON S.A."/>
    <x v="0"/>
    <s v="Fabricación de calzado."/>
    <n v="50428"/>
    <x v="107"/>
  </r>
  <r>
    <s v="HORACIO MANZI SERVETTI"/>
    <x v="0"/>
    <s v="Cría de aves de corral para la venta."/>
    <n v="154835"/>
    <x v="107"/>
  </r>
  <r>
    <s v="DISTRIBUIDORA SAN JOSE S.A."/>
    <x v="0"/>
    <s v="Elaboración, distribución y venta de productos alimenticios."/>
    <n v="283358"/>
    <x v="107"/>
  </r>
  <r>
    <s v="LABORATORIO LIBRA S.A."/>
    <x v="0"/>
    <s v="Productos farmacéuticos."/>
    <n v="3544326"/>
    <x v="107"/>
  </r>
  <r>
    <s v="POLAREN S.A."/>
    <x v="0"/>
    <s v="Predio rural explotado por terceros."/>
    <n v="90000"/>
    <x v="107"/>
  </r>
  <r>
    <s v="BARRACA PARANA"/>
    <x v="0"/>
    <s v="Barraca de venta por mayor de madera."/>
    <n v="200482"/>
    <x v="107"/>
  </r>
  <r>
    <s v="ASANVIL S.A."/>
    <x v="0"/>
    <s v="Comercio al por mayor maquinaria."/>
    <n v="694230"/>
    <x v="107"/>
  </r>
  <r>
    <s v="ALGORTA S.A."/>
    <x v="0"/>
    <s v="Industria y comercio. Fabricación, importación y distribución."/>
    <n v="151846"/>
    <x v="107"/>
  </r>
  <r>
    <s v="PULSA S.A."/>
    <x v="0"/>
    <s v="Industria frigorífica."/>
    <n v="1231522"/>
    <x v="107"/>
  </r>
  <r>
    <s v="TERRAMATER SRL"/>
    <x v="0"/>
    <s v="Intermediación en compra venta y arrendamiento de inmuebles."/>
    <n v="219633"/>
    <x v="107"/>
  </r>
  <r>
    <s v="EFALIR S.A."/>
    <x v="0"/>
    <s v="Reparación de productos elaborados de metal."/>
    <n v="888666"/>
    <x v="107"/>
  </r>
  <r>
    <s v="DE OLIVEIRA HOMERO JONES Y MORESCO ELISANDRA MARÍA"/>
    <x v="0"/>
    <s v="Extracción de gemas naturales, piedras preciosas o semipreciosas."/>
    <n v="511266"/>
    <x v="107"/>
  </r>
  <r>
    <s v="CHIADEL S.A."/>
    <x v="0"/>
    <s v="Matanza de ganado vacuno, ovino y equino en frigorífico."/>
    <n v="667510"/>
    <x v="107"/>
  </r>
  <r>
    <s v="ONTILCOR S.A."/>
    <x v="0"/>
    <s v="Matanza de ganado vacuno, ovino, porcino y equino distinta a la realizada por los frigoríficos. (abasto)."/>
    <n v="90590"/>
    <x v="107"/>
  </r>
  <r>
    <s v="TILMURSOL S.A."/>
    <x v="3"/>
    <s v="Comercio al por menor en supermercado."/>
    <n v="213350"/>
    <x v="107"/>
  </r>
  <r>
    <s v="ISBEL S.A."/>
    <x v="3"/>
    <s v="Importación y comercialización de soluciones en telefonía y comunicaciones."/>
    <n v="7932109"/>
    <x v="107"/>
  </r>
  <r>
    <s v="CINEGLAN S.A."/>
    <x v="2"/>
    <s v="Propiedad y explotación de bienes inmobiliarios propios no rurales."/>
    <n v="1540124"/>
    <x v="107"/>
  </r>
  <r>
    <s v="COSDONY S.A."/>
    <x v="3"/>
    <s v="Comercio al por menor de combustible para vehículos y comercio al por menor en mini. mercados."/>
    <n v="78000"/>
    <x v="107"/>
  </r>
  <r>
    <s v="HORMETAL URUGUAY S.A."/>
    <x v="2"/>
    <s v="Constructora de pisos, obra civil y servicios de montaje."/>
    <n v="359060"/>
    <x v="107"/>
  </r>
  <r>
    <s v="CRISOLUR"/>
    <x v="2"/>
    <s v="Call Center."/>
    <n v="36800"/>
    <x v="107"/>
  </r>
  <r>
    <s v="DICANO  S.A."/>
    <x v="0"/>
    <s v="Producción, transmisión y distribución de energía eléctrica."/>
    <n v="1414863"/>
    <x v="107"/>
  </r>
  <r>
    <s v="FENIMA S.A."/>
    <x v="0"/>
    <s v="Instalación planta fotovoltaica de 9,5 MW de potencia instalada."/>
    <n v="2964324"/>
    <x v="107"/>
  </r>
  <r>
    <s v="PETILCORAN S.A."/>
    <x v="0"/>
    <s v="Producción, transmisión y distribución de energía eléctrica."/>
    <n v="795371"/>
    <x v="107"/>
  </r>
  <r>
    <s v="ACCONSTRUCTORA S.A."/>
    <x v="0"/>
    <s v="Instalación de maquinaria y equipo industrial."/>
    <n v="958255"/>
    <x v="107"/>
  </r>
  <r>
    <s v="INDUSTRIA SULFURICA S.A."/>
    <x v="0"/>
    <s v="Fabricación de fertilizantes y productos químicos."/>
    <n v="2162704"/>
    <x v="107"/>
  </r>
  <r>
    <s v="VIÑA EDEN S.A."/>
    <x v="0"/>
    <s v="Bodega."/>
    <n v="1318444"/>
    <x v="107"/>
  </r>
  <r>
    <s v="MONDELAN S.A."/>
    <x v="0"/>
    <s v="Fabricación de ración balanceada."/>
    <n v="922218"/>
    <x v="107"/>
  </r>
  <r>
    <s v="AGROPECUARIA SALTO SRL"/>
    <x v="4"/>
    <s v="Veterinaria agrícola."/>
    <n v="1043155"/>
    <x v="107"/>
  </r>
  <r>
    <s v="GAMARURAL S.A."/>
    <x v="4"/>
    <s v="Producción agropecuaria."/>
    <n v="654321"/>
    <x v="107"/>
  </r>
  <r>
    <s v="URUGESTIÓN SRL"/>
    <x v="0"/>
    <s v="Recuperación de materiales y limpieza industrial."/>
    <n v="333022"/>
    <x v="107"/>
  </r>
  <r>
    <s v="FORESTAL CASTOR S.A."/>
    <x v="0"/>
    <s v="Forestación y otras actividades relacionadas con la forestación."/>
    <n v="2399919"/>
    <x v="107"/>
  </r>
  <r>
    <s v="GRAMON BAGO DEL URUGUAY S.A."/>
    <x v="0"/>
    <s v="Fabricación de productos farmacéuticos, sustancias químicas medicinales y productos botánicos."/>
    <n v="3574430"/>
    <x v="107"/>
  </r>
  <r>
    <s v="VICTOR ARBIZA RODRIGUEZ DE ALMEIDA"/>
    <x v="0"/>
    <s v="Venta de repuestos y accesorios para vehículos."/>
    <n v="207230"/>
    <x v="107"/>
  </r>
  <r>
    <s v="NAKA LTDA"/>
    <x v="3"/>
    <s v="Importación, exportación y venta de productos agropecuarios."/>
    <n v="712675"/>
    <x v="107"/>
  </r>
  <r>
    <s v="NIENSUR S.A."/>
    <x v="2"/>
    <s v="Propiedad y explotación de inmuebles."/>
    <n v="10530187"/>
    <x v="107"/>
  </r>
  <r>
    <s v="LEPARKIN S.A Y EASY LIFE S.A."/>
    <x v="1"/>
    <s v="Condo hotel."/>
    <n v="783050"/>
    <x v="107"/>
  </r>
  <r>
    <s v="TA TA S.A."/>
    <x v="3"/>
    <s v="Supermercado."/>
    <n v="193315"/>
    <x v="107"/>
  </r>
  <r>
    <s v="ZAHL S.R.L."/>
    <x v="2"/>
    <s v="Construcción de obras de arquitectura, transporte terrestre local de carga, publicidad, actividades de limpieza industrial y de edificios."/>
    <n v="75516"/>
    <x v="107"/>
  </r>
  <r>
    <s v="ZONAMERICA S.A."/>
    <x v="2"/>
    <s v="Explotadora de zona franca privada."/>
    <n v="1846278"/>
    <x v="107"/>
  </r>
  <r>
    <s v="CIGROL S.A."/>
    <x v="0"/>
    <s v="Industria metalúrgica."/>
    <n v="1040663"/>
    <x v="107"/>
  </r>
  <r>
    <s v="ALUMINIOS DEL URUGUAY S.A."/>
    <x v="0"/>
    <s v="Producción y comercialización de perfiles extruídos de aluminio y de envases flexibles."/>
    <n v="211218"/>
    <x v="107"/>
  </r>
  <r>
    <s v="FARMACO URUGUAYO S.A."/>
    <x v="0"/>
    <s v="Industria farmacéutica."/>
    <n v="6039429"/>
    <x v="107"/>
  </r>
  <r>
    <s v="MURILLO RICCIARDI SANDRA ,FLETCHER MURILLO LUIS Y OTRO"/>
    <x v="0"/>
    <s v="Cria de ganado vacuno con destino a producción de carne."/>
    <n v="95000"/>
    <x v="107"/>
  </r>
  <r>
    <s v="TELEFONICA MOVILES DEL URUGUAY S.A."/>
    <x v="0"/>
    <s v="Operadora de servicios de telefonía y banda ancha móvil."/>
    <n v="1444648"/>
    <x v="107"/>
  </r>
  <r>
    <s v="ALFREDO PEIRANO S.A."/>
    <x v="0"/>
    <s v="Construcción y fabricación de mosaicos y art. de hormigón."/>
    <n v="146878"/>
    <x v="107"/>
  </r>
  <r>
    <s v="EL DESAFIO AGROPECUARIA SRL"/>
    <x v="0"/>
    <s v="Cría de ganado vacuno con destino a producción de carne."/>
    <n v="15200"/>
    <x v="107"/>
  </r>
  <r>
    <s v="NIEMAND SRL"/>
    <x v="2"/>
    <s v="Otras actividades profesionales, científicas y técnicas."/>
    <n v="680623"/>
    <x v="107"/>
  </r>
  <r>
    <s v="BRILIARD S.A."/>
    <x v="3"/>
    <s v="Comercio al por mayor de artículos de cristalería, ferretería, menage y juguetes."/>
    <n v="104555"/>
    <x v="107"/>
  </r>
  <r>
    <s v="PERLAMEL S.A."/>
    <x v="1"/>
    <s v="Hotel."/>
    <n v="7786727"/>
    <x v="107"/>
  </r>
  <r>
    <s v="LECAL SRL"/>
    <x v="4"/>
    <s v="Prestación de servicios forestales."/>
    <n v="1052851"/>
    <x v="107"/>
  </r>
  <r>
    <s v="HESDUR S.A."/>
    <x v="0"/>
    <s v="Propiedad y explotación de bienes inmobiliarios propios no rurales."/>
    <n v="122040"/>
    <x v="107"/>
  </r>
  <r>
    <s v="PRONTOMETAL S.A."/>
    <x v="0"/>
    <s v="Fabricación de muebles metálicos."/>
    <n v="307486"/>
    <x v="107"/>
  </r>
  <r>
    <s v="AS SPORT SAD"/>
    <x v="1"/>
    <s v="Complejo deportivo con interés turístico."/>
    <n v="4703871"/>
    <x v="108"/>
  </r>
  <r>
    <s v="ANTILUR S.A."/>
    <x v="3"/>
    <s v="Comercio al por mayor de comestibles, excepto carnes."/>
    <n v="1804182"/>
    <x v="108"/>
  </r>
  <r>
    <s v="UNILAM S.A."/>
    <x v="3"/>
    <s v="Venta al por mayor y menor de bijouteri, vestimenta, accesorios, artículos para el hogar y muebles."/>
    <n v="410558"/>
    <x v="108"/>
  </r>
  <r>
    <s v="SILVA Y ROMANO S.A."/>
    <x v="2"/>
    <s v="Estación de servicio."/>
    <n v="391495"/>
    <x v="108"/>
  </r>
  <r>
    <s v="ESTACION OLIMPIA SRL"/>
    <x v="2"/>
    <s v="Estación de servicio y suministro de combustibles."/>
    <n v="636983"/>
    <x v="108"/>
  </r>
  <r>
    <s v="CONFITERIA CARRERA S.A."/>
    <x v="0"/>
    <s v="Elaboración, distribución y venta de productos alimentarios."/>
    <n v="254216"/>
    <x v="108"/>
  </r>
  <r>
    <s v="PLASTIDUCTO S.A."/>
    <x v="0"/>
    <s v="Fabricación de caños plásticos."/>
    <n v="644239"/>
    <x v="108"/>
  </r>
  <r>
    <s v="LABORATORIOS DISPERT S.A."/>
    <x v="0"/>
    <s v="Laboratorio farmacéutico."/>
    <n v="312300"/>
    <x v="108"/>
  </r>
  <r>
    <s v="COPAYAN S.A."/>
    <x v="0"/>
    <s v="Planta frigorífica y matadero de ganado bobino."/>
    <n v="3469622"/>
    <x v="108"/>
  </r>
  <r>
    <s v="ARMCO URUGUAYA S.A."/>
    <x v="0"/>
    <s v="Fabricación y venta de productos metálicos."/>
    <n v="203286"/>
    <x v="108"/>
  </r>
  <r>
    <s v="MOSWEN S.A."/>
    <x v="0"/>
    <s v="Industria de bolsas y plásticos, productos agropecuarios."/>
    <n v="40660"/>
    <x v="108"/>
  </r>
  <r>
    <s v="PRAXAIR URUGUAY LTDA"/>
    <x v="0"/>
    <s v="Fabricación de gases industriales."/>
    <n v="1420810"/>
    <x v="108"/>
  </r>
  <r>
    <s v="MEGAFOX S.A."/>
    <x v="2"/>
    <s v="Depósito y almacenaje."/>
    <n v="222632"/>
    <x v="108"/>
  </r>
  <r>
    <s v="EDYAN S.A."/>
    <x v="3"/>
    <s v="Comercio al por mayor de bebidas nacionales."/>
    <n v="169919"/>
    <x v="108"/>
  </r>
  <r>
    <s v="AGATONE SRL"/>
    <x v="2"/>
    <s v="Depósito y almacenaje."/>
    <n v="1719499"/>
    <x v="108"/>
  </r>
  <r>
    <s v="DARNEL PACKAGING S.A."/>
    <x v="0"/>
    <s v="Fabricación y venta de envases plásticos descartables."/>
    <n v="725287"/>
    <x v="109"/>
  </r>
  <r>
    <s v="INGENIERIA SCHELLEMBERG SRL"/>
    <x v="0"/>
    <s v="Taller metalúrgico."/>
    <n v="300003"/>
    <x v="109"/>
  </r>
  <r>
    <s v="MENDOZA CHICO S.A."/>
    <x v="0"/>
    <s v="Matanza de ganado vacuno, ovino y equino en frigoríficos."/>
    <n v="2590529"/>
    <x v="109"/>
  </r>
  <r>
    <s v="RAMON C.ALVAREZ"/>
    <x v="0"/>
    <s v="Fabricación de mezcla o concreto asfáltico."/>
    <n v="978085"/>
    <x v="109"/>
  </r>
  <r>
    <s v="BILACOR S.A."/>
    <x v="0"/>
    <s v="Faena e industrialización de productos cárnicos."/>
    <n v="2861737"/>
    <x v="109"/>
  </r>
  <r>
    <s v="NICEFIELD S.A."/>
    <x v="0"/>
    <s v="Producción, transmisión, y distribución de energía eléctrica."/>
    <n v="29730362"/>
    <x v="109"/>
  </r>
  <r>
    <s v="HORMIGONES DEL NORTE LTDA"/>
    <x v="0"/>
    <s v="Fabricación de artículos de hormigón, cemento y yeso."/>
    <n v="140332"/>
    <x v="109"/>
  </r>
  <r>
    <s v="ALLIANCE URUGUAY SRL"/>
    <x v="0"/>
    <s v="Fabricación de cloro e hidróxido de sodio en solución acuosa."/>
    <n v="7024419"/>
    <x v="109"/>
  </r>
  <r>
    <s v="NESTA LTDA"/>
    <x v="0"/>
    <s v="Imprenta."/>
    <n v="52341"/>
    <x v="109"/>
  </r>
  <r>
    <s v="SACOF S.A."/>
    <x v="0"/>
    <s v="Otras actividades relacionadas a la salud humana."/>
    <n v="582760"/>
    <x v="109"/>
  </r>
  <r>
    <s v="FARMELY S.A."/>
    <x v="1"/>
    <s v="Actividades de alojamiento en hoteles."/>
    <n v="136605"/>
    <x v="109"/>
  </r>
  <r>
    <s v="CHANALT S.A."/>
    <x v="2"/>
    <s v="Limpieza industrial."/>
    <n v="209384"/>
    <x v="109"/>
  </r>
  <r>
    <s v="ARCOS DORADOS S.A."/>
    <x v="3"/>
    <s v="Restaurante."/>
    <n v="840629"/>
    <x v="109"/>
  </r>
  <r>
    <s v="FUERZA ORIENTAL S.A."/>
    <x v="2"/>
    <s v="Estación de servicio."/>
    <n v="225847"/>
    <x v="109"/>
  </r>
  <r>
    <s v="SIETE ISLAS S.A."/>
    <x v="2"/>
    <s v="Transporte profesional de carga nacional."/>
    <n v="492840"/>
    <x v="109"/>
  </r>
  <r>
    <s v="VIAJESE S.A."/>
    <x v="3"/>
    <s v="Comercio por menor de accesorios, calzado y prendas."/>
    <n v="27750"/>
    <x v="109"/>
  </r>
  <r>
    <s v="CERISOLA CARDOSO Y OTROS"/>
    <x v="2"/>
    <s v="Servicios jurídicos y notariales."/>
    <n v="34985"/>
    <x v="109"/>
  </r>
  <r>
    <s v="ONTIME S.A."/>
    <x v="3"/>
    <s v="Importación, exportación y distribución de calzados."/>
    <n v="394949"/>
    <x v="109"/>
  </r>
  <r>
    <s v="BIRLENO S.A."/>
    <x v="0"/>
    <s v="Comercio al por mayor de otros alimentos y bebidas."/>
    <n v="201457"/>
    <x v="109"/>
  </r>
  <r>
    <s v="ELCOR S.A."/>
    <x v="0"/>
    <s v="Fabricación de productos de plástico modelado."/>
    <n v="40626"/>
    <x v="109"/>
  </r>
  <r>
    <s v="FRIGORIFICO URUGUAYO S.A."/>
    <x v="0"/>
    <s v="Producción de hielo."/>
    <n v="400971"/>
    <x v="109"/>
  </r>
  <r>
    <s v="ARBAT SRL"/>
    <x v="0"/>
    <s v="Propiedad y explotación de bienes inmobiliarios propios."/>
    <n v="95000"/>
    <x v="109"/>
  </r>
  <r>
    <s v="BADER INTERNATIONAL SUC URUGUAY S.A."/>
    <x v="0"/>
    <s v="Fabricación de cubre asientos en cuero para la industria automotriz."/>
    <n v="1685194"/>
    <x v="109"/>
  </r>
  <r>
    <s v="PAPELERIA VALLA S.C"/>
    <x v="0"/>
    <s v="Fábrica de bolsas papel, imprenta."/>
    <n v="238253"/>
    <x v="109"/>
  </r>
  <r>
    <s v="TANDIS S.A"/>
    <x v="0"/>
    <s v="Fábrica de artículos de hormigón."/>
    <n v="163692"/>
    <x v="109"/>
  </r>
  <r>
    <s v="TRAXPALCO S.A."/>
    <x v="2"/>
    <s v="Construcción de infraestructura de transporte."/>
    <n v="383443"/>
    <x v="109"/>
  </r>
  <r>
    <s v="CIMAS PUCCINI PEDRO GABRIEL"/>
    <x v="2"/>
    <s v="Despachante de aduanas."/>
    <n v="374477"/>
    <x v="109"/>
  </r>
  <r>
    <s v="ABASUR S.A."/>
    <x v="3"/>
    <s v="Comercio al por mayor de materiales de construcción."/>
    <n v="1416741"/>
    <x v="109"/>
  </r>
  <r>
    <s v="PRESNO LEVRERO JUAN RAFAEL"/>
    <x v="2"/>
    <s v="Servicios contables."/>
    <n v="20000"/>
    <x v="109"/>
  </r>
  <r>
    <s v="JUAN JOSE FRASCHINI"/>
    <x v="2"/>
    <s v="Servicios jurídicos."/>
    <n v="90000"/>
    <x v="109"/>
  </r>
  <r>
    <s v="PARTRY S.A."/>
    <x v="2"/>
    <s v="Recolección de desechos."/>
    <n v="640774"/>
    <x v="109"/>
  </r>
  <r>
    <s v="G.ZARA HOME URUGUAY S.A."/>
    <x v="3"/>
    <s v="Comercio al por menor de muebles y accesorios."/>
    <n v="767976"/>
    <x v="109"/>
  </r>
  <r>
    <s v="MENDIBURU BATTISTESSA NELSON Y OTRO"/>
    <x v="2"/>
    <s v="Servicios de contabilidad, auditoría y teneduria de libros."/>
    <n v="48357"/>
    <x v="109"/>
  </r>
  <r>
    <s v="MACRI LTDA"/>
    <x v="3"/>
    <s v="Venta al por mayor de productos de tocador."/>
    <n v="75652"/>
    <x v="109"/>
  </r>
  <r>
    <s v="MIGLIARO &amp; CIA"/>
    <x v="3"/>
    <s v="Comercio al por menor de combustibles para vehículos."/>
    <n v="199694"/>
    <x v="109"/>
  </r>
  <r>
    <s v="SANITARIA PATRON  SRL"/>
    <x v="2"/>
    <s v="Sanitaria y barométrica."/>
    <n v="123299"/>
    <x v="109"/>
  </r>
  <r>
    <s v="TAMIBEL GROUP S.A."/>
    <x v="2"/>
    <s v="Agente de transporte marítimo/proveedor marítimo."/>
    <n v="490470"/>
    <x v="109"/>
  </r>
  <r>
    <s v="BELSACO SRL"/>
    <x v="3"/>
    <s v="Comercio al por menor de artículos de cristalería, menage, juguetes y prendas de vestir de niños y bebes."/>
    <n v="38825"/>
    <x v="109"/>
  </r>
  <r>
    <s v="MIGUEL A. COLLETTE SRL"/>
    <x v="3"/>
    <s v="Comercio al por mayor de otros alimentos y bebidas."/>
    <n v="343942"/>
    <x v="109"/>
  </r>
  <r>
    <s v="ELECTRIFY S.A."/>
    <x v="2"/>
    <s v="Actividades de publicidad."/>
    <n v="13928"/>
    <x v="109"/>
  </r>
  <r>
    <s v="DELFORAN S..A"/>
    <x v="1"/>
    <s v="Hotel."/>
    <n v="23326"/>
    <x v="109"/>
  </r>
  <r>
    <s v="ARMCO URUGUAYA S.A."/>
    <x v="0"/>
    <s v="Fabricación y venta de productos metálicos."/>
    <n v="239921"/>
    <x v="109"/>
  </r>
  <r>
    <s v="INDUSTRIA PAPELERA URUGUAYA S.A."/>
    <x v="0"/>
    <s v="Producción local e importación de papeles higiénicos (linea tissue) toallitas y pañales, para su comercialización local y en el exterior."/>
    <n v="15118833"/>
    <x v="109"/>
  </r>
  <r>
    <s v="SALUS S.A."/>
    <x v="0"/>
    <s v="Fabricación de bebidas."/>
    <n v="6181418"/>
    <x v="109"/>
  </r>
  <r>
    <s v="PABERIL S.A."/>
    <x v="0"/>
    <s v="Representación, elaboración y comercialización de aditivos, vitaminas y minerales destinados a la alimentación animal."/>
    <n v="1747141"/>
    <x v="109"/>
  </r>
  <r>
    <s v="AFRECOR S.A."/>
    <x v="0"/>
    <s v="Recuperación de materiales."/>
    <n v="580037"/>
    <x v="109"/>
  </r>
  <r>
    <s v="ARDISTAR S.A."/>
    <x v="0"/>
    <s v="Planta de faena."/>
    <n v="58358"/>
    <x v="109"/>
  </r>
  <r>
    <s v="MAURICIO DARIO GIMENEZ SERRA"/>
    <x v="0"/>
    <s v="Fabricación de equipos de elevación y manipulación."/>
    <n v="310864"/>
    <x v="109"/>
  </r>
  <r>
    <s v="NICOLL URUGUAY S.A."/>
    <x v="0"/>
    <s v="Fabricación de artículos de plástico."/>
    <n v="2004571"/>
    <x v="109"/>
  </r>
  <r>
    <s v="EMILIO DIAZ ALVAREZ S.A."/>
    <x v="0"/>
    <s v="Comercio al por mayor. Construcciones viales."/>
    <n v="193562"/>
    <x v="109"/>
  </r>
  <r>
    <s v="AUREN SOCIEDAD CIVIL"/>
    <x v="2"/>
    <s v="Servicios profesionales."/>
    <n v="274516"/>
    <x v="109"/>
  </r>
  <r>
    <s v="NUEVO SURCO SRL"/>
    <x v="3"/>
    <s v="Compra, venta, acopio, comercialización, explotación de insumos y productos agropecuarios en general."/>
    <n v="90000"/>
    <x v="109"/>
  </r>
  <r>
    <s v="GAFESUR S.A."/>
    <x v="2"/>
    <s v="Transporte de carga."/>
    <n v="820052"/>
    <x v="109"/>
  </r>
  <r>
    <s v="MENDIBURU BATTISTESSA NELSON,GILI GRUNO Y OTROS"/>
    <x v="2"/>
    <s v="Servicios de contabilidad, auditoria y teneduría de libros."/>
    <n v="9656"/>
    <x v="109"/>
  </r>
  <r>
    <s v="CERISOLA ANDRES, MAYER MIGUEL Y OTROS"/>
    <x v="2"/>
    <s v="Servicios jurídicos y notariales."/>
    <n v="6957"/>
    <x v="109"/>
  </r>
  <r>
    <s v="EPICENTRO"/>
    <x v="3"/>
    <s v="Representación, importación y venta de diferentes productos."/>
    <n v="314237"/>
    <x v="109"/>
  </r>
  <r>
    <s v="DERVALIX  S.A."/>
    <x v="2"/>
    <s v="Operaciones portuarias."/>
    <n v="5173777"/>
    <x v="110"/>
  </r>
  <r>
    <s v="LOGIPARK S.A."/>
    <x v="2"/>
    <s v="Almacenamiento y logística."/>
    <n v="187031"/>
    <x v="110"/>
  </r>
  <r>
    <s v="BLOOMYS S.A."/>
    <x v="3"/>
    <s v="Venta al por menor de automóviles y camiones nuevos."/>
    <n v="596366"/>
    <x v="110"/>
  </r>
  <r>
    <s v="SCANDO S.A."/>
    <x v="3"/>
    <s v="Comercio al por mayor de textiles."/>
    <n v="13104"/>
    <x v="110"/>
  </r>
  <r>
    <s v="DOMINGO RAFAEL GHELFA LTDA"/>
    <x v="0"/>
    <s v="Procesamiento y conservación de frutas y verduras."/>
    <n v="290609"/>
    <x v="110"/>
  </r>
  <r>
    <s v="AVI  POC LTDA"/>
    <x v="0"/>
    <s v="Elaboración de fiambres y chacinados."/>
    <n v="225016"/>
    <x v="110"/>
  </r>
  <r>
    <s v="RIMISOL S.A."/>
    <x v="0"/>
    <s v="Actividades de alojamiento de hoteles."/>
    <n v="265972"/>
    <x v="110"/>
  </r>
  <r>
    <s v="MILOTUR S.A."/>
    <x v="0"/>
    <s v="Elaboración de bebidas no alcohólicas."/>
    <n v="9062737"/>
    <x v="110"/>
  </r>
  <r>
    <s v="ENERWOOS S.R.L."/>
    <x v="0"/>
    <s v="Producción de pellets."/>
    <n v="3223207"/>
    <x v="110"/>
  </r>
  <r>
    <s v="ELECTROPLAST S.A."/>
    <x v="0"/>
    <s v="Fabricación y comercio de artículos médicos quirúrgicos."/>
    <n v="373163"/>
    <x v="110"/>
  </r>
  <r>
    <s v="URUFOR S.A"/>
    <x v="0"/>
    <s v="Industrialización de maderas cultivadas de calidad."/>
    <n v="4466393"/>
    <x v="110"/>
  </r>
  <r>
    <s v="FRONTERA COMERCIAL S.R.L."/>
    <x v="0"/>
    <s v="Molino arrocero."/>
    <n v="357565"/>
    <x v="110"/>
  </r>
  <r>
    <s v="COPAYAN S.A."/>
    <x v="0"/>
    <s v="Frigorífico y matadero de ganado bovino."/>
    <n v="767155"/>
    <x v="110"/>
  </r>
  <r>
    <s v="PARQUE OCEANICO S.A."/>
    <x v="1"/>
    <s v="Actividades de alojamiento en hoteles."/>
    <n v="262656"/>
    <x v="110"/>
  </r>
  <r>
    <s v="PIDFAL S.A."/>
    <x v="4"/>
    <s v="Extracción de madera."/>
    <n v="669541"/>
    <x v="110"/>
  </r>
  <r>
    <s v="LOS OLIVARES S.A."/>
    <x v="4"/>
    <s v="Cría de ganado vacuno con destino aproducción de carne."/>
    <n v="34570"/>
    <x v="110"/>
  </r>
  <r>
    <s v="MARIA ELENA S.R.L."/>
    <x v="4"/>
    <s v="Cría, recría, engorde y actividades agrícolas."/>
    <n v="1703718"/>
    <x v="110"/>
  </r>
  <r>
    <s v="DUNERIL S.A."/>
    <x v="2"/>
    <s v="Transporte terrestre de cargas interdepartamental e internacional."/>
    <n v="785238"/>
    <x v="110"/>
  </r>
  <r>
    <s v="EL REVOLTIJO S.A."/>
    <x v="3"/>
    <s v="Comercio al por mayor de comestibles excepto carnes, comercio al por mayor de alimentos, bebidas y tabaco, comercio."/>
    <n v="164593"/>
    <x v="110"/>
  </r>
  <r>
    <s v="ESTUFAS ECOLOGICAS SRL"/>
    <x v="3"/>
    <s v="Importación y venta de estufas."/>
    <n v="143150"/>
    <x v="110"/>
  </r>
  <r>
    <s v="RECOMIN S.A."/>
    <x v="3"/>
    <s v="Restaurantes y parrilladas."/>
    <n v="1104829"/>
    <x v="110"/>
  </r>
  <r>
    <s v="GRAPPIOLO Y CIA S.A"/>
    <x v="3"/>
    <s v="Venta al por mayor de minerales, metales y productos químicos."/>
    <n v="409887"/>
    <x v="110"/>
  </r>
  <r>
    <s v="CABRERA ZABALA TEOFILO DANIEL"/>
    <x v="2"/>
    <s v="Programación y actividades de transmisión de televisión."/>
    <n v="100475"/>
    <x v="110"/>
  </r>
  <r>
    <s v="MOLINOS SAN JOSE S.A."/>
    <x v="0"/>
    <s v="Molino harinero y fábrica de raciones balanceadas."/>
    <n v="1295486"/>
    <x v="110"/>
  </r>
  <r>
    <s v="MIGLIARINI PEREZ S.R.L."/>
    <x v="1"/>
    <s v="Hotelería."/>
    <n v="271604"/>
    <x v="110"/>
  </r>
  <r>
    <s v="SEGURUGUAY S.R.L."/>
    <x v="2"/>
    <s v="Otras actividades de seguridad e investigacion n.c.p."/>
    <n v="151148"/>
    <x v="110"/>
  </r>
  <r>
    <s v="MERCADO HELVETICO S.RL."/>
    <x v="3"/>
    <s v="Supermercado."/>
    <n v="359369"/>
    <x v="110"/>
  </r>
  <r>
    <s v="TELEFONICA MOVILES DEL URUGUAY S.A."/>
    <x v="2"/>
    <s v="Operadora del servicio de telefonía y banda ancha movil."/>
    <n v="31475508"/>
    <x v="110"/>
  </r>
  <r>
    <s v="PLAN ELECTRICO S.R.L."/>
    <x v="0"/>
    <s v="Instalación eléctrica y de comunicaciones."/>
    <n v="402554"/>
    <x v="110"/>
  </r>
  <r>
    <s v="PR LTDA"/>
    <x v="0"/>
    <s v="Elaboración de productos de panadería y galletería."/>
    <n v="6032692"/>
    <x v="110"/>
  </r>
  <r>
    <s v="VELTOMAR S.A."/>
    <x v="0"/>
    <s v="Elaboración de raciones para mascotas."/>
    <n v="3630082"/>
    <x v="110"/>
  </r>
  <r>
    <s v="LUBAYD S.A."/>
    <x v="4"/>
    <s v="Prestación de servicios forestales."/>
    <n v="400000"/>
    <x v="110"/>
  </r>
  <r>
    <s v="CHEVALIER BRUNO CHARLES Y JEGOU SYLVAINE BRIGITTE"/>
    <x v="1"/>
    <s v="Actividades de alojamiento en hoteles."/>
    <n v="623433"/>
    <x v="110"/>
  </r>
  <r>
    <s v="TRARIPEL S.A."/>
    <x v="1"/>
    <s v="Hotelería."/>
    <n v="4542576"/>
    <x v="110"/>
  </r>
  <r>
    <s v="CARLOS ALBERTO ROMERO IMODA"/>
    <x v="2"/>
    <s v="Estación de servicio."/>
    <n v="220765"/>
    <x v="110"/>
  </r>
  <r>
    <s v="M &amp; L LTDA"/>
    <x v="3"/>
    <s v="Comercialización de productos para la construcción."/>
    <n v="165293"/>
    <x v="110"/>
  </r>
  <r>
    <s v="CELMU S.A."/>
    <x v="3"/>
    <s v="Renta y alquiler de vehículos automotores."/>
    <n v="98000"/>
    <x v="110"/>
  </r>
  <r>
    <s v="ACF S.A."/>
    <x v="3"/>
    <s v="Comercio al por menor de vehículos usados."/>
    <n v="92500"/>
    <x v="110"/>
  </r>
  <r>
    <s v="PUBLICIDAD NOTABLE S.A."/>
    <x v="2"/>
    <s v="Publicidad."/>
    <n v="145073"/>
    <x v="110"/>
  </r>
  <r>
    <s v="KONIG URUGUAY S.A."/>
    <x v="0"/>
    <s v="Importación, exportación de productos veterinarios, farmacológicos, químicos y afines."/>
    <n v="5375031"/>
    <x v="110"/>
  </r>
  <r>
    <s v="ALCECOR S.A."/>
    <x v="0"/>
    <s v="Fabricación de artículos de hormigón, cemento y yeso."/>
    <n v="29770954"/>
    <x v="110"/>
  </r>
  <r>
    <s v="SANDIT S.A."/>
    <x v="0"/>
    <s v="Cría de ganado vacuno para producción de leche y elaboración de productos lácteos."/>
    <n v="12603671"/>
    <x v="110"/>
  </r>
  <r>
    <s v="DIARIO EL TELEGRAFO S.A."/>
    <x v="0"/>
    <s v="Publicación de periódicos, diarios y revistas."/>
    <n v="1301829"/>
    <x v="110"/>
  </r>
  <r>
    <s v="GRUPO TRAVERSA S.A."/>
    <x v="0"/>
    <s v="Elaboración de vinos."/>
    <n v="1415610"/>
    <x v="110"/>
  </r>
  <r>
    <s v="SAMMEL S.A."/>
    <x v="0"/>
    <s v="Fabricación y otros productos vinculados a la producción de papel y cartón; comercio por mayor de artículos."/>
    <n v="362894"/>
    <x v="110"/>
  </r>
  <r>
    <s v="LOS CARDOS S.A."/>
    <x v="0"/>
    <s v="Cría de ganado vacuno con destino a producción de carne."/>
    <n v="61478"/>
    <x v="110"/>
  </r>
  <r>
    <s v="AGROLAND S.A."/>
    <x v="0"/>
    <s v="Fruticultura, viticultura, otros cultivos, explotación ganadera, elaboración de aceites y grasas de origen vegetal y animal, elaboración de vinos, construcción de edificios y obras de ingeniería civil, venta al por mayor de alimentos, bebida y tabaco."/>
    <n v="37200214"/>
    <x v="110"/>
  </r>
  <r>
    <s v="CASA TR3S SRL"/>
    <x v="0"/>
    <s v="Call Center."/>
    <n v="34024"/>
    <x v="110"/>
  </r>
  <r>
    <s v="COMPAÑÍA SALUS S.A."/>
    <x v="0"/>
    <s v="Fabricación de bebidas."/>
    <n v="2101920"/>
    <x v="110"/>
  </r>
  <r>
    <s v="FYNSER S.A."/>
    <x v="0"/>
    <s v="Elaboración de alimentos preparados para animales."/>
    <n v="219306"/>
    <x v="110"/>
  </r>
  <r>
    <s v="NORDICA S.A."/>
    <x v="3"/>
    <s v="Venta de artículos eléctricos."/>
    <n v="97954"/>
    <x v="111"/>
  </r>
  <r>
    <s v="ZONAMERICA S.A."/>
    <x v="2"/>
    <s v="Explotadora de zona franca privada."/>
    <n v="915111"/>
    <x v="111"/>
  </r>
  <r>
    <s v="CORIL S.A."/>
    <x v="3"/>
    <s v="Comercio al por menor de vehículos usados."/>
    <n v="117885"/>
    <x v="111"/>
  </r>
  <r>
    <s v="ULCISCOR S.R.L."/>
    <x v="2"/>
    <s v="Clínicas médicas."/>
    <n v="947812"/>
    <x v="111"/>
  </r>
  <r>
    <s v="ALDIRAC S.A."/>
    <x v="2"/>
    <s v="Construcción de inmuebles."/>
    <n v="4215037"/>
    <x v="111"/>
  </r>
  <r>
    <s v="SUCESORES DE ROGELIO RAMPA S.R.L."/>
    <x v="3"/>
    <s v="Free Shop."/>
    <n v="813450"/>
    <x v="111"/>
  </r>
  <r>
    <s v="COLGATE PALMOLIVE S.A."/>
    <x v="0"/>
    <s v="Fabricación de jabones, detergentes, y preparados de limpieza."/>
    <n v="917511"/>
    <x v="111"/>
  </r>
  <r>
    <s v="MONTEVIDEO REFRESCOS S.R.L."/>
    <x v="0"/>
    <s v="Elaboración de bebidas no alcoholicas."/>
    <n v="4473532"/>
    <x v="111"/>
  </r>
  <r>
    <s v="ENZUR S.A."/>
    <x v="0"/>
    <s v="Industria química."/>
    <n v="2650787"/>
    <x v="111"/>
  </r>
  <r>
    <s v="GRUPO LOGISTICO DEL SUR S.A."/>
    <x v="0"/>
    <s v="Zona industrial, de servicios y logística."/>
    <n v="254377"/>
    <x v="111"/>
  </r>
  <r>
    <s v="FUENTERON S.A."/>
    <x v="0"/>
    <s v="Fabricación de agua en sifones."/>
    <n v="95000"/>
    <x v="111"/>
  </r>
  <r>
    <s v="FNC S.A."/>
    <x v="0"/>
    <s v="Fabricación de bebidas."/>
    <n v="15308906"/>
    <x v="111"/>
  </r>
  <r>
    <s v="ANTERIX S.A."/>
    <x v="0"/>
    <s v="Marroquinería."/>
    <n v="186084"/>
    <x v="111"/>
  </r>
  <r>
    <s v="OCEANIR S.A."/>
    <x v="0"/>
    <s v="Actividades de alojamiento."/>
    <n v="52951"/>
    <x v="111"/>
  </r>
  <r>
    <s v="IWERYL S.A."/>
    <x v="0"/>
    <s v="Generación eléctrica."/>
    <n v="434595"/>
    <x v="111"/>
  </r>
  <r>
    <s v="OLMOS RODRIGUEZ CLAUDIO WALDEMAR"/>
    <x v="4"/>
    <s v="Servicios de apoyo a la agricultura."/>
    <n v="1313100"/>
    <x v="111"/>
  </r>
  <r>
    <s v="IRAOLA MARTINEZ GREGORIO"/>
    <x v="4"/>
    <s v="Cultivo de cereales excepto arroz."/>
    <n v="95000"/>
    <x v="111"/>
  </r>
  <r>
    <s v="GRANJAS FRACCHIA LTDA"/>
    <x v="4"/>
    <s v="Cría de ganado vacuno, cría de aves de corral, cría de ganado porcino."/>
    <n v="184334"/>
    <x v="111"/>
  </r>
  <r>
    <s v="ESTANCIA MEDIA AGUA S.A."/>
    <x v="4"/>
    <s v="Explotación agropecuaria."/>
    <n v="799689"/>
    <x v="111"/>
  </r>
  <r>
    <s v="AMERCO S.A."/>
    <x v="4"/>
    <s v="Explotación agropecuaria."/>
    <n v="165075"/>
    <x v="111"/>
  </r>
  <r>
    <s v="NUVLIR  S.A."/>
    <x v="2"/>
    <s v="Transporte terrestre."/>
    <n v="1010556"/>
    <x v="111"/>
  </r>
  <r>
    <s v="ISGRAM S.A."/>
    <x v="3"/>
    <s v="Comercio al por mayor de otros productos."/>
    <n v="17601"/>
    <x v="111"/>
  </r>
  <r>
    <s v="DOBARRO Y PICHEL S.A."/>
    <x v="2"/>
    <s v="Instalación de calefacción y aire acondicionado."/>
    <n v="95000"/>
    <x v="111"/>
  </r>
  <r>
    <s v="MABENIR S.A."/>
    <x v="3"/>
    <s v="Comercio de juguetes, CD, videos y edición de videos."/>
    <n v="229505"/>
    <x v="111"/>
  </r>
  <r>
    <s v="ENGRAW EXPORT &amp; IMPORT CO S.A."/>
    <x v="0"/>
    <s v="Fabricación y exportación de tops de lana peinada."/>
    <n v="840982"/>
    <x v="111"/>
  </r>
  <r>
    <s v="GADITEX S.A."/>
    <x v="3"/>
    <s v="Comercio por menor de productos médicos, ortopédicos y otros."/>
    <n v="124240"/>
    <x v="111"/>
  </r>
  <r>
    <s v="PLADES S.A."/>
    <x v="2"/>
    <s v="Propiedad y explotación de bienes inmobiliarios."/>
    <n v="417822"/>
    <x v="111"/>
  </r>
  <r>
    <s v="BANQUE HERITAGE S.A."/>
    <x v="2"/>
    <s v="Intermediación monetaria realizada por bancos."/>
    <n v="385888"/>
    <x v="111"/>
  </r>
  <r>
    <s v="PEDRO MACCIO Y CIA S.A."/>
    <x v="0"/>
    <s v="Fabricación  de abonos y compuestos de nitrógeno."/>
    <n v="2253015"/>
    <x v="111"/>
  </r>
  <r>
    <s v="MADEBAR S.A."/>
    <x v="0"/>
    <s v="Procesamiento y conservación de frutas y vegetales, elaboración de aceites."/>
    <n v="1515575"/>
    <x v="111"/>
  </r>
  <r>
    <s v="LIANTIN S.A."/>
    <x v="0"/>
    <s v="Producción y desarrollo de contenidos audiovisuales."/>
    <n v="400488"/>
    <x v="111"/>
  </r>
  <r>
    <s v="SUCESIÓN CARLOS SCHNECK S.A."/>
    <x v="0"/>
    <s v="Industria frigorífica, fábrica de chacinados."/>
    <n v="1711470"/>
    <x v="111"/>
  </r>
  <r>
    <s v="SANDONATO S.A."/>
    <x v="0"/>
    <s v="Metalúrgica."/>
    <n v="289103"/>
    <x v="111"/>
  </r>
  <r>
    <s v="MONTEVIDEO REFRESCOS S.R.L."/>
    <x v="0"/>
    <s v="Elaboración de bebidas no alcohólicas."/>
    <n v="1442391"/>
    <x v="111"/>
  </r>
  <r>
    <s v="STRONG S.A."/>
    <x v="0"/>
    <s v="Fabricación de laminados planos y tubulares de materiales plásticos."/>
    <n v="543519"/>
    <x v="111"/>
  </r>
  <r>
    <s v="EL MIRADOR S.A."/>
    <x v="4"/>
    <s v="Cultivo de cereales (excepto arroz), legumbre, semillas."/>
    <n v="1884015"/>
    <x v="111"/>
  </r>
  <r>
    <s v="GONZALEZ SEIJAS BLANCO HEBER"/>
    <x v="4"/>
    <s v="Cultivo de arroz."/>
    <n v="238700"/>
    <x v="111"/>
  </r>
  <r>
    <s v="ALPAY S.A."/>
    <x v="4"/>
    <s v="Agrícola."/>
    <n v="433624"/>
    <x v="111"/>
  </r>
  <r>
    <s v="AGROPECUARIA EL TERO"/>
    <x v="4"/>
    <s v="Cultivo de arroz."/>
    <n v="646359"/>
    <x v="111"/>
  </r>
  <r>
    <s v="MONTE DEL SUR S.A."/>
    <x v="4"/>
    <s v="Explotación agropecuaria."/>
    <n v="341974"/>
    <x v="111"/>
  </r>
  <r>
    <s v="NORTE CONSTRUCCIONES S.A."/>
    <x v="2"/>
    <s v="Empresa constructora."/>
    <n v="660445"/>
    <x v="112"/>
  </r>
  <r>
    <s v="MULCON S.A."/>
    <x v="2"/>
    <s v="Alquiler de otro tipo de maquinaria, equipo y mercaderías tangibles."/>
    <n v="1341109"/>
    <x v="112"/>
  </r>
  <r>
    <s v="PRASERY S.A."/>
    <x v="2"/>
    <s v="Servicios de GPS, logística y telemetría."/>
    <n v="48811"/>
    <x v="112"/>
  </r>
  <r>
    <s v="NETUM S.R.L."/>
    <x v="0"/>
    <s v="Biotecnología."/>
    <n v="41275"/>
    <x v="112"/>
  </r>
  <r>
    <s v="SHOPPING CENTERS URUGUAY S.A."/>
    <x v="1"/>
    <s v="Construcción, comercialización y administración de Montevideo Shopping."/>
    <n v="8139288"/>
    <x v="112"/>
  </r>
  <r>
    <s v="TAVELKA S.A."/>
    <x v="2"/>
    <s v="Transporte terrestre de carga."/>
    <n v="1238200"/>
    <x v="112"/>
  </r>
  <r>
    <s v="CORPORACION FERROVIARIA DEL URUGUAY S.A."/>
    <x v="2"/>
    <s v="Viabilizar la ejecución de obras de construcción, rehabilitación, renovación y mantenimiento de infraestructura ferroviaria."/>
    <n v="420432"/>
    <x v="112"/>
  </r>
  <r>
    <s v="ULNOR S.A."/>
    <x v="2"/>
    <s v="Servicios de estacionamiento y garages."/>
    <n v="377294"/>
    <x v="112"/>
  </r>
  <r>
    <s v="DARCY  S.A."/>
    <x v="0"/>
    <s v="Fabricación y venta de medias y ropa interior."/>
    <n v="152567"/>
    <x v="112"/>
  </r>
  <r>
    <s v="FRIGORIFICO CENTENARIO S.A."/>
    <x v="0"/>
    <s v="Elaboración de productos chacinados."/>
    <n v="886214"/>
    <x v="112"/>
  </r>
  <r>
    <s v="MOLLER PIAZZE GONZALO"/>
    <x v="0"/>
    <s v="Producción agrícola."/>
    <n v="220687"/>
    <x v="112"/>
  </r>
  <r>
    <s v="MARLIS LTDA"/>
    <x v="0"/>
    <s v="Boutique gourmet, pastelería francesa y organización de eventos."/>
    <n v="337351"/>
    <x v="112"/>
  </r>
  <r>
    <s v="CEMENTOS ARTIGAS S.A."/>
    <x v="0"/>
    <s v="Producción y venta de hormigones, cementos y áridos."/>
    <n v="666272"/>
    <x v="112"/>
  </r>
  <r>
    <s v="AGRODOT S.R.L."/>
    <x v="4"/>
    <s v="Cultivo de cereales (excepto arroz), legumbres, semillas, etc."/>
    <n v="220000"/>
    <x v="112"/>
  </r>
  <r>
    <s v="RIVELMOL S.A."/>
    <x v="4"/>
    <s v="Explotación de bosques/Producciòn, transimisiòn y distribución de energía eléctrica."/>
    <n v="550996"/>
    <x v="112"/>
  </r>
  <r>
    <s v="CLONTECH URUGUAY S.A."/>
    <x v="4"/>
    <s v="Vivero de árboles forestales."/>
    <n v="123168"/>
    <x v="112"/>
  </r>
  <r>
    <s v="SANARY S.A."/>
    <x v="3"/>
    <s v="Importación y comercialización de calzados y afines."/>
    <n v="613060"/>
    <x v="112"/>
  </r>
  <r>
    <s v="VENTUS INGENIERIA S.R.L."/>
    <x v="2"/>
    <s v="Servicios de ingeniería."/>
    <n v="134610"/>
    <x v="112"/>
  </r>
  <r>
    <s v="CERAMICAS CASTRO S.A."/>
    <x v="3"/>
    <s v="Venta al por menor de materiales para la construcción, cerámicos, griferías, etc."/>
    <n v="2817002"/>
    <x v="112"/>
  </r>
  <r>
    <s v="MASTERGRAF S.R.L."/>
    <x v="0"/>
    <s v="Actividad de impresión."/>
    <n v="1729540"/>
    <x v="112"/>
  </r>
  <r>
    <s v="FENEDUR S.A."/>
    <x v="0"/>
    <s v="Fabricación de sustancias químicas básicas y biocombustibles."/>
    <n v="322518"/>
    <x v="112"/>
  </r>
  <r>
    <s v="ROMANIELLO PALLANTE ANA"/>
    <x v="0"/>
    <s v="Comercio al por mayor de comestibles, excepto carnes."/>
    <n v="33400"/>
    <x v="112"/>
  </r>
  <r>
    <s v="LION DOR S.A."/>
    <x v="0"/>
    <s v="Elaboración de productos de confitería."/>
    <n v="57315"/>
    <x v="112"/>
  </r>
  <r>
    <s v="DERMALUZ S.A."/>
    <x v="0"/>
    <s v="Conformación, elaboración, venta de insumos para la industria metalúrgica."/>
    <n v="135000"/>
    <x v="112"/>
  </r>
  <r>
    <s v="SIMPLIFY S.A."/>
    <x v="0"/>
    <s v="Comercio por mayor de carne y menudencias, matanza de ganado vacuno, ovino y equino en frigoríficos."/>
    <n v="132242"/>
    <x v="112"/>
  </r>
  <r>
    <s v="DAMBORIARENA ECOSTEGUY S.RL."/>
    <x v="0"/>
    <s v="Molino arrocera, actividad agroindustrial."/>
    <n v="246997"/>
    <x v="112"/>
  </r>
  <r>
    <s v="MIVIDAL S.A."/>
    <x v="0"/>
    <s v="Comercialización de combustible."/>
    <n v="31687"/>
    <x v="112"/>
  </r>
  <r>
    <s v="SERGIO NERY PASTORINI"/>
    <x v="4"/>
    <s v="Comercio por mayor de granos y semillas. Depósito y almacenaje."/>
    <n v="798207"/>
    <x v="112"/>
  </r>
  <r>
    <s v="CLEMAR ASOC.AGRARIA"/>
    <x v="4"/>
    <s v="Cría de ganado vacuno/cultivo de soja."/>
    <n v="79838"/>
    <x v="112"/>
  </r>
  <r>
    <s v="ANDRES NICOLAS JVESCHUK"/>
    <x v="4"/>
    <s v="Explotación agropecuaria mixta."/>
    <n v="2184441"/>
    <x v="112"/>
  </r>
  <r>
    <s v="DE MIRANDA MICHEL ANDREW"/>
    <x v="4"/>
    <s v="Agropecuario."/>
    <n v="135900"/>
    <x v="112"/>
  </r>
  <r>
    <s v="ROBERTO FOSSATTI"/>
    <x v="4"/>
    <s v="Cría y engorde de ganado."/>
    <n v="54696"/>
    <x v="112"/>
  </r>
  <r>
    <s v="BALUMA S.A."/>
    <x v="1"/>
    <s v="Hotel y casino."/>
    <n v="3676153"/>
    <x v="112"/>
  </r>
  <r>
    <s v="SUMMUM MEDICINA PRIVADA S.A."/>
    <x v="2"/>
    <s v="Prestación de servicios de salud."/>
    <n v="1493942"/>
    <x v="112"/>
  </r>
  <r>
    <s v="URUVAN TRANSPORT LTDA"/>
    <x v="2"/>
    <s v="Transporte terrestre local de carga."/>
    <n v="65981"/>
    <x v="112"/>
  </r>
  <r>
    <s v="ALIAN S.A."/>
    <x v="2"/>
    <s v="Explotación de bienes inmuebles propios excepto rurales."/>
    <n v="19277268"/>
    <x v="112"/>
  </r>
  <r>
    <s v="AFACOR S.A"/>
    <x v="2"/>
    <s v="Rematadores por cuenta propia."/>
    <n v="654269"/>
    <x v="112"/>
  </r>
  <r>
    <s v="JUCAR S.A."/>
    <x v="0"/>
    <s v="Venta y distribución de productos químicos. Importación y exportación."/>
    <n v="1333114"/>
    <x v="112"/>
  </r>
  <r>
    <s v="LABORATORIOS GADOR S.A."/>
    <x v="0"/>
    <s v="Fabricación y venta de especialidades farmacéuticas."/>
    <n v="624040"/>
    <x v="112"/>
  </r>
  <r>
    <s v="QUEPLEX S.A."/>
    <x v="0"/>
    <s v="Laboratorio."/>
    <n v="181029"/>
    <x v="112"/>
  </r>
  <r>
    <s v="GODDARD CATERING GROUP URUGUAY S.A."/>
    <x v="0"/>
    <s v="Elaboración de comida y platos preparados."/>
    <n v="170271"/>
    <x v="112"/>
  </r>
  <r>
    <s v="FIGUERON PAREDES SEBASTIAN"/>
    <x v="4"/>
    <s v="Cultivo hortalizas hidropónicas."/>
    <n v="241657"/>
    <x v="112"/>
  </r>
  <r>
    <s v="GLOBAL RECOVERY S.A."/>
    <x v="2"/>
    <s v="Servicio de localización y recupero de vehículos."/>
    <n v="349947"/>
    <x v="113"/>
  </r>
  <r>
    <s v="CLUSPER S.A."/>
    <x v="2"/>
    <s v="Transporte de carga por carretera."/>
    <n v="487800"/>
    <x v="113"/>
  </r>
  <r>
    <s v="TAVELKA S.A."/>
    <x v="2"/>
    <s v="Transporte terrestre de carga."/>
    <n v="483700"/>
    <x v="113"/>
  </r>
  <r>
    <s v="AGROREP S.A."/>
    <x v="3"/>
    <s v="Importación y venta de repuestos para maquinaria agrícola."/>
    <n v="32466"/>
    <x v="113"/>
  </r>
  <r>
    <s v="GRAFAL S.A."/>
    <x v="0"/>
    <s v="Imprenta."/>
    <n v="66554"/>
    <x v="113"/>
  </r>
  <r>
    <s v="LETICIA PORCIRES"/>
    <x v="0"/>
    <s v="Elaboración de pan, productos panificados en forma tradicional."/>
    <n v="39400"/>
    <x v="113"/>
  </r>
  <r>
    <s v="FRAYPAS S.A."/>
    <x v="0"/>
    <s v="Elaboración de pan, productos panificados en forma tradicional."/>
    <n v="28900"/>
    <x v="113"/>
  </r>
  <r>
    <s v="ESPUMA DEL SUR S.R.L."/>
    <x v="0"/>
    <s v="Fabricación productos de plático NCP."/>
    <n v="6992"/>
    <x v="113"/>
  </r>
  <r>
    <s v="PROQUIMUR S.A."/>
    <x v="0"/>
    <s v="Fabricación de productos para el agro."/>
    <n v="81261"/>
    <x v="113"/>
  </r>
  <r>
    <s v="BIOKEY S.A."/>
    <x v="0"/>
    <s v="Comercio por mayor productos farmacéuticos, veteriarios de tocador."/>
    <n v="56133"/>
    <x v="113"/>
  </r>
  <r>
    <s v="MONTEVIDEO REFRESCOS S.R.L."/>
    <x v="0"/>
    <s v="Elaboración de bebidas no alcoholicas."/>
    <n v="1949967"/>
    <x v="113"/>
  </r>
  <r>
    <s v="MABO LTDA"/>
    <x v="0"/>
    <s v="Servicios."/>
    <n v="459755"/>
    <x v="113"/>
  </r>
  <r>
    <s v="ARNALDO C.CASTRO S.A."/>
    <x v="0"/>
    <s v="Importación y venta de máquinas de oficina."/>
    <n v="245654"/>
    <x v="113"/>
  </r>
  <r>
    <s v="CAMPO PLAZA S.A."/>
    <x v="4"/>
    <s v="Agropecuario."/>
    <n v="107091"/>
    <x v="113"/>
  </r>
  <r>
    <s v="MARCOS GUIGOU"/>
    <x v="4"/>
    <s v="Explotación agropecuaria."/>
    <n v="186073"/>
    <x v="113"/>
  </r>
  <r>
    <s v="GALFARM S.A."/>
    <x v="4"/>
    <s v="Explotación agrícola ganadera."/>
    <n v="952479"/>
    <x v="113"/>
  </r>
  <r>
    <s v="BALBI ALVAREZ FREDY EMIR"/>
    <x v="4"/>
    <s v="Avicultura."/>
    <n v="395324"/>
    <x v="113"/>
  </r>
  <r>
    <s v="CLONTECH URUGUAY S.A."/>
    <x v="4"/>
    <s v="Vivero forestal."/>
    <n v="26614"/>
    <x v="113"/>
  </r>
  <r>
    <s v="SAN FRANCISCO JAVIER SOC.AGRARIA LTDA"/>
    <x v="4"/>
    <s v="Explotación de ganadería y agricultura en todas sus etapas y ciclos."/>
    <n v="363170"/>
    <x v="113"/>
  </r>
  <r>
    <s v="MOLINO DEL SOL S.A."/>
    <x v="3"/>
    <s v="Importador y exportador de productos alimenticios."/>
    <n v="223956"/>
    <x v="113"/>
  </r>
  <r>
    <s v="ROSAS LTDA"/>
    <x v="3"/>
    <s v="Comercio al por menor de electrodomésticos y accesorios."/>
    <n v="584555"/>
    <x v="113"/>
  </r>
  <r>
    <s v="CORIN S.A."/>
    <x v="2"/>
    <s v="Venta y alquiler de equipos para la construcción y movimiento de carga."/>
    <n v="493334"/>
    <x v="113"/>
  </r>
  <r>
    <s v="WILLIAMS Y CIA PRODUCTOS QUIMICOS S.A"/>
    <x v="3"/>
    <s v="Comercio al por mayor de metales y minerales metalife."/>
    <n v="38896"/>
    <x v="113"/>
  </r>
  <r>
    <s v="MIVIDAL S.A."/>
    <x v="3"/>
    <s v="Comercialización de combustibles."/>
    <n v="511922"/>
    <x v="113"/>
  </r>
  <r>
    <s v="GOFINAL S.A."/>
    <x v="2"/>
    <s v="Construcción vial y civil."/>
    <n v="1829316"/>
    <x v="113"/>
  </r>
  <r>
    <s v="DANSTON S.A."/>
    <x v="3"/>
    <s v="Comercio al por mayor de computadoras, periféricos y software."/>
    <n v="119728"/>
    <x v="113"/>
  </r>
  <r>
    <s v="GEOCOM  URUGUAY S.A."/>
    <x v="2"/>
    <s v="Soluciones informáticas globales."/>
    <n v="183326"/>
    <x v="113"/>
  </r>
  <r>
    <s v="CALISTER S.A."/>
    <x v="0"/>
    <s v="Fabricación de plaguicidas y otros productos químicos de uso agropecuario."/>
    <n v="445498"/>
    <x v="113"/>
  </r>
  <r>
    <s v="ABROGO S.A."/>
    <x v="0"/>
    <s v="Fabricación de productos cárnicos."/>
    <n v="594308"/>
    <x v="113"/>
  </r>
  <r>
    <s v="LIGNUM S.A."/>
    <x v="4"/>
    <s v="Forestación y otras actividades relacionadas."/>
    <n v="1983346"/>
    <x v="113"/>
  </r>
  <r>
    <s v="MAR DE HIERBAS S.A."/>
    <x v="1"/>
    <s v="Hotel."/>
    <n v="1159587"/>
    <x v="113"/>
  </r>
  <r>
    <s v="NELSIMAR S.A."/>
    <x v="3"/>
    <s v="Comercio al por mayor y menor de comestibles y otros."/>
    <n v="421338"/>
    <x v="113"/>
  </r>
  <r>
    <s v="TORALER S.A."/>
    <x v="3"/>
    <s v="Comercio al por menor de prendas de vestir, calzado, accesorios de cuero, relojes, joyas, artesanías, fantasía, souvenir, equipo fotográfico y óptico."/>
    <n v="195238"/>
    <x v="113"/>
  </r>
  <r>
    <s v="ZABALETA ASOCIADOS S.R.L."/>
    <x v="2"/>
    <s v="Actividades de programación y consultoría informática."/>
    <n v="66961"/>
    <x v="113"/>
  </r>
  <r>
    <s v="COMPAÑÍA ELECTROTECNICA INDUSTRIAL S.R.L."/>
    <x v="2"/>
    <s v="Obras de ingenieria civil e industrial."/>
    <n v="890903"/>
    <x v="113"/>
  </r>
  <r>
    <s v="SAN ROQUE   S.A."/>
    <x v="3"/>
    <s v="Farmacia y perfumería."/>
    <n v="103897"/>
    <x v="113"/>
  </r>
  <r>
    <s v="CONSTRUCCIONES EDUARDO Y ALBERTO ONEILL S.A. (C.E.A.O.S.A.)"/>
    <x v="2"/>
    <s v="Empresa constructora."/>
    <n v="327299"/>
    <x v="113"/>
  </r>
  <r>
    <s v="COMPAÑÍA INDUSTRIAL COMERCIAL DEL SUR S.A.(CICSA)"/>
    <x v="0"/>
    <s v="Fabricación, comercialización de cajas de cartón corrugado."/>
    <n v="637812"/>
    <x v="113"/>
  </r>
  <r>
    <s v="NATELU S.A."/>
    <x v="0"/>
    <s v="Producción, transmisión y distribución de energía eléctrica."/>
    <n v="15858607"/>
    <x v="113"/>
  </r>
  <r>
    <s v="HEY’DI   URUGUAYA S.A."/>
    <x v="0"/>
    <s v="Venta por mayor de materiales de construcción."/>
    <n v="409283"/>
    <x v="113"/>
  </r>
  <r>
    <s v="PANIFICADORA BIMBO DEL URUGUAY S.A."/>
    <x v="0"/>
    <s v="Elaboración de productos de panadería, chocolate y confites."/>
    <n v="1608314"/>
    <x v="113"/>
  </r>
  <r>
    <s v="DOSTEMBER S.A."/>
    <x v="0"/>
    <s v="Comercio al por mayor de otros alimentos y bebidas."/>
    <n v="83337"/>
    <x v="113"/>
  </r>
  <r>
    <s v="SUCESORES DE HORTENCIA GRANDAL S.R.L."/>
    <x v="0"/>
    <s v="Panadería y fábrica de pastas."/>
    <n v="131345"/>
    <x v="113"/>
  </r>
  <r>
    <s v="LAVADERO DE LANAS BLENGIO S.A."/>
    <x v="0"/>
    <s v="Lavadero de lanas y enfardelaje."/>
    <n v="120925"/>
    <x v="113"/>
  </r>
  <r>
    <s v="AARHUSKARLSHAMN LATIN AMERICA S.A."/>
    <x v="0"/>
    <s v="Elaboración de aceites y grasas de origen vegetal."/>
    <n v="704105"/>
    <x v="113"/>
  </r>
  <r>
    <s v="H.RAFULS CAMOU S.A."/>
    <x v="0"/>
    <s v="Fabricación de sustancias y productos químicos."/>
    <n v="373855"/>
    <x v="113"/>
  </r>
  <r>
    <s v="YARNEL S.A."/>
    <x v="0"/>
    <s v="Producción, transmisión y distribución de energía eléctrica."/>
    <n v="15762839"/>
    <x v="113"/>
  </r>
  <r>
    <s v="LANDENEX S.A."/>
    <x v="0"/>
    <s v="Publicidad en la vía pública."/>
    <n v="363657"/>
    <x v="113"/>
  </r>
  <r>
    <s v="FIDEICOMISO 58.356/2013 TOGELY COMPANY S.A."/>
    <x v="0"/>
    <s v="Energía eléctrica."/>
    <n v="1023193"/>
    <x v="113"/>
  </r>
  <r>
    <s v="HERNANDEZ Y GONZALES S.A."/>
    <x v="0"/>
    <s v="Construcción de obras de vialidad."/>
    <n v="761688"/>
    <x v="113"/>
  </r>
  <r>
    <s v="FIDEICOMISO FINANCIERO DE OFERTA PRIVADA VENTUS I   25.418/2014"/>
    <x v="0"/>
    <s v="Generación de electricidad."/>
    <n v="782373"/>
    <x v="113"/>
  </r>
  <r>
    <s v="GERDAU LAISA S.A."/>
    <x v="0"/>
    <s v="Acería y laminación. Fabricación de palanquilla y otros productos elaborados a partir de ésta."/>
    <n v="209650"/>
    <x v="113"/>
  </r>
  <r>
    <s v="MAGDALENA ADELINA TOMEO SARRO"/>
    <x v="1"/>
    <s v="Aactividades de alojamiento en hoteles."/>
    <n v="253730"/>
    <x v="113"/>
  </r>
  <r>
    <s v="EBAMUZ S.A."/>
    <x v="2"/>
    <s v="Actividades de contabilidad, teneduría de libros, auditorías y asesoramiento en materia de impuestos."/>
    <n v="330588"/>
    <x v="114"/>
  </r>
  <r>
    <s v="HITWOLL S.A."/>
    <x v="2"/>
    <s v="Artes, entretenimiento y recreación."/>
    <n v="56223"/>
    <x v="114"/>
  </r>
  <r>
    <s v="NELBOR S.A."/>
    <x v="3"/>
    <s v="Comercio al por mayor de metales y de minerales metalíferos."/>
    <n v="494546"/>
    <x v="114"/>
  </r>
  <r>
    <s v="FATRO FEDAGRO S.R.L."/>
    <x v="3"/>
    <s v="Comercio al por mayor de productos farmacéuticos, veterinarios, etc."/>
    <n v="1241778"/>
    <x v="114"/>
  </r>
  <r>
    <s v="BLIWELL S.A."/>
    <x v="3"/>
    <s v="Distribución y comercialización."/>
    <n v="686690"/>
    <x v="114"/>
  </r>
  <r>
    <s v="GERDAU  y LAISA S.A."/>
    <x v="0"/>
    <s v="Acería y laminación."/>
    <n v="1541031"/>
    <x v="114"/>
  </r>
  <r>
    <s v="DELMITA S.A."/>
    <x v="0"/>
    <s v="Extracción de arena, arcilla, canto rodado y tierra."/>
    <n v="422090"/>
    <x v="114"/>
  </r>
  <r>
    <s v="VALENTIN GONCALVES"/>
    <x v="0"/>
    <s v="Corte, tallado y acabado de piedra."/>
    <n v="238676"/>
    <x v="114"/>
  </r>
  <r>
    <s v="CLAISE S.A."/>
    <x v="0"/>
    <s v="Fabricación de productos metálicos para uso estructural."/>
    <n v="252637"/>
    <x v="114"/>
  </r>
  <r>
    <s v="NUEVO ENFOQUE S.A."/>
    <x v="0"/>
    <s v="Explotación de minas y canteras."/>
    <n v="726340"/>
    <x v="114"/>
  </r>
  <r>
    <s v="BROMYROS S.A."/>
    <x v="0"/>
    <s v="Fabricación de otros productos plásticos NCP."/>
    <n v="12008670"/>
    <x v="114"/>
  </r>
  <r>
    <s v="SANTIAGO ALOY S.A."/>
    <x v="0"/>
    <s v="Comercio por menor de artículos de papelería y otros artículos de oficina."/>
    <n v="3248052"/>
    <x v="114"/>
  </r>
  <r>
    <s v="DAPAMA URUGUAY S.A."/>
    <x v="0"/>
    <s v="Venta al por mayor de productos químicos y plásticos."/>
    <n v="300300"/>
    <x v="114"/>
  </r>
  <r>
    <s v="FNC S.A"/>
    <x v="0"/>
    <s v="Fabricación de bebidas."/>
    <n v="3048252"/>
    <x v="114"/>
  </r>
  <r>
    <s v="ASATUL S.A."/>
    <x v="3"/>
    <s v="Comercio al por menor de materiales eléctricos y de conducción; y realiza la construcción de obras de arquitectura."/>
    <n v="488432"/>
    <x v="114"/>
  </r>
  <r>
    <s v="CINAMON S.R.L."/>
    <x v="3"/>
    <s v="Comercio."/>
    <n v="279903"/>
    <x v="114"/>
  </r>
  <r>
    <s v="JULIO RAMIREZ Y CIA"/>
    <x v="2"/>
    <s v="Alquiler de maquinaria para manipulación de carga con chofer y sin chofer."/>
    <n v="775273"/>
    <x v="114"/>
  </r>
  <r>
    <s v="TRALIUM S.A."/>
    <x v="2"/>
    <s v="Propietaria y explotadora de bienes inmobiliarios propios no rurales."/>
    <n v="684041"/>
    <x v="114"/>
  </r>
  <r>
    <s v="PLATERAN S.A."/>
    <x v="2"/>
    <s v="Almacenaje y transporte."/>
    <n v="2883132"/>
    <x v="114"/>
  </r>
  <r>
    <s v="GRUPO CONTINENTAL ZONA FRANCA S.A."/>
    <x v="2"/>
    <s v="Otras actividades inmobiliarias realizadas por retribución o por el contrario."/>
    <n v="91786"/>
    <x v="114"/>
  </r>
  <r>
    <s v="GAMA LTDA"/>
    <x v="0"/>
    <s v="Fabricación de productos de plástico moldeado."/>
    <n v="893018"/>
    <x v="114"/>
  </r>
  <r>
    <s v="ESTUL S.A."/>
    <x v="0"/>
    <s v="Fabricación de plásticos."/>
    <n v="528443"/>
    <x v="114"/>
  </r>
  <r>
    <s v="SEDUMAR S.A."/>
    <x v="0"/>
    <s v="Carpintería."/>
    <n v="37200"/>
    <x v="114"/>
  </r>
  <r>
    <s v="NESTA LTDA"/>
    <x v="0"/>
    <s v="Imprenta."/>
    <n v="101068"/>
    <x v="114"/>
  </r>
  <r>
    <s v="CRISTALPET S.A."/>
    <x v="0"/>
    <s v="Fábrica de envases."/>
    <n v="7222822"/>
    <x v="114"/>
  </r>
  <r>
    <s v="TERLAR S.A."/>
    <x v="0"/>
    <s v="Fabricación de productos metálicos para uso estructural."/>
    <n v="247500"/>
    <x v="114"/>
  </r>
  <r>
    <s v="ALCALA S.R.L."/>
    <x v="0"/>
    <s v="Venta de electrodomésticos y mueblería."/>
    <n v="93716"/>
    <x v="114"/>
  </r>
  <r>
    <s v="MARNU S.A."/>
    <x v="0"/>
    <s v="Reparación y recauchutaje de neumáticos."/>
    <n v="193477"/>
    <x v="114"/>
  </r>
  <r>
    <s v="PINTURAS INCA S.A."/>
    <x v="0"/>
    <s v="Fabricación de pinturas, esmalte, lacas y barnices."/>
    <n v="657627"/>
    <x v="114"/>
  </r>
  <r>
    <s v="GRAN MOLINO S.R.L."/>
    <x v="4"/>
    <s v="Explotación agrícola ganadera."/>
    <n v="6651494"/>
    <x v="114"/>
  </r>
  <r>
    <s v="CHELICOR S.A."/>
    <x v="3"/>
    <s v="Venta al por menor y mayor de calzado y ropa deportiva."/>
    <n v="131749"/>
    <x v="114"/>
  </r>
  <r>
    <s v="DORALBEN S.A."/>
    <x v="2"/>
    <s v="Distribuidor."/>
    <n v="132057"/>
    <x v="114"/>
  </r>
  <r>
    <s v="PEREZ AMODIO LUCERO PILAR"/>
    <x v="2"/>
    <s v="Servicios contables."/>
    <n v="15363"/>
    <x v="114"/>
  </r>
  <r>
    <s v="ORBITAX S.A."/>
    <x v="3"/>
    <s v="Comercio al por menor de combustibles para vehículos."/>
    <n v="1313945"/>
    <x v="114"/>
  </r>
  <r>
    <s v="TERRY S.A."/>
    <x v="0"/>
    <s v="Fabricación de cosméticos, perfumes y artículos de tocador."/>
    <n v="1359229"/>
    <x v="114"/>
  </r>
  <r>
    <s v="MONTEVIDEO REFRESCOS S.R.L."/>
    <x v="0"/>
    <s v="Elaboración de bebidas no alcohólicas."/>
    <n v="5666165"/>
    <x v="114"/>
  </r>
  <r>
    <s v="FARMING S.A."/>
    <x v="0"/>
    <s v="Elaboración de productos lácteos en general."/>
    <n v="254175"/>
    <x v="114"/>
  </r>
  <r>
    <s v="ONTILCOR S.A."/>
    <x v="0"/>
    <s v="Frigorífico."/>
    <n v="2582600"/>
    <x v="114"/>
  </r>
  <r>
    <s v="LENCINA ARBIZA RAMON"/>
    <x v="3"/>
    <s v="Comercio al por menor en mini mercados."/>
    <n v="122840"/>
    <x v="114"/>
  </r>
  <r>
    <s v="DRAYSER S.R.L."/>
    <x v="3"/>
    <s v="Comercio al por mayor de artículos de ferretería y calefacción."/>
    <n v="353754"/>
    <x v="114"/>
  </r>
  <r>
    <s v="CALICAR S.A."/>
    <x v="3"/>
    <s v="Compra y venta de autos 0 km y usados."/>
    <n v="69489"/>
    <x v="114"/>
  </r>
  <r>
    <s v="CADEBYR S.A."/>
    <x v="2"/>
    <s v="Restaurantes y parrilladas."/>
    <n v="116237"/>
    <x v="114"/>
  </r>
  <r>
    <s v="LAB IVD URUGUAY S.A."/>
    <x v="3"/>
    <s v="Importación y comercialización de reactivos químicos."/>
    <n v="267944"/>
    <x v="114"/>
  </r>
  <r>
    <s v="FANAPROQUI S.A."/>
    <x v="0"/>
    <s v="Fabricación de fungicidas y fertilizantes."/>
    <n v="5152603"/>
    <x v="114"/>
  </r>
  <r>
    <s v="PROQUIMUR S.A."/>
    <x v="0"/>
    <s v="Fabricación de productos para el agro."/>
    <n v="112596"/>
    <x v="114"/>
  </r>
  <r>
    <s v="PAMER S.A."/>
    <x v="0"/>
    <s v="Producción de papel y cartón."/>
    <n v="1020845"/>
    <x v="114"/>
  </r>
  <r>
    <s v="DON RUFINO S.R.L."/>
    <x v="0"/>
    <s v="Comercio al por mayor de frutas, procesamiento y conservación de frutas."/>
    <n v="662628"/>
    <x v="114"/>
  </r>
  <r>
    <s v="LABORATORIOS MICROSULES URUGUAY S.A."/>
    <x v="0"/>
    <s v="Laboratorio de especialidades químicas."/>
    <n v="1129454"/>
    <x v="114"/>
  </r>
  <r>
    <s v="GORNET S.A."/>
    <x v="0"/>
    <s v="Matanza, preparación y conservación de pollos y gallinas."/>
    <n v="564838"/>
    <x v="114"/>
  </r>
  <r>
    <s v="MERCOPAN S.R.L."/>
    <x v="0"/>
    <s v="Elaboración de pan, productos panificados en forma tradicional."/>
    <n v="205965"/>
    <x v="114"/>
  </r>
  <r>
    <s v="VINICOLA AURORA S.A."/>
    <x v="0"/>
    <s v="Elaboración de vinos."/>
    <n v="49372"/>
    <x v="114"/>
  </r>
  <r>
    <s v="REDILOY S.A."/>
    <x v="0"/>
    <s v="Fábrica de carrocería vehículos automotores, remolques y semis."/>
    <n v="1089687"/>
    <x v="114"/>
  </r>
  <r>
    <s v="OCEANIR S.A."/>
    <x v="1"/>
    <s v="Actividades de alojamiento en hoteles."/>
    <n v="301107"/>
    <x v="114"/>
  </r>
  <r>
    <s v="S.E.P  S.R.L."/>
    <x v="2"/>
    <s v="Otras actividades relacionadas a la salud humana."/>
    <n v="196945"/>
    <x v="115"/>
  </r>
  <r>
    <s v="TIERRALMAN S.A."/>
    <x v="2"/>
    <s v="Transporte terrestre de carga interdepartamental e internacional."/>
    <n v="262428"/>
    <x v="115"/>
  </r>
  <r>
    <s v="DATALOGIC INGENIEROS S.R.L."/>
    <x v="2"/>
    <s v="Actividades de consultoría informática y de administración de instalaciones informáticas."/>
    <n v="99720"/>
    <x v="115"/>
  </r>
  <r>
    <s v="DEPOSITOS MONTEVIDEO S.A."/>
    <x v="2"/>
    <s v="Depósito, almacenaje de bienes (incluso refrigerados) y conservación."/>
    <n v="260227"/>
    <x v="115"/>
  </r>
  <r>
    <s v="TILMURSOL S.A."/>
    <x v="3"/>
    <s v="Comercio al por menor en supermercado."/>
    <n v="101470"/>
    <x v="115"/>
  </r>
  <r>
    <s v="LABREZZA S.A."/>
    <x v="0"/>
    <s v="Fabricación de productos alimenticios."/>
    <n v="3454753"/>
    <x v="115"/>
  </r>
  <r>
    <s v="EDGAR JHONNY LOPEZ PINO"/>
    <x v="0"/>
    <s v="Comercio al por menor  de carne y menudencia, rosticería."/>
    <n v="59882"/>
    <x v="115"/>
  </r>
  <r>
    <s v="MARNU S.A."/>
    <x v="0"/>
    <s v="Recauchutaje y renovación de cubiertas de caucho."/>
    <n v="491310"/>
    <x v="115"/>
  </r>
  <r>
    <s v="RURAL VIAL LTDA."/>
    <x v="0"/>
    <s v="Movimientos de suelo y desarrollo de obras civiles."/>
    <n v="216462"/>
    <x v="115"/>
  </r>
  <r>
    <s v="VELTOMAR S.A."/>
    <x v="0"/>
    <s v="Elaboración de raciones para mascotas."/>
    <n v="800896"/>
    <x v="115"/>
  </r>
  <r>
    <s v="BADER INTERNATIONAL (SUCURSAL URUGUAY)"/>
    <x v="0"/>
    <s v="Fabricación de cubre asientos de cuero para industria automotriz."/>
    <n v="331704"/>
    <x v="115"/>
  </r>
  <r>
    <s v="HRU S.A."/>
    <x v="2"/>
    <s v="Administración de otro tipo de instalaciones deportivas."/>
    <n v="3059823"/>
    <x v="115"/>
  </r>
  <r>
    <s v="MAQUEDA S.A."/>
    <x v="2"/>
    <s v="Distribución de mercaderías, productos congelados, etc."/>
    <n v="43980"/>
    <x v="115"/>
  </r>
  <r>
    <s v="NOBLESTILO S.A."/>
    <x v="3"/>
    <s v="Óptica."/>
    <n v="662274"/>
    <x v="115"/>
  </r>
  <r>
    <s v="TRANSPORTE CHE RAA LTDA"/>
    <x v="2"/>
    <s v="Transporte profesional de carga."/>
    <n v="163656"/>
    <x v="115"/>
  </r>
  <r>
    <s v="SALVADOR TORTORELLA S.R.L"/>
    <x v="3"/>
    <s v="Ferretería."/>
    <n v="259232"/>
    <x v="115"/>
  </r>
  <r>
    <s v="LACTOSAN (URUGUAY) S.A."/>
    <x v="0"/>
    <s v="Industria de alimentos."/>
    <n v="511397"/>
    <x v="115"/>
  </r>
  <r>
    <s v="ONTILCOR S.A."/>
    <x v="0"/>
    <s v="Frigorífico."/>
    <n v="7836628"/>
    <x v="115"/>
  </r>
  <r>
    <s v="JUAN CAVAJANI S.A."/>
    <x v="0"/>
    <s v="Fábrica de bolsas de arpillera y plastillera, importación y venta productos para el agro."/>
    <n v="578633"/>
    <x v="115"/>
  </r>
  <r>
    <s v="PARQUE EOLICO KIYÚ S.A."/>
    <x v="0"/>
    <s v="Generación de energía."/>
    <n v="7127458"/>
    <x v="115"/>
  </r>
  <r>
    <s v="VELCROINDUSTRIAL  DEL  URUGUAY  S.A."/>
    <x v="0"/>
    <s v="Fabricación de cintas auto adheribles Velcro."/>
    <n v="5755949"/>
    <x v="115"/>
  </r>
  <r>
    <s v="DISTRILOG S.R.L"/>
    <x v="3"/>
    <s v="Comercio al por mayor de otros alimentos y bebidas."/>
    <n v="114736"/>
    <x v="115"/>
  </r>
  <r>
    <s v="NANIRA S.A."/>
    <x v="2"/>
    <s v="Estación de servicios."/>
    <n v="477268"/>
    <x v="115"/>
  </r>
  <r>
    <s v="INDUMEX S.A."/>
    <x v="2"/>
    <s v="Actividad de las empresas de Servicios Financieros."/>
    <n v="244499"/>
    <x v="115"/>
  </r>
  <r>
    <s v="EL PALACIO DEL CAFÉ S.A."/>
    <x v="3"/>
    <s v="Comercio al por menor de otros alimentos en almacenes especializados."/>
    <n v="12258"/>
    <x v="115"/>
  </r>
  <r>
    <s v="AUREN SOCIEDAD CIVIL"/>
    <x v="2"/>
    <s v="Servicios profesionales."/>
    <n v="31160"/>
    <x v="115"/>
  </r>
  <r>
    <s v="CERAMICAS CASTRO S.A."/>
    <x v="3"/>
    <s v="Venta al por menor de materiales para la construcción, ceramicos, griferías, etc."/>
    <n v="1337091"/>
    <x v="115"/>
  </r>
  <r>
    <s v="PEDRO MERLA S.A."/>
    <x v="0"/>
    <s v="Fabricación de artículos de limpieza y afines."/>
    <n v="210940"/>
    <x v="115"/>
  </r>
  <r>
    <s v="CAHECA S.R.L."/>
    <x v="0"/>
    <s v="panaderia, confiteria, rotiseria , sandwicheria y cafetería."/>
    <n v="198629"/>
    <x v="115"/>
  </r>
  <r>
    <s v="SGLC S.R.L"/>
    <x v="0"/>
    <s v="Panadería, confitería y sala de té."/>
    <n v="476055"/>
    <x v="115"/>
  </r>
  <r>
    <s v="NARANPARK  S.A."/>
    <x v="1"/>
    <s v="Hotel y casino"/>
    <n v="810648"/>
    <x v="115"/>
  </r>
  <r>
    <s v="PAULO GELON SANTANA GARAGORRY"/>
    <x v="4"/>
    <s v="Explotación agropecuaria, cría de ganado bovinos y ovinos."/>
    <n v="127723"/>
    <x v="115"/>
  </r>
  <r>
    <s v="HECTOR ROSALINO DE LOS SANTOS RODAS"/>
    <x v="4"/>
    <s v="Cria de ganado vacuno con destino a producciòn de carne."/>
    <n v="246026"/>
    <x v="115"/>
  </r>
  <r>
    <s v="CROSA ARRARTE ELENA MARIA"/>
    <x v="4"/>
    <s v="Cria de ganado vacuno con destino a producción de carne."/>
    <n v="110000"/>
    <x v="115"/>
  </r>
  <r>
    <s v="SASUL S.A."/>
    <x v="4"/>
    <s v="Acopio de granos."/>
    <n v="2349998"/>
    <x v="115"/>
  </r>
  <r>
    <s v="HOMECENTER SODIMAC S.A."/>
    <x v="3"/>
    <s v="Comercio al por menor de artículos de ferretería."/>
    <n v="5747203"/>
    <x v="115"/>
  </r>
  <r>
    <s v="LOJAS RENNER URUGUAY S.A."/>
    <x v="3"/>
    <s v="Comercio y servicios."/>
    <n v="9107303"/>
    <x v="115"/>
  </r>
  <r>
    <s v="SUPRAMAR S.A."/>
    <x v="2"/>
    <s v="Depósito en puerto libre."/>
    <n v="1157358"/>
    <x v="115"/>
  </r>
  <r>
    <s v="URUDATA S.A."/>
    <x v="3"/>
    <s v="Comercialización de equipos informáticos, periféricos y software."/>
    <n v="902980"/>
    <x v="115"/>
  </r>
  <r>
    <s v="ELECTROQUIMICA S.A"/>
    <x v="0"/>
    <s v="Fabricación de jabones."/>
    <n v="446896"/>
    <x v="115"/>
  </r>
  <r>
    <s v="CEMENTOS ARTIGAS S.A."/>
    <x v="0"/>
    <s v="Producción y venta de cemento, hormigones y áridos."/>
    <n v="3665609"/>
    <x v="115"/>
  </r>
  <r>
    <s v="BARALAN S.A."/>
    <x v="0"/>
    <s v="Acabado de muebles de madera excepto tapiceria."/>
    <n v="147890"/>
    <x v="115"/>
  </r>
  <r>
    <s v="SPYMOVIL S.R.L."/>
    <x v="0"/>
    <s v="Procesamiento de datos y actividades conexas."/>
    <n v="40408"/>
    <x v="115"/>
  </r>
  <r>
    <s v="ERNESTO CARLOS BATTISTITI S.A."/>
    <x v="0"/>
    <s v="Cría de ganado lechero."/>
    <n v="36500"/>
    <x v="115"/>
  </r>
  <r>
    <s v="ESTANCIA SANTA MANUELA S.A."/>
    <x v="4"/>
    <s v="Cultivo de cereales y gria de ganado vacuno con destino a producción de carne."/>
    <n v="399102"/>
    <x v="115"/>
  </r>
  <r>
    <s v="PARAJE IDEAL S.A."/>
    <x v="4"/>
    <s v="Cría de aves de corral para su venta."/>
    <n v="393644"/>
    <x v="115"/>
  </r>
  <r>
    <s v="IDALMAR S.A."/>
    <x v="3"/>
    <s v="Zapatería."/>
    <n v="158106"/>
    <x v="116"/>
  </r>
  <r>
    <s v="PROMEDICO S.R.L."/>
    <x v="3"/>
    <s v="Free Shop."/>
    <n v="101889"/>
    <x v="116"/>
  </r>
  <r>
    <s v="JELSI S.A."/>
    <x v="2"/>
    <s v="Exhibición de películas cinematográficas."/>
    <n v="238842"/>
    <x v="116"/>
  </r>
  <r>
    <s v="AGROPECUARIA DEL LITORAL S.A."/>
    <x v="0"/>
    <s v="Cultivo cereales, legumbres, semillas oleaginosas."/>
    <n v="282278"/>
    <x v="116"/>
  </r>
  <r>
    <s v="IMPOGOLD S.A."/>
    <x v="0"/>
    <s v="Comercio al por mayor de madera."/>
    <n v="96128"/>
    <x v="116"/>
  </r>
  <r>
    <s v="GELEMAR S.A."/>
    <x v="0"/>
    <s v="Fabricación de productos electrónicos, actividades de programación e investigación y alquiler de equipos de computación y oficinas sin operario."/>
    <n v="894288"/>
    <x v="116"/>
  </r>
  <r>
    <s v="DISTRIBUIDORA DE GAS DE MONTEVIDEO S.A."/>
    <x v="0"/>
    <s v="Distribución de gas natural por cañería."/>
    <n v="7963359"/>
    <x v="116"/>
  </r>
  <r>
    <s v="FARMACO URUGUAYO S.A."/>
    <x v="0"/>
    <s v="Industria farmacéutica."/>
    <n v="3440000"/>
    <x v="116"/>
  </r>
  <r>
    <s v="HORMIGON PRETENSIONADO S.A."/>
    <x v="0"/>
    <s v="Fábrica de artículos de hormigón."/>
    <n v="75030"/>
    <x v="116"/>
  </r>
  <r>
    <s v="CIELO AZUL CEMENTOS Y CALIZAS"/>
    <x v="0"/>
    <s v="Fabricación de cemento y cal."/>
    <n v="27343771"/>
    <x v="116"/>
  </r>
  <r>
    <s v="FIDEICOMISO 57153/2013"/>
    <x v="4"/>
    <s v="Cultivo de cereales."/>
    <n v="798959"/>
    <x v="116"/>
  </r>
  <r>
    <s v="CERRO ARBOLADO S.A."/>
    <x v="4"/>
    <s v="Extracción de leña."/>
    <n v="1388200"/>
    <x v="116"/>
  </r>
  <r>
    <s v="A Y E ESTOLOVAS HNOS. S.G."/>
    <x v="4"/>
    <s v="Ganadería."/>
    <n v="421388"/>
    <x v="116"/>
  </r>
  <r>
    <s v="TRISUR AGRO S.R.L."/>
    <x v="4"/>
    <s v="Explotación agropecuaria."/>
    <n v="751677"/>
    <x v="116"/>
  </r>
  <r>
    <s v="BLIDEN S.A."/>
    <x v="1"/>
    <s v="Actividades de alojamiento en hoteles."/>
    <n v="3964632"/>
    <x v="116"/>
  </r>
  <r>
    <s v="COSTA URBANA S.A."/>
    <x v="2"/>
    <s v="Intermadiación en compra venta y arrendamientos de inmuebles."/>
    <n v="2394499"/>
    <x v="116"/>
  </r>
  <r>
    <s v="DACRIMAR S.A."/>
    <x v="3"/>
    <s v="Comercio."/>
    <n v="15144"/>
    <x v="116"/>
  </r>
  <r>
    <s v="NICOSTAL S.A."/>
    <x v="3"/>
    <s v="Tornillería y ferretería."/>
    <n v="445891"/>
    <x v="116"/>
  </r>
  <r>
    <s v="MAJUSO LTDA."/>
    <x v="3"/>
    <s v="Comercio al por menor en supermercado."/>
    <n v="42251"/>
    <x v="116"/>
  </r>
  <r>
    <s v="PETROBRAS URUGUAY DISTRIBUCIÓN S.A."/>
    <x v="3"/>
    <s v="Importadores y distribuidores de derivados del petróleo y afines."/>
    <n v="1206771"/>
    <x v="116"/>
  </r>
  <r>
    <s v="SOCUR S.A."/>
    <x v="2"/>
    <s v="Administradora de crédito."/>
    <n v="305348"/>
    <x v="116"/>
  </r>
  <r>
    <s v="SERVICIOS LOGISTICOS FERROVIARIOS S.A."/>
    <x v="2"/>
    <s v="Transporte de carga por vía férrea."/>
    <n v="22033591"/>
    <x v="116"/>
  </r>
  <r>
    <s v="CARDAMA LTDA."/>
    <x v="0"/>
    <s v="Fabricación de harina de carne y sebo industrial."/>
    <n v="2296023"/>
    <x v="116"/>
  </r>
  <r>
    <s v="ALMAPLAST LTDA."/>
    <x v="0"/>
    <s v="Fabricación productos plásticos."/>
    <n v="94202"/>
    <x v="116"/>
  </r>
  <r>
    <s v="ANDRES GUREVICH SOLDIVIERI"/>
    <x v="1"/>
    <s v="Apart Hotel."/>
    <n v="432126"/>
    <x v="116"/>
  </r>
  <r>
    <s v="INVERSIA S.R.L."/>
    <x v="3"/>
    <s v="Comercio al por menor en almacenes con despacho de bebidas."/>
    <n v="219333"/>
    <x v="116"/>
  </r>
  <r>
    <s v="DELLOITE S.C.-(De LUCA TODARO ROBERTO ,REY VILLANUEVA,JOSE LUIS Y OTRO )"/>
    <x v="2"/>
    <s v="Servicios de contabilidad, administración y asesoramiento de empresas, excepto los prestados por profesionales."/>
    <n v="572383"/>
    <x v="116"/>
  </r>
  <r>
    <s v="JEROME LTDA"/>
    <x v="3"/>
    <s v="Comercialización de accesorios, calzado e indumentaria deportiva."/>
    <n v="416666"/>
    <x v="116"/>
  </r>
  <r>
    <s v="SYNGENTA AGROURUGUAY S.A."/>
    <x v="3"/>
    <s v="Comercialización de agroquímicos y otros insumos para la actividad agropecuaria."/>
    <n v="1393584"/>
    <x v="116"/>
  </r>
  <r>
    <s v="VCR VIDEO CABLE RIVERA S.A."/>
    <x v="2"/>
    <s v="Cable visión para abonados."/>
    <n v="481649"/>
    <x v="116"/>
  </r>
  <r>
    <s v="REY HNOS LTDA"/>
    <x v="3"/>
    <s v="Venta minorista de ropa y calzados."/>
    <n v="230795"/>
    <x v="116"/>
  </r>
  <r>
    <s v="RETOP S.A."/>
    <x v="2"/>
    <s v="Administradora de crédito."/>
    <n v="309610"/>
    <x v="116"/>
  </r>
  <r>
    <s v="ANTIDOR  S.A."/>
    <x v="2"/>
    <s v="Telemedicina."/>
    <n v="586484"/>
    <x v="116"/>
  </r>
  <r>
    <s v="BERVERPOT S.R.L."/>
    <x v="3"/>
    <s v="Comercio."/>
    <n v="11589200"/>
    <x v="116"/>
  </r>
  <r>
    <s v="BLARDONI Y CIA. S.A."/>
    <x v="2"/>
    <s v="Construcción."/>
    <n v="420249"/>
    <x v="116"/>
  </r>
  <r>
    <s v="BLE BOULANGERIE S.R.L."/>
    <x v="3"/>
    <s v="Rotisería."/>
    <n v="54263"/>
    <x v="116"/>
  </r>
  <r>
    <s v="CALIBRACIONES S.R.L."/>
    <x v="3"/>
    <s v="Venta, fabricación e instalación de instrumentación de pesaje."/>
    <n v="156100"/>
    <x v="116"/>
  </r>
  <r>
    <s v="BOWERDIN S.A."/>
    <x v="2"/>
    <s v="Restaurante."/>
    <n v="519222"/>
    <x v="116"/>
  </r>
  <r>
    <s v="MELBIPARK S.A."/>
    <x v="2"/>
    <s v="Gastronomía."/>
    <n v="507278"/>
    <x v="116"/>
  </r>
  <r>
    <s v="REDIN S.A."/>
    <x v="3"/>
    <s v="Comercio de materiales de construcción y anexos."/>
    <n v="726528"/>
    <x v="116"/>
  </r>
  <r>
    <s v="TECNOMADERA S.A."/>
    <x v="3"/>
    <s v="Comercio al por mayor de otro tipo de maquinaria y equipos,"/>
    <n v="520080"/>
    <x v="116"/>
  </r>
  <r>
    <s v="SYNAPSIS S.R.L"/>
    <x v="2"/>
    <s v="Servicios de tecnología de la información."/>
    <n v="31321"/>
    <x v="116"/>
  </r>
  <r>
    <s v="EURO AUTOMOTRIZ S.A."/>
    <x v="0"/>
    <s v="Fabricación de vehículos automotores."/>
    <n v="3040336"/>
    <x v="116"/>
  </r>
  <r>
    <s v="BERMUDEZ B. JULIAN Y TRELLES M. ALFREDO C. SOC. DE HECHO"/>
    <x v="0"/>
    <s v="Productos farmaceúticos."/>
    <n v="16493"/>
    <x v="116"/>
  </r>
  <r>
    <s v="PREMIUMBEVS S.A."/>
    <x v="0"/>
    <s v="Elaboración de bebidas sin alcohol. Aguas minerales."/>
    <n v="216512"/>
    <x v="116"/>
  </r>
  <r>
    <s v="ALLCHEM S.R.L."/>
    <x v="0"/>
    <s v="Fábrica de productos químicos."/>
    <n v="2115077"/>
    <x v="116"/>
  </r>
  <r>
    <s v="GRUPO TRAVERSA S.A."/>
    <x v="0"/>
    <s v="Elaboración de vinos"/>
    <n v="234987"/>
    <x v="116"/>
  </r>
  <r>
    <s v="LABRUSTAR S.A."/>
    <x v="4"/>
    <s v="Cultivo de arroz."/>
    <n v="2746885"/>
    <x v="116"/>
  </r>
  <r>
    <s v="GREYOND S.R.L."/>
    <x v="4"/>
    <s v="Arrendamiento de inmuebles rurales."/>
    <n v="955226"/>
    <x v="116"/>
  </r>
  <r>
    <s v="KAVEDJIAN APIKIAN VARTQUEZ"/>
    <x v="4"/>
    <s v="Cría de aves de corral."/>
    <n v="1878950"/>
    <x v="116"/>
  </r>
  <r>
    <s v="OLPITAR S.A."/>
    <x v="4"/>
    <s v="Procesamiento de semillas para la propagación, depósito y almacenaje."/>
    <n v="196005"/>
    <x v="116"/>
  </r>
  <r>
    <s v="COLKEY S.A."/>
    <x v="2"/>
    <s v="Publicidad exterior."/>
    <n v="414538"/>
    <x v="117"/>
  </r>
  <r>
    <s v="REPUBLICA AFAP S.A."/>
    <x v="2"/>
    <s v="Administradora."/>
    <n v="667996"/>
    <x v="117"/>
  </r>
  <r>
    <s v="TCU S.A."/>
    <x v="2"/>
    <s v="Depósito y almacenaje."/>
    <n v="1888279"/>
    <x v="117"/>
  </r>
  <r>
    <s v="GRIMIFER"/>
    <x v="3"/>
    <s v="Actividad de consultoría informática, comercio por mayor."/>
    <n v="163455"/>
    <x v="117"/>
  </r>
  <r>
    <s v="LABIGOLD S.A."/>
    <x v="3"/>
    <s v="Comercio al por menor de zapatos."/>
    <n v="466429"/>
    <x v="117"/>
  </r>
  <r>
    <s v="LUCIPA S.A."/>
    <x v="2"/>
    <s v="Transporte de carga terrestre."/>
    <n v="251321"/>
    <x v="117"/>
  </r>
  <r>
    <s v="POLTICOR S.A."/>
    <x v="2"/>
    <s v="Recolección de residuos."/>
    <n v="132459"/>
    <x v="117"/>
  </r>
  <r>
    <s v="MIVIDAL S.A."/>
    <x v="3"/>
    <s v="Comercialización de combustibles."/>
    <n v="103961"/>
    <x v="117"/>
  </r>
  <r>
    <s v="MIGUEL ANGEL RIZZO MORELLO"/>
    <x v="4"/>
    <s v="Cultivo de arroz."/>
    <n v="470394"/>
    <x v="117"/>
  </r>
  <r>
    <s v="SUCESORES DE RAUL PANIZZA SOC.  AGROPECUARIA"/>
    <x v="4"/>
    <s v="Explotación ganadera."/>
    <n v="725956"/>
    <x v="117"/>
  </r>
  <r>
    <s v="PARFEN S.R.L."/>
    <x v="4"/>
    <s v="Cultivo de cereales."/>
    <n v="698186"/>
    <x v="117"/>
  </r>
  <r>
    <s v="FRUTEC LTDA."/>
    <x v="4"/>
    <s v="Agroindustria (clasificación, empaque y exportación de frutas)."/>
    <n v="678264"/>
    <x v="117"/>
  </r>
  <r>
    <s v="MALI LTDA."/>
    <x v="4"/>
    <s v="Cría de ganado vacuno lechero."/>
    <n v="105965"/>
    <x v="117"/>
  </r>
  <r>
    <s v="KILAFEN S.A."/>
    <x v="4"/>
    <s v="Acopio, acondicionamiento y exportación de granos."/>
    <n v="2779997"/>
    <x v="117"/>
  </r>
  <r>
    <s v="CLUB BIGUA DE VILLA BIARRITZ"/>
    <x v="1"/>
    <s v="Club deportivo."/>
    <n v="7868753"/>
    <x v="117"/>
  </r>
  <r>
    <s v="(cid:9)_x000a_BARRACA PARANA S.A."/>
    <x v="3"/>
    <s v="Barraca de venta por mayor de madera."/>
    <n v="545666"/>
    <x v="117"/>
  </r>
  <r>
    <s v="(cid:9)_x000a_MELITER S.A."/>
    <x v="2"/>
    <s v="Ingeniería Civil - Construcción de infraestructura de transporte."/>
    <n v="1145456"/>
    <x v="117"/>
  </r>
  <r>
    <s v="(cid:9)_x000a_NOSTRA LUNA S.A."/>
    <x v="2"/>
    <s v="Construcción de obras de arquitectura."/>
    <n v="1832785"/>
    <x v="117"/>
  </r>
  <r>
    <s v="(cid:9)_x000a_TORALER S.A."/>
    <x v="3"/>
    <s v="Comercio al por menor de zapatos y accesorios."/>
    <n v="341755"/>
    <x v="117"/>
  </r>
  <r>
    <s v="(cid:9)_x000a_VITOLEN S.A."/>
    <x v="2"/>
    <s v="Limpieza."/>
    <n v="682094"/>
    <x v="117"/>
  </r>
  <r>
    <s v="(cid:9)_x000a_FARIDA S.A."/>
    <x v="3"/>
    <s v="Comercio al por menor de bicicletas."/>
    <n v="36236"/>
    <x v="117"/>
  </r>
  <r>
    <s v="(cid:9)_x000a_ANFERAL LTDA."/>
    <x v="3"/>
    <s v="Estación de servicios, mini shop."/>
    <n v="425730"/>
    <x v="117"/>
  </r>
  <r>
    <s v="(cid:9)_x000a_MEGAFOX S.A."/>
    <x v="2"/>
    <s v="Depósito y almacenaje."/>
    <n v="46018"/>
    <x v="117"/>
  </r>
  <r>
    <s v="(cid:9)_x000a_AARHUSKARLSHAMN LATIN AMERICA S.A."/>
    <x v="0"/>
    <s v="Elaboración de aceites y grasas de origen vegetal."/>
    <n v="567129"/>
    <x v="117"/>
  </r>
  <r>
    <s v="(cid:9)_x000a_TEXTIL LA PAZ S.A."/>
    <x v="0"/>
    <s v="Tejeduría de productos textiles."/>
    <n v="398844"/>
    <x v="117"/>
  </r>
  <r>
    <s v="(cid:9)_x000a_VUSMER COMPANY S.A."/>
    <x v="0"/>
    <s v="Propiedad y explotación de bienes inmobiliarios promios no rurales."/>
    <n v="1301866"/>
    <x v="117"/>
  </r>
  <r>
    <s v="(cid:9)_x000a_DAPAMA URUGUAY S.A."/>
    <x v="0"/>
    <s v="Venta al por mayor de productos químicos y plásticos."/>
    <n v="1604815"/>
    <x v="117"/>
  </r>
  <r>
    <s v="(cid:9)_x000a_DILARK S.A."/>
    <x v="0"/>
    <s v="Importación y venta de polímeros y derivados."/>
    <n v="114730"/>
    <x v="117"/>
  </r>
  <r>
    <s v="(cid:9)_x000a_DIMELTON S.A."/>
    <x v="0"/>
    <s v="Elaboración de productos lácteos en general."/>
    <n v="118272"/>
    <x v="117"/>
  </r>
  <r>
    <s v="(cid:9)_x000a_TEXOGAN S.A."/>
    <x v="0"/>
    <s v="Fabricación de materiales para calzado."/>
    <n v="1285739"/>
    <x v="117"/>
  </r>
  <r>
    <s v="(cid:9)_x000a_ATMA S.A."/>
    <x v="0"/>
    <s v="Fabricación de productos de plástico moldeado."/>
    <n v="207453"/>
    <x v="117"/>
  </r>
  <r>
    <s v="(cid:9)_x000a_CORPORACION FRIGORIFICA DEL URUGUAY S.A."/>
    <x v="2"/>
    <s v="Servicio de frío."/>
    <n v="1395882"/>
    <x v="117"/>
  </r>
  <r>
    <s v="(cid:9)_x000a_DACOREL S.A."/>
    <x v="2"/>
    <s v="Transportista profesional de carga."/>
    <n v="678550"/>
    <x v="117"/>
  </r>
  <r>
    <s v="(cid:9)_x000a_LASERFEM S.R.L."/>
    <x v="2"/>
    <s v="Otras actividades relacionadas con la salud humana."/>
    <n v="58000"/>
    <x v="117"/>
  </r>
  <r>
    <s v="(cid:9)_x000a_CLOSED S.A."/>
    <x v="3"/>
    <s v="Ventas de prendas de vestir y boutiques."/>
    <n v="236525"/>
    <x v="117"/>
  </r>
  <r>
    <s v="(cid:9)_x000a_TAUPO S.R.L."/>
    <x v="3"/>
    <s v="Gastronómico."/>
    <n v="248915"/>
    <x v="117"/>
  </r>
  <r>
    <s v="(cid:9)_x000a_ENFAY   S.A."/>
    <x v="2"/>
    <s v="Manipulación de cargas."/>
    <n v="218475"/>
    <x v="117"/>
  </r>
  <r>
    <s v="(cid:9)_x000a_TEYMA URUGUAY S.A. Y TEYMA MEDIOAMBIENTE S.A."/>
    <x v="2"/>
    <s v="Recolección de desechos no peligrosos."/>
    <n v="469454"/>
    <x v="117"/>
  </r>
  <r>
    <s v="(cid:9)_x000a_PAULO GELON SANTANA GARAGORRY"/>
    <x v="4"/>
    <s v="Explotación agropecuaria, cría de ganado bovinos y ovinos."/>
    <n v="214071"/>
    <x v="117"/>
  </r>
  <r>
    <s v="(cid:9)_x000a_BERNARDO DUCK LOPEZ"/>
    <x v="4"/>
    <s v="Agropecuaria."/>
    <n v="552016"/>
    <x v="117"/>
  </r>
  <r>
    <s v="(cid:9)_x000a_LARGEN S.R.L."/>
    <x v="1"/>
    <s v="Actividad de alojamiento en hoteles."/>
    <n v="113681"/>
    <x v="117"/>
  </r>
  <r>
    <s v="(cid:9)_x000a_TONOSOL S.A."/>
    <x v="1"/>
    <s v="Hotelería."/>
    <n v="230083"/>
    <x v="117"/>
  </r>
  <r>
    <s v="(cid:9)_x000a_DEFINEL S.A."/>
    <x v="2"/>
    <s v="Transporte terrestre de cargas."/>
    <n v="3077965"/>
    <x v="117"/>
  </r>
  <r>
    <s v="(cid:9)_x000a_DEPOSITO PEDERNAL S.A."/>
    <x v="3"/>
    <s v="Compraventa de recortes de papel y  desechos no peligrosos."/>
    <n v="1864215"/>
    <x v="117"/>
  </r>
  <r>
    <s v="(cid:9)_x000a_NEDALCAR S.A."/>
    <x v="2"/>
    <s v="Alquiler de vehículos sin chofer."/>
    <n v="919892"/>
    <x v="117"/>
  </r>
  <r>
    <s v="(cid:9)_x000a_MONTFRIO S.A."/>
    <x v="0"/>
    <s v="Fabricación de productos."/>
    <n v="1271674"/>
    <x v="117"/>
  </r>
  <r>
    <s v="(cid:9)_x000a_FLODAY S.A."/>
    <x v="0"/>
    <s v="Producción de películas y programas de TV."/>
    <n v="52812"/>
    <x v="117"/>
  </r>
  <r>
    <s v="(cid:9)_x000a_GREISING &amp; ELIZARZU S.R.L."/>
    <x v="4"/>
    <s v="Barraca de cereales."/>
    <n v="132100"/>
    <x v="117"/>
  </r>
  <r>
    <s v="(cid:9)_x000a_NORIDEL S.A."/>
    <x v="4"/>
    <s v="Horticultura y citricultura, packing y venta de frutas y verduras."/>
    <n v="1186567"/>
    <x v="117"/>
  </r>
  <r>
    <s v="(cid:9)_x000a_CABAÑAS JOSE ELORZA SOCIEDAD EN COMANDITA SIMPLE"/>
    <x v="4"/>
    <s v="Cría de ganado con destino a producción de carne."/>
    <n v="216254"/>
    <x v="117"/>
  </r>
  <r>
    <s v="(cid:9)_x000a_LOGIFOR S.A."/>
    <x v="4"/>
    <s v="Extracción de madera y servicios anexos."/>
    <n v="745440"/>
    <x v="117"/>
  </r>
  <r>
    <s v="(cid:9)_x000a_AGROPECUARIA BELLUNO SC"/>
    <x v="4"/>
    <s v="Explotación agropecuaria."/>
    <n v="90000"/>
    <x v="117"/>
  </r>
  <r>
    <s v="(cid:9)_x000a_GRANJA LA NATURALEZA LTDA."/>
    <x v="4"/>
    <s v="Producción de huevos."/>
    <n v="177841"/>
    <x v="117"/>
  </r>
  <r>
    <s v="(cid:9)_x000a_PINAMONT S.A."/>
    <x v="4"/>
    <s v="Cría de ganado vacuno y cultivo de arroz."/>
    <n v="1238090"/>
    <x v="117"/>
  </r>
  <r>
    <s v="(cid:9)_x000a_CIA. RIOPLATENSE DE HOTELES S.A."/>
    <x v="1"/>
    <s v="Hotelería."/>
    <n v="3843809"/>
    <x v="117"/>
  </r>
  <r>
    <s v="JORGE DARIO LAFLUF"/>
    <x v="2"/>
    <s v="Venta por menor de combustible."/>
    <n v="682714"/>
    <x v="118"/>
  </r>
  <r>
    <s v="LEDABAL S.A."/>
    <x v="3"/>
    <s v="Autoservicio."/>
    <n v="42749"/>
    <x v="118"/>
  </r>
  <r>
    <s v="LOLITA S.A."/>
    <x v="3"/>
    <s v="Venta de indumentaria femenina."/>
    <n v="549349"/>
    <x v="118"/>
  </r>
  <r>
    <s v="SOMASOL S.A."/>
    <x v="2"/>
    <s v="Construcción de buques y maquinarias."/>
    <n v="338706"/>
    <x v="118"/>
  </r>
  <r>
    <s v="SUPERMERCADO COVADONGA S.A."/>
    <x v="3"/>
    <s v="Supermercado."/>
    <n v="102209"/>
    <x v="118"/>
  </r>
  <r>
    <s v="CHADRE S.A."/>
    <x v="2"/>
    <s v="Transporte terrestre de pasajeros."/>
    <n v="461924"/>
    <x v="118"/>
  </r>
  <r>
    <s v="PHOENIX S.A."/>
    <x v="2"/>
    <s v="Informática."/>
    <n v="14169"/>
    <x v="118"/>
  </r>
  <r>
    <s v="LEBU S.R.L."/>
    <x v="4"/>
    <s v="Secado, procesamiento y comercializacion de semillas."/>
    <n v="1398477"/>
    <x v="118"/>
  </r>
  <r>
    <s v="ARREDO S.A."/>
    <x v="3"/>
    <s v="Venta de ropa de cama blanca."/>
    <n v="166747"/>
    <x v="118"/>
  </r>
  <r>
    <s v="DRESUR S.A."/>
    <x v="3"/>
    <s v="Estación de servicio ANCAP."/>
    <n v="745887"/>
    <x v="118"/>
  </r>
  <r>
    <s v="EL PALACIO DEL CAFÉ S.A."/>
    <x v="3"/>
    <s v="Alimentos en almacenes especializados."/>
    <n v="135487"/>
    <x v="118"/>
  </r>
  <r>
    <s v="KANTA S.A."/>
    <x v="3"/>
    <s v="Comercio al por menor de combustible para vehículos."/>
    <n v="803781"/>
    <x v="118"/>
  </r>
  <r>
    <s v="SUNFER S.A."/>
    <x v="3"/>
    <s v="Venta mayorista y minorista de calzado y prendas de vestir."/>
    <n v="415263"/>
    <x v="118"/>
  </r>
  <r>
    <s v="TIMEKOL S.A."/>
    <x v="3"/>
    <s v="Comercio al por mayor de textiles."/>
    <n v="583392"/>
    <x v="118"/>
  </r>
  <r>
    <s v="LEOPOLDO GROSS Y ASOCIADOS S.A."/>
    <x v="3"/>
    <s v="Comercio al por menor de prendas de vestir."/>
    <n v="76386"/>
    <x v="118"/>
  </r>
  <r>
    <s v="RIVELPEND S.A."/>
    <x v="2"/>
    <s v="Transporte terrestre de cargas."/>
    <n v="57000"/>
    <x v="118"/>
  </r>
  <r>
    <s v="BONISTAR S.A."/>
    <x v="0"/>
    <s v="Explotación agorpecuaria mixta."/>
    <n v="1115910"/>
    <x v="118"/>
  </r>
  <r>
    <s v="GIACOTE S.A."/>
    <x v="0"/>
    <s v="Otras actividades con bienes propios o arrendados."/>
    <n v="1797891"/>
    <x v="118"/>
  </r>
  <r>
    <s v="LABORATORIO INDUSTRIAL MONTEVIDEO S.A."/>
    <x v="0"/>
    <s v="Laboratorio industrial."/>
    <n v="23860"/>
    <x v="118"/>
  </r>
  <r>
    <s v="BANLUR S.R.L."/>
    <x v="1"/>
    <s v="Hotel."/>
    <n v="237616"/>
    <x v="118"/>
  </r>
  <r>
    <s v="HENBOL S.A."/>
    <x v="1"/>
    <s v="Propietaria de inmuebles."/>
    <n v="2472284"/>
    <x v="118"/>
  </r>
  <r>
    <s v="ARREDO S.A."/>
    <x v="3"/>
    <s v="Venta de ropa de cama blanca."/>
    <n v="186611"/>
    <x v="118"/>
  </r>
  <r>
    <s v="DIVEROL S.A."/>
    <x v="3"/>
    <s v="Importador de suministros de computación."/>
    <n v="21315"/>
    <x v="118"/>
  </r>
  <r>
    <s v="FORTYLEX S.A."/>
    <x v="2"/>
    <s v="Importación y distribución de productos de consumo."/>
    <n v="86576"/>
    <x v="118"/>
  </r>
  <r>
    <s v="IDALMAR S.A."/>
    <x v="3"/>
    <s v="Zapatería."/>
    <n v="198958"/>
    <x v="118"/>
  </r>
  <r>
    <s v="QUINTERO BRUSCHERA ALEJANDRA Y BRUSCHERA GIANOLI FEDERIA MARIA"/>
    <x v="2"/>
    <s v="Estudio contable."/>
    <n v="63827"/>
    <x v="118"/>
  </r>
  <r>
    <s v="LEOPOLDO GROSS Y ASOCIADOS S.A."/>
    <x v="3"/>
    <s v="Comercio al por menor de prendas de vestir."/>
    <n v="395761"/>
    <x v="118"/>
  </r>
  <r>
    <s v="OBACOR S.A."/>
    <x v="3"/>
    <s v="Red pagos."/>
    <n v="15940"/>
    <x v="118"/>
  </r>
  <r>
    <s v="SUCESORES DE ARTURO CARABALLO SOCIEDAD EN COMANDITA POR ACCIONES"/>
    <x v="2"/>
    <s v="Servicios de transporte."/>
    <n v="305360"/>
    <x v="118"/>
  </r>
  <r>
    <s v="MERBE LTDA."/>
    <x v="3"/>
    <s v="Comercio al por mayor y por menor de partes, piezas y accesorios de vehículos automotores."/>
    <n v="413136"/>
    <x v="118"/>
  </r>
  <r>
    <s v="SUPRAMAR S.A."/>
    <x v="2"/>
    <s v="Depósito en Puerto Libre."/>
    <n v="480187"/>
    <x v="118"/>
  </r>
  <r>
    <s v="REDINIL S.A."/>
    <x v="0"/>
    <s v="Elaboración de cacao (excepto para chocolate) y confites."/>
    <n v="156980"/>
    <x v="118"/>
  </r>
  <r>
    <s v="AGROFRAN S.R.L."/>
    <x v="0"/>
    <s v="Explotación agropecuaria."/>
    <n v="133141"/>
    <x v="118"/>
  </r>
  <r>
    <s v="PASEO DEL PUERTO S.A."/>
    <x v="1"/>
    <s v="Desarrollo y explotación de locales comerciales asociados a la actividad gastronómica, náutica y turística."/>
    <n v="408956"/>
    <x v="118"/>
  </r>
  <r>
    <s v="BANCO SANTANDER"/>
    <x v="2"/>
    <s v="Intermediación financiera."/>
    <n v="611874"/>
    <x v="118"/>
  </r>
  <r>
    <s v="COMPONENTES &amp; ACCESORIOS S.R.L."/>
    <x v="2"/>
    <s v="Importación y venta de accesorios para vehículos."/>
    <n v="619465"/>
    <x v="118"/>
  </r>
  <r>
    <s v="FERSEFE S.R.L."/>
    <x v="2"/>
    <s v="Estacionamiento."/>
    <n v="437925"/>
    <x v="118"/>
  </r>
  <r>
    <s v="JUAN C. PANZL E HIJOS S.C."/>
    <x v="2"/>
    <s v="Corredor de seguros (agente BSE)."/>
    <n v="100006"/>
    <x v="118"/>
  </r>
  <r>
    <s v="MEEROVICH COHRS VICTOR MARCOS Y MEEROVICH GARCIA MARTINA"/>
    <x v="2"/>
    <s v="Servicios contables prestados por profesionales independientes."/>
    <n v="71273"/>
    <x v="118"/>
  </r>
  <r>
    <s v="BOSCH Y CÍA S.A."/>
    <x v="3"/>
    <s v="Importación y venta de artículos sanitarios, revestimientos, equipamientos para baños, cocinas y placares."/>
    <n v="2186154"/>
    <x v="118"/>
  </r>
  <r>
    <s v="GARIMPORT S.A."/>
    <x v="3"/>
    <s v="Importación, distribución y venta de equipos de seguridad industrial y ropa de trabajo."/>
    <n v="263318"/>
    <x v="118"/>
  </r>
  <r>
    <s v="EL RETIRO AARL."/>
    <x v="4"/>
    <s v="Lechería."/>
    <n v="954505"/>
    <x v="118"/>
  </r>
  <r>
    <s v="BASDERE S.A."/>
    <x v="1"/>
    <s v="Club deportivo."/>
    <n v="2494915"/>
    <x v="118"/>
  </r>
  <r>
    <s v="EXTRAMAS S.A."/>
    <x v="3"/>
    <s v="Venta de indumentaria femenina."/>
    <n v="184992"/>
    <x v="118"/>
  </r>
  <r>
    <s v="PROMÉDICO S.R.L."/>
    <x v="3"/>
    <s v="Free shop."/>
    <n v="218366"/>
    <x v="118"/>
  </r>
  <r>
    <s v="LIBRERIAS DEL LITORAL S.A."/>
    <x v="3"/>
    <s v="Venta de informática, papelería y jugetería."/>
    <n v="303186"/>
    <x v="118"/>
  </r>
  <r>
    <s v="NOVIPLAN S.A."/>
    <x v="2"/>
    <s v="Actividades veterinarias."/>
    <n v="80488"/>
    <x v="118"/>
  </r>
  <r>
    <s v="ARREDO S.A."/>
    <x v="3"/>
    <s v="Venta de ropa de cama blanca."/>
    <n v="515228"/>
    <x v="118"/>
  </r>
  <r>
    <s v="SUR LOGISTICA S.R.L."/>
    <x v="2"/>
    <s v="Logística."/>
    <n v="79898"/>
    <x v="118"/>
  </r>
  <r>
    <s v="LOS NIETITOS S.A."/>
    <x v="0"/>
    <s v="Fábrica de dulces y mermeladas."/>
    <n v="457664"/>
    <x v="118"/>
  </r>
  <r>
    <s v="PAPELERIA VALLA SOCIEDAD COLECTIVA"/>
    <x v="0"/>
    <s v="Fábrica bolsas, papel imprenta."/>
    <n v="576744"/>
    <x v="118"/>
  </r>
  <r>
    <s v="PANARMIX S.A."/>
    <x v="0"/>
    <s v="Elaboración de alimentos para animales."/>
    <n v="590251"/>
    <x v="118"/>
  </r>
  <r>
    <s v="MAESTROS CAFETEROS S.R.L."/>
    <x v="0"/>
    <s v="Elaboración, distribución y venta de productos alimenticios."/>
    <n v="1139221"/>
    <x v="118"/>
  </r>
  <r>
    <s v="LA PALMA SOC. CIVIL"/>
    <x v="4"/>
    <s v="Tambo."/>
    <n v="136225"/>
    <x v="118"/>
  </r>
  <r>
    <s v="BALBI ALVAREZ FREDY EMIR"/>
    <x v="4"/>
    <s v="Avicultura."/>
    <n v="809836"/>
    <x v="118"/>
  </r>
  <r>
    <s v="CHACRAS DEL SUR S.A."/>
    <x v="1"/>
    <s v="Industria vitivinícola y complejo agro turístico."/>
    <n v="1115696"/>
    <x v="118"/>
  </r>
  <r>
    <s v="THE BURGER HOUSE S.R.L."/>
    <x v="3"/>
    <s v="Restaurante."/>
    <n v="18335"/>
    <x v="119"/>
  </r>
  <r>
    <s v="DISTRICO S.A."/>
    <x v="3"/>
    <s v="Comercio al por mayor de productos."/>
    <n v="908718"/>
    <x v="119"/>
  </r>
  <r>
    <s v="RECOBIN S.A."/>
    <x v="3"/>
    <s v="Restaurantes y parrilladas."/>
    <n v="285074"/>
    <x v="119"/>
  </r>
  <r>
    <s v="SYNGENTA AGRO URUGUAY S.A."/>
    <x v="3"/>
    <s v="Comercialización de agroquímicos y otros insumos para la actividad agropecuaria."/>
    <n v="887029"/>
    <x v="119"/>
  </r>
  <r>
    <s v="SERVICENTRO FLORIDA S.R.L."/>
    <x v="3"/>
    <s v="Comercio al por menor de combustibles  para vehículos."/>
    <n v="261884"/>
    <x v="119"/>
  </r>
  <r>
    <s v="SANITARIA PATRON S.R.L."/>
    <x v="2"/>
    <s v="Sanitaria y barométrica."/>
    <n v="138648"/>
    <x v="119"/>
  </r>
  <r>
    <s v="NIVELZAC S.A."/>
    <x v="0"/>
    <s v="Fabricación de productos de plástico."/>
    <n v="2474874"/>
    <x v="119"/>
  </r>
  <r>
    <s v="INSTELEC S.A."/>
    <x v="0"/>
    <s v="Fabricación de material eléctrico."/>
    <n v="12600"/>
    <x v="119"/>
  </r>
  <r>
    <s v="AIROS S.A."/>
    <x v="0"/>
    <s v="Fabricación ración balanceada."/>
    <n v="578500"/>
    <x v="119"/>
  </r>
  <r>
    <s v="EL TRIGAL S.A."/>
    <x v="0"/>
    <s v="Fabricación de galletitas."/>
    <n v="926047"/>
    <x v="119"/>
  </r>
  <r>
    <s v="PLASTIDUCTO S.A."/>
    <x v="0"/>
    <s v="Fabricación de caños plásticos."/>
    <n v="140699"/>
    <x v="119"/>
  </r>
  <r>
    <s v="AGROPECUARIA DEL LITORAL S.A."/>
    <x v="0"/>
    <s v="Cultivo cereales, legumbres, semillas oleaginosas."/>
    <n v="62066"/>
    <x v="119"/>
  </r>
  <r>
    <s v="CALVASE SERVICIOS S.A."/>
    <x v="4"/>
    <s v="Comercio al por mayor de fertilizantes y agroquímicos."/>
    <n v="305975"/>
    <x v="119"/>
  </r>
  <r>
    <s v="RAMON FAJARDO JUAN CARLOS Y ETCHEMENDY GUENAGA MARTA"/>
    <x v="4"/>
    <s v="Cría de ganado con destino a producción de carne y cultivos varios."/>
    <n v="717716"/>
    <x v="119"/>
  </r>
  <r>
    <s v="CORNCOB S.R.L."/>
    <x v="4"/>
    <s v="Cultivo de cereales (excepto arroz), legumbres y semillas oleaginosas."/>
    <n v="3930830"/>
    <x v="119"/>
  </r>
  <r>
    <s v="RODRIGUEZ COELHO, ALEX"/>
    <x v="4"/>
    <s v="Cría de ganado vacuno con destino a carne."/>
    <n v="49595"/>
    <x v="119"/>
  </r>
  <r>
    <s v="LOGIFOR S.A."/>
    <x v="4"/>
    <s v="Extracción de madera y servicios conexos."/>
    <n v="240235"/>
    <x v="119"/>
  </r>
  <r>
    <s v="WINFIELD S.A."/>
    <x v="1"/>
    <s v="Actividad de jardines botánicos, zoológicos y parques naturales."/>
    <n v="1234935"/>
    <x v="119"/>
  </r>
  <r>
    <s v="BEAUTY LIFE S.A."/>
    <x v="1"/>
    <s v="Hotelería."/>
    <n v="3095820"/>
    <x v="119"/>
  </r>
  <r>
    <s v="BALDIFAR S.A."/>
    <x v="2"/>
    <s v="Otras instalaciones de construcción N.C.P."/>
    <n v="630000"/>
    <x v="119"/>
  </r>
  <r>
    <s v="ALCALA S.R.L."/>
    <x v="3"/>
    <s v="Venta de electrodomésticos y mueblería."/>
    <n v="857834"/>
    <x v="119"/>
  </r>
  <r>
    <s v="CLOSED S.A."/>
    <x v="3"/>
    <s v="Ventas de prendas de vestir y boutiques."/>
    <n v="159390"/>
    <x v="119"/>
  </r>
  <r>
    <s v="LEOPOLDO GROSS Y ASOC. S.A."/>
    <x v="3"/>
    <s v="Comercio al por menor."/>
    <n v="842468"/>
    <x v="119"/>
  </r>
  <r>
    <s v="INTERAGROVIAL S.A."/>
    <x v="3"/>
    <s v="Comercialización de maquinaria para la producción agrícola."/>
    <n v="526816"/>
    <x v="119"/>
  </r>
  <r>
    <s v="DUBARCO S.A."/>
    <x v="3"/>
    <s v="Construcción de infraestructura del transporte, otro comercio al por menor de productos nuevos."/>
    <n v="196257"/>
    <x v="119"/>
  </r>
  <r>
    <s v="EL HOGAR DE LAS MEDIAS S.A."/>
    <x v="3"/>
    <s v="Comercio al por menor NCP: prendas de vestir."/>
    <n v="149220"/>
    <x v="119"/>
  </r>
  <r>
    <s v="GODILCO S.A."/>
    <x v="2"/>
    <s v="Depósito fiscal."/>
    <n v="918518"/>
    <x v="119"/>
  </r>
  <r>
    <s v="LOS 4 ASES S.A."/>
    <x v="3"/>
    <s v="Comercialización de vestimenta para hombres."/>
    <n v="392647"/>
    <x v="119"/>
  </r>
  <r>
    <s v="ROSPIDE CORREDOR DE BOLSA S.A."/>
    <x v="2"/>
    <s v="Intermediarios de valores."/>
    <n v="628974"/>
    <x v="119"/>
  </r>
  <r>
    <s v="SANTIAGO SARTORI"/>
    <x v="2"/>
    <s v="Servicios odontológicos."/>
    <n v="21136"/>
    <x v="119"/>
  </r>
  <r>
    <s v="WILLIAMS &amp; CIA. PRODUCTOS QUIMICOS S.A."/>
    <x v="3"/>
    <s v="Comercio al por mayor de metales y minerales metalife."/>
    <n v="135251"/>
    <x v="119"/>
  </r>
  <r>
    <s v="SUCESION CARLOS SCHNECK S.A."/>
    <x v="0"/>
    <s v="Matanza de ganado vacuno, ovino y equino, frigorífico, elaboración de fiambres y chacinados."/>
    <n v="1702072"/>
    <x v="119"/>
  </r>
  <r>
    <s v="LA ESTACION S.R.L."/>
    <x v="3"/>
    <s v="Comercio por menor en minimercados."/>
    <n v="590025"/>
    <x v="120"/>
  </r>
  <r>
    <s v="DHL"/>
    <x v="2"/>
    <s v="Servicios de mensajería."/>
    <n v="36490"/>
    <x v="120"/>
  </r>
  <r>
    <s v="GADITEX S.A."/>
    <x v="3"/>
    <s v="Comercio al por menor de productos médicos, ortópedicos, otros."/>
    <n v="308500"/>
    <x v="120"/>
  </r>
  <r>
    <s v="MENSIDE S.A."/>
    <x v="2"/>
    <s v="Servicio de resonancia magnética."/>
    <n v="762315"/>
    <x v="120"/>
  </r>
  <r>
    <s v="CERVINA S.A."/>
    <x v="3"/>
    <s v="Comercio de materiales de construcción, artículos de ferretería y calefacción."/>
    <n v="914094"/>
    <x v="120"/>
  </r>
  <r>
    <s v="CUQUI PANDO S.R.L."/>
    <x v="2"/>
    <s v="Otras actividades de impresión, grabación y producción."/>
    <n v="358528"/>
    <x v="120"/>
  </r>
  <r>
    <s v="BIOGENESIS BAGO URUGUAY S.A."/>
    <x v="0"/>
    <s v="Lab. de producción veterinaria"/>
    <n v="150944"/>
    <x v="120"/>
  </r>
  <r>
    <s v="ARCHIDOC LTDA."/>
    <x v="2"/>
    <s v="Archivo de documentos de papel y en medios magnéticos."/>
    <n v="1509894"/>
    <x v="120"/>
  </r>
  <r>
    <s v="EL RONI S.R.L."/>
    <x v="2"/>
    <s v="Arrendamiento de canchas deportivas."/>
    <n v="1295775"/>
    <x v="120"/>
  </r>
  <r>
    <s v="LAS BARRERAS S.A."/>
    <x v="3"/>
    <s v="Comercio al por menor de alimentos y bebidas"/>
    <n v="58839"/>
    <x v="120"/>
  </r>
  <r>
    <s v="MUSITELLI FILM &amp; DIGITAL S.A."/>
    <x v="2"/>
    <s v="Alquiler de equipamiento de cine y video"/>
    <n v="1753791"/>
    <x v="120"/>
  </r>
  <r>
    <s v="NARVINES S.A."/>
    <x v="2"/>
    <s v="Restaurantes y parrilladas"/>
    <n v="163380"/>
    <x v="120"/>
  </r>
  <r>
    <s v="NUTRISOL S.A."/>
    <x v="3"/>
    <s v="Comercio al por mayor de otros alimentos y bebidas."/>
    <n v="494360"/>
    <x v="120"/>
  </r>
  <r>
    <s v="NATURAL PLUS S.A."/>
    <x v="0"/>
    <s v="Comercio al por mayor de basura, desechos y otros productos ncp."/>
    <n v="331003"/>
    <x v="120"/>
  </r>
  <r>
    <s v="MIRALL S.A."/>
    <x v="0"/>
    <s v="Fabricaciòn de cables"/>
    <n v="460380"/>
    <x v="120"/>
  </r>
  <r>
    <s v="EL TRIGAL S.A."/>
    <x v="0"/>
    <s v="Fabricación de galletitas."/>
    <n v="926047"/>
    <x v="120"/>
  </r>
  <r>
    <s v="VENTISCA BLANCA S.A."/>
    <x v="1"/>
    <s v="Hotelería."/>
    <n v="3325835"/>
    <x v="120"/>
  </r>
  <r>
    <s v="RINCON AGROINDUSTRIAL LTDA."/>
    <x v="4"/>
    <s v="Elaboraciòn de productos de molinería de arroz. Elaboración de racion."/>
    <n v="1360766"/>
    <x v="120"/>
  </r>
  <r>
    <s v="ITAROQUEM S.A."/>
    <x v="4"/>
    <s v="Molino de arroz."/>
    <n v="1976121"/>
    <x v="120"/>
  </r>
  <r>
    <s v="ERESUR S.A."/>
    <x v="3"/>
    <s v="Comercio al por mayor de otros alimentos y bebidas ."/>
    <n v="1313038"/>
    <x v="120"/>
  </r>
  <r>
    <s v="FELI S.A."/>
    <x v="3"/>
    <s v="Venta mayorista y minorista de cortacésped y accesorios."/>
    <n v="1198890"/>
    <x v="120"/>
  </r>
  <r>
    <s v="INMESA S.R.L."/>
    <x v="3"/>
    <s v="Venta de articulos de ferreteria y metalúrgica."/>
    <n v="70898"/>
    <x v="120"/>
  </r>
  <r>
    <s v="MADERBLU S.A."/>
    <x v="3"/>
    <s v="Comercio por menos de vehículos nuevos."/>
    <n v="601040"/>
    <x v="120"/>
  </r>
  <r>
    <s v="TIO LUCAS S.R.L."/>
    <x v="2"/>
    <s v="Servicios de alimentación."/>
    <n v="201167"/>
    <x v="120"/>
  </r>
  <r>
    <s v="MAREDADA S.A."/>
    <x v="2"/>
    <s v="Depósito y almacenamiento."/>
    <n v="727810"/>
    <x v="120"/>
  </r>
  <r>
    <s v="INDUTOP S.A."/>
    <x v="3"/>
    <s v="Compraventa e importación de prendas de vestir y calzado."/>
    <n v="2544246"/>
    <x v="120"/>
  </r>
  <r>
    <s v="ARNYS S.A."/>
    <x v="0"/>
    <s v="Cultivo de frutas cítricas, con pepita y hueso,procesamiento y conservación de frutas y vegetales"/>
    <n v="250713"/>
    <x v="120"/>
  </r>
  <r>
    <s v="NOAS FARMA URUGUAY S.A."/>
    <x v="0"/>
    <s v="Laboratorio de especialidades farmacéuticas."/>
    <n v="666810"/>
    <x v="120"/>
  </r>
  <r>
    <s v="TEBALSUR S.A."/>
    <x v="0"/>
    <s v="Elaboración de aceites y grasas de origen vegetal y animal."/>
    <n v="618378"/>
    <x v="120"/>
  </r>
  <r>
    <s v="LABORATORIO CLAUSEN S.A."/>
    <x v="0"/>
    <s v="Industria farmacéutica."/>
    <n v="932930"/>
    <x v="120"/>
  </r>
  <r>
    <s v="DIVINO S.A."/>
    <x v="0"/>
    <s v="Fabricación y venta de artículos de espuma de poliuretano en todas sus formas y colchones de resortes. Importación y exportación."/>
    <n v="4416319"/>
    <x v="120"/>
  </r>
  <r>
    <s v="CHIC PARISIEN S.A."/>
    <x v="0"/>
    <s v="Fabricación de prendas de vestir exteriores."/>
    <n v="3497755"/>
    <x v="120"/>
  </r>
  <r>
    <s v="VINGANO S.A."/>
    <x v="0"/>
    <s v="Producción, transmisión y distribución de energía eléctrica."/>
    <n v="65368"/>
    <x v="120"/>
  </r>
  <r>
    <s v="LABORATORIO LIBRA S.A."/>
    <x v="0"/>
    <s v="Laboratorio de especialidades farmacéuticas."/>
    <n v="435647"/>
    <x v="120"/>
  </r>
  <r>
    <s v="URUFARMA S.A."/>
    <x v="0"/>
    <s v="Fabricación y comercialización de especialidades farmacéuticas."/>
    <n v="1863937"/>
    <x v="120"/>
  </r>
  <r>
    <s v="RAMON C.ALVAREZ S.A."/>
    <x v="0"/>
    <s v="Fabricación de mezcla concreto asfáltico."/>
    <n v="220626"/>
    <x v="120"/>
  </r>
  <r>
    <s v="LABORATORIO GADOR S.A."/>
    <x v="0"/>
    <s v="Fabricación y venta de especialidades farmacéuticas."/>
    <n v="153859"/>
    <x v="120"/>
  </r>
  <r>
    <s v="BACANO S.R.L."/>
    <x v="2"/>
    <s v="Propiedad de inmuebles, restaurantes y parrillas."/>
    <n v="960190"/>
    <x v="121"/>
  </r>
  <r>
    <s v="MANUEL AMERICO MATO LAVEZZO"/>
    <x v="3"/>
    <s v="Comercio al por mayor de otros productos N.C.P."/>
    <n v="195468"/>
    <x v="121"/>
  </r>
  <r>
    <s v="WILCOTEX S.A."/>
    <x v="3"/>
    <s v="Comercio al por menor de prendas para dama."/>
    <n v="632166"/>
    <x v="121"/>
  </r>
  <r>
    <s v="ESTUDIO GUERRINA S.R.L."/>
    <x v="2"/>
    <s v="Servicios Contables."/>
    <n v="26534"/>
    <x v="121"/>
  </r>
  <r>
    <s v="ALMAR S.R.L."/>
    <x v="3"/>
    <s v="Importación y venta de frutas y verduras."/>
    <n v="1824390"/>
    <x v="121"/>
  </r>
  <r>
    <s v="RODINO S.A."/>
    <x v="3"/>
    <s v="Venta de repuestos."/>
    <n v="49166"/>
    <x v="121"/>
  </r>
  <r>
    <s v="CONSTRUCCIONES EDUARDO Y ALBERTO ONEILL S.A. (C.E.A.O.S.A.)"/>
    <x v="2"/>
    <s v="Empresa constructora."/>
    <n v="456677"/>
    <x v="121"/>
  </r>
  <r>
    <s v="ROMIS S.A."/>
    <x v="3"/>
    <s v="Venta de maquinarias de oficina. Arrendamiento de equipos y servicio de mantenimiento (foja 51)."/>
    <n v="551386"/>
    <x v="121"/>
  </r>
  <r>
    <s v="ERGONT LTDA."/>
    <x v="2"/>
    <s v="Transporte terrestre de carga para terceros nacional e internacional."/>
    <n v="415939"/>
    <x v="121"/>
  </r>
  <r>
    <s v="FUERZA ORIENTAL S.A."/>
    <x v="2"/>
    <s v="Estación de servicio."/>
    <n v="10811"/>
    <x v="121"/>
  </r>
  <r>
    <s v="COMPAÑÍA ELECTRONICA INDUSTRIAL S.A."/>
    <x v="2"/>
    <s v="Obras de ingenieria civil e industrial."/>
    <n v="175928"/>
    <x v="121"/>
  </r>
  <r>
    <s v="CLOSED S.A."/>
    <x v="3"/>
    <s v="Ventas de prendas de vestir y boutiques."/>
    <n v="24491"/>
    <x v="121"/>
  </r>
  <r>
    <s v="PINTUS S.A."/>
    <x v="0"/>
    <s v="Explotación minera."/>
    <n v="572175"/>
    <x v="121"/>
  </r>
  <r>
    <s v="TRENAL S.A."/>
    <x v="0"/>
    <s v="Recolección de desechos no peligrosos."/>
    <n v="2368524"/>
    <x v="121"/>
  </r>
  <r>
    <s v="DIROX S.A."/>
    <x v="0"/>
    <s v="Fabricación de sustancias químicas básicas y biocombustibles."/>
    <n v="811158"/>
    <x v="121"/>
  </r>
  <r>
    <s v="FRIGORIFICO CANELONES S.A."/>
    <x v="0"/>
    <s v="Predio rural sin explotación, matanza de ganado vacuno, ovino y equino, comercio al por mayor de lana, cuero y cerdas."/>
    <n v="2875097"/>
    <x v="121"/>
  </r>
  <r>
    <s v="PAMER S.A."/>
    <x v="0"/>
    <s v="Productos de papel y cartón."/>
    <n v="1493358"/>
    <x v="121"/>
  </r>
  <r>
    <s v="MARYSTAY S.A."/>
    <x v="0"/>
    <s v="Propiedad y explotación de bienes inmuebles propios."/>
    <n v="280895"/>
    <x v="121"/>
  </r>
  <r>
    <s v="MIGLIARO GAUDIN"/>
    <x v="0"/>
    <s v="Servicios contables prestados con profesionales independientes."/>
    <n v="26918"/>
    <x v="121"/>
  </r>
  <r>
    <s v="CLAISE S.A."/>
    <x v="0"/>
    <s v="Fabricación de vidrio y productos de vidrio"/>
    <n v="12284"/>
    <x v="121"/>
  </r>
  <r>
    <s v="BOLTAÑA S.A."/>
    <x v="1"/>
    <s v="Hotelería."/>
    <n v="20536324"/>
    <x v="121"/>
  </r>
  <r>
    <s v="SADENIR S.A."/>
    <x v="3"/>
    <s v="Importación y venta de alimentos para mascotas."/>
    <n v="190755"/>
    <x v="121"/>
  </r>
  <r>
    <s v="JISTRUM S.A."/>
    <x v="2"/>
    <s v="Clínica odontológica."/>
    <n v="96647"/>
    <x v="121"/>
  </r>
  <r>
    <s v="SANARY S.A."/>
    <x v="3"/>
    <s v="Importación y comercialización de calzado y afines."/>
    <n v="746621"/>
    <x v="121"/>
  </r>
  <r>
    <s v="JOSE CUJO S.A."/>
    <x v="2"/>
    <s v="Construcción de obras de arquitectura."/>
    <n v="1448341"/>
    <x v="121"/>
  </r>
  <r>
    <s v="RETWIR S.A."/>
    <x v="2"/>
    <s v="Propiedad y explotación de bienes inmuebles no rurales."/>
    <n v="1988298"/>
    <x v="121"/>
  </r>
  <r>
    <s v="DACOREL S.A."/>
    <x v="2"/>
    <s v="Transportista profesional de carga."/>
    <n v="107252"/>
    <x v="121"/>
  </r>
  <r>
    <s v="CLUB DE TENIS EL PINAR"/>
    <x v="1"/>
    <s v="Institución deportiva."/>
    <n v="340328"/>
    <x v="121"/>
  </r>
  <r>
    <s v="MILANO LTDA."/>
    <x v="1"/>
    <s v="Hotelería."/>
    <n v="445542"/>
    <x v="121"/>
  </r>
  <r>
    <s v="TELEDATA S.A."/>
    <x v="3"/>
    <s v="Comercialización, equipos de comunicación y computación."/>
    <n v="224532"/>
    <x v="121"/>
  </r>
  <r>
    <s v="RESENOL S.A."/>
    <x v="2"/>
    <s v="Actividades de agencia de cobranzas y oficinas de crédito."/>
    <n v="122570"/>
    <x v="121"/>
  </r>
  <r>
    <s v="GRAPPIOLO Y CIA. S.A."/>
    <x v="3"/>
    <s v="Venta al por mayor de minerales, metales y productos químicos."/>
    <n v="19073"/>
    <x v="121"/>
  </r>
  <r>
    <s v="WILLIAMS &amp; CIA. PRODUCTOS QUIMICOS S.A."/>
    <x v="3"/>
    <s v="Comercio al por mayor de metales y minerales metalife."/>
    <n v="19665"/>
    <x v="121"/>
  </r>
  <r>
    <s v="SPYMOVIL  S.A."/>
    <x v="0"/>
    <s v="Procesamiento de datos y actividades conexas."/>
    <n v="585548"/>
    <x v="121"/>
  </r>
  <r>
    <s v="PROQUIMUR S.A."/>
    <x v="0"/>
    <s v="Elaboración y comercialización de productos fitosanitarios."/>
    <n v="181311"/>
    <x v="121"/>
  </r>
  <r>
    <s v="MASTER MIND S.R.L."/>
    <x v="2"/>
    <s v="Otras actividades con bienes propios o arrendados."/>
    <n v="1685589"/>
    <x v="122"/>
  </r>
  <r>
    <s v="RICETI S.A."/>
    <x v="3"/>
    <s v="Comercio por menor de calzado y prendas de vestir."/>
    <n v="50486"/>
    <x v="122"/>
  </r>
  <r>
    <s v="MERALIR S.A."/>
    <x v="0"/>
    <s v="Gráfica, imprenta."/>
    <n v="799023"/>
    <x v="122"/>
  </r>
  <r>
    <s v="FNC S.A."/>
    <x v="0"/>
    <s v="Fabricación de bebidas."/>
    <n v="9852075"/>
    <x v="122"/>
  </r>
  <r>
    <s v="CASABO S.A."/>
    <x v="0"/>
    <s v="Imprenta y fabricación de libritos de papel para fumar."/>
    <n v="3987116"/>
    <x v="122"/>
  </r>
  <r>
    <s v="VINICOLA AURORA S.A."/>
    <x v="0"/>
    <s v="Elaboración de vinos."/>
    <n v="77459"/>
    <x v="122"/>
  </r>
  <r>
    <s v="LECAL S.R.L."/>
    <x v="4"/>
    <s v="Servicios forestales."/>
    <n v="530769"/>
    <x v="122"/>
  </r>
  <r>
    <s v="ESTALDON S.A."/>
    <x v="4"/>
    <s v="Cultivo de uva para producciòn de vino."/>
    <n v="630165"/>
    <x v="122"/>
  </r>
  <r>
    <s v="MARTHA MARIZCURRENA"/>
    <x v="4"/>
    <s v="Produccion Agricola N.E.P."/>
    <n v="148223"/>
    <x v="122"/>
  </r>
  <r>
    <s v="LAOPERA S.A."/>
    <x v="3"/>
    <s v="Comercio al por menor de prendas de vestir."/>
    <n v="1044335"/>
    <x v="122"/>
  </r>
  <r>
    <s v="ARPEC URUGUAY S.A."/>
    <x v="3"/>
    <s v="Venta de insumos y servicio para la industria petrolera."/>
    <n v="98952"/>
    <x v="122"/>
  </r>
  <r>
    <s v="RALIALKA S.A."/>
    <x v="3"/>
    <s v="Comercio al por menor de productos textiles."/>
    <n v="380213"/>
    <x v="122"/>
  </r>
  <r>
    <s v="SWISS MEDICAL URUGUAY S.A."/>
    <x v="2"/>
    <s v="Servicios medicos."/>
    <n v="1651853"/>
    <x v="122"/>
  </r>
  <r>
    <s v="RBK URUGUAY S.A."/>
    <x v="3"/>
    <s v="Comercio al por mayor de prendas de vestir."/>
    <n v="255177"/>
    <x v="122"/>
  </r>
  <r>
    <s v="RIATEL S.A."/>
    <x v="3"/>
    <s v="Comercio al por menor y mayor de materiales de construcción y artículos de ferretería."/>
    <n v="25000"/>
    <x v="122"/>
  </r>
  <r>
    <s v="TEXTIL UNIVERSAL S.A."/>
    <x v="3"/>
    <s v="Ventas al por menor y mayor de prendas de vestir."/>
    <n v="615740"/>
    <x v="122"/>
  </r>
  <r>
    <s v="MARBI LTDA"/>
    <x v="3"/>
    <s v="Supermercado y estación de servicio."/>
    <n v="554666"/>
    <x v="122"/>
  </r>
  <r>
    <s v="TEREGAL S.A."/>
    <x v="2"/>
    <s v="Transporte terrestre de carga y personas y construcción."/>
    <n v="2500072"/>
    <x v="122"/>
  </r>
  <r>
    <s v="HODIMA LTDA"/>
    <x v="2"/>
    <s v="Arrendamiento de canchas de Futball 5 y 7."/>
    <n v="118380"/>
    <x v="122"/>
  </r>
  <r>
    <s v="SUPERMERCADO NATIVO S.R.L."/>
    <x v="3"/>
    <s v="Comercio al por menor en supermercados."/>
    <n v="1608940"/>
    <x v="122"/>
  </r>
  <r>
    <s v="ROEMMERS S.A."/>
    <x v="0"/>
    <s v="Laboratorio especialidades farmacéuticas."/>
    <n v="1934358"/>
    <x v="122"/>
  </r>
  <r>
    <s v="AYAX S.A."/>
    <x v="3"/>
    <s v="Importacion y comercializacion de vehiculos y repuestos."/>
    <n v="1948363"/>
    <x v="122"/>
  </r>
  <r>
    <s v="FIERRO VIGNOLI S.A."/>
    <x v="3"/>
    <s v="Comercialización de artículos de electricidad, ferretería, iluminación y automatismos industriales."/>
    <n v="471487"/>
    <x v="122"/>
  </r>
  <r>
    <s v="NICOLAS HERRERA Y OTROS"/>
    <x v="2"/>
    <s v="Servicios profesionales."/>
    <n v="405205"/>
    <x v="122"/>
  </r>
  <r>
    <s v="INGESUR S.A."/>
    <x v="2"/>
    <s v="Servicios de consultoría para la prospección del subsuelo."/>
    <n v="380443"/>
    <x v="122"/>
  </r>
  <r>
    <s v="ARCOS DORADOS URUGUAY S.A."/>
    <x v="2"/>
    <s v="Restaurante."/>
    <n v="1934257"/>
    <x v="122"/>
  </r>
  <r>
    <s v="SALVADOR LIVIO"/>
    <x v="3"/>
    <s v="Importación y venta de repuestos automotores."/>
    <n v="122230"/>
    <x v="122"/>
  </r>
  <r>
    <s v="RASWYL S.A."/>
    <x v="2"/>
    <s v="Deposito y almacenaje, centro logistico."/>
    <n v="1060884"/>
    <x v="122"/>
  </r>
  <r>
    <s v="SAN ROQUE S.A."/>
    <x v="3"/>
    <s v="Farmacia y perfumería."/>
    <n v="1722890"/>
    <x v="122"/>
  </r>
  <r>
    <s v="THP S.R.L."/>
    <x v="2"/>
    <s v="Transporte y carga de madera."/>
    <n v="518084"/>
    <x v="122"/>
  </r>
  <r>
    <s v="GIBEROL S.A."/>
    <x v="2"/>
    <s v="Construcción y servicios de arquitectura."/>
    <n v="52649"/>
    <x v="122"/>
  </r>
  <r>
    <s v="TCU S.A."/>
    <x v="2"/>
    <s v="Depósito y almacenaje."/>
    <n v="246459"/>
    <x v="122"/>
  </r>
  <r>
    <s v="ACCONSTRUCTORA S.A."/>
    <x v="0"/>
    <s v="Instalación de maquinaria y equipo industrial."/>
    <n v="315248"/>
    <x v="122"/>
  </r>
  <r>
    <s v="DOMINGO R. GHELFA LIMITADA"/>
    <x v="0"/>
    <s v="Procesamiento y conservación de frutas y verduras."/>
    <n v="135736"/>
    <x v="122"/>
  </r>
  <r>
    <s v="PRODUCTOR S.R.L."/>
    <x v="0"/>
    <s v="Comercio al por mayor de granos, semillas y oleaginosas. Elaboración de productos de molinería y aceite de arroz."/>
    <n v="130000"/>
    <x v="122"/>
  </r>
  <r>
    <s v="METROPOLIS FILM S.A."/>
    <x v="0"/>
    <s v="Actividades de producción de películas y programas de TV."/>
    <n v="811441"/>
    <x v="122"/>
  </r>
  <r>
    <s v="CABLE PLUS S.A."/>
    <x v="2"/>
    <s v="Emisión de TV por cable."/>
    <n v="3892206"/>
    <x v="123"/>
  </r>
  <r>
    <s v="NERLEZIR S.A."/>
    <x v="2"/>
    <s v="Laboratorio de análisis físico-químico de residuos agro veterinarios."/>
    <n v="1176658"/>
    <x v="123"/>
  </r>
  <r>
    <s v="CYBE S.A."/>
    <x v="0"/>
    <s v="Zapatería."/>
    <n v="2805837"/>
    <x v="123"/>
  </r>
  <r>
    <s v="LABORATORIOS CLAUSEN S.A."/>
    <x v="0"/>
    <s v="Industria farmacéutica."/>
    <n v="667284"/>
    <x v="123"/>
  </r>
  <r>
    <s v="ANTIL S.A."/>
    <x v="0"/>
    <s v="Elaboración de otros productos alimenticios N.C."/>
    <n v="675511"/>
    <x v="123"/>
  </r>
  <r>
    <s v="MONTEVIDEO REFRESCOS S.A."/>
    <x v="0"/>
    <s v="Elaboración de bebidas no alcohólicas"/>
    <n v="2965834"/>
    <x v="123"/>
  </r>
  <r>
    <s v="MANTEO S.A."/>
    <x v="1"/>
    <s v="Hotel y casino."/>
    <n v="3447780"/>
    <x v="123"/>
  </r>
  <r>
    <s v="KIMULIT S.A."/>
    <x v="2"/>
    <s v="Crematorio."/>
    <n v="503486"/>
    <x v="123"/>
  </r>
  <r>
    <s v="HOUSELAND S.A."/>
    <x v="3"/>
    <s v="Propietaria de inmuebles."/>
    <n v="1697163"/>
    <x v="123"/>
  </r>
  <r>
    <s v="CHOLOLOA S.A."/>
    <x v="2"/>
    <s v="Actividades inmobiliarias con bienes propios o arrendados."/>
    <n v="3879945"/>
    <x v="123"/>
  </r>
  <r>
    <s v="SENSIL S.A."/>
    <x v="3"/>
    <s v="Venta de vehículos automotores."/>
    <n v="290469"/>
    <x v="123"/>
  </r>
  <r>
    <s v="PLADA ALZUGARAY RAMIRO FERNANDO"/>
    <x v="2"/>
    <s v="Gastronomía."/>
    <n v="210973"/>
    <x v="123"/>
  </r>
  <r>
    <s v="DIAMALER S.A."/>
    <x v="3"/>
    <s v="Comercio al por mayor de envases."/>
    <n v="320302"/>
    <x v="123"/>
  </r>
  <r>
    <s v="AGATONE S.R.L."/>
    <x v="2"/>
    <s v="Depósito y almacenaje."/>
    <n v="334507"/>
    <x v="123"/>
  </r>
  <r>
    <s v="DONATELLA GOURMET S.R.L."/>
    <x v="0"/>
    <s v="Industria manufacturera (fábrica de pastas)."/>
    <n v="184205"/>
    <x v="123"/>
  </r>
  <r>
    <s v="EVAMEL S.A."/>
    <x v="0"/>
    <s v="Procesamiento, conservación y transporte de pescados."/>
    <n v="762590"/>
    <x v="123"/>
  </r>
  <r>
    <s v="FABAMOR S.A."/>
    <x v="0"/>
    <s v="Fabricación de equipos de seguridad."/>
    <n v="4106197"/>
    <x v="123"/>
  </r>
  <r>
    <s v="SILCOM S.A."/>
    <x v="0"/>
    <s v="Importación, envasado y almacenamiento de alimentos."/>
    <n v="457897"/>
    <x v="123"/>
  </r>
  <r>
    <s v="ELGRA S.R.L."/>
    <x v="3"/>
    <s v="Comercio al por menor de los Free Shops."/>
    <n v="2634034"/>
    <x v="123"/>
  </r>
  <r>
    <s v="PATOLLI S.A."/>
    <x v="2"/>
    <s v="Administración de propiedades."/>
    <n v="619956"/>
    <x v="123"/>
  </r>
  <r>
    <s v="GRINOR S.A."/>
    <x v="2"/>
    <s v="Empresa constructora."/>
    <n v="3355932"/>
    <x v="123"/>
  </r>
  <r>
    <s v="VALLE CALIDO S.A."/>
    <x v="4"/>
    <s v="Tambo."/>
    <n v="198564"/>
    <x v="123"/>
  </r>
  <r>
    <s v="ADVOCAVI S.A."/>
    <x v="3"/>
    <s v="Importación y comercialización de materiales contra incendio."/>
    <n v="199849"/>
    <x v="123"/>
  </r>
  <r>
    <s v="BDB LTDA."/>
    <x v="3"/>
    <s v="Comercio al por menor de combustible para vehículos en almacenes especializados."/>
    <n v="680565"/>
    <x v="123"/>
  </r>
  <r>
    <s v="BOMBE S.R.L."/>
    <x v="3"/>
    <s v="Importación, comercialización y mantenimiento de sistemas de extintores de fuego."/>
    <n v="60358"/>
    <x v="123"/>
  </r>
  <r>
    <s v="HSBC BANK (URUGUAY) S.A."/>
    <x v="2"/>
    <s v="Intermediación financiera."/>
    <n v="1344665"/>
    <x v="123"/>
  </r>
  <r>
    <s v="DISTRIBUIDORA URUGUAYA DE COMBUSTIBLES S.A. (DUCSA)"/>
    <x v="2"/>
    <s v="Servicio de distribución de combustibles líquidos, lubricantes y GLP para la red de estaciones de servicio ANCAP."/>
    <n v="771347"/>
    <x v="123"/>
  </r>
  <r>
    <s v="MELINOR S.A."/>
    <x v="0"/>
    <s v="Fabricación de plástico y caucho"/>
    <n v="723603"/>
    <x v="123"/>
  </r>
  <r>
    <s v="ECOMEL S.A."/>
    <x v="0"/>
    <s v="Industria láctea."/>
    <n v="71708"/>
    <x v="123"/>
  </r>
  <r>
    <s v="ELCOR S.A."/>
    <x v="0"/>
    <s v="Fabricación de productos de plástico modelado."/>
    <n v="31854"/>
    <x v="123"/>
  </r>
  <r>
    <s v="BALUMA S.A."/>
    <x v="1"/>
    <s v="Hotel y casino."/>
    <n v="1949370"/>
    <x v="123"/>
  </r>
  <r>
    <s v="ALMAR S.A."/>
    <x v="2"/>
    <s v="Casa de cambio."/>
    <n v="261559"/>
    <x v="124"/>
  </r>
  <r>
    <s v="TRAXPALCO S.A."/>
    <x v="2"/>
    <s v="Construcción de infraestructura de transporte."/>
    <n v="5731049"/>
    <x v="124"/>
  </r>
  <r>
    <s v="HARRISON S.A."/>
    <x v="2"/>
    <s v="Propiedad y explotación de bienes inmobiliarios propios no rurales."/>
    <n v="3409260"/>
    <x v="124"/>
  </r>
  <r>
    <s v="COLYCAR   S.R.L."/>
    <x v="3"/>
    <s v="Venta por mayor  de alimentos y bebidas."/>
    <n v="231454"/>
    <x v="124"/>
  </r>
  <r>
    <s v="MUSITELLI FILM  &amp; DIGITAL S.A."/>
    <x v="2"/>
    <s v="Alquiler de equipamiento de cine y video."/>
    <n v="237759"/>
    <x v="124"/>
  </r>
  <r>
    <s v="HECTOR MARIO ODRIOZOLA LOPEZ"/>
    <x v="0"/>
    <s v="Panadería y confitería."/>
    <n v="134351"/>
    <x v="124"/>
  </r>
  <r>
    <s v="PROQUIMUR S.A."/>
    <x v="0"/>
    <s v="Fabricación de productos para el agro."/>
    <n v="411262"/>
    <x v="124"/>
  </r>
  <r>
    <s v="DEL GAUCHO S.R.L."/>
    <x v="0"/>
    <s v="Elaboración de productos alimenticios."/>
    <n v="47500"/>
    <x v="124"/>
  </r>
  <r>
    <s v="FRIGORIFICO LAS PIEDRAS S.A."/>
    <x v="0"/>
    <s v="Matanza de ganado vacuno, ovino y equino en frigoríficos-exportación."/>
    <n v="14965341"/>
    <x v="124"/>
  </r>
  <r>
    <s v="BALUMA S.A."/>
    <x v="1"/>
    <s v="Hotel y casino."/>
    <n v="5835409"/>
    <x v="124"/>
  </r>
  <r>
    <s v="POLTICOR S.A."/>
    <x v="2"/>
    <s v="Recolección de residuos."/>
    <n v="103780"/>
    <x v="124"/>
  </r>
  <r>
    <s v="VS9A S.A."/>
    <x v="2"/>
    <s v="Propiedad y explotación de bienes inmobiliarios propios no rurales."/>
    <n v="7325547"/>
    <x v="124"/>
  </r>
  <r>
    <s v="JELSI S.A."/>
    <x v="2"/>
    <s v="Exhibición de películas cinematográficas."/>
    <n v="1724132"/>
    <x v="124"/>
  </r>
  <r>
    <s v="JUAN UBERFIL PASSARINO  GRIEGO"/>
    <x v="4"/>
    <s v="Agropecuario."/>
    <n v="1394248"/>
    <x v="124"/>
  </r>
  <r>
    <s v="ANGRA MALL SRL"/>
    <x v="2"/>
    <s v="Free shop."/>
    <n v="119841"/>
    <x v="124"/>
  </r>
  <r>
    <s v="PARQUE DE LAS CIENCIAS  S.A."/>
    <x v="2"/>
    <s v="Explotación de Zona Franca."/>
    <n v="5910071"/>
    <x v="124"/>
  </r>
  <r>
    <s v="BIESAR S.A."/>
    <x v="2"/>
    <s v="Transporte terrestre profesional de carga."/>
    <n v="433500"/>
    <x v="124"/>
  </r>
  <r>
    <s v="COMPAÑÍA SALUS S.A."/>
    <x v="0"/>
    <s v="Fabricación de bebidas."/>
    <n v="3236864"/>
    <x v="124"/>
  </r>
  <r>
    <s v="PURATOS DEL URUGUAY"/>
    <x v="0"/>
    <s v="Elaboración, importación y exportación de alimentos.(panadería, pastelería y chocolatería)."/>
    <n v="208063"/>
    <x v="124"/>
  </r>
  <r>
    <s v="ECOWAY S.A."/>
    <x v="1"/>
    <s v="Hotel."/>
    <n v="24324"/>
    <x v="124"/>
  </r>
  <r>
    <s v="OCEANIR S.A."/>
    <x v="1"/>
    <s v="Actividades de alojamiento en hoteles."/>
    <n v="66658"/>
    <x v="124"/>
  </r>
  <r>
    <s v="QUINTA DE ARTEAGA LTDA."/>
    <x v="2"/>
    <s v="Organización de convenciones y eventos comerciales, comercio de bebidas."/>
    <n v="761305"/>
    <x v="124"/>
  </r>
  <r>
    <s v="TILMURSOL S.A."/>
    <x v="3"/>
    <s v="Comercio al por menor en supermercado."/>
    <n v="242202"/>
    <x v="124"/>
  </r>
  <r>
    <s v="TAKEL LTDA."/>
    <x v="3"/>
    <s v="Comercio al por mayor de combustibles sólidos, líquidos y gaseosos y  y de productos conexos."/>
    <n v="585867"/>
    <x v="124"/>
  </r>
  <r>
    <s v="BLE BOULANGERIE SRL"/>
    <x v="3"/>
    <s v="Rotiserías"/>
    <n v="214283"/>
    <x v="124"/>
  </r>
  <r>
    <s v="BLE BOULANGERIE SRL"/>
    <x v="3"/>
    <s v="Rotiserías"/>
    <n v="12109"/>
    <x v="124"/>
  </r>
  <r>
    <s v="ENFAY S.A."/>
    <x v="2"/>
    <s v="Manipulación de carga."/>
    <n v="248700"/>
    <x v="124"/>
  </r>
  <r>
    <s v="PULSO SRL"/>
    <x v="2"/>
    <s v="Servicios de limpieza."/>
    <n v="803643"/>
    <x v="124"/>
  </r>
  <r>
    <s v="LUBELINE S.A."/>
    <x v="2"/>
    <s v="Manipulación de carga."/>
    <n v="305277"/>
    <x v="124"/>
  </r>
  <r>
    <s v="RALITOR S.A."/>
    <x v="3"/>
    <s v="Comercialización de vehículos automotores."/>
    <n v="509337"/>
    <x v="124"/>
  </r>
  <r>
    <s v="NUEVO MANANTIAL S.A."/>
    <x v="0"/>
    <s v="Fruticultura; otros cultivos; explotación ganadera; elaboración de aceites; construcción de edificios; venta al por mayor de alimentos; producción, transmisión y distribución de energía eléctrica."/>
    <n v="2697860"/>
    <x v="124"/>
  </r>
  <r>
    <s v="NUEVO MANANTIAL S.A."/>
    <x v="0"/>
    <s v="Fruticultura; otros cultivos; explotación ganadera; elaboración de aceites; construcción de edificios; venta al por mayor de alimentos; producción, transmisión y distribución de energía eléctrica."/>
    <n v="3272119"/>
    <x v="124"/>
  </r>
  <r>
    <s v="PAMPIN Y CIA. S.A."/>
    <x v="3"/>
    <s v="Importador mayorista de artículos de ferretería."/>
    <n v="569059"/>
    <x v="124"/>
  </r>
  <r>
    <s v="BIRLENO S.A."/>
    <x v="3"/>
    <s v="Comercio al por mayor de otros alimentos y bebidas."/>
    <n v="164712"/>
    <x v="124"/>
  </r>
  <r>
    <s v="COREFONE S.A."/>
    <x v="2"/>
    <s v="Actividades de centros de llamados."/>
    <n v="221282"/>
    <x v="124"/>
  </r>
  <r>
    <s v="MIGLIARO GAUDIN ANDRES MARTIN"/>
    <x v="2"/>
    <s v="Servicios contables."/>
    <n v="644545"/>
    <x v="124"/>
  </r>
  <r>
    <s v="SEGURSATEL S.A."/>
    <x v="2"/>
    <s v="Otras actividades de servicios de sistemas de seguridad."/>
    <n v="387618"/>
    <x v="124"/>
  </r>
  <r>
    <s v="FILAR S.A."/>
    <x v="0"/>
    <s v="Fabricación de repuestos para vehículos."/>
    <n v="1210000"/>
    <x v="124"/>
  </r>
  <r>
    <s v="FIACOR S.A."/>
    <x v="1"/>
    <s v="Apart hotel."/>
    <n v="90012"/>
    <x v="125"/>
  </r>
  <r>
    <s v="DONIRAL S.A."/>
    <x v="3"/>
    <s v="Importación y venta de partes, piezas y accesorios para vehículos."/>
    <n v="275088"/>
    <x v="125"/>
  </r>
  <r>
    <s v="ITARPA S.A."/>
    <x v="2"/>
    <s v="Transporte profesional de carga."/>
    <n v="187200"/>
    <x v="125"/>
  </r>
  <r>
    <s v="KELGIN S.A."/>
    <x v="2"/>
    <s v="Transporte terrestre de cargas."/>
    <n v="789470"/>
    <x v="125"/>
  </r>
  <r>
    <s v="SERVI TEXXA SRL"/>
    <x v="3"/>
    <s v="Comercio al por menor de combustibles para vehículos."/>
    <n v="551907"/>
    <x v="125"/>
  </r>
  <r>
    <s v="EBASUL S.A."/>
    <x v="3"/>
    <s v="Comercio al por menor de partes, piezas y accesorios de vehículos automotores."/>
    <n v="505048"/>
    <x v="125"/>
  </r>
  <r>
    <s v="PLUSPETROL URUGUAY S.A."/>
    <x v="2"/>
    <s v="Otras actividades de administración y consultoría para empresas."/>
    <n v="1392809"/>
    <x v="125"/>
  </r>
  <r>
    <s v="DEFINEL S.A."/>
    <x v="2"/>
    <s v="Transporte terrestre de cargas."/>
    <n v="322698"/>
    <x v="125"/>
  </r>
  <r>
    <s v="SUNFER S.A."/>
    <x v="3"/>
    <s v="Venta mayorista y minorista de calzado y prendas de vestir."/>
    <n v="85817"/>
    <x v="125"/>
  </r>
  <r>
    <s v="HOTEL COTTAGE"/>
    <x v="1"/>
    <s v="Hotel."/>
    <n v="874554"/>
    <x v="125"/>
  </r>
  <r>
    <s v="PROLESA"/>
    <x v="4"/>
    <s v="Comercio por mayor de otras materias primas agropecuaria y animal."/>
    <n v="3234931"/>
    <x v="125"/>
  </r>
  <r>
    <s v="IDALEN S.A."/>
    <x v="4"/>
    <s v="Prestacion de servicios forestales."/>
    <n v="2098811"/>
    <x v="125"/>
  </r>
  <r>
    <s v="GRAMONT MONIQUE Y NICOLE"/>
    <x v="4"/>
    <s v="Actividad rural, agricultura y ganaderia."/>
    <n v="1014114"/>
    <x v="125"/>
  </r>
  <r>
    <s v="LE BERNARDIN  S.R.L."/>
    <x v="3"/>
    <s v="Restaurantes."/>
    <n v="269050"/>
    <x v="125"/>
  </r>
  <r>
    <s v="COMPLEJO MIR S.R.L"/>
    <x v="2"/>
    <s v="Organización de convenciones y eventos comerciales/abastecimiento de eventos."/>
    <n v="782915"/>
    <x v="125"/>
  </r>
  <r>
    <s v="EDITORIAL SUDAMERICANA S.A."/>
    <x v="3"/>
    <s v="Editorial."/>
    <n v="167456"/>
    <x v="125"/>
  </r>
  <r>
    <s v="WEMEXUL S.A."/>
    <x v="3"/>
    <s v="Comercio al por mayor de otros alimentos y bebidas, comercio por menor de otros alimentos en almacenes especializados."/>
    <n v="269349"/>
    <x v="125"/>
  </r>
  <r>
    <s v="OLBINCO S.A."/>
    <x v="1"/>
    <s v="Propiedad y explotación de bienes inmobiliarios propios."/>
    <n v="342014"/>
    <x v="125"/>
  </r>
  <r>
    <s v="EUROCLAR S.A."/>
    <x v="2"/>
    <s v="Servicio de alimentación."/>
    <n v="669236"/>
    <x v="126"/>
  </r>
  <r>
    <s v="SEGURUGUAY SRL"/>
    <x v="2"/>
    <s v="Otras actividades de seguridad e investigación ncp."/>
    <n v="100000"/>
    <x v="126"/>
  </r>
  <r>
    <s v="COMPAÑÍA DE TABACOS MONTE PAZ S.A."/>
    <x v="0"/>
    <s v="Elaboracion de tabacos y cigarrillos."/>
    <n v="2918011"/>
    <x v="126"/>
  </r>
  <r>
    <s v="JAPIVISA SRL"/>
    <x v="0"/>
    <s v="Elaboración de productos de confitería."/>
    <n v="46620"/>
    <x v="126"/>
  </r>
  <r>
    <s v="STRONG S.A."/>
    <x v="0"/>
    <s v="Fabricación de laminados planos y tubulares de materiales plásticos."/>
    <n v="6449336"/>
    <x v="126"/>
  </r>
  <r>
    <s v="LA CIGALE S.A."/>
    <x v="0"/>
    <s v="Elaboración de cremas y repostería helada."/>
    <n v="92745"/>
    <x v="126"/>
  </r>
  <r>
    <s v="ENZUR S.A."/>
    <x v="0"/>
    <s v="Industria química."/>
    <n v="1209835"/>
    <x v="126"/>
  </r>
  <r>
    <s v="RIMISOL S.A."/>
    <x v="0"/>
    <s v="Actividades de alojamiento."/>
    <n v="73687"/>
    <x v="126"/>
  </r>
  <r>
    <s v="PLUS ULTRA S.A."/>
    <x v="3"/>
    <s v="Venta de maquinarias de oficina"/>
    <n v="1752509"/>
    <x v="126"/>
  </r>
  <r>
    <s v="U.U.M   S.R.L."/>
    <x v="3"/>
    <s v="Restaurantes y parrilladas."/>
    <n v="64169"/>
    <x v="126"/>
  </r>
  <r>
    <s v="PLUS ULTRA S.A."/>
    <x v="3"/>
    <s v="Venta de maquinarias de oficina."/>
    <n v="682522"/>
    <x v="126"/>
  </r>
  <r>
    <s v="CONAPAC S.A."/>
    <x v="0"/>
    <s v="Fabricación de otros productos de plástico."/>
    <n v="4369515"/>
    <x v="126"/>
  </r>
  <r>
    <s v="MONTE PAZ S.A."/>
    <x v="0"/>
    <s v="Elaboración de tabacos y cigarrillos."/>
    <n v="3028790"/>
    <x v="126"/>
  </r>
  <r>
    <s v="MONTE PAZ S.A."/>
    <x v="0"/>
    <s v="Elaboración de tabacos y cigarrillos."/>
    <n v="1284571"/>
    <x v="126"/>
  </r>
  <r>
    <s v="TIOR S.A."/>
    <x v="1"/>
    <s v="Hotelería."/>
    <n v="4083329"/>
    <x v="126"/>
  </r>
  <r>
    <s v="LA ESCALERA  S.C.A."/>
    <x v="4"/>
    <s v="Explotacion Agropecuaria."/>
    <n v="744071"/>
    <x v="126"/>
  </r>
  <r>
    <s v="AGROPECUARIA DEL LITORAL S.A."/>
    <x v="4"/>
    <s v="Cultivo de cereales (excepto arroz) , legumbres y semillas oleaginosas."/>
    <n v="1043954"/>
    <x v="126"/>
  </r>
  <r>
    <s v="LOS CHACAREROS SRL"/>
    <x v="4"/>
    <s v="Cultivo de cereales , cria de ganado vacuno , servcio de provision de maquinaria agricola"/>
    <n v="765998"/>
    <x v="126"/>
  </r>
  <r>
    <s v="GRANJA AVICOLA DEL CAMPO"/>
    <x v="4"/>
    <s v="Crianza, matanza y conservación de aves."/>
    <n v="631084"/>
    <x v="126"/>
  </r>
  <r>
    <s v="MURRY S.A."/>
    <x v="3"/>
    <s v="Importación y comercialización de alimentos ."/>
    <n v="312780"/>
    <x v="126"/>
  </r>
  <r>
    <s v="INTERAGROVIAL S.A."/>
    <x v="3"/>
    <s v="Comercialización de maquinaria para la producción agricola."/>
    <n v="485006"/>
    <x v="126"/>
  </r>
  <r>
    <s v="BBVA S.A."/>
    <x v="2"/>
    <s v="Banco."/>
    <n v="2084176"/>
    <x v="126"/>
  </r>
  <r>
    <s v="AUTOELEVADORES RAMIREZ S.A."/>
    <x v="3"/>
    <s v="Venta por mayor de maquinaria, equipos agrícolas y suministros."/>
    <n v="401203"/>
    <x v="126"/>
  </r>
  <r>
    <s v="ALVAFRA S.R.L."/>
    <x v="3"/>
    <s v="Comercio por menor de otros materiales de construcción."/>
    <n v="444119"/>
    <x v="126"/>
  </r>
  <r>
    <s v="BARRACA PARANÁ S.A."/>
    <x v="3"/>
    <s v="Barraca de venta por mayor de madera."/>
    <n v="394932"/>
    <x v="126"/>
  </r>
  <r>
    <s v="INURUGUAY  S.A."/>
    <x v="3"/>
    <s v="Restaurant de comida elaborada"/>
    <n v="514743"/>
    <x v="126"/>
  </r>
  <r>
    <s v="LA REPUBLICANA S.A."/>
    <x v="0"/>
    <s v="Importacion y venta de tabacos y cigarrillos."/>
    <n v="757646"/>
    <x v="126"/>
  </r>
  <r>
    <s v="FANACIF S.A."/>
    <x v="0"/>
    <s v="Fabricación de partes y accesorios para motores de vehiculos automotores."/>
    <n v="484159"/>
    <x v="126"/>
  </r>
  <r>
    <s v="L´EMIR GOURMET S.R.L."/>
    <x v="0"/>
    <s v="Elaboración de pan, productos panificados en forma tradicional."/>
    <n v="216961"/>
    <x v="126"/>
  </r>
  <r>
    <s v="PARQUE CIENTIFICO Y TECNOLÓGICO DE PANDO"/>
    <x v="0"/>
    <s v="Promover, regular y coordinar el emplazamiento de organizaciones privadas y publicas dedicadas a realizar actividades productivcas de base tecnologica."/>
    <n v="837021"/>
    <x v="126"/>
  </r>
  <r>
    <s v="INNOVATERRA S.R.L."/>
    <x v="0"/>
    <s v="Elaboración de aceites y grasas de origen vegetal y animal,comercio por menor de plantas, fertilizantes y artículos de jardín, comercio de granos, semillas y frutas oleaginosas."/>
    <n v="2768894"/>
    <x v="126"/>
  </r>
  <r>
    <s v="DANTE RAMOS S.A."/>
    <x v="0"/>
    <s v="Corte, tallado y acabado de la piedra."/>
    <n v="56650"/>
    <x v="126"/>
  </r>
  <r>
    <s v="IL FARO S.R.L."/>
    <x v="3"/>
    <s v="Restaurante y parrilla."/>
    <n v="89155"/>
    <x v="127"/>
  </r>
  <r>
    <s v="LIPERSUL COMPANY S.A."/>
    <x v="3"/>
    <s v="Comercio al por menor de electródomestico y accesorios."/>
    <n v="200122"/>
    <x v="127"/>
  </r>
  <r>
    <s v="PARSEC S.A."/>
    <x v="3"/>
    <s v="Comercio al por menor de prendas de vestir."/>
    <n v="251253"/>
    <x v="127"/>
  </r>
  <r>
    <s v="RENABEL LTDA"/>
    <x v="3"/>
    <s v="Comercio al por menor de calzado."/>
    <n v="105795"/>
    <x v="127"/>
  </r>
  <r>
    <s v="CASA AMERICA S.A"/>
    <x v="3"/>
    <s v="Free Shop."/>
    <n v="892460"/>
    <x v="127"/>
  </r>
  <r>
    <s v="CENTRALSUR S.A."/>
    <x v="2"/>
    <s v="Casa de cambio."/>
    <n v="78455"/>
    <x v="127"/>
  </r>
  <r>
    <s v="COLIER S.A."/>
    <x v="2"/>
    <s v="Construcción vial."/>
    <n v="3580803"/>
    <x v="127"/>
  </r>
  <r>
    <s v="ERIZE S.A."/>
    <x v="3"/>
    <s v="Comercio al por menor en supermercados."/>
    <n v="1222078"/>
    <x v="127"/>
  </r>
  <r>
    <s v="MANARIO S.A."/>
    <x v="2"/>
    <s v="Transporte de carga."/>
    <n v="429145"/>
    <x v="127"/>
  </r>
  <r>
    <s v="SOCTMA S.R.L."/>
    <x v="2"/>
    <s v="Transporte profesional de cargas."/>
    <n v="1901300"/>
    <x v="127"/>
  </r>
  <r>
    <s v="DANK S.A."/>
    <x v="0"/>
    <s v="Aserradero."/>
    <n v="32651"/>
    <x v="127"/>
  </r>
  <r>
    <s v="COLDIM S.A."/>
    <x v="0"/>
    <s v="Producción, transmisión y distribución de energía eléctrica."/>
    <n v="3760585"/>
    <x v="127"/>
  </r>
  <r>
    <s v="JOLIPARK S.A."/>
    <x v="0"/>
    <s v="Producción, transmisión y distribución de energía eléctrica."/>
    <n v="5267586"/>
    <x v="127"/>
  </r>
  <r>
    <s v="FIDEICOMISO 31.256 –FIDEICOMISO TIERRAS IRRIGADAS ."/>
    <x v="4"/>
    <s v="Fideicomisos fondos y otras fuentes de financiamiento."/>
    <n v="3376680"/>
    <x v="127"/>
  </r>
  <r>
    <s v="CARREÑO ZAMBRA DIEGO Y CARREÑO ZAMBRA"/>
    <x v="4"/>
    <s v="Cria de ganado vacuno con destino a la produccion de carne."/>
    <n v="1223800"/>
    <x v="127"/>
  </r>
  <r>
    <s v="ENCOMIENDAS DEL LITORAL SRL"/>
    <x v="2"/>
    <s v="Servicio de mensajería y transporte local de carga."/>
    <n v="417002"/>
    <x v="127"/>
  </r>
  <r>
    <s v="RURALVIAL LTDA"/>
    <x v="2"/>
    <s v="Movimientos de suelo y desarrollo."/>
    <n v="238032"/>
    <x v="127"/>
  </r>
  <r>
    <s v="MAOSOL S.A."/>
    <x v="3"/>
    <s v="Comercio al por mayor de comestibles excepto carnes."/>
    <n v="412324"/>
    <x v="127"/>
  </r>
  <r>
    <s v="YOUNG &amp; ROUBICAM S.A."/>
    <x v="2"/>
    <s v="Publicidad."/>
    <n v="443723"/>
    <x v="127"/>
  </r>
  <r>
    <s v="FARINUR S.A."/>
    <x v="3"/>
    <s v="Comercio al por mayor de comestibles excepto carnes."/>
    <n v="342019"/>
    <x v="127"/>
  </r>
  <r>
    <s v="IWE S.A."/>
    <x v="2"/>
    <s v="Mantenimiento y reparación mecánica."/>
    <n v="1038103"/>
    <x v="127"/>
  </r>
  <r>
    <s v="LIDERBERG S.A."/>
    <x v="3"/>
    <s v="Distribuidor por mayor comestibles y bebidas."/>
    <n v="33001"/>
    <x v="127"/>
  </r>
  <r>
    <s v="SARLUX S.A."/>
    <x v="2"/>
    <s v="Ingeniería y construcción."/>
    <n v="419816"/>
    <x v="127"/>
  </r>
  <r>
    <s v="SIEMBRASUR  S.A."/>
    <x v="2"/>
    <s v="Laboratorio de análisis clínicos."/>
    <n v="61006"/>
    <x v="127"/>
  </r>
  <r>
    <s v="MAR AUSTRAL S.R.L"/>
    <x v="3"/>
    <s v="Comercio de pescados y mariscos."/>
    <n v="266038"/>
    <x v="127"/>
  </r>
  <r>
    <s v="CERNERAL S.A."/>
    <x v="2"/>
    <s v="Producción, transmisión y distribución de energía eléctrica."/>
    <n v="1211431"/>
    <x v="127"/>
  </r>
  <r>
    <s v="DIFEBAL S.A."/>
    <x v="0"/>
    <s v="Construcción."/>
    <n v="74137767"/>
    <x v="127"/>
  </r>
  <r>
    <s v="COOKE URUGUAY S.A"/>
    <x v="0"/>
    <s v="Pesca."/>
    <n v="4328552"/>
    <x v="127"/>
  </r>
  <r>
    <s v="CONFITERIA CARRERA S.A."/>
    <x v="0"/>
    <s v="Elaboración, distribución y venta de productos alimenticios."/>
    <n v="42024"/>
    <x v="127"/>
  </r>
  <r>
    <s v="ATHLETIC DOME SAD"/>
    <x v="1"/>
    <s v="Deporte."/>
    <n v="1100507"/>
    <x v="127"/>
  </r>
  <r>
    <s v="GILPYN S.A."/>
    <x v="2"/>
    <s v="Producción, transmisión y distribución de energía eléctrica."/>
    <n v="1274504"/>
    <x v="127"/>
  </r>
  <r>
    <s v="LA IDEAL S.R.L."/>
    <x v="3"/>
    <s v="Comercio."/>
    <n v="1729169"/>
    <x v="127"/>
  </r>
  <r>
    <s v="POLORAMA S.A."/>
    <x v="3"/>
    <s v="Propiedad y explotación de bienes inmobiliarios propios"/>
    <n v="2296871"/>
    <x v="127"/>
  </r>
  <r>
    <s v="VIALGIO S.R.L."/>
    <x v="2"/>
    <s v="Brindar servicios de máquinas viales y agrícolas. Alquiler de las mismas con/sin chofer y fletes."/>
    <n v="321292"/>
    <x v="127"/>
  </r>
  <r>
    <s v="ZONAMERICA S.A."/>
    <x v="2"/>
    <s v="Explotadora de zona franca privada."/>
    <n v="805886"/>
    <x v="127"/>
  </r>
  <r>
    <s v="LOLITA S.A."/>
    <x v="3"/>
    <s v="Venta de indumentaria femenina."/>
    <n v="113218"/>
    <x v="127"/>
  </r>
  <r>
    <s v="EL REVOLTIJO S.A."/>
    <x v="3"/>
    <s v="Comercio al por mayor de comestibles excepto carnes, comercio al por mayor de alimentos, bebidas y tabaco, comercio."/>
    <n v="36757"/>
    <x v="127"/>
  </r>
  <r>
    <s v="VILLA TRIGO S.A."/>
    <x v="4"/>
    <s v="Cultivo de cereales (excepto arroz) , legumbres y semillas."/>
    <n v="1230480"/>
    <x v="127"/>
  </r>
  <r>
    <s v="AGROPECUARIA AJUSCO S.A."/>
    <x v="4"/>
    <s v="Explotacion Agropecuaria."/>
    <n v="153632"/>
    <x v="127"/>
  </r>
  <r>
    <s v="ÑANDU .SOCIEDAD EN COMANDITA"/>
    <x v="4"/>
    <s v="Cria de ganado vacuno con destino a produccion de carne."/>
    <n v="161930"/>
    <x v="127"/>
  </r>
  <r>
    <s v="AGROMAQ S.R.L"/>
    <x v="3"/>
    <s v="Venta de maquinaria agrícola."/>
    <n v="61984"/>
    <x v="128"/>
  </r>
  <r>
    <s v="J. S.    LTDA"/>
    <x v="3"/>
    <s v="Comercio por menor de combustible para vehículos."/>
    <n v="373407"/>
    <x v="128"/>
  </r>
  <r>
    <s v="FARMACIAS TIENDA INGLESA SRL"/>
    <x v="3"/>
    <s v="Farmacia."/>
    <n v="1405349"/>
    <x v="128"/>
  </r>
  <r>
    <s v="ENCATEX S.A."/>
    <x v="3"/>
    <s v="Venta al por mayor de textiles."/>
    <n v="431845"/>
    <x v="128"/>
  </r>
  <r>
    <s v="APPLUS URUGUAY S.A."/>
    <x v="2"/>
    <s v="Inspección vehicular."/>
    <n v="6771175"/>
    <x v="128"/>
  </r>
  <r>
    <s v="ANTIA MOLL S.A."/>
    <x v="0"/>
    <s v="Fabricación de productos químicos farmacéuticos."/>
    <n v="859085"/>
    <x v="128"/>
  </r>
  <r>
    <s v="MONTEVIDEO REFRESCOS S.R.L"/>
    <x v="0"/>
    <s v="Elaboración de bebidas no alcoholicas."/>
    <n v="13882652"/>
    <x v="128"/>
  </r>
  <r>
    <s v="TORYAL S.A."/>
    <x v="0"/>
    <s v="Curtiembre de cueros ovinos."/>
    <n v="528228"/>
    <x v="128"/>
  </r>
  <r>
    <s v="CLAY S.A."/>
    <x v="0"/>
    <s v="Industria frigorífica."/>
    <n v="5520676"/>
    <x v="128"/>
  </r>
  <r>
    <s v="GRUPO TRAVERSA S.A."/>
    <x v="0"/>
    <s v="Elaboración de vinos."/>
    <n v="669757"/>
    <x v="128"/>
  </r>
  <r>
    <s v="CLUB NAUTICO DE CARRASCO Y PUNTA GORDA"/>
    <x v="1"/>
    <s v="Club deportivo."/>
    <n v="1882385"/>
    <x v="128"/>
  </r>
  <r>
    <s v="DON ENRIQUE SRL"/>
    <x v="4"/>
    <s v="Tambo."/>
    <n v="230284"/>
    <x v="128"/>
  </r>
  <r>
    <s v="SASPERY S.A."/>
    <x v="4"/>
    <s v="Otros servicios de apoyo a la agricultura."/>
    <n v="435577"/>
    <x v="128"/>
  </r>
  <r>
    <s v="CORNCOB S.R.L."/>
    <x v="4"/>
    <s v="Cultivo de cereales excepto arroz."/>
    <n v="3022574"/>
    <x v="128"/>
  </r>
  <r>
    <s v="LUBAYD S.A."/>
    <x v="4"/>
    <s v="Prestación de servicios forestales."/>
    <n v="503889"/>
    <x v="128"/>
  </r>
  <r>
    <s v="A Y E STOLOVAS HNOS"/>
    <x v="4"/>
    <s v="Ganadería."/>
    <n v="171623"/>
    <x v="128"/>
  </r>
  <r>
    <s v="CLEMAR ASOC.AGRARIA RESP.LTDA"/>
    <x v="4"/>
    <s v="Cría de ganado vacuno/cultivo de soja."/>
    <n v="112902"/>
    <x v="128"/>
  </r>
  <r>
    <s v="EL MILAGRO S.C.A."/>
    <x v="4"/>
    <s v="Cría de ganado vacuno con destino a producción de carne."/>
    <n v="182461"/>
    <x v="128"/>
  </r>
  <r>
    <s v="ZENSHO ALIMENTOS S.A."/>
    <x v="4"/>
    <s v="Elaboración de productos de molinería y de aceites y arroz. Comercio por mayor de granos, semillas y frutas oleaginosas."/>
    <n v="805265"/>
    <x v="128"/>
  </r>
  <r>
    <s v="BRILIARD S.A."/>
    <x v="3"/>
    <s v="Comercio al por mayor de artículos cristalería, ferretería, menage y juguetes."/>
    <n v="173502"/>
    <x v="128"/>
  </r>
  <r>
    <s v="TORNOMETAL S.A."/>
    <x v="3"/>
    <s v="Comercio al por mayor de maquinaria y equipo agrícola."/>
    <n v="1571055"/>
    <x v="128"/>
  </r>
  <r>
    <s v="UNILAM S.A."/>
    <x v="3"/>
    <s v="Venta al por mayor y menor de vestimenta, calzado, bijouterie, accesorios, muebles y artículos para el hogar."/>
    <n v="381433"/>
    <x v="128"/>
  </r>
  <r>
    <s v="RAIGDCN SRL"/>
    <x v="3"/>
    <s v="Elaboración y venta de comidas preparadas."/>
    <n v="74243"/>
    <x v="128"/>
  </r>
  <r>
    <s v="ODANA S.A."/>
    <x v="2"/>
    <s v="Restaurantes y parrilladas."/>
    <n v="415352"/>
    <x v="128"/>
  </r>
  <r>
    <s v="CELMU S.A."/>
    <x v="2"/>
    <s v="Renta y alquiler de vehículos automotores."/>
    <n v="691658"/>
    <x v="128"/>
  </r>
  <r>
    <s v="CARGO TRANSLOG S.A."/>
    <x v="2"/>
    <s v="Transporte de cargas por carretera."/>
    <n v="472907"/>
    <x v="128"/>
  </r>
  <r>
    <s v="POSSAMAI CONSTRUCCIONES LTDA"/>
    <x v="2"/>
    <s v="Construcción de otros proyectos de ingeniería civil"/>
    <n v="151294"/>
    <x v="128"/>
  </r>
  <r>
    <s v="GREIZING Y ELIZARZU S.R.L"/>
    <x v="0"/>
    <s v="Barraca de cereales."/>
    <n v="228776"/>
    <x v="128"/>
  </r>
  <r>
    <s v="DIMENA S.A."/>
    <x v="0"/>
    <s v="Industrialización y comercialización de productos químicos básicas para las industrias."/>
    <n v="190502"/>
    <x v="128"/>
  </r>
  <r>
    <s v="EDANREY S.A."/>
    <x v="0"/>
    <s v="Elaboración de productos alimenticios."/>
    <n v="602051"/>
    <x v="128"/>
  </r>
  <r>
    <s v="GIACOTE S.A"/>
    <x v="0"/>
    <s v="Producción, transmición y distribución de energía eléctrica."/>
    <n v="1797891"/>
    <x v="128"/>
  </r>
  <r>
    <s v="BLANQUEO S.A."/>
    <x v="2"/>
    <s v="Estación de servicios."/>
    <n v="1090215"/>
    <x v="128"/>
  </r>
  <r>
    <s v="UNILAM S.A."/>
    <x v="3"/>
    <s v="Venta al por mayor y menor de vestimenta, calzado, bojouterie, accesorios, muebles y artículos para el hogar."/>
    <n v="456299"/>
    <x v="128"/>
  </r>
  <r>
    <s v="FLEXIA S.A."/>
    <x v="3"/>
    <s v="Comercio."/>
    <n v="456204"/>
    <x v="128"/>
  </r>
  <r>
    <s v="CARRAU &amp; CIA"/>
    <x v="3"/>
    <s v="Comercialización de diferentes líneas de productos."/>
    <n v="5971039"/>
    <x v="128"/>
  </r>
  <r>
    <s v="RIVELPEND S.A."/>
    <x v="2"/>
    <s v="Transporte terrestre de cargas."/>
    <n v="1701451"/>
    <x v="128"/>
  </r>
  <r>
    <s v="ROCCA Y CIA S.A."/>
    <x v="3"/>
    <s v="Comercio por menor de combustibles para vehículos, comercio por menor combustibles uso doméstico y gas envasado."/>
    <n v="412253"/>
    <x v="128"/>
  </r>
  <r>
    <s v="BRENDUL S.A."/>
    <x v="2"/>
    <s v="Agencia de cobranza."/>
    <n v="228181"/>
    <x v="128"/>
  </r>
  <r>
    <s v="PUERTAS DEL SUR S.A."/>
    <x v="2"/>
    <s v="Actividades de servicio secundario de transporte vía aereo."/>
    <n v="329111"/>
    <x v="128"/>
  </r>
  <r>
    <s v="FRIGORIFICO MODELO S.A."/>
    <x v="2"/>
    <s v="Servicios de almacenaje y logística al sector agropecuario y agroexportador, industria y producción agropecuaria."/>
    <n v="4291743"/>
    <x v="128"/>
  </r>
  <r>
    <s v="ARTAGAVEYTIA HORACIO BRANCATO ALEJANDRO"/>
    <x v="4"/>
    <s v="Agropecuario."/>
    <n v="288695"/>
    <x v="128"/>
  </r>
  <r>
    <s v="INDUSTRIAS ALIMENTICIAS DEL PLATA S.A."/>
    <x v="0"/>
    <s v="Elaboración de otros productos alimenticios."/>
    <n v="88057"/>
    <x v="128"/>
  </r>
  <r>
    <s v="CAFÉ SIRENA URUGUAY S.A."/>
    <x v="2"/>
    <s v="Restaurante."/>
    <n v="953523"/>
    <x v="128"/>
  </r>
  <r>
    <s v="CHAVEZ HNOS LTDA"/>
    <x v="3"/>
    <s v="Free Shop."/>
    <n v="5222504"/>
    <x v="128"/>
  </r>
  <r>
    <s v="HEY’DI URUGUAYA S.A."/>
    <x v="3"/>
    <s v="Venta al por mayor de materiales de construcción."/>
    <n v="647919"/>
    <x v="128"/>
  </r>
  <r>
    <s v="LOS 4 ASES S.A."/>
    <x v="3"/>
    <s v="Comercialización de vestimenta para hombres."/>
    <n v="640990"/>
    <x v="128"/>
  </r>
  <r>
    <s v="MOOVE IT S.A."/>
    <x v="2"/>
    <s v="Actividades de programación informática."/>
    <n v="55547"/>
    <x v="128"/>
  </r>
  <r>
    <s v="PRO3 IMPLANT S.A."/>
    <x v="3"/>
    <s v="Comercio al por mayor de otro tipo de maquinaria y equipo."/>
    <n v="198615"/>
    <x v="128"/>
  </r>
  <r>
    <s v="SERVIAM S.A."/>
    <x v="2"/>
    <s v="Construcción y mantenimiento vial."/>
    <n v="5861208"/>
    <x v="128"/>
  </r>
  <r>
    <s v="VISUAR URUGUAY S.A."/>
    <x v="3"/>
    <s v="Comercio al por mayor de electrodomésticos y comercio al por menor equipo fotográfico, óptico y de precisión."/>
    <n v="1288968"/>
    <x v="128"/>
  </r>
  <r>
    <s v="ZOA S.R.L."/>
    <x v="3"/>
    <s v="Comercio al por menor de artículos de deporte y prendas de vestir."/>
    <n v="40452"/>
    <x v="128"/>
  </r>
  <r>
    <s v="ALBINCO S.A."/>
    <x v="2"/>
    <s v="Otras actividades relacionadas a la salud humana."/>
    <n v="413582"/>
    <x v="128"/>
  </r>
  <r>
    <s v="JULER S.A."/>
    <x v="4"/>
    <s v="Cultivo de arroz."/>
    <n v="836669"/>
    <x v="128"/>
  </r>
  <r>
    <s v="LA JOAQUINA S.R.L."/>
    <x v="4"/>
    <s v="Cultivo de cereales (excepto arroz)."/>
    <n v="996412"/>
    <x v="128"/>
  </r>
  <r>
    <s v="FORESTAL ORIENTAL S.A."/>
    <x v="4"/>
    <s v="Producción y comercialización de recursos forestales."/>
    <n v="7455745"/>
    <x v="128"/>
  </r>
  <r>
    <s v="ADM URUGUAY  S.C.A"/>
    <x v="4"/>
    <s v="Comercialización de granos y fertilizantes."/>
    <n v="879949"/>
    <x v="128"/>
  </r>
  <r>
    <s v="MELITER S.A."/>
    <x v="2"/>
    <s v="Ingeniería cívil - Construcción de infraestructura de transporte."/>
    <n v="1739476"/>
    <x v="129"/>
  </r>
  <r>
    <s v="LAFEMIR S.A."/>
    <x v="3"/>
    <s v="Servicios de ingeniería, comercio al por mayor de otro tipo de máquinas y equipos."/>
    <n v="10366998"/>
    <x v="129"/>
  </r>
  <r>
    <s v="BERKES CONSTRUCCION Y MONTAJES S.A."/>
    <x v="2"/>
    <s v="Construcción de obras de arquitectura."/>
    <n v="1806150"/>
    <x v="129"/>
  </r>
  <r>
    <s v="CERAMICAS CASTRO S.A."/>
    <x v="3"/>
    <s v="Venta al por menor de materiales para la construcción, cerámicos, griferías, etc."/>
    <n v="3162753"/>
    <x v="129"/>
  </r>
  <r>
    <s v="MONTES DEL SUR SRL"/>
    <x v="4"/>
    <s v="Extracción de madera."/>
    <n v="2710697"/>
    <x v="129"/>
  </r>
  <r>
    <s v="SERFORA SRL"/>
    <x v="4"/>
    <s v="Servicios a la agricultura y ganadería."/>
    <n v="2446279"/>
    <x v="129"/>
  </r>
  <r>
    <s v="ZENSHO ALIMENTOS S.A."/>
    <x v="4"/>
    <s v="Elaboración de productos de molinería y aceites y arroz."/>
    <n v="1649098"/>
    <x v="129"/>
  </r>
  <r>
    <s v="VALDEZ GÓMEZ ABAYUBA"/>
    <x v="4"/>
    <s v="Cría de ganado vacuno con destino a la producción de carne."/>
    <n v="669448"/>
    <x v="129"/>
  </r>
  <r>
    <s v="FAMANEX S.A."/>
    <x v="4"/>
    <s v="Empresa de servicios forestales."/>
    <n v="1757140"/>
    <x v="129"/>
  </r>
  <r>
    <s v="COOPAR S.A."/>
    <x v="4"/>
    <s v="Molino arrocero."/>
    <n v="1610309"/>
    <x v="129"/>
  </r>
  <r>
    <s v="NELSIMAR S.A."/>
    <x v="3"/>
    <s v="Comercio al por mayor y menor de comestibles y otros."/>
    <n v="1780381"/>
    <x v="129"/>
  </r>
  <r>
    <s v="FURTRANS S.R.L"/>
    <x v="2"/>
    <s v="Caminería vial."/>
    <n v="85000"/>
    <x v="129"/>
  </r>
  <r>
    <s v="RISELCO S.A."/>
    <x v="2"/>
    <s v="Transmisiones de televisión por cable o por satélite."/>
    <n v="6091749"/>
    <x v="129"/>
  </r>
  <r>
    <s v="EMBOLSADOS DEL NORTE  SRL"/>
    <x v="4"/>
    <s v="Servicio de embolsado y extracción de granos desde silo a bolsas."/>
    <n v="39200"/>
    <x v="129"/>
  </r>
  <r>
    <s v="RIO ZORZAL S.A."/>
    <x v="4"/>
    <s v="Explotación agropecuaria."/>
    <n v="183960"/>
    <x v="129"/>
  </r>
  <r>
    <s v="LOGIFOR S.A."/>
    <x v="4"/>
    <s v="Extracción de madera y servicios conexos."/>
    <n v="621425"/>
    <x v="129"/>
  </r>
  <r>
    <s v="ALGORTA S.A."/>
    <x v="3"/>
    <s v="Comercio, importación y distribución."/>
    <n v="1046973"/>
    <x v="129"/>
  </r>
  <r>
    <s v="LUKEFEM S.A."/>
    <x v="2"/>
    <s v="Otras actividades inmobiliarias relaizadas por retribución o por contrato."/>
    <n v="2608656"/>
    <x v="129"/>
  </r>
  <r>
    <s v="NIMOTIL S.A."/>
    <x v="2"/>
    <s v="Servicios de arquitectura."/>
    <n v="300848"/>
    <x v="129"/>
  </r>
  <r>
    <s v="NUMMI S.A."/>
    <x v="2"/>
    <s v="Administración central de red de cobranzas."/>
    <n v="304646"/>
    <x v="129"/>
  </r>
  <r>
    <s v="ADRASTIL S.A."/>
    <x v="2"/>
    <s v="Administración de inmuebles propios ."/>
    <n v="16802306"/>
    <x v="129"/>
  </r>
  <r>
    <s v="AETATIS S.A."/>
    <x v="2"/>
    <s v="Resturant."/>
    <n v="831250"/>
    <x v="129"/>
  </r>
  <r>
    <s v="ALCARAZ S.A."/>
    <x v="2"/>
    <s v="Asistencia médica de emergencia."/>
    <n v="429416"/>
    <x v="129"/>
  </r>
  <r>
    <s v="ÑENDY S.A."/>
    <x v="2"/>
    <s v="Transporte terrestre de carga."/>
    <n v="114990"/>
    <x v="129"/>
  </r>
  <r>
    <s v="SANTA ROSA S.A."/>
    <x v="3"/>
    <s v="Importadores y comercio por mayor de vehículos automotores."/>
    <n v="11876265"/>
    <x v="129"/>
  </r>
  <r>
    <s v="AGROMIL S.A."/>
    <x v="2"/>
    <s v="Importación y distribución de insumos agroquímicos."/>
    <n v="691911"/>
    <x v="129"/>
  </r>
  <r>
    <s v="AZIPUN CANALES ALEJANDRO"/>
    <x v="1"/>
    <s v="Hotelería."/>
    <n v="186510"/>
    <x v="129"/>
  </r>
  <r>
    <s v="MANTEO S.A."/>
    <x v="1"/>
    <s v="Hotel y Casino."/>
    <n v="800595"/>
    <x v="129"/>
  </r>
  <r>
    <s v="VIA SONO S.R.L."/>
    <x v="3"/>
    <s v="Comercio al por menor de muebles y accesorios para el hogar."/>
    <n v="405666"/>
    <x v="129"/>
  </r>
  <r>
    <s v="SALVADOR LIVIO S.A."/>
    <x v="3"/>
    <s v="Comercio de accesorios de vehículos automotores."/>
    <n v="5088543"/>
    <x v="129"/>
  </r>
  <r>
    <s v="PEDRO MACCIO"/>
    <x v="0"/>
    <s v="Fabricación de abonos y compuestos de nitrógeno."/>
    <n v="2384105"/>
    <x v="129"/>
  </r>
  <r>
    <s v="JUGOS DEL URUGUAY S.A."/>
    <x v="0"/>
    <s v="Elaboración de bebidas sin alcohol."/>
    <n v="1659779"/>
    <x v="129"/>
  </r>
  <r>
    <s v="COMPAÑÌA SALUS S.A."/>
    <x v="0"/>
    <s v="Fabricación de bebidas."/>
    <n v="12565942"/>
    <x v="129"/>
  </r>
  <r>
    <s v="BONISTAR S.A."/>
    <x v="0"/>
    <s v="Explotación agropecuaria mixta."/>
    <n v="210000"/>
    <x v="129"/>
  </r>
  <r>
    <s v="COFREL S.A."/>
    <x v="2"/>
    <s v="Alquiler de canchas de futbol e instalaciones."/>
    <n v="302503"/>
    <x v="130"/>
  </r>
  <r>
    <s v="DELTA S.A."/>
    <x v="3"/>
    <s v="Carnicería."/>
    <n v="61278"/>
    <x v="130"/>
  </r>
  <r>
    <s v="DIAMANTEL S.A."/>
    <x v="3"/>
    <s v="Comercio al por menor de productos de tocador, perfumería y cosmética."/>
    <n v="347541"/>
    <x v="130"/>
  </r>
  <r>
    <s v="MARQUEZ Y MARQUEZ ALLIONE S.R.L."/>
    <x v="3"/>
    <s v="Distribución de alimentos y de tabacos, cigarrillos y afines."/>
    <n v="211430"/>
    <x v="130"/>
  </r>
  <r>
    <s v="PETROBRAS S.A."/>
    <x v="3"/>
    <s v="Importadores y distribuidores de derivados del Petróleo y Afines."/>
    <n v="163743"/>
    <x v="130"/>
  </r>
  <r>
    <s v="NILVE S.A."/>
    <x v="4"/>
    <s v="Lechería, agricultura, ganadería."/>
    <n v="949510"/>
    <x v="130"/>
  </r>
  <r>
    <s v="DESIGN VILLAGE S.A."/>
    <x v="1"/>
    <s v="Complejo Turístico."/>
    <n v="1068871"/>
    <x v="130"/>
  </r>
  <r>
    <s v="MONTEVIDEO PORT SERVICES S.A."/>
    <x v="2"/>
    <s v="Actividades de servicio secundario transporte via acuatica."/>
    <n v="718239"/>
    <x v="130"/>
  </r>
  <r>
    <s v="TRANSFLUVIAL S.A."/>
    <x v="2"/>
    <s v="Transporte maritimo y de cabotaje de carga."/>
    <n v="807058"/>
    <x v="130"/>
  </r>
  <r>
    <s v="WILLIAMS Y CIA S.A."/>
    <x v="3"/>
    <s v="Comercio al por mayor de metales y minerales metalife."/>
    <n v="8128"/>
    <x v="130"/>
  </r>
  <r>
    <s v="RILONEX S.A."/>
    <x v="0"/>
    <s v="Elaboracion de fiambres y chacinados."/>
    <n v="120769"/>
    <x v="130"/>
  </r>
  <r>
    <s v="DIVINO S.A."/>
    <x v="0"/>
    <s v="Fabricación y venta de artículos de espuma de poliuretano en todas sus formas y colchones de resortes. Importación y exportación."/>
    <n v="6517648"/>
    <x v="130"/>
  </r>
  <r>
    <s v="LINTEC S.A."/>
    <x v="1"/>
    <s v="Hotel."/>
    <n v="779285"/>
    <x v="130"/>
  </r>
  <r>
    <s v="FELVENT S.A."/>
    <x v="1"/>
    <s v="Hotel."/>
    <n v="9950476"/>
    <x v="130"/>
  </r>
  <r>
    <s v="BANQUE HERITAGE S.A."/>
    <x v="2"/>
    <s v="Intermediación monetaria."/>
    <n v="217165"/>
    <x v="130"/>
  </r>
  <r>
    <s v="ELECTROSISTEMAS S.A."/>
    <x v="3"/>
    <s v="Electricidad, electronica, comunicaciones e instalaciones para la construccion."/>
    <n v="591121"/>
    <x v="130"/>
  </r>
  <r>
    <s v="PARTRY S.A."/>
    <x v="2"/>
    <s v="Recolección de desechos."/>
    <n v="4385210"/>
    <x v="130"/>
  </r>
  <r>
    <s v="RELAXED S.A."/>
    <x v="2"/>
    <s v="Intermediación en compra, venta y arrendamiento de inmuebles."/>
    <n v="161106"/>
    <x v="130"/>
  </r>
  <r>
    <s v="FABRICA DE ENVASES DE VIDRIO S.A."/>
    <x v="0"/>
    <s v="Fábrica de vidrio y de productos de vidrio."/>
    <n v="134707"/>
    <x v="130"/>
  </r>
  <r>
    <s v="CARDAMA S.A."/>
    <x v="0"/>
    <s v="Fabricación de harina de carne y sebo industrial."/>
    <n v="1056867"/>
    <x v="130"/>
  </r>
  <r>
    <s v="LA CIGALE S.A."/>
    <x v="0"/>
    <s v="Elaboración y venta de cremas y repostería helada"/>
    <n v="479662"/>
    <x v="130"/>
  </r>
  <r>
    <s v="FARMING S.A."/>
    <x v="0"/>
    <s v="Elaboración de alimentos lácteos en general."/>
    <n v="1501183"/>
    <x v="130"/>
  </r>
  <r>
    <s v="VELTOMAR S.A."/>
    <x v="0"/>
    <s v="Elaboración de alimentos preparados para animales."/>
    <n v="1380043"/>
    <x v="130"/>
  </r>
  <r>
    <s v="NAMBI S.A."/>
    <x v="1"/>
    <s v="Hotel."/>
    <n v="2423869"/>
    <x v="130"/>
  </r>
  <r>
    <s v="ROCASIL SRL"/>
    <x v="3"/>
    <s v="Comercio al por menor en supermercado"/>
    <n v="164723"/>
    <x v="130"/>
  </r>
  <r>
    <s v="RENIER   S.A."/>
    <x v="2"/>
    <s v="Publicidad."/>
    <n v="451410"/>
    <x v="130"/>
  </r>
  <r>
    <s v="JOSE MARIA DURÀN S.A."/>
    <x v="3"/>
    <s v="Importaciones y comercio por mayor de vehículos automotor."/>
    <n v="1145354"/>
    <x v="130"/>
  </r>
  <r>
    <s v="URUFOR S.A."/>
    <x v="0"/>
    <s v="Industrialización de maderos cultivadas de calidad."/>
    <n v="4151149"/>
    <x v="130"/>
  </r>
  <r>
    <s v="QBO S.A."/>
    <x v="0"/>
    <s v="Construcción de obras de arquitectura."/>
    <n v="224233"/>
    <x v="130"/>
  </r>
  <r>
    <s v="GRUPO LOGISTICO DEL SUR S.A."/>
    <x v="0"/>
    <s v="Zona industrial, de servicios y logística."/>
    <n v="18251"/>
    <x v="130"/>
  </r>
  <r>
    <s v="BASIREY S.A."/>
    <x v="2"/>
    <s v="Construcción de obras de arquitectura."/>
    <n v="770489"/>
    <x v="131"/>
  </r>
  <r>
    <s v="HERNANDEZ Y GONZALEZ S.A."/>
    <x v="2"/>
    <s v="Construcción de Infraestructura de transporte, producción, transmisión y distribución de energía eléctrica; servicios contables, asesoramiento."/>
    <n v="4320717"/>
    <x v="131"/>
  </r>
  <r>
    <s v="HOMECENTER SODIMAC S.A."/>
    <x v="3"/>
    <s v="Comercio al por menor de artículos de ferretería."/>
    <n v="23165326"/>
    <x v="131"/>
  </r>
  <r>
    <s v="ALERIAN S.A."/>
    <x v="2"/>
    <s v="Agentes de Transporte Marítimo."/>
    <n v="146355"/>
    <x v="131"/>
  </r>
  <r>
    <s v="MARSELLA E HIJOS LTDA"/>
    <x v="3"/>
    <s v="Transporte terrestre de carga y distribución de alimentos congelados y no congelados."/>
    <n v="264117"/>
    <x v="131"/>
  </r>
  <r>
    <s v="RASWIL S.A."/>
    <x v="2"/>
    <s v="Depósito y almacenaje, centro logístico."/>
    <n v="250081"/>
    <x v="131"/>
  </r>
  <r>
    <s v="ISBEL S.A."/>
    <x v="3"/>
    <s v="Importación y comercialización de soluciones en telefonía y comunicaciones."/>
    <n v="1697011"/>
    <x v="131"/>
  </r>
  <r>
    <s v="LARAMIR S.A."/>
    <x v="4"/>
    <s v="Cría de ganado vacuno con destino a producción de carne, cultivo de cereales , legumbres y semillas."/>
    <n v="308953"/>
    <x v="131"/>
  </r>
  <r>
    <s v="PRADOTEN S.A."/>
    <x v="4"/>
    <s v="Tambo."/>
    <n v="207542"/>
    <x v="131"/>
  </r>
  <r>
    <s v="BOOKSHOP S.A."/>
    <x v="3"/>
    <s v="Importación y ventas de libros y material."/>
    <n v="351767"/>
    <x v="131"/>
  </r>
  <r>
    <s v="CADIBEL S.A."/>
    <x v="3"/>
    <s v="Comercialización de vestimenta para hombres."/>
    <n v="122338"/>
    <x v="131"/>
  </r>
  <r>
    <s v="DORALCO S.A."/>
    <x v="3"/>
    <s v="Comercio al por menor en almacenes no especializados."/>
    <n v="176439"/>
    <x v="131"/>
  </r>
  <r>
    <s v="INDUTOP S.A."/>
    <x v="3"/>
    <s v="Compra venta e importación de prendas de vestir y calzado."/>
    <n v="6066016"/>
    <x v="131"/>
  </r>
  <r>
    <s v="RAMASIL S.A."/>
    <x v="3"/>
    <s v="Comercio al por mayor de artículos de ferretería y calefacción."/>
    <n v="952161"/>
    <x v="131"/>
  </r>
  <r>
    <s v="SCOTIABANK URUGUAY S.A"/>
    <x v="2"/>
    <s v="Intermediación financiera."/>
    <n v="5572424"/>
    <x v="131"/>
  </r>
  <r>
    <s v="URUFORUS S.A."/>
    <x v="3"/>
    <s v="Comercio al por menor de productos textiles, prendas de vestir, calzado y artículos de cuero y almacenes especializados."/>
    <n v="1773809"/>
    <x v="131"/>
  </r>
  <r>
    <s v="SUPERMERCADOS DISCO S.A."/>
    <x v="3"/>
    <s v="Supermercado."/>
    <n v="11946396"/>
    <x v="131"/>
  </r>
  <r>
    <s v="URUFORUS S.A."/>
    <x v="3"/>
    <s v="Comercio al por menor de productos textiles, prendas de vestir, calzado y artículos de cuero en almacenes especializados."/>
    <n v="1150751"/>
    <x v="131"/>
  </r>
  <r>
    <s v="FELTYMAR S.A."/>
    <x v="1"/>
    <s v="Actividades de alojamiento en hoteles."/>
    <n v="10866738"/>
    <x v="131"/>
  </r>
  <r>
    <s v="RUNTUNA S.A."/>
    <x v="1"/>
    <s v="Organización de conveciones y eventos."/>
    <n v="395041"/>
    <x v="131"/>
  </r>
  <r>
    <s v="BALUMA S.A."/>
    <x v="1"/>
    <s v="Hotel y casino."/>
    <n v="1478773"/>
    <x v="131"/>
  </r>
  <r>
    <s v="BONSVENTOS SRL"/>
    <x v="1"/>
    <s v="Hotelería."/>
    <n v="120909"/>
    <x v="131"/>
  </r>
  <r>
    <s v="LADANI S.A."/>
    <x v="1"/>
    <s v="Construcción de obras de arquitectura - actividad de alojamiento de hoteles."/>
    <n v="2129810"/>
    <x v="131"/>
  </r>
  <r>
    <s v="ZPO S.A."/>
    <x v="4"/>
    <s v="Cría de aves de corral para su venta."/>
    <n v="212808"/>
    <x v="131"/>
  </r>
  <r>
    <s v="DALFEY S.A."/>
    <x v="4"/>
    <s v="Extracción de madera y servicios conexos."/>
    <n v="2073000"/>
    <x v="131"/>
  </r>
  <r>
    <s v="NOCHE DE PAZ S..A"/>
    <x v="4"/>
    <s v="Actividades veterinarias-Explotación de bienes inmuebles propios."/>
    <n v="87417"/>
    <x v="131"/>
  </r>
  <r>
    <s v="AM WIRELESS S.A."/>
    <x v="2"/>
    <s v="Telecomunicaciones."/>
    <n v="23140744"/>
    <x v="131"/>
  </r>
  <r>
    <s v="MINABEL S.A."/>
    <x v="2"/>
    <s v="Transporte terrestre de carga."/>
    <n v="78000"/>
    <x v="131"/>
  </r>
  <r>
    <s v="DESTOL S.A."/>
    <x v="3"/>
    <s v="Giro al por menor de vestimenta y afines."/>
    <n v="657532"/>
    <x v="131"/>
  </r>
  <r>
    <s v="TODO INSUMOS SRL"/>
    <x v="3"/>
    <s v="Comercio por menor partes piezas y accesorios de vehículos."/>
    <n v="9400"/>
    <x v="131"/>
  </r>
  <r>
    <s v="USSEL S.A."/>
    <x v="3"/>
    <s v="Comercio al por menor: Minimercado."/>
    <n v="1187314"/>
    <x v="131"/>
  </r>
  <r>
    <s v="LABORATORIOS CLAUSEN S.A."/>
    <x v="0"/>
    <s v="Industria farmacéutica."/>
    <n v="40687"/>
    <x v="131"/>
  </r>
  <r>
    <s v="CORTES CALOCA GERMAN"/>
    <x v="0"/>
    <s v="Imprenta gráfica."/>
    <n v="79299"/>
    <x v="131"/>
  </r>
  <r>
    <s v="RONDILCOR S.A."/>
    <x v="1"/>
    <s v="Hotelería."/>
    <n v="307685"/>
    <x v="131"/>
  </r>
  <r>
    <s v="DIAZ VARELA EDUARDO"/>
    <x v="4"/>
    <s v="Explotación avícola."/>
    <n v="675467"/>
    <x v="131"/>
  </r>
  <r>
    <s v="MONTEMURRO LUMACONI JULIO"/>
    <x v="4"/>
    <s v="Explotación avícola."/>
    <n v="405467"/>
    <x v="131"/>
  </r>
  <r>
    <s v="CARLOS TORTEROLO"/>
    <x v="4"/>
    <s v="Producción lechera."/>
    <n v="815680"/>
    <x v="131"/>
  </r>
  <r>
    <s v="APOLINO S.A."/>
    <x v="2"/>
    <s v="Entretenimiento."/>
    <n v="277442"/>
    <x v="131"/>
  </r>
  <r>
    <s v="ARAVO S.A."/>
    <x v="2"/>
    <s v="Pedido online de comida a domicilio."/>
    <n v="1260974"/>
    <x v="131"/>
  </r>
  <r>
    <s v="BAZAR LA IBERICA S.A."/>
    <x v="3"/>
    <s v="Venta al por menor de vajjilla y menage."/>
    <n v="147560"/>
    <x v="131"/>
  </r>
  <r>
    <s v="HARRINGTON S.A."/>
    <x v="3"/>
    <s v="Comercio al por menor de prendas de vestir masculinas."/>
    <n v="1269006"/>
    <x v="131"/>
  </r>
  <r>
    <s v="JULIO RAMIREZ Y CIA S.A."/>
    <x v="2"/>
    <s v="Alquiler de maquinaria con y sin chofer para manipulación de carga."/>
    <n v="360766"/>
    <x v="131"/>
  </r>
  <r>
    <s v="GABRIEL MARTINEZ CALLERO"/>
    <x v="3"/>
    <s v="Autoservice."/>
    <n v="65421"/>
    <x v="131"/>
  </r>
  <r>
    <s v="NOBYLOT S.A."/>
    <x v="3"/>
    <s v="Comercio al por mayor de maquinaria y equipamiento agrícola y suministros."/>
    <n v="713306"/>
    <x v="131"/>
  </r>
  <r>
    <s v="PARAJE DIAMANTE S.A."/>
    <x v="3"/>
    <s v="Comercio por menor de combustible para vehículos."/>
    <n v="1802295"/>
    <x v="131"/>
  </r>
  <r>
    <s v="MEDPOINT URUGUAY S.A."/>
    <x v="2"/>
    <s v="Clinicas médicas, excepto de estética corporal."/>
    <n v="161732"/>
    <x v="131"/>
  </r>
  <r>
    <s v="CANARIAS S.A"/>
    <x v="2"/>
    <s v="Comercio al por mayor de comestibles, excepto carne."/>
    <n v="1615651"/>
    <x v="131"/>
  </r>
  <r>
    <s v="SHOPPING CENTERS URUGUAY S.A."/>
    <x v="2"/>
    <s v="Propiedad y explotación de bienes inmobiliarios propios no rurales."/>
    <n v="708686"/>
    <x v="131"/>
  </r>
  <r>
    <s v="AM WIRELLES S.A."/>
    <x v="2"/>
    <s v="Telecomunicaciones."/>
    <n v="12617126"/>
    <x v="131"/>
  </r>
  <r>
    <s v="BILACOR  S.A."/>
    <x v="0"/>
    <s v="Faena e industrialización de productos cárnicos."/>
    <n v="1528833"/>
    <x v="131"/>
  </r>
  <r>
    <s v="RIVELPEND S.A."/>
    <x v="2"/>
    <s v="Transporte terrestre de carga."/>
    <n v="1215188"/>
    <x v="132"/>
  </r>
  <r>
    <s v="CONSTRUCCIONES VIALES Y CIVILES S.A."/>
    <x v="2"/>
    <s v="Construcciones viales."/>
    <n v="2432081"/>
    <x v="132"/>
  </r>
  <r>
    <s v="GRABA S.A."/>
    <x v="3"/>
    <s v="Venta mayorista de productos alimenticios."/>
    <n v="1289336"/>
    <x v="132"/>
  </r>
  <r>
    <s v="COSTA URBANA S.A."/>
    <x v="2"/>
    <s v="Intermediación en compraventa y arrendamiento de inmuebles."/>
    <n v="2993067"/>
    <x v="132"/>
  </r>
  <r>
    <s v="EMILIO DIAZ ALVAREZ S.A."/>
    <x v="3"/>
    <s v="Comercio al por mayor - Construcciones viales."/>
    <n v="1503053"/>
    <x v="132"/>
  </r>
  <r>
    <s v="PARTRY S.A."/>
    <x v="2"/>
    <s v="Recolección de desechos no peligrosos."/>
    <n v="503297"/>
    <x v="132"/>
  </r>
  <r>
    <s v="SAFIDEL S.A."/>
    <x v="3"/>
    <s v="Comercio al por menor de vehículos nuevos / Mantenimiento y reparación mecánica y eléctrica de vehículos."/>
    <n v="72437"/>
    <x v="132"/>
  </r>
  <r>
    <s v="OKIDELIYCAFE S.R.L."/>
    <x v="2"/>
    <s v="Restaurante y parrilla."/>
    <n v="375797"/>
    <x v="132"/>
  </r>
  <r>
    <s v="VILLA ROSA S.A."/>
    <x v="4"/>
    <s v="Explotación agropecuaria."/>
    <n v="383955"/>
    <x v="132"/>
  </r>
  <r>
    <s v="ELUFAR S.A."/>
    <x v="0"/>
    <s v="Fabricación de productos farmaceúticos, sustancias químicas medicinales."/>
    <n v="909109"/>
    <x v="132"/>
  </r>
  <r>
    <s v="NEBLIR S.A."/>
    <x v="0"/>
    <s v="Fabricación de hormigón."/>
    <n v="1533027"/>
    <x v="132"/>
  </r>
  <r>
    <s v="MICROPAGOS S.A."/>
    <x v="0"/>
    <s v="Otras actividades de servicios."/>
    <n v="217944"/>
    <x v="132"/>
  </r>
  <r>
    <s v="MONTFRIO LTDA."/>
    <x v="0"/>
    <s v="Fabricación de productos."/>
    <n v="236922"/>
    <x v="132"/>
  </r>
  <r>
    <s v="SUFARMA S.A."/>
    <x v="0"/>
    <s v="Fabricación de ropa hospitalaria."/>
    <n v="961177"/>
    <x v="132"/>
  </r>
  <r>
    <s v="FNC S.A."/>
    <x v="0"/>
    <s v="Fabricación de bebidas."/>
    <n v="1855238"/>
    <x v="132"/>
  </r>
  <r>
    <s v="INDUNET S.A."/>
    <x v="3"/>
    <s v="Venta de alimentos congelados."/>
    <n v="25195"/>
    <x v="132"/>
  </r>
  <r>
    <s v="LAFER LTDA."/>
    <x v="3"/>
    <s v="Supermercado."/>
    <n v="2901209"/>
    <x v="132"/>
  </r>
  <r>
    <s v="BUENA SEÑAL S.A."/>
    <x v="2"/>
    <s v="Publicidad."/>
    <n v="336833"/>
    <x v="132"/>
  </r>
  <r>
    <s v="OPRUMIN S.A."/>
    <x v="3"/>
    <s v="Comercio mayorista de alimentos excepto carnes."/>
    <n v="1513218"/>
    <x v="132"/>
  </r>
  <r>
    <s v="CALVAR Y CIA. S.A."/>
    <x v="2"/>
    <s v="Fábrica de pastas y restaurant."/>
    <n v="96002"/>
    <x v="132"/>
  </r>
  <r>
    <s v="BANCO BILVAO VIZCAYA ARGENTARIA URUGUAY S.A."/>
    <x v="2"/>
    <s v="Banco."/>
    <n v="1356863"/>
    <x v="132"/>
  </r>
  <r>
    <s v="DEREMATE.COM DEL URUGUAY S.R.L."/>
    <x v="3"/>
    <s v="Comercio por mayor de computadoras, periféricos y software."/>
    <n v="1396517"/>
    <x v="132"/>
  </r>
  <r>
    <s v="NOVIPLAN S.A."/>
    <x v="3"/>
    <s v="Actividad veterinaria."/>
    <n v="273548"/>
    <x v="132"/>
  </r>
  <r>
    <s v="BALDOMIR FERRES FRANCISCO Y VALENTIN BUSTILLO JUAN EMILIO"/>
    <x v="3"/>
    <s v="Bares de expendios de bebida."/>
    <n v="26248"/>
    <x v="132"/>
  </r>
  <r>
    <s v="TIMEKOL S.A."/>
    <x v="3"/>
    <s v="Comercio al por mayor de textiles."/>
    <n v="115392"/>
    <x v="132"/>
  </r>
  <r>
    <s v="FASSANELLO SATRANO MARIA NELVI Y OTROS"/>
    <x v="4"/>
    <s v="Explotación agropecuaria."/>
    <n v="802027"/>
    <x v="132"/>
  </r>
  <r>
    <s v="MARTHA MARIZCURRENA"/>
    <x v="4"/>
    <s v="Producción agrícola N.E.P."/>
    <n v="109645"/>
    <x v="132"/>
  </r>
  <r>
    <s v="GRANJA LA NATURALEZA LTDA."/>
    <x v="4"/>
    <s v="Producción de huevos."/>
    <n v="327349"/>
    <x v="132"/>
  </r>
  <r>
    <s v="ARAZATI-GUARA LTDA."/>
    <x v="4"/>
    <s v="Cría de ganado vacuno (leche para industria)."/>
    <n v="193805"/>
    <x v="132"/>
  </r>
  <r>
    <s v="LUIS ENRIQUE SIERRA S.G."/>
    <x v="4"/>
    <s v="Cultivo de cereales (excepto arroz), cría de ganado vacuno y lechero."/>
    <n v="275623"/>
    <x v="132"/>
  </r>
  <r>
    <s v="DIAZ VARELA EDUARDO JAVIER-PROYECTO 3"/>
    <x v="4"/>
    <s v="Explotación avícola."/>
    <n v="1331789"/>
    <x v="132"/>
  </r>
  <r>
    <s v="ROMANLYR S.A."/>
    <x v="1"/>
    <s v="Complejo turístico."/>
    <n v="1294314"/>
    <x v="132"/>
  </r>
  <r>
    <s v="RICETI S.A."/>
    <x v="3"/>
    <s v="Comercio por menor de calzado y prendas de vestir."/>
    <n v="225720"/>
    <x v="132"/>
  </r>
  <r>
    <s v="CODMY S.A."/>
    <x v="3"/>
    <s v="Restaurante y parrilladas."/>
    <n v="53733"/>
    <x v="132"/>
  </r>
  <r>
    <s v="DESAFIO M Y M  SRL"/>
    <x v="3"/>
    <s v="Comercio al por menor en supermercados."/>
    <n v="139736"/>
    <x v="132"/>
  </r>
  <r>
    <s v="MEGAAGRO URUGUAY S.A."/>
    <x v="2"/>
    <s v="Depósito y almacenaje."/>
    <n v="484078"/>
    <x v="132"/>
  </r>
  <r>
    <s v="CHIC PARISIEN S.A."/>
    <x v="3"/>
    <s v="Comercio al por menor de prendas de vestir no espec."/>
    <n v="5284451"/>
    <x v="132"/>
  </r>
  <r>
    <s v="TAYM URUGUAY S.A."/>
    <x v="2"/>
    <s v="Recolección de residuos, limpieza y mantenimientos de areas verdes y limpieza institucional."/>
    <n v="251298"/>
    <x v="132"/>
  </r>
  <r>
    <s v="NAFECOR S.A."/>
    <x v="3"/>
    <s v="Importador y distribuidor de productos médicos y servicio técnico."/>
    <n v="344508"/>
    <x v="132"/>
  </r>
  <r>
    <s v="LIDERCY S.A."/>
    <x v="2"/>
    <s v="Transporte terrestre."/>
    <n v="414337"/>
    <x v="132"/>
  </r>
  <r>
    <s v="CAMAHUAC S.A."/>
    <x v="3"/>
    <s v="Gastronómico."/>
    <n v="108266"/>
    <x v="132"/>
  </r>
  <r>
    <s v="REQUINOD S.A."/>
    <x v="2"/>
    <s v="Otras actividades del servicio de alimentación."/>
    <n v="317539"/>
    <x v="132"/>
  </r>
  <r>
    <s v="DIAZ VARELA EDUARDO"/>
    <x v="4"/>
    <s v="Explotación avícola."/>
    <n v="801526"/>
    <x v="132"/>
  </r>
  <r>
    <s v="ARNALDO SABATINI SRL"/>
    <x v="3"/>
    <s v="Barraca de hierro."/>
    <n v="298220"/>
    <x v="132"/>
  </r>
  <r>
    <s v="IMPACTO CONSTRUCCIONES S.A."/>
    <x v="2"/>
    <s v="Construcción."/>
    <n v="939000"/>
    <x v="132"/>
  </r>
  <r>
    <s v="ESTESUL SRL"/>
    <x v="3"/>
    <s v="Estación de servicios"/>
    <n v="396550"/>
    <x v="132"/>
  </r>
  <r>
    <s v="TRANSPOTES JUANGO S.A."/>
    <x v="2"/>
    <s v="Transporte terrestre de cargas."/>
    <n v="1178252"/>
    <x v="132"/>
  </r>
  <r>
    <s v="MARTINEZ ZINOLA HERMES ALEJANDRO S.A."/>
    <x v="2"/>
    <s v="Transporte terrestre profesional de carga."/>
    <n v="416880"/>
    <x v="132"/>
  </r>
  <r>
    <s v="ROMAN S.A."/>
    <x v="3"/>
    <s v="Comercio al por mayor de maquinarias, equipos agrícolas y sus suministros."/>
    <n v="558096"/>
    <x v="133"/>
  </r>
  <r>
    <s v="CONSULTAGRO S.A."/>
    <x v="3"/>
    <s v="Comercio al por mayor de otras materias primas agropecuarias y animal."/>
    <n v="468384"/>
    <x v="133"/>
  </r>
  <r>
    <s v="AXION COMERCIALIZACION DE COMBUSTIBLES Y LUBRICANTES S.A."/>
    <x v="3"/>
    <s v="Comercio por mayor de combustibles sólidos, líquidos, gaseosos y productos conexos."/>
    <n v="1036544"/>
    <x v="133"/>
  </r>
  <r>
    <s v="SEG HELIOTE S.A."/>
    <x v="2"/>
    <s v="Gerenciamiento de parques eólicos/solares."/>
    <n v="45969"/>
    <x v="133"/>
  </r>
  <r>
    <s v="TELEFONICA MOVILES DEL URUGUAY S.A."/>
    <x v="2"/>
    <s v="Operadora de servicio de telefonía y banda ancha móvil."/>
    <n v="11751773"/>
    <x v="133"/>
  </r>
  <r>
    <s v="REY CAMPOS S.A."/>
    <x v="0"/>
    <s v="Fábrica de conductores eléctricos."/>
    <n v="319877"/>
    <x v="133"/>
  </r>
  <r>
    <s v="ENGRAW EXPORT &amp; IMPORT CO.S.A."/>
    <x v="0"/>
    <s v="Fabricación y exportación de tops de lana peinada."/>
    <n v="1389961"/>
    <x v="133"/>
  </r>
  <r>
    <s v="CABESAS BIER S.A."/>
    <x v="0"/>
    <s v="Elaboración de bebidas malteadas y de malta conjuntamente con actividades de servicio de alimentación."/>
    <n v="241481"/>
    <x v="133"/>
  </r>
  <r>
    <s v="BIENOLO S.A."/>
    <x v="0"/>
    <s v="Fabricación de artículos de hormigón y de yeso."/>
    <n v="731574"/>
    <x v="133"/>
  </r>
  <r>
    <s v="CRISTALPET S.A."/>
    <x v="0"/>
    <s v="Fábrica de envases."/>
    <n v="4908199"/>
    <x v="133"/>
  </r>
  <r>
    <s v="OFERAN S.A."/>
    <x v="0"/>
    <s v="Industria frigorífica."/>
    <n v="948042"/>
    <x v="133"/>
  </r>
  <r>
    <s v="AZUCARERA DEL LITORAL S.A."/>
    <x v="0"/>
    <s v="Elaboración de azúcar."/>
    <n v="988474"/>
    <x v="133"/>
  </r>
  <r>
    <s v="CARLOS SCAPUSCIO Y CIA. S.A."/>
    <x v="2"/>
    <s v="Hotel alta rotatividad."/>
    <n v="53286"/>
    <x v="133"/>
  </r>
  <r>
    <s v="HOUSELAND S.A."/>
    <x v="2"/>
    <s v="Propietaria de inmuebles."/>
    <n v="1380584"/>
    <x v="133"/>
  </r>
  <r>
    <s v="BIGAFOX S.A."/>
    <x v="2"/>
    <s v="Construcción de obras de arquitectura."/>
    <n v="2995466"/>
    <x v="133"/>
  </r>
  <r>
    <s v="IWE SA."/>
    <x v="2"/>
    <s v="Mantenimiento y reparación de mecánica y eléctrica de automotores."/>
    <n v="2266126"/>
    <x v="133"/>
  </r>
  <r>
    <s v="TRANSBIANCO S.A."/>
    <x v="2"/>
    <s v="Transporte de carga nacional."/>
    <n v="435053"/>
    <x v="133"/>
  </r>
  <r>
    <s v="ELTONIR  S.A."/>
    <x v="3"/>
    <s v="Comercio al por mayor de prendas de vestir."/>
    <n v="611273"/>
    <x v="133"/>
  </r>
  <r>
    <s v="VICTOR ARBIZA"/>
    <x v="3"/>
    <s v="Venta de repuestos y accesorios para vehículos."/>
    <n v="130100"/>
    <x v="133"/>
  </r>
  <r>
    <s v="URCEL S.A."/>
    <x v="3"/>
    <s v="Centro de logística y acopio de madera."/>
    <n v="2161083"/>
    <x v="133"/>
  </r>
  <r>
    <s v="ARKANOSOFT S.A."/>
    <x v="2"/>
    <s v="Servicios de tecnología de la información."/>
    <n v="33449"/>
    <x v="133"/>
  </r>
  <r>
    <s v="PAPELERIA VAYA SOCIEDAD COLECTIVA"/>
    <x v="0"/>
    <s v="Fábrica bolsas, papel, imprenta."/>
    <n v="595297"/>
    <x v="133"/>
  </r>
  <r>
    <s v="DANK S.A."/>
    <x v="0"/>
    <s v="Aserrado, cepillado y trabajo a máquina de la madera."/>
    <n v="1198682"/>
    <x v="133"/>
  </r>
  <r>
    <s v="CENQUIZCA S.A."/>
    <x v="0"/>
    <s v="Fabricación de maquinarias."/>
    <n v="442336"/>
    <x v="133"/>
  </r>
  <r>
    <s v="ARMCO URUGUAYA S.A."/>
    <x v="0"/>
    <s v="Fabricación y venta de productos metálicos."/>
    <n v="107490"/>
    <x v="133"/>
  </r>
  <r>
    <s v="LANCO S.A."/>
    <x v="0"/>
    <s v="Producción de lanolina."/>
    <n v="1917431"/>
    <x v="133"/>
  </r>
  <r>
    <s v="PRAXAIR LTDA."/>
    <x v="0"/>
    <s v="Fabricación de gases industriales."/>
    <n v="357240"/>
    <x v="133"/>
  </r>
  <r>
    <s v="AMARIDEL S.A."/>
    <x v="1"/>
    <s v="Hotelería."/>
    <n v="5181980"/>
    <x v="133"/>
  </r>
  <r>
    <s v="MONTEVIDEO WANDERERS F.C."/>
    <x v="1"/>
    <s v="Administración de otro tipo de instalaciones deportivas."/>
    <n v="549614"/>
    <x v="133"/>
  </r>
  <r>
    <s v="CITILOND S.A."/>
    <x v="3"/>
    <s v="Comercio al por menor de partes, piezas y accesorios de vehículos."/>
    <n v="57113"/>
    <x v="133"/>
  </r>
  <r>
    <s v="MODYLER S.A."/>
    <x v="2"/>
    <s v="Logística."/>
    <n v="848177"/>
    <x v="133"/>
  </r>
  <r>
    <s v="PTP URUGUAY S.A."/>
    <x v="2"/>
    <s v="Almacenaje y logística."/>
    <n v="886641"/>
    <x v="133"/>
  </r>
  <r>
    <s v="ASOCIACIÓN NACIONAL DE AFILIADOS (A.N.D.A)"/>
    <x v="2"/>
    <s v="Asociación Civil sin fines de lucro."/>
    <n v="2744880"/>
    <x v="133"/>
  </r>
  <r>
    <s v="SANARY S.A."/>
    <x v="3"/>
    <s v="Importación y comercialización de calzados y afines."/>
    <n v="928483"/>
    <x v="133"/>
  </r>
  <r>
    <s v="BLOMMY'S S.A."/>
    <x v="3"/>
    <s v="Comercio al por menor de vehículos."/>
    <n v="44513"/>
    <x v="133"/>
  </r>
  <r>
    <s v="MARCO CARBONI S.R.L"/>
    <x v="3"/>
    <s v="Comercio al por menor de muebles y accesorios para el hogar."/>
    <n v="274307"/>
    <x v="133"/>
  </r>
  <r>
    <s v="SANATORIO MEDICO QUIRURGICO SALTO S.A."/>
    <x v="2"/>
    <s v="Actividades de hospitales."/>
    <n v="372885"/>
    <x v="133"/>
  </r>
  <r>
    <s v="H&amp;CIA SRL"/>
    <x v="3"/>
    <s v="Supermercado."/>
    <n v="5568442"/>
    <x v="133"/>
  </r>
  <r>
    <s v="WENILAND S.A."/>
    <x v="2"/>
    <s v="Taller de gomería."/>
    <n v="70570"/>
    <x v="133"/>
  </r>
  <r>
    <s v="GAINPAL S.A."/>
    <x v="1"/>
    <s v="Hotelería."/>
    <n v="426930"/>
    <x v="133"/>
  </r>
  <r>
    <s v="FERAL S.A."/>
    <x v="3"/>
    <s v="Importación, exportación y representación de productos alimentcios y bebidas."/>
    <n v="187962"/>
    <x v="133"/>
  </r>
  <r>
    <s v="MARIA DE  LOS ANGELES SAYA"/>
    <x v="3"/>
    <s v="Comercio al por menor mini mercados carne menudencias."/>
    <n v="83377"/>
    <x v="133"/>
  </r>
  <r>
    <s v="URUGUAY BROCKERS SRL"/>
    <x v="3"/>
    <s v="Comercio de productos empanadas y bebidas."/>
    <n v="22416"/>
    <x v="133"/>
  </r>
  <r>
    <s v="ERGOSTAL S.A."/>
    <x v="2"/>
    <s v="Alquiler de vehículos sin chofer."/>
    <n v="3532746"/>
    <x v="133"/>
  </r>
  <r>
    <s v="BESTSELLER TEXTIL WHS S.A."/>
    <x v="3"/>
    <s v="Venta de indumentaria."/>
    <n v="1096530"/>
    <x v="133"/>
  </r>
  <r>
    <s v="CROSIL S.A."/>
    <x v="3"/>
    <s v="Comercio al por mayor de otros alimentos y bebidas."/>
    <n v="88935"/>
    <x v="133"/>
  </r>
  <r>
    <s v="EDIALBA LTDA"/>
    <x v="3"/>
    <s v="Autoservicio, Servicios de catering, panadería y confitería."/>
    <n v="113415"/>
    <x v="133"/>
  </r>
  <r>
    <s v="MABENIR S.A."/>
    <x v="3"/>
    <s v="Comercio de juguetes, CD, videos y edición de videos."/>
    <n v="416343"/>
    <x v="133"/>
  </r>
  <r>
    <s v="PAMER S.A."/>
    <x v="0"/>
    <s v="Productos de papel y cartón."/>
    <n v="546627"/>
    <x v="133"/>
  </r>
  <r>
    <s v="VIENTOS DE PASTORALE S.A."/>
    <x v="0"/>
    <s v="Generación de energía eléctrica."/>
    <n v="6959330"/>
    <x v="133"/>
  </r>
  <r>
    <s v="CRUFI S.A."/>
    <x v="0"/>
    <s v="Elaboración de helados."/>
    <n v="22044199"/>
    <x v="133"/>
  </r>
  <r>
    <s v="SOLMEY S.A"/>
    <x v="0"/>
    <s v="Elaboración de dulces."/>
    <n v="633683"/>
    <x v="133"/>
  </r>
  <r>
    <s v="GRAMON BAGÒ DEL URUGUAY S.A."/>
    <x v="0"/>
    <s v="Fabricación y comercialización de especialidades farmacéuticas."/>
    <n v="1475250"/>
    <x v="133"/>
  </r>
  <r>
    <s v="ANZATIL S.A."/>
    <x v="2"/>
    <s v="Otras actividades relacionadas a la salud humana NCP."/>
    <n v="650830"/>
    <x v="134"/>
  </r>
  <r>
    <s v="TECNOLUM S.A."/>
    <x v="2"/>
    <s v="Transporte terrestre local de carga."/>
    <n v="790000"/>
    <x v="134"/>
  </r>
  <r>
    <s v="CAFÉ SIRENA URUGUAY S.A."/>
    <x v="3"/>
    <s v="Salones de té."/>
    <n v="1276190"/>
    <x v="134"/>
  </r>
  <r>
    <s v="TEBETUR S.A. CUECAR S.A. y FORESTAL ORIENTAL S.A."/>
    <x v="2"/>
    <s v="Terminal portuaria Agroindustria forestal y Explotador de ZF."/>
    <n v="483906901"/>
    <x v="134"/>
  </r>
  <r>
    <s v="COLUMBIA PALACE HOTEL S.A."/>
    <x v="1"/>
    <s v="Hotel."/>
    <n v="2536038"/>
    <x v="134"/>
  </r>
  <r>
    <s v="ESTACIÓN OLIMPIA S.R.L."/>
    <x v="3"/>
    <s v="Estación de servicios."/>
    <n v="41070"/>
    <x v="134"/>
  </r>
  <r>
    <s v="ROTUNDAMENTE LTDA."/>
    <x v="3"/>
    <s v="Importación y venta de ropa de mujer al por menor."/>
    <n v="129863"/>
    <x v="134"/>
  </r>
  <r>
    <s v="DHL URUGUAY S.R.L"/>
    <x v="2"/>
    <s v="Servicios de mensajería."/>
    <n v="36490"/>
    <x v="134"/>
  </r>
  <r>
    <s v="BESTSELLER TEXTIL WHS URUGUAY S.A."/>
    <x v="3"/>
    <s v="Venta de indumentaria."/>
    <n v="1541476"/>
    <x v="134"/>
  </r>
  <r>
    <s v="LOJAS RENNER URUGUAY S.A."/>
    <x v="3"/>
    <s v="Comercio."/>
    <n v="3813106"/>
    <x v="134"/>
  </r>
  <r>
    <s v="MELYNOR S.A."/>
    <x v="3"/>
    <s v="Comercio al por mayor no especializado de otros productos."/>
    <n v="826264"/>
    <x v="134"/>
  </r>
  <r>
    <s v="PINTURAS INCA S.A."/>
    <x v="0"/>
    <s v="Fabricación de pinturas, esmaltes, lacas y barnices."/>
    <n v="1438934"/>
    <x v="134"/>
  </r>
  <r>
    <s v="LOS NIETITOS S.A."/>
    <x v="0"/>
    <s v="Fábrica dulces y mermeladas."/>
    <n v="509475"/>
    <x v="134"/>
  </r>
  <r>
    <s v="FORBEL S.A."/>
    <x v="0"/>
    <s v="Producción,empaque, exportación frutas citricas, arándanos y comercialización en plaza."/>
    <n v="674659"/>
    <x v="134"/>
  </r>
  <r>
    <s v="COPAYAN S.A."/>
    <x v="0"/>
    <s v="Planta frigorífica y matadero de ganado bobino."/>
    <n v="1228607"/>
    <x v="134"/>
  </r>
  <r>
    <s v="INFUSIONES S.A."/>
    <x v="0"/>
    <s v="Elaboración de otros productos de molienda de cereales."/>
    <n v="110483"/>
    <x v="134"/>
  </r>
  <r>
    <s v="FIDEICOMISO CASAGRANDE 39.073/17"/>
    <x v="1"/>
    <s v="Hotel."/>
    <n v="15013442"/>
    <x v="134"/>
  </r>
  <r>
    <s v="SURF S.A."/>
    <x v="3"/>
    <s v="Tienda."/>
    <n v="62256"/>
    <x v="134"/>
  </r>
  <r>
    <s v="FARMACIA PASTEUR S.R.L."/>
    <x v="3"/>
    <s v="Farmacia y perfumería."/>
    <n v="403004"/>
    <x v="134"/>
  </r>
  <r>
    <s v="SENSIL S.A."/>
    <x v="3"/>
    <s v="Comercio al por menor de vehículos nuevos y usados."/>
    <n v="327338"/>
    <x v="134"/>
  </r>
  <r>
    <s v="PETROBRAS URUGUAY DISTRIBUCION S.A."/>
    <x v="3"/>
    <s v="Importadores y distribuidores de derivados del petróleo y afines."/>
    <n v="1975833"/>
    <x v="134"/>
  </r>
  <r>
    <s v="SOCUR S.A."/>
    <x v="2"/>
    <s v="Administradora de crédito."/>
    <n v="292713"/>
    <x v="134"/>
  </r>
  <r>
    <s v="PINTELUX PAINTINGS S.A"/>
    <x v="3"/>
    <s v="Pinturería."/>
    <n v="637484"/>
    <x v="134"/>
  </r>
  <r>
    <s v="BOMEWYR S.A."/>
    <x v="3"/>
    <s v="Venta muebles."/>
    <n v="35001"/>
    <x v="134"/>
  </r>
  <r>
    <s v="DOMINGO RAFAEL GHELFA"/>
    <x v="0"/>
    <s v="Procesamiento y conservación de frutas y vegetales."/>
    <n v="875053"/>
    <x v="134"/>
  </r>
  <r>
    <s v="TIOMA S.A."/>
    <x v="0"/>
    <s v="Producción, distribución y venta de hielo."/>
    <n v="351765"/>
    <x v="134"/>
  </r>
  <r>
    <s v="M.S.C. S.R.L."/>
    <x v="0"/>
    <s v="Explotación de minas y canteras."/>
    <n v="354478"/>
    <x v="134"/>
  </r>
  <r>
    <s v="GERDAU LAISA S.A."/>
    <x v="0"/>
    <s v="Acería y laminación. Fabricación de palanquilla y otros productos elaborados a partir de ésta."/>
    <n v="1423066"/>
    <x v="134"/>
  </r>
  <r>
    <s v="CARDAMA S.A."/>
    <x v="0"/>
    <s v="Fabricación de harina de carne y sebo industrial."/>
    <n v="288085"/>
    <x v="134"/>
  </r>
  <r>
    <s v="LABORATORIO INDUSTRIAL MONTEVIDEO S.A."/>
    <x v="2"/>
    <s v="Laboratorio Industral."/>
    <n v="283743"/>
    <x v="135"/>
  </r>
  <r>
    <s v="ZAHL S.R.L."/>
    <x v="2"/>
    <s v="Construcción de obras de arquitectura, transporte terrestre local de carga, publicidad, actividad de limpieza industrial y de edificios."/>
    <n v="33891"/>
    <x v="135"/>
  </r>
  <r>
    <s v="MONDELAN S.A."/>
    <x v="0"/>
    <s v="Fabricación  de ración balanceada."/>
    <n v="853053"/>
    <x v="135"/>
  </r>
  <r>
    <s v="REFINERIA DE OLEOS DEL URUGUAY S.A."/>
    <x v="0"/>
    <s v="Elaboración de aceites y grasas."/>
    <n v="5296988"/>
    <x v="135"/>
  </r>
  <r>
    <s v="LABORATORIOS CLAUSEN S.A."/>
    <x v="0"/>
    <s v="Fabricación y venta de especialidades farmacéuticas."/>
    <n v="6465879"/>
    <x v="135"/>
  </r>
  <r>
    <s v="TEBLIX S.A."/>
    <x v="0"/>
    <s v="Cantera de granito."/>
    <n v="366412"/>
    <x v="135"/>
  </r>
  <r>
    <s v="FRIGORIFICO CARRASCO S.A."/>
    <x v="0"/>
    <s v="Industria frigorífica."/>
    <n v="1908285"/>
    <x v="135"/>
  </r>
  <r>
    <s v="RASWYL S.A."/>
    <x v="3"/>
    <s v="Comercio al por mayor de textiles y otros productos, otras actividades de servicios y apoyo a los negocios."/>
    <n v="3208834"/>
    <x v="135"/>
  </r>
  <r>
    <s v="LOJAS RENNER URUGUAY S.A."/>
    <x v="3"/>
    <s v="Comercio y servicio."/>
    <n v="3601485"/>
    <x v="135"/>
  </r>
  <r>
    <s v="CENTRALSUR S.A."/>
    <x v="2"/>
    <s v="Actividad de las casas de cambio."/>
    <n v="90839"/>
    <x v="135"/>
  </r>
  <r>
    <s v="LAURENT SRL."/>
    <x v="3"/>
    <s v="Comercio por menor de equipos ópticos."/>
    <n v="125849"/>
    <x v="135"/>
  </r>
  <r>
    <s v="PACCHIOTTI LTDA."/>
    <x v="2"/>
    <s v="Agente o corredor de seguros en general."/>
    <n v="269632"/>
    <x v="135"/>
  </r>
  <r>
    <s v="XIVILLER HERMANOS LIMITADA."/>
    <x v="2"/>
    <s v="Estación de servicios."/>
    <n v="977841"/>
    <x v="135"/>
  </r>
  <r>
    <s v="SOLDO HNOS. S.A."/>
    <x v="3"/>
    <s v="Comercio al por mayor de comestibles excepto carnes."/>
    <n v="2558516"/>
    <x v="135"/>
  </r>
  <r>
    <s v="FRIGORIFICO TACUAREMBO S.A."/>
    <x v="0"/>
    <s v="Matanza de ganado vacuno, ovino y equino en frigoríficos."/>
    <n v="4288615"/>
    <x v="135"/>
  </r>
  <r>
    <s v="ATLANTIS S.A."/>
    <x v="0"/>
    <s v="Elaboración y comercialización de productos de limpieza."/>
    <n v="459942"/>
    <x v="135"/>
  </r>
  <r>
    <s v="FORBEL S.A."/>
    <x v="4"/>
    <s v="Producción, empaque ,exportación de frutas cítricas, arándanos y comercialización en plaza."/>
    <n v="1429436"/>
    <x v="135"/>
  </r>
  <r>
    <s v="NIFELAR S.A."/>
    <x v="1"/>
    <s v="Hotel."/>
    <n v="17614927"/>
    <x v="135"/>
  </r>
  <r>
    <s v="INSTITUCION DEPORTIVA GURUYU WASTON"/>
    <x v="1"/>
    <s v="Actividad deportiva."/>
    <n v="242632"/>
    <x v="135"/>
  </r>
  <r>
    <s v="VALLE DEL HILO DE LA VIDA S.R.L."/>
    <x v="1"/>
    <s v="Turismo."/>
    <n v="358633"/>
    <x v="135"/>
  </r>
  <r>
    <s v="PROMEDICO S.R.L."/>
    <x v="3"/>
    <s v="Free Shop."/>
    <n v="376636"/>
    <x v="135"/>
  </r>
  <r>
    <s v="PROMEDICO S.R.L."/>
    <x v="3"/>
    <s v="Free Shop."/>
    <n v="417357"/>
    <x v="135"/>
  </r>
  <r>
    <s v="MONTEVIDEO REFRESCOS S.A."/>
    <x v="0"/>
    <s v="Elaoración de bebidas no alcohólicas."/>
    <n v="1011440"/>
    <x v="135"/>
  </r>
  <r>
    <s v="PAMER S.A."/>
    <x v="0"/>
    <s v="Producción de papel y cartón."/>
    <n v="190626"/>
    <x v="135"/>
  </r>
  <r>
    <s v="TERRY S.A."/>
    <x v="0"/>
    <s v="Fabricación de cosméticos, perfumes y artículos de tocador."/>
    <n v="114336"/>
    <x v="135"/>
  </r>
  <r>
    <s v="TIGOREL S.A."/>
    <x v="4"/>
    <s v="Servicios de apoyo a la forestación."/>
    <n v="377516"/>
    <x v="135"/>
  </r>
  <r>
    <s v="BRESOLIR S.A."/>
    <x v="1"/>
    <s v="Actividades de alojamiento en hoteles."/>
    <n v="753699"/>
    <x v="135"/>
  </r>
  <r>
    <s v="GRANEY S.A."/>
    <x v="3"/>
    <s v="Comercio al por mayor de comestibles, excepto carnes."/>
    <n v="79318"/>
    <x v="136"/>
  </r>
  <r>
    <s v="ESTACION LAGOMAR LTDA."/>
    <x v="3"/>
    <s v="Estación de servicio."/>
    <n v="273575"/>
    <x v="136"/>
  </r>
  <r>
    <s v="TACHI LTDA."/>
    <x v="3"/>
    <s v="Comercio por menor de combustible de uso doméstico y gas envasado."/>
    <n v="104247"/>
    <x v="136"/>
  </r>
  <r>
    <s v="TCU S.A."/>
    <x v="2"/>
    <s v="Depósito y almacenaje."/>
    <n v="8965352"/>
    <x v="136"/>
  </r>
  <r>
    <s v="ASATUL S.A."/>
    <x v="3"/>
    <s v="Comercio al por menor de materiales eléctricos y de conducción. Construcción de obras de arquitectura."/>
    <n v="85500"/>
    <x v="136"/>
  </r>
  <r>
    <s v="TRONEM S.A."/>
    <x v="0"/>
    <s v="Explotación de estancia turística, bodega y restaurantes y comercialización de productos y servicios."/>
    <n v="796210"/>
    <x v="136"/>
  </r>
  <r>
    <s v="TILEO S.A."/>
    <x v="0"/>
    <s v="Matanza, preparación y conservación de pollos y gallinas."/>
    <n v="48675"/>
    <x v="136"/>
  </r>
  <r>
    <s v="EL ABRAZO DE LAS SIERRAS S.A."/>
    <x v="1"/>
    <s v="Turismo alojamiento corto plazo."/>
    <n v="478285"/>
    <x v="136"/>
  </r>
  <r>
    <s v="ZINKOR S.A."/>
    <x v="2"/>
    <s v="Construcción."/>
    <n v="729103"/>
    <x v="136"/>
  </r>
  <r>
    <s v="COLOTIC S.R.L."/>
    <x v="2"/>
    <s v="Clínicas médicas, excepto de estética corporal."/>
    <n v="125653"/>
    <x v="136"/>
  </r>
  <r>
    <s v="TRANSPORTE SELLANES LTDA."/>
    <x v="2"/>
    <s v="Transporte profesional de carga."/>
    <n v="649500"/>
    <x v="136"/>
  </r>
  <r>
    <s v="AXION COMERCIALIZACIÓN DE COMBUSTIBLES Y LUBRICANTES S.A."/>
    <x v="3"/>
    <s v="Comercio por mayor de combustibles sólidos, líquidos, gaseosos y productos conexos."/>
    <n v="158344"/>
    <x v="136"/>
  </r>
  <r>
    <s v="NESTLE S.A."/>
    <x v="0"/>
    <s v="Elaboración de otros productos alimenticios."/>
    <n v="16073337"/>
    <x v="136"/>
  </r>
  <r>
    <s v="CRIMORY S.A."/>
    <x v="1"/>
    <s v="Condohotel (hotel condominio)."/>
    <n v="483972"/>
    <x v="136"/>
  </r>
  <r>
    <s v="SILNEK S.A."/>
    <x v="1"/>
    <s v="Hotel boutique."/>
    <n v="387518"/>
    <x v="136"/>
  </r>
  <r>
    <s v="MONTECON S.A."/>
    <x v="2"/>
    <s v="Actividad de servicio secundario transporte vía acuatica."/>
    <n v="24597731"/>
    <x v="136"/>
  </r>
  <r>
    <s v="PUERTAS DEL SUR S.A."/>
    <x v="2"/>
    <s v="Actividad de servicio secundario de transporte via aéreo."/>
    <n v="3739444"/>
    <x v="136"/>
  </r>
  <r>
    <s v="SHOPPING CENTERS URUGUAY S.A."/>
    <x v="3"/>
    <s v="Propiedad y explotación de bienes inmobiliarios propios no rurales."/>
    <n v="7552801"/>
    <x v="136"/>
  </r>
  <r>
    <s v="HERRERA OREGIA, NICOLAS Y OTROS"/>
    <x v="2"/>
    <s v="Servicios profesionales."/>
    <n v="77915"/>
    <x v="136"/>
  </r>
  <r>
    <s v="TRUSUM S.R.L."/>
    <x v="2"/>
    <s v="Servicios de ambulancia."/>
    <n v="73462"/>
    <x v="136"/>
  </r>
  <r>
    <s v="OSAN S.A."/>
    <x v="3"/>
    <s v="Importación y distribución de alimentos."/>
    <n v="1338795"/>
    <x v="136"/>
  </r>
  <r>
    <s v="BADER S.A."/>
    <x v="0"/>
    <s v="Fabricación de cubre asientos en cuero para la industria automotriz."/>
    <n v="958287"/>
    <x v="136"/>
  </r>
  <r>
    <s v="MAPATEX S.A."/>
    <x v="4"/>
    <s v="Cultivo de hortalizas hidropónicas."/>
    <n v="1836955"/>
    <x v="136"/>
  </r>
  <r>
    <s v="BOLSIN S.A."/>
    <x v="4"/>
    <s v="Explotación agropecuaria, cultivo de cereales y cría de ganado."/>
    <n v="65725"/>
    <x v="136"/>
  </r>
  <r>
    <s v="DINAMERICA S.A."/>
    <x v="3"/>
    <s v="Comercialización de artículos varios."/>
    <n v="157333"/>
    <x v="136"/>
  </r>
  <r>
    <s v="KISDUR S.A."/>
    <x v="2"/>
    <s v="Actividades de apoyo a explotación de otras minas y canteras."/>
    <n v="795088"/>
    <x v="136"/>
  </r>
  <r>
    <s v="JULIO CESAR LESTIDO S.A."/>
    <x v="0"/>
    <s v="Compraventa de vehículos automotores/generación de energía."/>
    <n v="4469641"/>
    <x v="136"/>
  </r>
  <r>
    <s v="ENWRAG S.A."/>
    <x v="0"/>
    <s v="Fabricación y exportación de tops de lana peinada."/>
    <n v="810083"/>
    <x v="136"/>
  </r>
  <r>
    <s v="PONSE S.A."/>
    <x v="0"/>
    <s v="Venta y pos venta de máquinas forestales."/>
    <n v="355095"/>
    <x v="136"/>
  </r>
  <r>
    <s v="EVAMEL S.A."/>
    <x v="0"/>
    <s v="Procesamiento, conservación y transporte de pescado."/>
    <n v="140070"/>
    <x v="136"/>
  </r>
  <r>
    <s v="SEROLE S.R.L."/>
    <x v="4"/>
    <s v="Extracción de madera."/>
    <n v="308428"/>
    <x v="136"/>
  </r>
  <r>
    <s v="MOREAL AGROPECUARIA S.R.L."/>
    <x v="4"/>
    <s v="Cría de otros animales NCP."/>
    <n v="73655"/>
    <x v="136"/>
  </r>
  <r>
    <s v="MARCOS ENRIQUE GUIGOU CAIRUS NF"/>
    <x v="4"/>
    <s v="Explotación agropecuaria."/>
    <n v="1023862"/>
    <x v="136"/>
  </r>
  <r>
    <s v="LECAL S.R.L."/>
    <x v="4"/>
    <s v="Prestación de servicios forestales."/>
    <n v="2695055"/>
    <x v="136"/>
  </r>
  <r>
    <s v="ANTONIO L. PANISSA E HIJOS"/>
    <x v="4"/>
    <s v="Explotación agropecuaria."/>
    <n v="13852"/>
    <x v="136"/>
  </r>
  <r>
    <s v="LOMANTIX S.A."/>
    <x v="1"/>
    <s v="Propiedad y explotación de bienes inmobiliarios no rurales."/>
    <n v="1533901"/>
    <x v="136"/>
  </r>
  <r>
    <s v="ENCOMIENDAS DEL LITORAL LTDA."/>
    <x v="2"/>
    <s v="Servicio de mensajería y transporte de carga."/>
    <n v="212551"/>
    <x v="137"/>
  </r>
  <r>
    <s v="MASTER MIND S.R.L."/>
    <x v="2"/>
    <s v="Otras actividades con bienes propios o arrendados."/>
    <n v="3041284"/>
    <x v="137"/>
  </r>
  <r>
    <s v="ISBEL S.A."/>
    <x v="3"/>
    <s v="Importación y comercialización de soluciones en telefonía y comunicaciones."/>
    <n v="3642613"/>
    <x v="137"/>
  </r>
  <r>
    <s v="CELMU S.A."/>
    <x v="2"/>
    <s v="Renta y alquiler de vehículos automotores."/>
    <n v="1050984"/>
    <x v="137"/>
  </r>
  <r>
    <s v="COPAYAN S.R.L."/>
    <x v="0"/>
    <s v="Planta frigorífica y matadero de ganado bobino."/>
    <n v="435727"/>
    <x v="137"/>
  </r>
  <r>
    <s v="IMPRIMEX S.A."/>
    <x v="0"/>
    <s v="Impresión de envases, cajas, estuches, etiquetas autoadhesivas, folletos, volantes, revistas y libros."/>
    <n v="772648"/>
    <x v="137"/>
  </r>
  <r>
    <s v="M Y L S.A."/>
    <x v="0"/>
    <s v="Fabricación de productos metálicos para uso estructural."/>
    <n v="963063"/>
    <x v="137"/>
  </r>
  <r>
    <s v="PROQUIMUR S.A."/>
    <x v="0"/>
    <s v="Fabricación de productos para el agro."/>
    <n v="575778"/>
    <x v="137"/>
  </r>
  <r>
    <s v="LIDASUR S.A."/>
    <x v="0"/>
    <s v="Fabricación de productos metálicos."/>
    <n v="895448"/>
    <x v="137"/>
  </r>
  <r>
    <s v="ATMA S.A."/>
    <x v="0"/>
    <s v="Fabricación productos plástico moldeado."/>
    <n v="884533"/>
    <x v="137"/>
  </r>
  <r>
    <s v="CERVEZA DIENA S.R.L."/>
    <x v="0"/>
    <s v="Elaboración de bebidas malteadas y de malta."/>
    <n v="103729"/>
    <x v="137"/>
  </r>
  <r>
    <s v="AMBSA S.A."/>
    <x v="0"/>
    <s v="Industria metalúrgica."/>
    <n v="1073531"/>
    <x v="137"/>
  </r>
  <r>
    <s v="LABORATORIO MICROSULES S.A."/>
    <x v="0"/>
    <s v="Laboratorio de especialidades químicas."/>
    <n v="107548"/>
    <x v="137"/>
  </r>
  <r>
    <s v="ANCASUD S.A."/>
    <x v="2"/>
    <s v="Rentadora de vehículos."/>
    <n v="1192462"/>
    <x v="137"/>
  </r>
  <r>
    <s v="CHIC PARISIEN S.A."/>
    <x v="3"/>
    <s v="Comercio al por menor de productos textiles, prendas de vestir, calzado y artículos de cuero en almacenes especializados."/>
    <n v="10393888"/>
    <x v="137"/>
  </r>
  <r>
    <s v="GOLON S.R.L."/>
    <x v="2"/>
    <s v="Alquiler de canchas de fútbol."/>
    <n v="446163"/>
    <x v="137"/>
  </r>
  <r>
    <s v="INDUTOP S.A."/>
    <x v="3"/>
    <s v="Compraventa e importación de prendas de vestir y calzado."/>
    <n v="2055595"/>
    <x v="137"/>
  </r>
  <r>
    <s v="SURAGRIC S.A."/>
    <x v="3"/>
    <s v="Comercio al por mayor de maquinaria, equipo agrícola y sus suministros."/>
    <n v="812041"/>
    <x v="137"/>
  </r>
  <r>
    <s v="EBITAL S.A."/>
    <x v="2"/>
    <s v="Empresa constructora."/>
    <n v="2412018"/>
    <x v="137"/>
  </r>
  <r>
    <s v="AGROFUTURO S.A."/>
    <x v="4"/>
    <s v="Producción y comercialización de semillas y afines."/>
    <n v="108650"/>
    <x v="137"/>
  </r>
  <r>
    <s v="GENTOS URUGUAY S.A."/>
    <x v="4"/>
    <s v="Importación, investigación, desarrollo, producción y comercialización de semillas y afines."/>
    <n v="1044434"/>
    <x v="137"/>
  </r>
  <r>
    <s v="CAMPOSOL S.A."/>
    <x v="4"/>
    <s v="Cultivo de frutas cítricas."/>
    <n v="12395533"/>
    <x v="137"/>
  </r>
  <r>
    <s v="PARAJE ACUARIO S.A."/>
    <x v="4"/>
    <s v="Explotación agropecuaria."/>
    <n v="571448"/>
    <x v="137"/>
  </r>
  <r>
    <s v="VELSEMAR S.A."/>
    <x v="4"/>
    <s v="Explotación agropecuaria."/>
    <n v="223389"/>
    <x v="137"/>
  </r>
  <r>
    <s v="GUTIERREZ GARD MARIA JOSEFINA"/>
    <x v="4"/>
    <s v="Cría de otros animales NCP."/>
    <n v="89740"/>
    <x v="137"/>
  </r>
  <r>
    <s v="LETINAGRO S.R.L."/>
    <x v="4"/>
    <s v="Servicios de apoyo a la agricultura."/>
    <n v="1186162"/>
    <x v="137"/>
  </r>
  <r>
    <s v="BALUMA S.A."/>
    <x v="1"/>
    <s v="Hotel y casino."/>
    <n v="932035"/>
    <x v="137"/>
  </r>
  <r>
    <s v="VACELCO S.A."/>
    <x v="0"/>
    <s v="Fabricación de muebles de madera."/>
    <n v="43784"/>
    <x v="137"/>
  </r>
  <r>
    <s v="M.P. PACK S.A."/>
    <x v="0"/>
    <s v="Fábrica de papel, cartón y envases de papel y cartón."/>
    <n v="421815"/>
    <x v="137"/>
  </r>
  <r>
    <s v="BANCO SANTANDER S.A."/>
    <x v="2"/>
    <s v="Intermediación financiera."/>
    <n v="1666066"/>
    <x v="137"/>
  </r>
  <r>
    <s v="TRALI  S.A."/>
    <x v="2"/>
    <s v="Transporte de carga por carretera."/>
    <n v="1055280"/>
    <x v="137"/>
  </r>
  <r>
    <s v="MERELEC S.A."/>
    <x v="3"/>
    <s v="Comercio por mayor de artículos de ferretería y calefacción."/>
    <n v="44843"/>
    <x v="137"/>
  </r>
  <r>
    <s v="PEPEGANGA S.A."/>
    <x v="3"/>
    <s v="Comercio al por mayor de productos de cristalería y menage."/>
    <n v="947132"/>
    <x v="137"/>
  </r>
  <r>
    <s v="PONTYN S.A."/>
    <x v="3"/>
    <s v="Comercio al por mayor de comestibles, excepto carnes."/>
    <n v="728635"/>
    <x v="137"/>
  </r>
  <r>
    <s v="JUGOS DEL URUGUAY S.A."/>
    <x v="0"/>
    <s v="Elaboración de bebidas sin alcohol."/>
    <n v="346500"/>
    <x v="137"/>
  </r>
  <r>
    <s v="NEKIL S.A."/>
    <x v="3"/>
    <s v="Comercio por menor de prendas de vestir no especificadas."/>
    <n v="188273"/>
    <x v="138"/>
  </r>
  <r>
    <s v="NAFECOR S.A."/>
    <x v="3"/>
    <s v="Importador y distribuidor de productos médicos y servicio técnico."/>
    <n v="65877"/>
    <x v="138"/>
  </r>
  <r>
    <s v="DORNAX S.A."/>
    <x v="2"/>
    <s v="Servicios de ingeniería."/>
    <n v="169258"/>
    <x v="138"/>
  </r>
  <r>
    <s v="VISION SATELITAL S.A."/>
    <x v="2"/>
    <s v="Programación y actividades de transmisión de televisión."/>
    <n v="3200455"/>
    <x v="138"/>
  </r>
  <r>
    <s v="BERSABEL S.A."/>
    <x v="2"/>
    <s v="Programación y actividades de transmisión de televisión."/>
    <n v="14534110"/>
    <x v="138"/>
  </r>
  <r>
    <s v="CHARBONNIER GONZALO"/>
    <x v="4"/>
    <s v="Explotación agrícola ganadera."/>
    <n v="1314209"/>
    <x v="138"/>
  </r>
  <r>
    <s v="UMEDIA S.A."/>
    <x v="3"/>
    <s v="Restaurante y parrillada."/>
    <n v="1226640"/>
    <x v="138"/>
  </r>
  <r>
    <s v="CASA BLANCA IMPEX"/>
    <x v="3"/>
    <s v="Comercio al por menor realizado por Free Shop."/>
    <n v="975934"/>
    <x v="138"/>
  </r>
  <r>
    <s v="GRUPO TAU LTDA."/>
    <x v="2"/>
    <s v="Servicios de ingeniería."/>
    <n v="339232"/>
    <x v="138"/>
  </r>
  <r>
    <s v="RIO GOLF S.A."/>
    <x v="3"/>
    <s v="Comercio por menor materiales eléctricos / Construcción de infraestructura de transporte."/>
    <n v="217340"/>
    <x v="138"/>
  </r>
  <r>
    <s v="URUFOR S.A."/>
    <x v="0"/>
    <s v="Industrialización de maderos cultivadas de calidad."/>
    <n v="1047460"/>
    <x v="138"/>
  </r>
  <r>
    <s v="CYBE S.A."/>
    <x v="0"/>
    <s v="Zapatería."/>
    <n v="632377"/>
    <x v="138"/>
  </r>
  <r>
    <s v="GRUPO IDEAS DISTRIBUCION S.R.L."/>
    <x v="0"/>
    <s v="Distribución y ventas al por mayor de productos alimenticios."/>
    <n v="39344"/>
    <x v="138"/>
  </r>
  <r>
    <s v="GAMA LTDA."/>
    <x v="0"/>
    <s v="Fabricación de productos de plástico moldeado."/>
    <n v="176774"/>
    <x v="138"/>
  </r>
  <r>
    <s v="BRINSUD S.A."/>
    <x v="4"/>
    <s v="Cría de aves de corral para su venta."/>
    <n v="1607007"/>
    <x v="138"/>
  </r>
  <r>
    <s v="OROSER S.A."/>
    <x v="3"/>
    <s v="Comercio al por menor de supermecados."/>
    <n v="581137"/>
    <x v="138"/>
  </r>
  <r>
    <s v="GIBEROL S.A."/>
    <x v="2"/>
    <s v="Construcción y servicios de arquitectura."/>
    <n v="190843"/>
    <x v="138"/>
  </r>
  <r>
    <s v="RICA CONSULTORES S.R.L."/>
    <x v="2"/>
    <s v="Otros servicios contables."/>
    <n v="153659"/>
    <x v="138"/>
  </r>
  <r>
    <s v="ROBERTO JORGE CANESSA URTA"/>
    <x v="2"/>
    <s v="Clínicas médicas, excepto de estética corporal."/>
    <n v="278625"/>
    <x v="138"/>
  </r>
  <r>
    <s v="UNISERV S.A."/>
    <x v="2"/>
    <s v="Mantenimiento radio base (Telecomunicaciones)."/>
    <n v="154127"/>
    <x v="138"/>
  </r>
  <r>
    <s v="ADISER S.A."/>
    <x v="2"/>
    <s v="Elaboración y venta de comidas rápidas."/>
    <n v="833573"/>
    <x v="138"/>
  </r>
  <r>
    <s v="ARCOS DORADOS URUGUAY S.A."/>
    <x v="3"/>
    <s v="Restaurante."/>
    <n v="1859045"/>
    <x v="138"/>
  </r>
  <r>
    <s v="ARTVIX S.A."/>
    <x v="2"/>
    <s v="Servicios de arquitectura."/>
    <n v="115187"/>
    <x v="138"/>
  </r>
  <r>
    <s v="LABORATORIO CLAUSEN S.A."/>
    <x v="0"/>
    <s v="Fabricación y venta de especialidades farmacéuticas."/>
    <n v="291921"/>
    <x v="138"/>
  </r>
  <r>
    <s v="FERNANDEZ ACUÑA CLAUDIO ALEJANDRO"/>
    <x v="0"/>
    <s v="Elaboración de pan, productos panificados en forma tradicional."/>
    <n v="55117"/>
    <x v="138"/>
  </r>
  <r>
    <s v="CATERING GOURMET S.R.L."/>
    <x v="0"/>
    <s v="Elaboración de comidas."/>
    <n v="81932"/>
    <x v="138"/>
  </r>
  <r>
    <s v="JOYSON SAFETY SISTEMS S.A."/>
    <x v="0"/>
    <s v="Industria de autopartes."/>
    <n v="5564203"/>
    <x v="138"/>
  </r>
  <r>
    <s v="MADEBAR S.A."/>
    <x v="0"/>
    <s v="Procesamiento y conservación de frutas y vegetales, elaboración de aceites."/>
    <n v="293400"/>
    <x v="138"/>
  </r>
  <r>
    <s v="ALTERNATIVE LTDA."/>
    <x v="0"/>
    <s v="Fabricación estufas a leña."/>
    <n v="78500"/>
    <x v="138"/>
  </r>
  <r>
    <s v="FIDEICOMISO 41520/2016"/>
    <x v="2"/>
    <s v="Construcción."/>
    <n v="25613191"/>
    <x v="138"/>
  </r>
  <r>
    <s v="MERCADO LATERAL S.R.L."/>
    <x v="3"/>
    <s v="Restaurante y parrillada."/>
    <n v="148345"/>
    <x v="138"/>
  </r>
  <r>
    <s v="BILCOLUZ S.A."/>
    <x v="1"/>
    <s v="Hotel."/>
    <n v="17844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6466-5DC7-41C6-BE95-F7CF270858E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G64" firstHeaderRow="1" firstDataRow="2" firstDataCol="1"/>
  <pivotFields count="8"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showAll="0"/>
    <pivotField numFmtId="3" showAll="0"/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7"/>
    <field x="6"/>
    <field x="4"/>
  </rowFields>
  <rowItems count="6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iles US$ 2018" fld="5" baseField="0" baseItem="0"/>
  </dataFields>
  <formats count="1">
    <format dxfId="1">
      <pivotArea outline="0" collapsedLevelsAreSubtotals="1" fieldPosition="0"/>
    </format>
  </formats>
  <chartFormats count="5"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CFBB8-BC2A-4981-A470-4F22FAFD0FC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G64" firstHeaderRow="1" firstDataRow="2" firstDataCol="1"/>
  <pivotFields count="7"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showAll="0"/>
    <pivotField dataField="1" numFmtId="3" showAll="0"/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6"/>
    <field x="5"/>
    <field x="4"/>
  </rowFields>
  <rowItems count="6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nversión promovida (US$)" fld="3" subtotal="count" baseField="5" baseItem="3" numFmtId="3"/>
  </dataFields>
  <formats count="1">
    <format dxfId="0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65DA-A4DE-46A6-85A7-B8C1C6C55389}">
  <dimension ref="A3:G64"/>
  <sheetViews>
    <sheetView topLeftCell="A26" workbookViewId="0">
      <selection activeCell="A49" activeCellId="8" sqref="A6:A9 A11:A14 A16:A19 A21:A24 A26:A29 A31:A34 A36:A39 A41:A44 A46:A49 A51:A54 A56:A59 A61:A63"/>
      <pivotSelection pane="bottomRight" showHeader="1" axis="axisRow" dimension="1" activeRow="48" previousRow="48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12.7109375" bestFit="1" customWidth="1"/>
    <col min="4" max="4" width="13.85546875" bestFit="1" customWidth="1"/>
    <col min="5" max="6" width="12.7109375" bestFit="1" customWidth="1"/>
    <col min="7" max="7" width="13.85546875" bestFit="1" customWidth="1"/>
    <col min="8" max="8" width="21.140625" bestFit="1" customWidth="1"/>
    <col min="9" max="9" width="31.85546875" bestFit="1" customWidth="1"/>
    <col min="10" max="10" width="21.140625" bestFit="1" customWidth="1"/>
    <col min="11" max="11" width="31.85546875" bestFit="1" customWidth="1"/>
    <col min="12" max="12" width="26.28515625" bestFit="1" customWidth="1"/>
    <col min="13" max="13" width="36.85546875" bestFit="1" customWidth="1"/>
    <col min="14" max="14" width="40.28515625" bestFit="1" customWidth="1"/>
    <col min="15" max="15" width="16.85546875" bestFit="1" customWidth="1"/>
    <col min="16" max="16" width="48.42578125" bestFit="1" customWidth="1"/>
    <col min="17" max="17" width="128.42578125" bestFit="1" customWidth="1"/>
    <col min="18" max="18" width="26.5703125" bestFit="1" customWidth="1"/>
    <col min="19" max="19" width="26" bestFit="1" customWidth="1"/>
    <col min="20" max="20" width="21.5703125" bestFit="1" customWidth="1"/>
    <col min="21" max="21" width="34.42578125" bestFit="1" customWidth="1"/>
    <col min="22" max="22" width="53.42578125" bestFit="1" customWidth="1"/>
    <col min="23" max="23" width="22.42578125" bestFit="1" customWidth="1"/>
    <col min="24" max="24" width="58.85546875" bestFit="1" customWidth="1"/>
    <col min="25" max="25" width="30.7109375" bestFit="1" customWidth="1"/>
    <col min="26" max="26" width="46.85546875" bestFit="1" customWidth="1"/>
    <col min="27" max="27" width="37.140625" bestFit="1" customWidth="1"/>
    <col min="28" max="28" width="35.7109375" bestFit="1" customWidth="1"/>
    <col min="29" max="29" width="36.28515625" bestFit="1" customWidth="1"/>
    <col min="30" max="30" width="47.5703125" bestFit="1" customWidth="1"/>
    <col min="31" max="31" width="53.140625" bestFit="1" customWidth="1"/>
    <col min="32" max="32" width="44.5703125" bestFit="1" customWidth="1"/>
    <col min="33" max="33" width="36.42578125" bestFit="1" customWidth="1"/>
    <col min="34" max="34" width="47.140625" bestFit="1" customWidth="1"/>
    <col min="35" max="35" width="36.42578125" bestFit="1" customWidth="1"/>
    <col min="36" max="36" width="26.28515625" bestFit="1" customWidth="1"/>
    <col min="37" max="37" width="37.140625" bestFit="1" customWidth="1"/>
    <col min="38" max="38" width="33.42578125" bestFit="1" customWidth="1"/>
    <col min="39" max="39" width="87.42578125" bestFit="1" customWidth="1"/>
    <col min="40" max="40" width="81.7109375" bestFit="1" customWidth="1"/>
    <col min="41" max="41" width="101.28515625" bestFit="1" customWidth="1"/>
    <col min="42" max="42" width="36.28515625" bestFit="1" customWidth="1"/>
    <col min="43" max="43" width="94" bestFit="1" customWidth="1"/>
    <col min="44" max="44" width="24.5703125" bestFit="1" customWidth="1"/>
    <col min="45" max="45" width="48.42578125" bestFit="1" customWidth="1"/>
    <col min="46" max="46" width="43.140625" bestFit="1" customWidth="1"/>
    <col min="47" max="47" width="47.7109375" bestFit="1" customWidth="1"/>
    <col min="48" max="48" width="53.85546875" bestFit="1" customWidth="1"/>
    <col min="49" max="49" width="38.7109375" bestFit="1" customWidth="1"/>
    <col min="50" max="50" width="50.85546875" bestFit="1" customWidth="1"/>
    <col min="51" max="51" width="36.5703125" bestFit="1" customWidth="1"/>
    <col min="52" max="52" width="24.7109375" bestFit="1" customWidth="1"/>
    <col min="53" max="53" width="56.7109375" bestFit="1" customWidth="1"/>
    <col min="54" max="54" width="54.5703125" bestFit="1" customWidth="1"/>
    <col min="55" max="55" width="53.7109375" bestFit="1" customWidth="1"/>
    <col min="56" max="56" width="55" bestFit="1" customWidth="1"/>
    <col min="57" max="57" width="23.7109375" bestFit="1" customWidth="1"/>
    <col min="58" max="58" width="54.5703125" bestFit="1" customWidth="1"/>
    <col min="59" max="59" width="24.28515625" bestFit="1" customWidth="1"/>
    <col min="60" max="60" width="72.42578125" bestFit="1" customWidth="1"/>
    <col min="61" max="61" width="45.7109375" bestFit="1" customWidth="1"/>
    <col min="62" max="62" width="42.85546875" bestFit="1" customWidth="1"/>
    <col min="63" max="63" width="23.28515625" bestFit="1" customWidth="1"/>
    <col min="64" max="64" width="61.7109375" bestFit="1" customWidth="1"/>
    <col min="65" max="65" width="37.42578125" bestFit="1" customWidth="1"/>
    <col min="66" max="67" width="50.140625" bestFit="1" customWidth="1"/>
    <col min="68" max="68" width="11.5703125" bestFit="1" customWidth="1"/>
    <col min="69" max="69" width="36.28515625" bestFit="1" customWidth="1"/>
    <col min="70" max="70" width="40.85546875" bestFit="1" customWidth="1"/>
    <col min="71" max="71" width="40.5703125" bestFit="1" customWidth="1"/>
    <col min="72" max="72" width="46" bestFit="1" customWidth="1"/>
    <col min="73" max="73" width="33.5703125" bestFit="1" customWidth="1"/>
    <col min="74" max="74" width="43.85546875" bestFit="1" customWidth="1"/>
    <col min="75" max="75" width="77.7109375" bestFit="1" customWidth="1"/>
    <col min="76" max="76" width="44.7109375" bestFit="1" customWidth="1"/>
    <col min="77" max="77" width="36.5703125" bestFit="1" customWidth="1"/>
    <col min="78" max="78" width="34.5703125" bestFit="1" customWidth="1"/>
    <col min="79" max="79" width="36" bestFit="1" customWidth="1"/>
    <col min="80" max="80" width="50.140625" bestFit="1" customWidth="1"/>
    <col min="81" max="81" width="96.140625" bestFit="1" customWidth="1"/>
    <col min="82" max="82" width="51.85546875" bestFit="1" customWidth="1"/>
    <col min="83" max="83" width="53.5703125" bestFit="1" customWidth="1"/>
    <col min="84" max="84" width="165.42578125" bestFit="1" customWidth="1"/>
    <col min="85" max="85" width="30" bestFit="1" customWidth="1"/>
    <col min="86" max="86" width="45" bestFit="1" customWidth="1"/>
    <col min="87" max="87" width="45.5703125" bestFit="1" customWidth="1"/>
    <col min="88" max="88" width="34.5703125" bestFit="1" customWidth="1"/>
    <col min="89" max="89" width="36.42578125" bestFit="1" customWidth="1"/>
    <col min="90" max="90" width="61.42578125" bestFit="1" customWidth="1"/>
    <col min="91" max="91" width="62" bestFit="1" customWidth="1"/>
    <col min="92" max="93" width="25.140625" bestFit="1" customWidth="1"/>
    <col min="94" max="95" width="25.5703125" bestFit="1" customWidth="1"/>
    <col min="96" max="96" width="36" bestFit="1" customWidth="1"/>
    <col min="97" max="97" width="26.140625" bestFit="1" customWidth="1"/>
    <col min="98" max="98" width="44.42578125" bestFit="1" customWidth="1"/>
    <col min="99" max="99" width="45.5703125" bestFit="1" customWidth="1"/>
    <col min="100" max="100" width="15.42578125" bestFit="1" customWidth="1"/>
    <col min="101" max="101" width="42.85546875" bestFit="1" customWidth="1"/>
    <col min="102" max="102" width="43.42578125" bestFit="1" customWidth="1"/>
    <col min="103" max="103" width="19.85546875" bestFit="1" customWidth="1"/>
    <col min="104" max="104" width="20.140625" bestFit="1" customWidth="1"/>
    <col min="105" max="105" width="20.7109375" bestFit="1" customWidth="1"/>
    <col min="106" max="106" width="21.42578125" bestFit="1" customWidth="1"/>
    <col min="107" max="107" width="16.5703125" bestFit="1" customWidth="1"/>
    <col min="108" max="108" width="17.42578125" bestFit="1" customWidth="1"/>
    <col min="109" max="109" width="17.28515625" bestFit="1" customWidth="1"/>
    <col min="110" max="110" width="18.42578125" bestFit="1" customWidth="1"/>
    <col min="111" max="111" width="49" bestFit="1" customWidth="1"/>
    <col min="112" max="112" width="31" bestFit="1" customWidth="1"/>
    <col min="113" max="113" width="16.85546875" bestFit="1" customWidth="1"/>
    <col min="114" max="114" width="8.7109375" bestFit="1" customWidth="1"/>
    <col min="115" max="115" width="22.42578125" bestFit="1" customWidth="1"/>
    <col min="116" max="116" width="22.140625" bestFit="1" customWidth="1"/>
    <col min="117" max="117" width="22.28515625" bestFit="1" customWidth="1"/>
    <col min="118" max="118" width="20.7109375" bestFit="1" customWidth="1"/>
    <col min="119" max="119" width="11.28515625" bestFit="1" customWidth="1"/>
    <col min="120" max="120" width="22.5703125" bestFit="1" customWidth="1"/>
    <col min="121" max="121" width="23.28515625" bestFit="1" customWidth="1"/>
    <col min="122" max="122" width="13.140625" bestFit="1" customWidth="1"/>
    <col min="123" max="123" width="57.85546875" bestFit="1" customWidth="1"/>
    <col min="124" max="124" width="19" bestFit="1" customWidth="1"/>
    <col min="125" max="126" width="13.7109375" bestFit="1" customWidth="1"/>
    <col min="127" max="127" width="21.85546875" bestFit="1" customWidth="1"/>
    <col min="128" max="128" width="14.28515625" bestFit="1" customWidth="1"/>
    <col min="129" max="129" width="12.7109375" bestFit="1" customWidth="1"/>
    <col min="130" max="130" width="13.42578125" bestFit="1" customWidth="1"/>
    <col min="131" max="131" width="12.85546875" bestFit="1" customWidth="1"/>
    <col min="132" max="132" width="21.7109375" bestFit="1" customWidth="1"/>
    <col min="133" max="133" width="48.140625" bestFit="1" customWidth="1"/>
    <col min="134" max="134" width="48.7109375" bestFit="1" customWidth="1"/>
    <col min="135" max="135" width="13.5703125" bestFit="1" customWidth="1"/>
    <col min="136" max="136" width="12.5703125" bestFit="1" customWidth="1"/>
    <col min="137" max="137" width="26" bestFit="1" customWidth="1"/>
    <col min="138" max="138" width="37.42578125" bestFit="1" customWidth="1"/>
    <col min="139" max="139" width="34.85546875" bestFit="1" customWidth="1"/>
    <col min="140" max="140" width="18" bestFit="1" customWidth="1"/>
    <col min="141" max="141" width="62.42578125" bestFit="1" customWidth="1"/>
    <col min="142" max="142" width="20.7109375" bestFit="1" customWidth="1"/>
    <col min="143" max="143" width="37.42578125" bestFit="1" customWidth="1"/>
    <col min="144" max="144" width="49.42578125" bestFit="1" customWidth="1"/>
    <col min="145" max="145" width="50" bestFit="1" customWidth="1"/>
    <col min="146" max="146" width="21.5703125" bestFit="1" customWidth="1"/>
    <col min="147" max="147" width="48.140625" bestFit="1" customWidth="1"/>
    <col min="148" max="148" width="23.5703125" bestFit="1" customWidth="1"/>
    <col min="149" max="149" width="38" bestFit="1" customWidth="1"/>
    <col min="150" max="150" width="36.42578125" bestFit="1" customWidth="1"/>
    <col min="151" max="151" width="33.42578125" bestFit="1" customWidth="1"/>
    <col min="152" max="152" width="34.42578125" bestFit="1" customWidth="1"/>
    <col min="153" max="153" width="31.28515625" bestFit="1" customWidth="1"/>
    <col min="154" max="154" width="67.5703125" bestFit="1" customWidth="1"/>
    <col min="155" max="155" width="42.28515625" bestFit="1" customWidth="1"/>
    <col min="156" max="156" width="26.42578125" bestFit="1" customWidth="1"/>
    <col min="157" max="157" width="34" bestFit="1" customWidth="1"/>
    <col min="158" max="158" width="22.85546875" bestFit="1" customWidth="1"/>
    <col min="159" max="159" width="56" bestFit="1" customWidth="1"/>
    <col min="160" max="160" width="20.7109375" bestFit="1" customWidth="1"/>
    <col min="161" max="161" width="22.28515625" bestFit="1" customWidth="1"/>
    <col min="162" max="162" width="23.42578125" bestFit="1" customWidth="1"/>
    <col min="163" max="163" width="49.5703125" bestFit="1" customWidth="1"/>
    <col min="164" max="164" width="50.140625" bestFit="1" customWidth="1"/>
    <col min="165" max="165" width="24.140625" bestFit="1" customWidth="1"/>
    <col min="166" max="166" width="25.85546875" bestFit="1" customWidth="1"/>
    <col min="167" max="167" width="32.140625" bestFit="1" customWidth="1"/>
    <col min="168" max="168" width="29.28515625" bestFit="1" customWidth="1"/>
    <col min="169" max="169" width="41.85546875" bestFit="1" customWidth="1"/>
    <col min="170" max="170" width="58.7109375" bestFit="1" customWidth="1"/>
    <col min="171" max="171" width="38.5703125" bestFit="1" customWidth="1"/>
    <col min="172" max="172" width="39.140625" bestFit="1" customWidth="1"/>
    <col min="173" max="173" width="44.5703125" bestFit="1" customWidth="1"/>
    <col min="174" max="174" width="18.7109375" bestFit="1" customWidth="1"/>
    <col min="175" max="175" width="59" bestFit="1" customWidth="1"/>
    <col min="176" max="176" width="128.28515625" bestFit="1" customWidth="1"/>
    <col min="177" max="177" width="128.7109375" bestFit="1" customWidth="1"/>
    <col min="178" max="178" width="31.140625" bestFit="1" customWidth="1"/>
    <col min="179" max="179" width="30" bestFit="1" customWidth="1"/>
    <col min="180" max="180" width="27" bestFit="1" customWidth="1"/>
    <col min="181" max="181" width="62.140625" bestFit="1" customWidth="1"/>
    <col min="182" max="182" width="40.140625" bestFit="1" customWidth="1"/>
    <col min="183" max="183" width="68.5703125" bestFit="1" customWidth="1"/>
    <col min="184" max="184" width="45.7109375" bestFit="1" customWidth="1"/>
    <col min="185" max="185" width="51.7109375" bestFit="1" customWidth="1"/>
    <col min="186" max="186" width="72.7109375" bestFit="1" customWidth="1"/>
    <col min="187" max="187" width="67" bestFit="1" customWidth="1"/>
    <col min="188" max="188" width="60.7109375" bestFit="1" customWidth="1"/>
    <col min="189" max="189" width="23.140625" bestFit="1" customWidth="1"/>
    <col min="190" max="190" width="19" bestFit="1" customWidth="1"/>
    <col min="191" max="191" width="58.85546875" bestFit="1" customWidth="1"/>
    <col min="192" max="192" width="63.140625" bestFit="1" customWidth="1"/>
    <col min="193" max="193" width="37.7109375" bestFit="1" customWidth="1"/>
    <col min="194" max="194" width="20" bestFit="1" customWidth="1"/>
    <col min="195" max="195" width="30.140625" bestFit="1" customWidth="1"/>
    <col min="196" max="196" width="39.42578125" bestFit="1" customWidth="1"/>
    <col min="197" max="197" width="20.7109375" bestFit="1" customWidth="1"/>
    <col min="198" max="198" width="11.5703125" bestFit="1" customWidth="1"/>
    <col min="199" max="199" width="29.85546875" bestFit="1" customWidth="1"/>
    <col min="200" max="200" width="33.42578125" bestFit="1" customWidth="1"/>
    <col min="201" max="201" width="53.7109375" bestFit="1" customWidth="1"/>
    <col min="202" max="202" width="59.5703125" bestFit="1" customWidth="1"/>
    <col min="203" max="203" width="59" bestFit="1" customWidth="1"/>
    <col min="204" max="204" width="59.7109375" bestFit="1" customWidth="1"/>
    <col min="205" max="205" width="27.5703125" bestFit="1" customWidth="1"/>
    <col min="206" max="206" width="44.28515625" bestFit="1" customWidth="1"/>
    <col min="207" max="207" width="101.7109375" bestFit="1" customWidth="1"/>
    <col min="208" max="208" width="32.85546875" bestFit="1" customWidth="1"/>
    <col min="209" max="209" width="39.7109375" bestFit="1" customWidth="1"/>
    <col min="210" max="210" width="35.85546875" bestFit="1" customWidth="1"/>
    <col min="211" max="211" width="25.85546875" bestFit="1" customWidth="1"/>
    <col min="212" max="212" width="37.140625" bestFit="1" customWidth="1"/>
    <col min="213" max="213" width="37.7109375" bestFit="1" customWidth="1"/>
    <col min="214" max="214" width="35.85546875" bestFit="1" customWidth="1"/>
    <col min="215" max="215" width="26.42578125" bestFit="1" customWidth="1"/>
    <col min="216" max="216" width="62.42578125" bestFit="1" customWidth="1"/>
    <col min="217" max="217" width="63.140625" bestFit="1" customWidth="1"/>
    <col min="218" max="218" width="61.85546875" bestFit="1" customWidth="1"/>
    <col min="219" max="219" width="62.42578125" bestFit="1" customWidth="1"/>
    <col min="220" max="220" width="27.7109375" bestFit="1" customWidth="1"/>
    <col min="221" max="221" width="34.5703125" bestFit="1" customWidth="1"/>
    <col min="222" max="222" width="35.140625" bestFit="1" customWidth="1"/>
    <col min="223" max="223" width="28.28515625" bestFit="1" customWidth="1"/>
    <col min="224" max="224" width="35.7109375" bestFit="1" customWidth="1"/>
    <col min="225" max="225" width="28.28515625" bestFit="1" customWidth="1"/>
    <col min="226" max="226" width="43.85546875" bestFit="1" customWidth="1"/>
    <col min="227" max="227" width="28.85546875" bestFit="1" customWidth="1"/>
    <col min="228" max="228" width="45.28515625" bestFit="1" customWidth="1"/>
    <col min="229" max="229" width="59.140625" bestFit="1" customWidth="1"/>
    <col min="230" max="230" width="44.7109375" bestFit="1" customWidth="1"/>
    <col min="231" max="231" width="25.7109375" bestFit="1" customWidth="1"/>
    <col min="232" max="232" width="39" bestFit="1" customWidth="1"/>
    <col min="233" max="233" width="38.140625" bestFit="1" customWidth="1"/>
    <col min="234" max="234" width="42.140625" bestFit="1" customWidth="1"/>
    <col min="235" max="235" width="32.140625" bestFit="1" customWidth="1"/>
    <col min="236" max="236" width="8.5703125" bestFit="1" customWidth="1"/>
    <col min="237" max="237" width="41.42578125" bestFit="1" customWidth="1"/>
    <col min="238" max="238" width="34.140625" bestFit="1" customWidth="1"/>
    <col min="239" max="239" width="31.7109375" bestFit="1" customWidth="1"/>
    <col min="240" max="240" width="10.85546875" bestFit="1" customWidth="1"/>
    <col min="241" max="241" width="27.5703125" bestFit="1" customWidth="1"/>
    <col min="242" max="242" width="48.85546875" bestFit="1" customWidth="1"/>
    <col min="243" max="243" width="51.5703125" bestFit="1" customWidth="1"/>
    <col min="244" max="244" width="11.42578125" bestFit="1" customWidth="1"/>
    <col min="245" max="245" width="12.140625" bestFit="1" customWidth="1"/>
    <col min="246" max="246" width="49.5703125" bestFit="1" customWidth="1"/>
    <col min="247" max="247" width="25.28515625" bestFit="1" customWidth="1"/>
    <col min="248" max="248" width="36.7109375" bestFit="1" customWidth="1"/>
    <col min="249" max="249" width="37" bestFit="1" customWidth="1"/>
    <col min="250" max="250" width="41.5703125" bestFit="1" customWidth="1"/>
    <col min="251" max="251" width="65.85546875" bestFit="1" customWidth="1"/>
    <col min="252" max="252" width="65.28515625" bestFit="1" customWidth="1"/>
    <col min="253" max="254" width="31.140625" bestFit="1" customWidth="1"/>
    <col min="255" max="255" width="31.7109375" bestFit="1" customWidth="1"/>
    <col min="256" max="256" width="30.5703125" bestFit="1" customWidth="1"/>
    <col min="257" max="257" width="21.42578125" bestFit="1" customWidth="1"/>
    <col min="258" max="258" width="20.42578125" bestFit="1" customWidth="1"/>
    <col min="259" max="259" width="77.28515625" bestFit="1" customWidth="1"/>
    <col min="260" max="260" width="11.7109375" bestFit="1" customWidth="1"/>
    <col min="261" max="261" width="12.28515625" bestFit="1" customWidth="1"/>
    <col min="262" max="262" width="11.5703125" bestFit="1" customWidth="1"/>
    <col min="263" max="264" width="12.140625" bestFit="1" customWidth="1"/>
    <col min="265" max="265" width="12.7109375" bestFit="1" customWidth="1"/>
    <col min="266" max="266" width="10" bestFit="1" customWidth="1"/>
    <col min="267" max="267" width="10.5703125" bestFit="1" customWidth="1"/>
    <col min="268" max="268" width="19.42578125" bestFit="1" customWidth="1"/>
    <col min="269" max="269" width="17.7109375" bestFit="1" customWidth="1"/>
    <col min="270" max="270" width="18.28515625" bestFit="1" customWidth="1"/>
    <col min="271" max="271" width="41.140625" bestFit="1" customWidth="1"/>
    <col min="272" max="272" width="8" bestFit="1" customWidth="1"/>
    <col min="273" max="273" width="22.7109375" bestFit="1" customWidth="1"/>
    <col min="274" max="274" width="12.5703125" bestFit="1" customWidth="1"/>
    <col min="275" max="275" width="35.42578125" bestFit="1" customWidth="1"/>
    <col min="276" max="276" width="34.5703125" bestFit="1" customWidth="1"/>
    <col min="277" max="277" width="16.5703125" bestFit="1" customWidth="1"/>
    <col min="278" max="278" width="7.42578125" bestFit="1" customWidth="1"/>
    <col min="279" max="279" width="18.5703125" bestFit="1" customWidth="1"/>
    <col min="280" max="281" width="31.7109375" bestFit="1" customWidth="1"/>
    <col min="282" max="282" width="73.85546875" bestFit="1" customWidth="1"/>
    <col min="283" max="283" width="18.85546875" bestFit="1" customWidth="1"/>
    <col min="284" max="284" width="17" bestFit="1" customWidth="1"/>
    <col min="285" max="285" width="18.42578125" bestFit="1" customWidth="1"/>
    <col min="286" max="286" width="35.140625" bestFit="1" customWidth="1"/>
    <col min="287" max="287" width="35.7109375" bestFit="1" customWidth="1"/>
    <col min="288" max="288" width="39.42578125" bestFit="1" customWidth="1"/>
    <col min="289" max="289" width="27.28515625" bestFit="1" customWidth="1"/>
    <col min="290" max="290" width="27.85546875" bestFit="1" customWidth="1"/>
    <col min="291" max="291" width="31.140625" bestFit="1" customWidth="1"/>
    <col min="292" max="292" width="36.28515625" bestFit="1" customWidth="1"/>
    <col min="293" max="293" width="44.42578125" bestFit="1" customWidth="1"/>
    <col min="294" max="294" width="36.5703125" bestFit="1" customWidth="1"/>
    <col min="295" max="295" width="40" bestFit="1" customWidth="1"/>
    <col min="296" max="296" width="42.140625" bestFit="1" customWidth="1"/>
    <col min="297" max="297" width="8" bestFit="1" customWidth="1"/>
    <col min="298" max="298" width="16.85546875" bestFit="1" customWidth="1"/>
    <col min="299" max="299" width="15.7109375" bestFit="1" customWidth="1"/>
    <col min="300" max="300" width="16" bestFit="1" customWidth="1"/>
    <col min="301" max="301" width="22.85546875" bestFit="1" customWidth="1"/>
    <col min="302" max="302" width="15.28515625" bestFit="1" customWidth="1"/>
    <col min="303" max="303" width="32.140625" bestFit="1" customWidth="1"/>
    <col min="304" max="304" width="21" bestFit="1" customWidth="1"/>
    <col min="305" max="305" width="13.85546875" bestFit="1" customWidth="1"/>
    <col min="306" max="306" width="7.5703125" bestFit="1" customWidth="1"/>
    <col min="307" max="307" width="16.28515625" bestFit="1" customWidth="1"/>
    <col min="308" max="308" width="8.140625" bestFit="1" customWidth="1"/>
    <col min="309" max="309" width="60.42578125" bestFit="1" customWidth="1"/>
    <col min="310" max="310" width="69.42578125" bestFit="1" customWidth="1"/>
    <col min="311" max="311" width="60.42578125" bestFit="1" customWidth="1"/>
    <col min="312" max="312" width="86.5703125" bestFit="1" customWidth="1"/>
    <col min="313" max="313" width="26.140625" bestFit="1" customWidth="1"/>
    <col min="314" max="314" width="18.42578125" bestFit="1" customWidth="1"/>
    <col min="315" max="315" width="9.7109375" bestFit="1" customWidth="1"/>
    <col min="317" max="317" width="38.85546875" bestFit="1" customWidth="1"/>
    <col min="318" max="318" width="10.7109375" bestFit="1" customWidth="1"/>
    <col min="319" max="319" width="40.42578125" bestFit="1" customWidth="1"/>
    <col min="320" max="320" width="11.28515625" bestFit="1" customWidth="1"/>
    <col min="321" max="321" width="19.5703125" bestFit="1" customWidth="1"/>
    <col min="322" max="322" width="28.85546875" bestFit="1" customWidth="1"/>
    <col min="323" max="323" width="58.7109375" bestFit="1" customWidth="1"/>
    <col min="324" max="324" width="14.28515625" bestFit="1" customWidth="1"/>
    <col min="325" max="325" width="18.140625" bestFit="1" customWidth="1"/>
    <col min="326" max="326" width="7.7109375" bestFit="1" customWidth="1"/>
    <col min="327" max="327" width="19.28515625" bestFit="1" customWidth="1"/>
    <col min="328" max="328" width="41.42578125" bestFit="1" customWidth="1"/>
    <col min="329" max="329" width="37" bestFit="1" customWidth="1"/>
    <col min="330" max="330" width="18.140625" bestFit="1" customWidth="1"/>
    <col min="331" max="331" width="23.5703125" bestFit="1" customWidth="1"/>
    <col min="332" max="332" width="18.28515625" bestFit="1" customWidth="1"/>
    <col min="333" max="333" width="10.42578125" bestFit="1" customWidth="1"/>
    <col min="334" max="334" width="30.7109375" bestFit="1" customWidth="1"/>
    <col min="335" max="335" width="22.28515625" bestFit="1" customWidth="1"/>
    <col min="336" max="336" width="31.85546875" bestFit="1" customWidth="1"/>
    <col min="337" max="337" width="11.42578125" bestFit="1" customWidth="1"/>
    <col min="338" max="338" width="37.7109375" bestFit="1" customWidth="1"/>
    <col min="339" max="339" width="14.7109375" bestFit="1" customWidth="1"/>
    <col min="340" max="340" width="15.5703125" bestFit="1" customWidth="1"/>
    <col min="341" max="341" width="14.5703125" bestFit="1" customWidth="1"/>
    <col min="342" max="342" width="14.42578125" bestFit="1" customWidth="1"/>
    <col min="343" max="343" width="17.5703125" bestFit="1" customWidth="1"/>
    <col min="344" max="344" width="19" bestFit="1" customWidth="1"/>
    <col min="345" max="345" width="56.42578125" bestFit="1" customWidth="1"/>
    <col min="346" max="346" width="17" bestFit="1" customWidth="1"/>
    <col min="347" max="347" width="22.7109375" bestFit="1" customWidth="1"/>
    <col min="348" max="348" width="23.42578125" bestFit="1" customWidth="1"/>
    <col min="349" max="349" width="15.140625" bestFit="1" customWidth="1"/>
    <col min="350" max="350" width="15.28515625" bestFit="1" customWidth="1"/>
    <col min="351" max="351" width="39.28515625" bestFit="1" customWidth="1"/>
    <col min="352" max="352" width="15.85546875" bestFit="1" customWidth="1"/>
    <col min="353" max="353" width="37.28515625" bestFit="1" customWidth="1"/>
    <col min="354" max="354" width="37.42578125" bestFit="1" customWidth="1"/>
    <col min="355" max="355" width="10.85546875" bestFit="1" customWidth="1"/>
    <col min="356" max="356" width="19.5703125" bestFit="1" customWidth="1"/>
    <col min="357" max="357" width="40.42578125" bestFit="1" customWidth="1"/>
    <col min="358" max="358" width="23.28515625" bestFit="1" customWidth="1"/>
    <col min="359" max="359" width="22.42578125" bestFit="1" customWidth="1"/>
    <col min="360" max="360" width="7" bestFit="1" customWidth="1"/>
    <col min="361" max="361" width="23.5703125" bestFit="1" customWidth="1"/>
    <col min="362" max="362" width="24.140625" bestFit="1" customWidth="1"/>
    <col min="363" max="363" width="19.85546875" bestFit="1" customWidth="1"/>
    <col min="364" max="364" width="23.42578125" bestFit="1" customWidth="1"/>
    <col min="365" max="365" width="16.85546875" bestFit="1" customWidth="1"/>
    <col min="366" max="366" width="26.7109375" bestFit="1" customWidth="1"/>
    <col min="367" max="367" width="44" bestFit="1" customWidth="1"/>
    <col min="368" max="368" width="44.85546875" bestFit="1" customWidth="1"/>
    <col min="369" max="369" width="33.42578125" bestFit="1" customWidth="1"/>
    <col min="370" max="370" width="23.5703125" bestFit="1" customWidth="1"/>
    <col min="371" max="371" width="101.28515625" bestFit="1" customWidth="1"/>
    <col min="372" max="372" width="14.42578125" bestFit="1" customWidth="1"/>
    <col min="373" max="373" width="19.7109375" bestFit="1" customWidth="1"/>
    <col min="374" max="374" width="42.28515625" bestFit="1" customWidth="1"/>
    <col min="375" max="375" width="17.85546875" bestFit="1" customWidth="1"/>
    <col min="376" max="376" width="10.42578125" bestFit="1" customWidth="1"/>
    <col min="377" max="377" width="39.7109375" bestFit="1" customWidth="1"/>
    <col min="378" max="378" width="43.140625" bestFit="1" customWidth="1"/>
    <col min="379" max="379" width="39.7109375" bestFit="1" customWidth="1"/>
    <col min="380" max="380" width="16.140625" bestFit="1" customWidth="1"/>
    <col min="381" max="381" width="14.7109375" bestFit="1" customWidth="1"/>
    <col min="382" max="382" width="20.42578125" bestFit="1" customWidth="1"/>
    <col min="383" max="383" width="15" bestFit="1" customWidth="1"/>
    <col min="384" max="384" width="34.7109375" bestFit="1" customWidth="1"/>
    <col min="385" max="385" width="31.5703125" bestFit="1" customWidth="1"/>
    <col min="386" max="386" width="21" bestFit="1" customWidth="1"/>
    <col min="387" max="387" width="16.28515625" bestFit="1" customWidth="1"/>
    <col min="388" max="389" width="35.85546875" bestFit="1" customWidth="1"/>
    <col min="390" max="390" width="28.5703125" bestFit="1" customWidth="1"/>
    <col min="391" max="391" width="26" bestFit="1" customWidth="1"/>
    <col min="392" max="392" width="17.42578125" bestFit="1" customWidth="1"/>
    <col min="393" max="393" width="38.85546875" bestFit="1" customWidth="1"/>
    <col min="394" max="394" width="49.42578125" bestFit="1" customWidth="1"/>
    <col min="395" max="395" width="61.28515625" bestFit="1" customWidth="1"/>
    <col min="396" max="396" width="84.7109375" bestFit="1" customWidth="1"/>
    <col min="397" max="397" width="81.28515625" bestFit="1" customWidth="1"/>
    <col min="398" max="398" width="61.140625" bestFit="1" customWidth="1"/>
    <col min="399" max="399" width="74" bestFit="1" customWidth="1"/>
    <col min="400" max="400" width="74.5703125" bestFit="1" customWidth="1"/>
    <col min="401" max="401" width="53" bestFit="1" customWidth="1"/>
    <col min="402" max="402" width="89.85546875" bestFit="1" customWidth="1"/>
    <col min="403" max="403" width="40" bestFit="1" customWidth="1"/>
    <col min="404" max="404" width="40.28515625" bestFit="1" customWidth="1"/>
    <col min="405" max="405" width="40.85546875" bestFit="1" customWidth="1"/>
    <col min="406" max="406" width="27.140625" bestFit="1" customWidth="1"/>
    <col min="407" max="407" width="35.28515625" bestFit="1" customWidth="1"/>
    <col min="408" max="408" width="27.7109375" bestFit="1" customWidth="1"/>
    <col min="409" max="409" width="41.7109375" bestFit="1" customWidth="1"/>
    <col min="410" max="410" width="31.42578125" bestFit="1" customWidth="1"/>
    <col min="411" max="411" width="32.28515625" bestFit="1" customWidth="1"/>
    <col min="412" max="412" width="47.42578125" bestFit="1" customWidth="1"/>
    <col min="413" max="413" width="48" bestFit="1" customWidth="1"/>
    <col min="414" max="414" width="46.42578125" bestFit="1" customWidth="1"/>
    <col min="415" max="415" width="69.85546875" bestFit="1" customWidth="1"/>
    <col min="416" max="416" width="77.5703125" bestFit="1" customWidth="1"/>
    <col min="417" max="417" width="69.42578125" bestFit="1" customWidth="1"/>
    <col min="418" max="419" width="44.140625" bestFit="1" customWidth="1"/>
    <col min="420" max="420" width="44.7109375" bestFit="1" customWidth="1"/>
    <col min="421" max="421" width="60.42578125" bestFit="1" customWidth="1"/>
    <col min="422" max="422" width="37" bestFit="1" customWidth="1"/>
    <col min="423" max="423" width="34.7109375" bestFit="1" customWidth="1"/>
    <col min="424" max="424" width="25.5703125" bestFit="1" customWidth="1"/>
    <col min="425" max="425" width="35.28515625" bestFit="1" customWidth="1"/>
    <col min="426" max="426" width="39.140625" bestFit="1" customWidth="1"/>
    <col min="427" max="427" width="45.5703125" bestFit="1" customWidth="1"/>
    <col min="428" max="428" width="26.140625" bestFit="1" customWidth="1"/>
    <col min="429" max="429" width="52" bestFit="1" customWidth="1"/>
    <col min="430" max="430" width="40.42578125" bestFit="1" customWidth="1"/>
    <col min="431" max="431" width="63.28515625" bestFit="1" customWidth="1"/>
    <col min="432" max="432" width="63.140625" bestFit="1" customWidth="1"/>
    <col min="433" max="433" width="62.42578125" bestFit="1" customWidth="1"/>
    <col min="434" max="434" width="41" bestFit="1" customWidth="1"/>
    <col min="435" max="435" width="51.5703125" bestFit="1" customWidth="1"/>
    <col min="436" max="436" width="52.140625" bestFit="1" customWidth="1"/>
    <col min="437" max="437" width="26.42578125" bestFit="1" customWidth="1"/>
    <col min="438" max="438" width="54.5703125" bestFit="1" customWidth="1"/>
    <col min="439" max="440" width="55.140625" bestFit="1" customWidth="1"/>
    <col min="441" max="441" width="35.28515625" bestFit="1" customWidth="1"/>
    <col min="442" max="442" width="45.7109375" bestFit="1" customWidth="1"/>
    <col min="443" max="443" width="46.42578125" bestFit="1" customWidth="1"/>
    <col min="444" max="444" width="48.85546875" bestFit="1" customWidth="1"/>
    <col min="445" max="445" width="45.42578125" bestFit="1" customWidth="1"/>
    <col min="446" max="446" width="35.85546875" bestFit="1" customWidth="1"/>
    <col min="447" max="447" width="46.42578125" bestFit="1" customWidth="1"/>
    <col min="448" max="448" width="41.85546875" bestFit="1" customWidth="1"/>
    <col min="449" max="449" width="42.5703125" bestFit="1" customWidth="1"/>
    <col min="450" max="450" width="65.5703125" bestFit="1" customWidth="1"/>
    <col min="451" max="451" width="47.140625" bestFit="1" customWidth="1"/>
    <col min="452" max="452" width="47.7109375" bestFit="1" customWidth="1"/>
    <col min="453" max="453" width="57" bestFit="1" customWidth="1"/>
    <col min="454" max="454" width="64.85546875" bestFit="1" customWidth="1"/>
    <col min="455" max="455" width="77.5703125" bestFit="1" customWidth="1"/>
    <col min="456" max="456" width="53.7109375" bestFit="1" customWidth="1"/>
    <col min="457" max="457" width="43.28515625" bestFit="1" customWidth="1"/>
    <col min="458" max="458" width="47.7109375" bestFit="1" customWidth="1"/>
    <col min="459" max="459" width="38.7109375" bestFit="1" customWidth="1"/>
    <col min="460" max="460" width="47.5703125" bestFit="1" customWidth="1"/>
    <col min="461" max="461" width="51" bestFit="1" customWidth="1"/>
    <col min="462" max="462" width="42.85546875" bestFit="1" customWidth="1"/>
    <col min="463" max="463" width="32.85546875" bestFit="1" customWidth="1"/>
    <col min="464" max="464" width="47.42578125" bestFit="1" customWidth="1"/>
    <col min="465" max="465" width="37" bestFit="1" customWidth="1"/>
    <col min="466" max="466" width="39.28515625" bestFit="1" customWidth="1"/>
    <col min="467" max="467" width="56.42578125" bestFit="1" customWidth="1"/>
    <col min="468" max="468" width="41" bestFit="1" customWidth="1"/>
    <col min="469" max="469" width="65.42578125" bestFit="1" customWidth="1"/>
    <col min="470" max="470" width="42.5703125" bestFit="1" customWidth="1"/>
    <col min="471" max="472" width="43.42578125" bestFit="1" customWidth="1"/>
    <col min="473" max="473" width="51.42578125" bestFit="1" customWidth="1"/>
    <col min="474" max="474" width="67.28515625" bestFit="1" customWidth="1"/>
    <col min="475" max="475" width="67.85546875" bestFit="1" customWidth="1"/>
    <col min="476" max="476" width="59.28515625" bestFit="1" customWidth="1"/>
    <col min="477" max="477" width="43.85546875" bestFit="1" customWidth="1"/>
    <col min="478" max="478" width="51.85546875" bestFit="1" customWidth="1"/>
    <col min="479" max="479" width="52.42578125" bestFit="1" customWidth="1"/>
    <col min="480" max="480" width="59.140625" bestFit="1" customWidth="1"/>
    <col min="481" max="481" width="62" bestFit="1" customWidth="1"/>
    <col min="482" max="482" width="54.85546875" bestFit="1" customWidth="1"/>
    <col min="483" max="483" width="74.140625" bestFit="1" customWidth="1"/>
    <col min="484" max="484" width="81.5703125" bestFit="1" customWidth="1"/>
    <col min="485" max="485" width="88" bestFit="1" customWidth="1"/>
    <col min="486" max="486" width="69.85546875" bestFit="1" customWidth="1"/>
    <col min="487" max="487" width="54.85546875" bestFit="1" customWidth="1"/>
    <col min="488" max="488" width="58.28515625" bestFit="1" customWidth="1"/>
    <col min="489" max="489" width="67.7109375" bestFit="1" customWidth="1"/>
    <col min="490" max="490" width="34.140625" bestFit="1" customWidth="1"/>
    <col min="491" max="491" width="21.140625" bestFit="1" customWidth="1"/>
    <col min="492" max="492" width="43.85546875" bestFit="1" customWidth="1"/>
    <col min="493" max="493" width="42.5703125" bestFit="1" customWidth="1"/>
    <col min="494" max="494" width="43.42578125" bestFit="1" customWidth="1"/>
    <col min="495" max="495" width="52.85546875" bestFit="1" customWidth="1"/>
    <col min="496" max="496" width="53.7109375" bestFit="1" customWidth="1"/>
    <col min="497" max="497" width="70.5703125" bestFit="1" customWidth="1"/>
    <col min="498" max="498" width="47.7109375" bestFit="1" customWidth="1"/>
    <col min="499" max="499" width="73.42578125" bestFit="1" customWidth="1"/>
    <col min="500" max="500" width="44.42578125" bestFit="1" customWidth="1"/>
    <col min="501" max="501" width="57.140625" bestFit="1" customWidth="1"/>
    <col min="502" max="502" width="45" bestFit="1" customWidth="1"/>
    <col min="503" max="503" width="41.5703125" bestFit="1" customWidth="1"/>
    <col min="504" max="504" width="72.85546875" bestFit="1" customWidth="1"/>
    <col min="505" max="505" width="43.7109375" bestFit="1" customWidth="1"/>
    <col min="506" max="506" width="60.7109375" bestFit="1" customWidth="1"/>
    <col min="507" max="507" width="42.5703125" bestFit="1" customWidth="1"/>
    <col min="508" max="508" width="56" bestFit="1" customWidth="1"/>
    <col min="509" max="509" width="42.5703125" bestFit="1" customWidth="1"/>
    <col min="510" max="510" width="35.140625" bestFit="1" customWidth="1"/>
    <col min="511" max="511" width="86.7109375" bestFit="1" customWidth="1"/>
    <col min="512" max="513" width="63" bestFit="1" customWidth="1"/>
    <col min="514" max="514" width="49.42578125" bestFit="1" customWidth="1"/>
    <col min="515" max="515" width="49.7109375" bestFit="1" customWidth="1"/>
    <col min="516" max="516" width="109.85546875" bestFit="1" customWidth="1"/>
    <col min="517" max="517" width="50.42578125" bestFit="1" customWidth="1"/>
    <col min="518" max="518" width="45.28515625" bestFit="1" customWidth="1"/>
    <col min="519" max="519" width="49.42578125" bestFit="1" customWidth="1"/>
    <col min="520" max="520" width="50" bestFit="1" customWidth="1"/>
    <col min="521" max="521" width="51" bestFit="1" customWidth="1"/>
    <col min="522" max="522" width="50" bestFit="1" customWidth="1"/>
    <col min="523" max="523" width="57.28515625" bestFit="1" customWidth="1"/>
    <col min="524" max="524" width="59.140625" bestFit="1" customWidth="1"/>
    <col min="525" max="525" width="100.85546875" bestFit="1" customWidth="1"/>
    <col min="526" max="526" width="41.42578125" bestFit="1" customWidth="1"/>
    <col min="527" max="527" width="93.140625" bestFit="1" customWidth="1"/>
    <col min="528" max="528" width="102" bestFit="1" customWidth="1"/>
    <col min="529" max="529" width="42.140625" bestFit="1" customWidth="1"/>
    <col min="530" max="530" width="43.85546875" bestFit="1" customWidth="1"/>
    <col min="531" max="531" width="32.42578125" bestFit="1" customWidth="1"/>
    <col min="532" max="532" width="42.42578125" bestFit="1" customWidth="1"/>
    <col min="533" max="533" width="50.42578125" bestFit="1" customWidth="1"/>
    <col min="534" max="534" width="67.7109375" bestFit="1" customWidth="1"/>
    <col min="535" max="535" width="40" bestFit="1" customWidth="1"/>
    <col min="536" max="536" width="40.5703125" bestFit="1" customWidth="1"/>
    <col min="537" max="537" width="57.5703125" bestFit="1" customWidth="1"/>
    <col min="538" max="538" width="58.42578125" bestFit="1" customWidth="1"/>
    <col min="539" max="539" width="52.42578125" bestFit="1" customWidth="1"/>
    <col min="540" max="540" width="104.5703125" bestFit="1" customWidth="1"/>
    <col min="541" max="541" width="104" bestFit="1" customWidth="1"/>
    <col min="542" max="542" width="57.5703125" bestFit="1" customWidth="1"/>
    <col min="543" max="543" width="32" bestFit="1" customWidth="1"/>
    <col min="544" max="544" width="43" bestFit="1" customWidth="1"/>
    <col min="545" max="545" width="70.42578125" bestFit="1" customWidth="1"/>
    <col min="546" max="546" width="51.42578125" bestFit="1" customWidth="1"/>
    <col min="547" max="547" width="44.140625" bestFit="1" customWidth="1"/>
    <col min="548" max="548" width="43" bestFit="1" customWidth="1"/>
    <col min="549" max="549" width="66.7109375" bestFit="1" customWidth="1"/>
    <col min="550" max="550" width="52.28515625" bestFit="1" customWidth="1"/>
    <col min="551" max="551" width="66.5703125" bestFit="1" customWidth="1"/>
    <col min="552" max="552" width="51.28515625" bestFit="1" customWidth="1"/>
    <col min="553" max="553" width="52.140625" bestFit="1" customWidth="1"/>
    <col min="554" max="554" width="33.28515625" bestFit="1" customWidth="1"/>
    <col min="555" max="555" width="65.140625" bestFit="1" customWidth="1"/>
    <col min="556" max="556" width="93.85546875" bestFit="1" customWidth="1"/>
    <col min="557" max="557" width="49.5703125" bestFit="1" customWidth="1"/>
    <col min="558" max="558" width="49.85546875" bestFit="1" customWidth="1"/>
    <col min="559" max="559" width="64.28515625" bestFit="1" customWidth="1"/>
    <col min="560" max="560" width="57.42578125" bestFit="1" customWidth="1"/>
    <col min="561" max="561" width="51.85546875" bestFit="1" customWidth="1"/>
    <col min="562" max="562" width="54.7109375" bestFit="1" customWidth="1"/>
    <col min="563" max="563" width="53.42578125" bestFit="1" customWidth="1"/>
    <col min="564" max="564" width="55.140625" bestFit="1" customWidth="1"/>
    <col min="565" max="565" width="56" bestFit="1" customWidth="1"/>
    <col min="566" max="566" width="56.42578125" bestFit="1" customWidth="1"/>
    <col min="567" max="567" width="47.5703125" bestFit="1" customWidth="1"/>
    <col min="568" max="568" width="49" bestFit="1" customWidth="1"/>
    <col min="569" max="569" width="112.5703125" bestFit="1" customWidth="1"/>
    <col min="570" max="570" width="48.5703125" bestFit="1" customWidth="1"/>
    <col min="571" max="571" width="38.85546875" bestFit="1" customWidth="1"/>
    <col min="572" max="572" width="44.28515625" bestFit="1" customWidth="1"/>
    <col min="573" max="573" width="43.7109375" bestFit="1" customWidth="1"/>
    <col min="574" max="574" width="39.42578125" bestFit="1" customWidth="1"/>
    <col min="575" max="575" width="33.140625" bestFit="1" customWidth="1"/>
    <col min="576" max="576" width="40.28515625" bestFit="1" customWidth="1"/>
    <col min="577" max="577" width="40.85546875" bestFit="1" customWidth="1"/>
    <col min="578" max="578" width="47.5703125" bestFit="1" customWidth="1"/>
    <col min="579" max="579" width="59" bestFit="1" customWidth="1"/>
    <col min="580" max="580" width="61.85546875" bestFit="1" customWidth="1"/>
    <col min="581" max="581" width="55.28515625" bestFit="1" customWidth="1"/>
    <col min="582" max="582" width="55.85546875" bestFit="1" customWidth="1"/>
    <col min="583" max="583" width="46.42578125" bestFit="1" customWidth="1"/>
    <col min="584" max="584" width="45.28515625" bestFit="1" customWidth="1"/>
    <col min="585" max="585" width="45.85546875" bestFit="1" customWidth="1"/>
    <col min="586" max="586" width="70.42578125" bestFit="1" customWidth="1"/>
    <col min="587" max="587" width="70.7109375" bestFit="1" customWidth="1"/>
    <col min="588" max="588" width="71.42578125" bestFit="1" customWidth="1"/>
    <col min="589" max="589" width="82.5703125" bestFit="1" customWidth="1"/>
    <col min="590" max="590" width="70.42578125" bestFit="1" customWidth="1"/>
    <col min="591" max="591" width="63.5703125" bestFit="1" customWidth="1"/>
    <col min="592" max="593" width="47.5703125" bestFit="1" customWidth="1"/>
    <col min="594" max="594" width="41" bestFit="1" customWidth="1"/>
    <col min="595" max="595" width="34.28515625" bestFit="1" customWidth="1"/>
    <col min="596" max="596" width="42.42578125" bestFit="1" customWidth="1"/>
    <col min="597" max="597" width="32" bestFit="1" customWidth="1"/>
    <col min="598" max="598" width="32.5703125" bestFit="1" customWidth="1"/>
    <col min="599" max="599" width="55.140625" bestFit="1" customWidth="1"/>
    <col min="600" max="600" width="79.85546875" bestFit="1" customWidth="1"/>
    <col min="601" max="601" width="59.140625" bestFit="1" customWidth="1"/>
    <col min="602" max="602" width="59.7109375" bestFit="1" customWidth="1"/>
    <col min="603" max="603" width="81.28515625" bestFit="1" customWidth="1"/>
    <col min="604" max="604" width="50.85546875" bestFit="1" customWidth="1"/>
    <col min="605" max="605" width="48.28515625" bestFit="1" customWidth="1"/>
    <col min="606" max="606" width="51.85546875" bestFit="1" customWidth="1"/>
    <col min="607" max="607" width="79.7109375" bestFit="1" customWidth="1"/>
    <col min="608" max="608" width="57.7109375" bestFit="1" customWidth="1"/>
    <col min="609" max="609" width="48.85546875" bestFit="1" customWidth="1"/>
    <col min="610" max="610" width="49.5703125" bestFit="1" customWidth="1"/>
    <col min="611" max="611" width="84.85546875" bestFit="1" customWidth="1"/>
    <col min="612" max="612" width="57" bestFit="1" customWidth="1"/>
    <col min="613" max="613" width="21.85546875" bestFit="1" customWidth="1"/>
    <col min="614" max="614" width="42.5703125" bestFit="1" customWidth="1"/>
    <col min="615" max="615" width="53.7109375" bestFit="1" customWidth="1"/>
    <col min="616" max="616" width="35.5703125" bestFit="1" customWidth="1"/>
    <col min="617" max="617" width="58.28515625" bestFit="1" customWidth="1"/>
    <col min="618" max="618" width="73" bestFit="1" customWidth="1"/>
    <col min="619" max="619" width="61.28515625" bestFit="1" customWidth="1"/>
    <col min="620" max="620" width="43.140625" bestFit="1" customWidth="1"/>
    <col min="621" max="621" width="67.42578125" bestFit="1" customWidth="1"/>
    <col min="622" max="622" width="54.7109375" bestFit="1" customWidth="1"/>
    <col min="623" max="623" width="49" bestFit="1" customWidth="1"/>
    <col min="624" max="624" width="96.5703125" bestFit="1" customWidth="1"/>
    <col min="625" max="625" width="61.5703125" bestFit="1" customWidth="1"/>
    <col min="626" max="626" width="40.7109375" bestFit="1" customWidth="1"/>
    <col min="627" max="627" width="44.7109375" bestFit="1" customWidth="1"/>
    <col min="628" max="628" width="45.28515625" bestFit="1" customWidth="1"/>
    <col min="629" max="629" width="50" bestFit="1" customWidth="1"/>
    <col min="630" max="630" width="53.7109375" bestFit="1" customWidth="1"/>
    <col min="631" max="632" width="56.5703125" bestFit="1" customWidth="1"/>
    <col min="633" max="633" width="54.28515625" bestFit="1" customWidth="1"/>
    <col min="634" max="634" width="34" bestFit="1" customWidth="1"/>
    <col min="635" max="635" width="32.140625" bestFit="1" customWidth="1"/>
    <col min="636" max="636" width="50.140625" bestFit="1" customWidth="1"/>
    <col min="637" max="637" width="45.42578125" bestFit="1" customWidth="1"/>
    <col min="638" max="638" width="36.140625" bestFit="1" customWidth="1"/>
    <col min="639" max="639" width="77.140625" bestFit="1" customWidth="1"/>
    <col min="640" max="640" width="89.5703125" bestFit="1" customWidth="1"/>
    <col min="641" max="641" width="90.140625" bestFit="1" customWidth="1"/>
    <col min="642" max="642" width="50.42578125" bestFit="1" customWidth="1"/>
    <col min="643" max="643" width="51.7109375" bestFit="1" customWidth="1"/>
    <col min="644" max="644" width="53.7109375" bestFit="1" customWidth="1"/>
    <col min="645" max="645" width="77.42578125" bestFit="1" customWidth="1"/>
    <col min="646" max="646" width="117.5703125" bestFit="1" customWidth="1"/>
    <col min="647" max="647" width="78" bestFit="1" customWidth="1"/>
    <col min="648" max="648" width="51.28515625" bestFit="1" customWidth="1"/>
    <col min="649" max="649" width="67.85546875" bestFit="1" customWidth="1"/>
    <col min="650" max="650" width="52.85546875" bestFit="1" customWidth="1"/>
    <col min="651" max="651" width="53.7109375" bestFit="1" customWidth="1"/>
    <col min="652" max="652" width="57" bestFit="1" customWidth="1"/>
    <col min="653" max="653" width="37.42578125" bestFit="1" customWidth="1"/>
    <col min="654" max="654" width="38.140625" bestFit="1" customWidth="1"/>
    <col min="655" max="655" width="49.85546875" bestFit="1" customWidth="1"/>
    <col min="656" max="656" width="105" bestFit="1" customWidth="1"/>
    <col min="657" max="657" width="44.140625" bestFit="1" customWidth="1"/>
    <col min="658" max="658" width="65.42578125" bestFit="1" customWidth="1"/>
    <col min="659" max="659" width="66" bestFit="1" customWidth="1"/>
    <col min="660" max="660" width="57" bestFit="1" customWidth="1"/>
    <col min="661" max="661" width="44.7109375" bestFit="1" customWidth="1"/>
    <col min="662" max="662" width="66.42578125" bestFit="1" customWidth="1"/>
    <col min="663" max="663" width="61.7109375" bestFit="1" customWidth="1"/>
    <col min="664" max="664" width="73.5703125" bestFit="1" customWidth="1"/>
    <col min="665" max="665" width="61.28515625" bestFit="1" customWidth="1"/>
    <col min="666" max="666" width="48.140625" bestFit="1" customWidth="1"/>
    <col min="667" max="667" width="56.85546875" bestFit="1" customWidth="1"/>
    <col min="668" max="668" width="41.85546875" bestFit="1" customWidth="1"/>
    <col min="669" max="669" width="40.5703125" bestFit="1" customWidth="1"/>
    <col min="670" max="670" width="48.85546875" bestFit="1" customWidth="1"/>
    <col min="671" max="671" width="78.7109375" bestFit="1" customWidth="1"/>
    <col min="672" max="672" width="51.7109375" bestFit="1" customWidth="1"/>
    <col min="673" max="673" width="134.5703125" bestFit="1" customWidth="1"/>
    <col min="674" max="674" width="41.140625" bestFit="1" customWidth="1"/>
    <col min="675" max="675" width="42.7109375" bestFit="1" customWidth="1"/>
    <col min="676" max="676" width="51.85546875" bestFit="1" customWidth="1"/>
    <col min="677" max="677" width="53.85546875" bestFit="1" customWidth="1"/>
    <col min="678" max="678" width="67.28515625" bestFit="1" customWidth="1"/>
    <col min="679" max="679" width="92.140625" bestFit="1" customWidth="1"/>
    <col min="680" max="680" width="65" bestFit="1" customWidth="1"/>
    <col min="681" max="681" width="60.42578125" bestFit="1" customWidth="1"/>
    <col min="682" max="682" width="41.5703125" bestFit="1" customWidth="1"/>
    <col min="683" max="683" width="41.28515625" bestFit="1" customWidth="1"/>
    <col min="684" max="684" width="49.7109375" bestFit="1" customWidth="1"/>
    <col min="685" max="685" width="111.5703125" bestFit="1" customWidth="1"/>
    <col min="686" max="686" width="110.28515625" bestFit="1" customWidth="1"/>
    <col min="687" max="687" width="41.85546875" bestFit="1" customWidth="1"/>
    <col min="688" max="688" width="45.42578125" bestFit="1" customWidth="1"/>
    <col min="689" max="689" width="48.42578125" bestFit="1" customWidth="1"/>
    <col min="690" max="690" width="49.42578125" bestFit="1" customWidth="1"/>
    <col min="691" max="691" width="41.140625" bestFit="1" customWidth="1"/>
    <col min="692" max="692" width="40.85546875" bestFit="1" customWidth="1"/>
    <col min="693" max="693" width="35.140625" bestFit="1" customWidth="1"/>
    <col min="694" max="694" width="42.7109375" bestFit="1" customWidth="1"/>
    <col min="695" max="695" width="43.28515625" bestFit="1" customWidth="1"/>
    <col min="696" max="696" width="43.7109375" bestFit="1" customWidth="1"/>
    <col min="697" max="697" width="32.28515625" bestFit="1" customWidth="1"/>
    <col min="698" max="698" width="58.42578125" bestFit="1" customWidth="1"/>
    <col min="699" max="699" width="118.5703125" bestFit="1" customWidth="1"/>
    <col min="700" max="700" width="51.7109375" bestFit="1" customWidth="1"/>
    <col min="701" max="701" width="34.85546875" bestFit="1" customWidth="1"/>
    <col min="702" max="702" width="38.85546875" bestFit="1" customWidth="1"/>
    <col min="703" max="703" width="38.42578125" bestFit="1" customWidth="1"/>
    <col min="704" max="704" width="63" bestFit="1" customWidth="1"/>
    <col min="705" max="705" width="38" bestFit="1" customWidth="1"/>
    <col min="706" max="706" width="38.5703125" bestFit="1" customWidth="1"/>
    <col min="707" max="707" width="116" bestFit="1" customWidth="1"/>
    <col min="708" max="708" width="39.42578125" bestFit="1" customWidth="1"/>
    <col min="709" max="709" width="87.85546875" bestFit="1" customWidth="1"/>
    <col min="710" max="710" width="153.7109375" bestFit="1" customWidth="1"/>
    <col min="711" max="711" width="43.28515625" bestFit="1" customWidth="1"/>
    <col min="712" max="712" width="50" bestFit="1" customWidth="1"/>
    <col min="713" max="713" width="45.85546875" bestFit="1" customWidth="1"/>
    <col min="714" max="714" width="46.85546875" bestFit="1" customWidth="1"/>
    <col min="715" max="715" width="43.140625" bestFit="1" customWidth="1"/>
    <col min="716" max="716" width="43.7109375" bestFit="1" customWidth="1"/>
    <col min="717" max="717" width="47.28515625" bestFit="1" customWidth="1"/>
    <col min="718" max="718" width="47.5703125" bestFit="1" customWidth="1"/>
    <col min="719" max="719" width="48.140625" bestFit="1" customWidth="1"/>
    <col min="720" max="720" width="63.28515625" bestFit="1" customWidth="1"/>
    <col min="721" max="721" width="79.5703125" bestFit="1" customWidth="1"/>
    <col min="722" max="722" width="49" bestFit="1" customWidth="1"/>
    <col min="723" max="723" width="49.5703125" bestFit="1" customWidth="1"/>
    <col min="724" max="724" width="40.7109375" bestFit="1" customWidth="1"/>
    <col min="725" max="725" width="22.140625" bestFit="1" customWidth="1"/>
    <col min="726" max="726" width="35.42578125" bestFit="1" customWidth="1"/>
    <col min="727" max="727" width="45.5703125" bestFit="1" customWidth="1"/>
    <col min="728" max="728" width="47" bestFit="1" customWidth="1"/>
    <col min="729" max="729" width="42.42578125" bestFit="1" customWidth="1"/>
    <col min="730" max="730" width="29" bestFit="1" customWidth="1"/>
    <col min="731" max="731" width="49.42578125" bestFit="1" customWidth="1"/>
    <col min="732" max="732" width="46.28515625" bestFit="1" customWidth="1"/>
    <col min="733" max="733" width="70.85546875" bestFit="1" customWidth="1"/>
    <col min="734" max="734" width="31" bestFit="1" customWidth="1"/>
    <col min="735" max="735" width="31.5703125" bestFit="1" customWidth="1"/>
    <col min="736" max="736" width="28.42578125" bestFit="1" customWidth="1"/>
    <col min="737" max="737" width="26.28515625" bestFit="1" customWidth="1"/>
    <col min="738" max="738" width="30" bestFit="1" customWidth="1"/>
    <col min="739" max="739" width="34.7109375" bestFit="1" customWidth="1"/>
    <col min="740" max="740" width="22.42578125" bestFit="1" customWidth="1"/>
    <col min="741" max="741" width="20.140625" bestFit="1" customWidth="1"/>
    <col min="742" max="742" width="33.5703125" bestFit="1" customWidth="1"/>
    <col min="743" max="743" width="64.7109375" bestFit="1" customWidth="1"/>
    <col min="744" max="744" width="23" bestFit="1" customWidth="1"/>
    <col min="745" max="745" width="52.28515625" bestFit="1" customWidth="1"/>
    <col min="746" max="746" width="47.42578125" bestFit="1" customWidth="1"/>
    <col min="747" max="747" width="36.42578125" bestFit="1" customWidth="1"/>
    <col min="748" max="748" width="19.28515625" bestFit="1" customWidth="1"/>
    <col min="749" max="749" width="53.140625" bestFit="1" customWidth="1"/>
    <col min="750" max="750" width="83.5703125" bestFit="1" customWidth="1"/>
    <col min="751" max="751" width="95.5703125" bestFit="1" customWidth="1"/>
    <col min="752" max="752" width="95.7109375" bestFit="1" customWidth="1"/>
    <col min="753" max="753" width="101.5703125" bestFit="1" customWidth="1"/>
    <col min="754" max="754" width="56.42578125" bestFit="1" customWidth="1"/>
    <col min="755" max="755" width="57" bestFit="1" customWidth="1"/>
    <col min="756" max="756" width="61.5703125" bestFit="1" customWidth="1"/>
    <col min="757" max="757" width="54.7109375" bestFit="1" customWidth="1"/>
    <col min="758" max="758" width="54.85546875" bestFit="1" customWidth="1"/>
    <col min="759" max="759" width="60.28515625" bestFit="1" customWidth="1"/>
    <col min="760" max="760" width="55.5703125" bestFit="1" customWidth="1"/>
    <col min="761" max="761" width="56.140625" bestFit="1" customWidth="1"/>
    <col min="762" max="762" width="56.42578125" bestFit="1" customWidth="1"/>
    <col min="763" max="763" width="69.28515625" bestFit="1" customWidth="1"/>
    <col min="764" max="764" width="56.5703125" bestFit="1" customWidth="1"/>
    <col min="765" max="765" width="57.140625" bestFit="1" customWidth="1"/>
    <col min="766" max="766" width="56.28515625" bestFit="1" customWidth="1"/>
    <col min="767" max="767" width="63.140625" bestFit="1" customWidth="1"/>
    <col min="768" max="768" width="50.140625" bestFit="1" customWidth="1"/>
    <col min="769" max="769" width="64" bestFit="1" customWidth="1"/>
    <col min="770" max="770" width="63.140625" bestFit="1" customWidth="1"/>
    <col min="771" max="771" width="50.140625" bestFit="1" customWidth="1"/>
    <col min="772" max="772" width="50.85546875" bestFit="1" customWidth="1"/>
    <col min="773" max="773" width="63.140625" bestFit="1" customWidth="1"/>
    <col min="774" max="774" width="63.42578125" bestFit="1" customWidth="1"/>
    <col min="775" max="775" width="59" bestFit="1" customWidth="1"/>
    <col min="776" max="776" width="80.5703125" bestFit="1" customWidth="1"/>
    <col min="777" max="777" width="68.42578125" bestFit="1" customWidth="1"/>
    <col min="778" max="778" width="58.140625" bestFit="1" customWidth="1"/>
    <col min="779" max="779" width="63.85546875" bestFit="1" customWidth="1"/>
    <col min="780" max="780" width="49.85546875" bestFit="1" customWidth="1"/>
    <col min="781" max="781" width="67.5703125" bestFit="1" customWidth="1"/>
    <col min="782" max="782" width="47.28515625" bestFit="1" customWidth="1"/>
    <col min="783" max="783" width="47.85546875" bestFit="1" customWidth="1"/>
    <col min="784" max="784" width="47.42578125" bestFit="1" customWidth="1"/>
    <col min="785" max="785" width="47.7109375" bestFit="1" customWidth="1"/>
    <col min="786" max="786" width="48.28515625" bestFit="1" customWidth="1"/>
    <col min="787" max="787" width="34.7109375" bestFit="1" customWidth="1"/>
    <col min="788" max="788" width="109.28515625" bestFit="1" customWidth="1"/>
    <col min="789" max="789" width="50.85546875" bestFit="1" customWidth="1"/>
    <col min="790" max="790" width="55.85546875" bestFit="1" customWidth="1"/>
    <col min="791" max="791" width="63.42578125" bestFit="1" customWidth="1"/>
    <col min="792" max="792" width="64" bestFit="1" customWidth="1"/>
    <col min="793" max="793" width="53" bestFit="1" customWidth="1"/>
    <col min="794" max="794" width="58.7109375" bestFit="1" customWidth="1"/>
    <col min="795" max="795" width="59.85546875" bestFit="1" customWidth="1"/>
    <col min="796" max="796" width="30.28515625" bestFit="1" customWidth="1"/>
    <col min="797" max="797" width="38.5703125" bestFit="1" customWidth="1"/>
    <col min="798" max="798" width="55" bestFit="1" customWidth="1"/>
    <col min="799" max="799" width="59.28515625" bestFit="1" customWidth="1"/>
    <col min="800" max="800" width="36" bestFit="1" customWidth="1"/>
    <col min="801" max="801" width="36.28515625" bestFit="1" customWidth="1"/>
    <col min="802" max="802" width="55.85546875" bestFit="1" customWidth="1"/>
    <col min="803" max="803" width="39.28515625" bestFit="1" customWidth="1"/>
    <col min="804" max="804" width="23.42578125" bestFit="1" customWidth="1"/>
    <col min="805" max="805" width="26.42578125" bestFit="1" customWidth="1"/>
    <col min="806" max="806" width="19.85546875" bestFit="1" customWidth="1"/>
    <col min="807" max="807" width="35" bestFit="1" customWidth="1"/>
    <col min="808" max="808" width="10" bestFit="1" customWidth="1"/>
    <col min="809" max="809" width="46.5703125" bestFit="1" customWidth="1"/>
    <col min="810" max="810" width="31.42578125" bestFit="1" customWidth="1"/>
    <col min="811" max="811" width="31.28515625" bestFit="1" customWidth="1"/>
    <col min="812" max="812" width="53" bestFit="1" customWidth="1"/>
    <col min="813" max="813" width="53.5703125" bestFit="1" customWidth="1"/>
    <col min="814" max="814" width="38.28515625" bestFit="1" customWidth="1"/>
    <col min="815" max="815" width="19.5703125" bestFit="1" customWidth="1"/>
    <col min="816" max="816" width="41" bestFit="1" customWidth="1"/>
    <col min="817" max="817" width="17.5703125" bestFit="1" customWidth="1"/>
    <col min="818" max="818" width="36.5703125" bestFit="1" customWidth="1"/>
    <col min="819" max="819" width="18.42578125" bestFit="1" customWidth="1"/>
    <col min="820" max="820" width="31.42578125" bestFit="1" customWidth="1"/>
    <col min="821" max="821" width="48.85546875" bestFit="1" customWidth="1"/>
    <col min="822" max="822" width="30.42578125" bestFit="1" customWidth="1"/>
    <col min="823" max="823" width="28.42578125" bestFit="1" customWidth="1"/>
    <col min="824" max="824" width="40.85546875" bestFit="1" customWidth="1"/>
    <col min="825" max="825" width="55" bestFit="1" customWidth="1"/>
    <col min="826" max="826" width="83.140625" bestFit="1" customWidth="1"/>
    <col min="827" max="827" width="36.7109375" bestFit="1" customWidth="1"/>
    <col min="828" max="828" width="26.140625" bestFit="1" customWidth="1"/>
    <col min="829" max="829" width="25.5703125" bestFit="1" customWidth="1"/>
    <col min="830" max="830" width="70.42578125" bestFit="1" customWidth="1"/>
    <col min="831" max="831" width="54.85546875" bestFit="1" customWidth="1"/>
    <col min="832" max="832" width="47.7109375" bestFit="1" customWidth="1"/>
    <col min="833" max="833" width="41.7109375" bestFit="1" customWidth="1"/>
    <col min="834" max="834" width="65" bestFit="1" customWidth="1"/>
    <col min="835" max="835" width="63" bestFit="1" customWidth="1"/>
    <col min="836" max="836" width="63.5703125" bestFit="1" customWidth="1"/>
    <col min="837" max="837" width="54.28515625" bestFit="1" customWidth="1"/>
    <col min="838" max="838" width="45.28515625" bestFit="1" customWidth="1"/>
    <col min="839" max="839" width="95.28515625" bestFit="1" customWidth="1"/>
    <col min="840" max="840" width="49.42578125" bestFit="1" customWidth="1"/>
    <col min="841" max="841" width="88.5703125" bestFit="1" customWidth="1"/>
    <col min="842" max="842" width="37.42578125" bestFit="1" customWidth="1"/>
    <col min="843" max="843" width="63.7109375" bestFit="1" customWidth="1"/>
    <col min="844" max="844" width="28.140625" bestFit="1" customWidth="1"/>
    <col min="845" max="845" width="37.42578125" bestFit="1" customWidth="1"/>
    <col min="846" max="846" width="56.42578125" bestFit="1" customWidth="1"/>
    <col min="847" max="847" width="45.140625" bestFit="1" customWidth="1"/>
    <col min="848" max="848" width="53.85546875" bestFit="1" customWidth="1"/>
    <col min="849" max="849" width="54.5703125" bestFit="1" customWidth="1"/>
    <col min="850" max="850" width="15.5703125" bestFit="1" customWidth="1"/>
    <col min="851" max="851" width="16.140625" bestFit="1" customWidth="1"/>
    <col min="852" max="852" width="31.85546875" bestFit="1" customWidth="1"/>
    <col min="853" max="853" width="36.28515625" bestFit="1" customWidth="1"/>
    <col min="854" max="854" width="12.5703125" bestFit="1" customWidth="1"/>
    <col min="855" max="855" width="32.28515625" bestFit="1" customWidth="1"/>
    <col min="856" max="856" width="30" bestFit="1" customWidth="1"/>
    <col min="857" max="857" width="26.28515625" bestFit="1" customWidth="1"/>
    <col min="858" max="858" width="45.28515625" bestFit="1" customWidth="1"/>
    <col min="859" max="859" width="9.85546875" bestFit="1" customWidth="1"/>
    <col min="860" max="860" width="69.42578125" bestFit="1" customWidth="1"/>
    <col min="861" max="861" width="31.42578125" bestFit="1" customWidth="1"/>
    <col min="862" max="862" width="39" bestFit="1" customWidth="1"/>
    <col min="863" max="863" width="16.28515625" bestFit="1" customWidth="1"/>
    <col min="864" max="864" width="12.42578125" bestFit="1" customWidth="1"/>
    <col min="865" max="865" width="37.42578125" bestFit="1" customWidth="1"/>
    <col min="866" max="866" width="25.140625" bestFit="1" customWidth="1"/>
    <col min="867" max="867" width="36.28515625" bestFit="1" customWidth="1"/>
    <col min="868" max="868" width="141.28515625" bestFit="1" customWidth="1"/>
    <col min="869" max="869" width="130.28515625" bestFit="1" customWidth="1"/>
    <col min="870" max="870" width="42.85546875" bestFit="1" customWidth="1"/>
    <col min="871" max="871" width="88.85546875" bestFit="1" customWidth="1"/>
    <col min="872" max="872" width="26.140625" bestFit="1" customWidth="1"/>
    <col min="873" max="873" width="29.85546875" bestFit="1" customWidth="1"/>
    <col min="874" max="874" width="34.42578125" bestFit="1" customWidth="1"/>
    <col min="875" max="876" width="35.28515625" bestFit="1" customWidth="1"/>
    <col min="877" max="877" width="70.28515625" bestFit="1" customWidth="1"/>
    <col min="878" max="878" width="79" bestFit="1" customWidth="1"/>
    <col min="879" max="879" width="74" bestFit="1" customWidth="1"/>
    <col min="880" max="880" width="75.5703125" bestFit="1" customWidth="1"/>
    <col min="881" max="881" width="66.5703125" bestFit="1" customWidth="1"/>
    <col min="882" max="882" width="67.28515625" bestFit="1" customWidth="1"/>
    <col min="883" max="883" width="77.28515625" bestFit="1" customWidth="1"/>
    <col min="884" max="884" width="69.7109375" bestFit="1" customWidth="1"/>
    <col min="885" max="885" width="122.7109375" bestFit="1" customWidth="1"/>
    <col min="886" max="887" width="35.85546875" bestFit="1" customWidth="1"/>
    <col min="888" max="888" width="31.85546875" bestFit="1" customWidth="1"/>
    <col min="889" max="889" width="38.42578125" bestFit="1" customWidth="1"/>
    <col min="890" max="891" width="39" bestFit="1" customWidth="1"/>
    <col min="892" max="892" width="26.5703125" bestFit="1" customWidth="1"/>
    <col min="893" max="893" width="46.7109375" bestFit="1" customWidth="1"/>
    <col min="894" max="894" width="35" bestFit="1" customWidth="1"/>
    <col min="895" max="895" width="76.7109375" bestFit="1" customWidth="1"/>
    <col min="896" max="896" width="25.140625" bestFit="1" customWidth="1"/>
    <col min="897" max="897" width="29.42578125" bestFit="1" customWidth="1"/>
    <col min="898" max="898" width="22.42578125" bestFit="1" customWidth="1"/>
    <col min="899" max="899" width="16.7109375" bestFit="1" customWidth="1"/>
    <col min="900" max="900" width="43.28515625" bestFit="1" customWidth="1"/>
    <col min="901" max="901" width="53.85546875" bestFit="1" customWidth="1"/>
    <col min="902" max="903" width="58.7109375" bestFit="1" customWidth="1"/>
    <col min="904" max="904" width="22.85546875" bestFit="1" customWidth="1"/>
    <col min="905" max="905" width="32.42578125" bestFit="1" customWidth="1"/>
    <col min="906" max="906" width="33" bestFit="1" customWidth="1"/>
    <col min="907" max="907" width="23" bestFit="1" customWidth="1"/>
    <col min="908" max="908" width="22.28515625" bestFit="1" customWidth="1"/>
    <col min="909" max="909" width="47" bestFit="1" customWidth="1"/>
    <col min="910" max="910" width="48.85546875" bestFit="1" customWidth="1"/>
    <col min="911" max="911" width="37.42578125" bestFit="1" customWidth="1"/>
    <col min="912" max="912" width="99.28515625" bestFit="1" customWidth="1"/>
    <col min="913" max="913" width="53.7109375" bestFit="1" customWidth="1"/>
    <col min="914" max="914" width="79" bestFit="1" customWidth="1"/>
    <col min="915" max="915" width="78.5703125" bestFit="1" customWidth="1"/>
    <col min="916" max="916" width="68.5703125" bestFit="1" customWidth="1"/>
    <col min="917" max="917" width="36.28515625" bestFit="1" customWidth="1"/>
    <col min="918" max="918" width="79.140625" bestFit="1" customWidth="1"/>
    <col min="919" max="919" width="41.140625" bestFit="1" customWidth="1"/>
    <col min="920" max="920" width="13.140625" bestFit="1" customWidth="1"/>
    <col min="921" max="921" width="37" bestFit="1" customWidth="1"/>
    <col min="922" max="922" width="62.5703125" bestFit="1" customWidth="1"/>
    <col min="923" max="923" width="20.28515625" bestFit="1" customWidth="1"/>
    <col min="924" max="924" width="20.85546875" bestFit="1" customWidth="1"/>
    <col min="925" max="925" width="36.5703125" bestFit="1" customWidth="1"/>
    <col min="926" max="926" width="24.42578125" bestFit="1" customWidth="1"/>
    <col min="927" max="927" width="12.28515625" bestFit="1" customWidth="1"/>
    <col min="928" max="928" width="51.140625" bestFit="1" customWidth="1"/>
    <col min="929" max="929" width="16.85546875" bestFit="1" customWidth="1"/>
    <col min="930" max="930" width="12.85546875" bestFit="1" customWidth="1"/>
    <col min="931" max="931" width="46.5703125" bestFit="1" customWidth="1"/>
    <col min="932" max="932" width="34.28515625" bestFit="1" customWidth="1"/>
    <col min="933" max="933" width="63.42578125" bestFit="1" customWidth="1"/>
    <col min="934" max="934" width="22.5703125" bestFit="1" customWidth="1"/>
    <col min="935" max="935" width="74.85546875" bestFit="1" customWidth="1"/>
    <col min="936" max="936" width="18.7109375" bestFit="1" customWidth="1"/>
    <col min="937" max="937" width="14" bestFit="1" customWidth="1"/>
    <col min="938" max="938" width="14.85546875" bestFit="1" customWidth="1"/>
    <col min="939" max="939" width="56" bestFit="1" customWidth="1"/>
    <col min="940" max="940" width="28.7109375" bestFit="1" customWidth="1"/>
    <col min="941" max="941" width="15.42578125" bestFit="1" customWidth="1"/>
    <col min="942" max="942" width="67.7109375" bestFit="1" customWidth="1"/>
    <col min="943" max="943" width="37.7109375" bestFit="1" customWidth="1"/>
    <col min="944" max="944" width="30.42578125" bestFit="1" customWidth="1"/>
    <col min="945" max="945" width="31.7109375" bestFit="1" customWidth="1"/>
    <col min="946" max="946" width="40.7109375" bestFit="1" customWidth="1"/>
    <col min="947" max="947" width="21.140625" bestFit="1" customWidth="1"/>
    <col min="948" max="948" width="14.28515625" bestFit="1" customWidth="1"/>
    <col min="949" max="949" width="7.5703125" bestFit="1" customWidth="1"/>
    <col min="950" max="950" width="41" bestFit="1" customWidth="1"/>
    <col min="951" max="951" width="34.42578125" bestFit="1" customWidth="1"/>
    <col min="952" max="952" width="32.28515625" bestFit="1" customWidth="1"/>
    <col min="953" max="953" width="17.5703125" bestFit="1" customWidth="1"/>
    <col min="954" max="954" width="15.7109375" bestFit="1" customWidth="1"/>
    <col min="955" max="955" width="48.42578125" bestFit="1" customWidth="1"/>
    <col min="956" max="956" width="16.28515625" bestFit="1" customWidth="1"/>
    <col min="957" max="957" width="41" bestFit="1" customWidth="1"/>
    <col min="958" max="958" width="30.140625" bestFit="1" customWidth="1"/>
    <col min="959" max="959" width="11.5703125" bestFit="1" customWidth="1"/>
    <col min="960" max="960" width="32.7109375" bestFit="1" customWidth="1"/>
    <col min="961" max="961" width="32.5703125" bestFit="1" customWidth="1"/>
    <col min="962" max="962" width="33.140625" bestFit="1" customWidth="1"/>
    <col min="963" max="963" width="20.5703125" bestFit="1" customWidth="1"/>
    <col min="964" max="964" width="53.5703125" bestFit="1" customWidth="1"/>
    <col min="965" max="965" width="61.140625" bestFit="1" customWidth="1"/>
    <col min="966" max="967" width="46.28515625" bestFit="1" customWidth="1"/>
    <col min="968" max="969" width="22.140625" bestFit="1" customWidth="1"/>
    <col min="970" max="970" width="33" bestFit="1" customWidth="1"/>
    <col min="971" max="971" width="39.7109375" bestFit="1" customWidth="1"/>
    <col min="972" max="972" width="54.7109375" bestFit="1" customWidth="1"/>
    <col min="973" max="974" width="55.28515625" bestFit="1" customWidth="1"/>
    <col min="975" max="975" width="47.85546875" bestFit="1" customWidth="1"/>
    <col min="976" max="976" width="52.5703125" bestFit="1" customWidth="1"/>
    <col min="977" max="977" width="92.140625" bestFit="1" customWidth="1"/>
    <col min="978" max="981" width="53.140625" bestFit="1" customWidth="1"/>
    <col min="982" max="982" width="105.5703125" bestFit="1" customWidth="1"/>
    <col min="983" max="983" width="52.7109375" bestFit="1" customWidth="1"/>
    <col min="984" max="984" width="30" bestFit="1" customWidth="1"/>
    <col min="985" max="985" width="37.140625" bestFit="1" customWidth="1"/>
    <col min="986" max="986" width="72.85546875" bestFit="1" customWidth="1"/>
    <col min="987" max="987" width="64.7109375" bestFit="1" customWidth="1"/>
    <col min="988" max="989" width="29" bestFit="1" customWidth="1"/>
    <col min="990" max="990" width="60.5703125" bestFit="1" customWidth="1"/>
    <col min="991" max="991" width="40.85546875" bestFit="1" customWidth="1"/>
    <col min="992" max="992" width="77.140625" bestFit="1" customWidth="1"/>
    <col min="993" max="993" width="37.5703125" bestFit="1" customWidth="1"/>
    <col min="994" max="994" width="40.140625" bestFit="1" customWidth="1"/>
    <col min="995" max="995" width="40.7109375" bestFit="1" customWidth="1"/>
    <col min="996" max="996" width="63.42578125" bestFit="1" customWidth="1"/>
    <col min="997" max="997" width="21.7109375" bestFit="1" customWidth="1"/>
    <col min="998" max="998" width="35.7109375" bestFit="1" customWidth="1"/>
    <col min="999" max="999" width="27" bestFit="1" customWidth="1"/>
    <col min="1000" max="1000" width="108.140625" bestFit="1" customWidth="1"/>
    <col min="1001" max="1001" width="50.42578125" bestFit="1" customWidth="1"/>
    <col min="1002" max="1002" width="25.85546875" bestFit="1" customWidth="1"/>
    <col min="1003" max="1003" width="24.28515625" bestFit="1" customWidth="1"/>
    <col min="1004" max="1004" width="48.85546875" bestFit="1" customWidth="1"/>
    <col min="1005" max="1005" width="40.42578125" bestFit="1" customWidth="1"/>
    <col min="1006" max="1006" width="37.28515625" bestFit="1" customWidth="1"/>
    <col min="1007" max="1007" width="38" bestFit="1" customWidth="1"/>
    <col min="1008" max="1008" width="46.5703125" bestFit="1" customWidth="1"/>
    <col min="1009" max="1009" width="15" bestFit="1" customWidth="1"/>
    <col min="1010" max="1010" width="37" bestFit="1" customWidth="1"/>
    <col min="1011" max="1011" width="38.85546875" bestFit="1" customWidth="1"/>
    <col min="1012" max="1012" width="34.7109375" bestFit="1" customWidth="1"/>
    <col min="1013" max="1013" width="40.7109375" bestFit="1" customWidth="1"/>
    <col min="1014" max="1014" width="15.5703125" bestFit="1" customWidth="1"/>
    <col min="1015" max="1015" width="61" bestFit="1" customWidth="1"/>
    <col min="1016" max="1016" width="61.5703125" bestFit="1" customWidth="1"/>
    <col min="1017" max="1017" width="55.140625" bestFit="1" customWidth="1"/>
    <col min="1018" max="1018" width="34.42578125" bestFit="1" customWidth="1"/>
    <col min="1019" max="1019" width="18.140625" bestFit="1" customWidth="1"/>
    <col min="1020" max="1020" width="65" bestFit="1" customWidth="1"/>
    <col min="1021" max="1021" width="53.7109375" bestFit="1" customWidth="1"/>
    <col min="1022" max="1022" width="51.5703125" bestFit="1" customWidth="1"/>
    <col min="1023" max="1023" width="64.5703125" bestFit="1" customWidth="1"/>
    <col min="1024" max="1024" width="53.28515625" bestFit="1" customWidth="1"/>
    <col min="1025" max="1025" width="51.85546875" bestFit="1" customWidth="1"/>
    <col min="1026" max="1026" width="56.28515625" bestFit="1" customWidth="1"/>
    <col min="1027" max="1027" width="52.42578125" bestFit="1" customWidth="1"/>
    <col min="1028" max="1028" width="105.42578125" bestFit="1" customWidth="1"/>
    <col min="1029" max="1029" width="157.7109375" bestFit="1" customWidth="1"/>
    <col min="1030" max="1030" width="81.28515625" bestFit="1" customWidth="1"/>
    <col min="1031" max="1031" width="106.5703125" bestFit="1" customWidth="1"/>
    <col min="1032" max="1032" width="53.28515625" bestFit="1" customWidth="1"/>
    <col min="1033" max="1033" width="33" bestFit="1" customWidth="1"/>
    <col min="1034" max="1034" width="80.7109375" bestFit="1" customWidth="1"/>
    <col min="1035" max="1035" width="31.5703125" bestFit="1" customWidth="1"/>
    <col min="1036" max="1036" width="158.5703125" bestFit="1" customWidth="1"/>
    <col min="1037" max="1037" width="72.42578125" bestFit="1" customWidth="1"/>
    <col min="1038" max="1038" width="32.85546875" bestFit="1" customWidth="1"/>
    <col min="1039" max="1039" width="51.5703125" bestFit="1" customWidth="1"/>
    <col min="1040" max="1040" width="18.7109375" bestFit="1" customWidth="1"/>
    <col min="1041" max="1041" width="15.7109375" bestFit="1" customWidth="1"/>
    <col min="1042" max="1042" width="60.5703125" bestFit="1" customWidth="1"/>
    <col min="1043" max="1043" width="56.85546875" bestFit="1" customWidth="1"/>
    <col min="1044" max="1044" width="88.42578125" bestFit="1" customWidth="1"/>
    <col min="1045" max="1045" width="23.140625" bestFit="1" customWidth="1"/>
    <col min="1046" max="1046" width="37.5703125" bestFit="1" customWidth="1"/>
    <col min="1047" max="1047" width="50" bestFit="1" customWidth="1"/>
    <col min="1048" max="1048" width="38.5703125" bestFit="1" customWidth="1"/>
    <col min="1049" max="1049" width="46.85546875" bestFit="1" customWidth="1"/>
    <col min="1050" max="1050" width="83.140625" bestFit="1" customWidth="1"/>
    <col min="1051" max="1051" width="58.140625" bestFit="1" customWidth="1"/>
    <col min="1052" max="1052" width="61.85546875" bestFit="1" customWidth="1"/>
    <col min="1053" max="1053" width="57.7109375" bestFit="1" customWidth="1"/>
    <col min="1054" max="1054" width="36.5703125" bestFit="1" customWidth="1"/>
    <col min="1055" max="1055" width="33.28515625" bestFit="1" customWidth="1"/>
    <col min="1056" max="1056" width="29.28515625" bestFit="1" customWidth="1"/>
    <col min="1057" max="1057" width="44" bestFit="1" customWidth="1"/>
    <col min="1058" max="1058" width="44.5703125" bestFit="1" customWidth="1"/>
    <col min="1059" max="1059" width="18.28515625" bestFit="1" customWidth="1"/>
    <col min="1060" max="1060" width="26.85546875" bestFit="1" customWidth="1"/>
    <col min="1061" max="1061" width="11.140625" bestFit="1" customWidth="1"/>
    <col min="1062" max="1062" width="27.5703125" bestFit="1" customWidth="1"/>
    <col min="1063" max="1063" width="28.7109375" bestFit="1" customWidth="1"/>
    <col min="1064" max="1064" width="37.7109375" bestFit="1" customWidth="1"/>
    <col min="1065" max="1065" width="29.28515625" bestFit="1" customWidth="1"/>
    <col min="1066" max="1066" width="52.28515625" bestFit="1" customWidth="1"/>
    <col min="1067" max="1067" width="95.7109375" bestFit="1" customWidth="1"/>
    <col min="1068" max="1068" width="38.85546875" bestFit="1" customWidth="1"/>
    <col min="1069" max="1069" width="8.28515625" bestFit="1" customWidth="1"/>
    <col min="1070" max="1070" width="8.85546875" bestFit="1" customWidth="1"/>
    <col min="1071" max="1071" width="9.7109375" bestFit="1" customWidth="1"/>
    <col min="1072" max="1072" width="10.28515625" bestFit="1" customWidth="1"/>
    <col min="1073" max="1074" width="23.140625" bestFit="1" customWidth="1"/>
    <col min="1075" max="1075" width="24" bestFit="1" customWidth="1"/>
    <col min="1076" max="1076" width="23.140625" bestFit="1" customWidth="1"/>
    <col min="1077" max="1077" width="23.7109375" bestFit="1" customWidth="1"/>
    <col min="1078" max="1078" width="14.140625" bestFit="1" customWidth="1"/>
    <col min="1079" max="1079" width="14.7109375" bestFit="1" customWidth="1"/>
    <col min="1080" max="1080" width="17.7109375" bestFit="1" customWidth="1"/>
    <col min="1081" max="1081" width="18.5703125" bestFit="1" customWidth="1"/>
    <col min="1082" max="1083" width="21.42578125" bestFit="1" customWidth="1"/>
    <col min="1084" max="1084" width="63.42578125" bestFit="1" customWidth="1"/>
    <col min="1085" max="1085" width="49.140625" bestFit="1" customWidth="1"/>
    <col min="1086" max="1086" width="36.42578125" bestFit="1" customWidth="1"/>
    <col min="1087" max="1088" width="37" bestFit="1" customWidth="1"/>
    <col min="1089" max="1089" width="56.140625" bestFit="1" customWidth="1"/>
    <col min="1090" max="1090" width="22.28515625" bestFit="1" customWidth="1"/>
    <col min="1091" max="1091" width="26.85546875" bestFit="1" customWidth="1"/>
    <col min="1092" max="1093" width="64.5703125" bestFit="1" customWidth="1"/>
    <col min="1094" max="1094" width="34.42578125" bestFit="1" customWidth="1"/>
    <col min="1095" max="1096" width="49.42578125" bestFit="1" customWidth="1"/>
    <col min="1097" max="1097" width="32.5703125" bestFit="1" customWidth="1"/>
    <col min="1098" max="1098" width="31.7109375" bestFit="1" customWidth="1"/>
    <col min="1099" max="1099" width="29.28515625" bestFit="1" customWidth="1"/>
    <col min="1100" max="1100" width="164.7109375" bestFit="1" customWidth="1"/>
    <col min="1101" max="1101" width="50.5703125" bestFit="1" customWidth="1"/>
    <col min="1102" max="1102" width="63.7109375" bestFit="1" customWidth="1"/>
    <col min="1103" max="1103" width="45.140625" bestFit="1" customWidth="1"/>
    <col min="1104" max="1104" width="43.140625" bestFit="1" customWidth="1"/>
    <col min="1105" max="1105" width="36.7109375" bestFit="1" customWidth="1"/>
    <col min="1106" max="1106" width="95.7109375" bestFit="1" customWidth="1"/>
    <col min="1107" max="1107" width="41" bestFit="1" customWidth="1"/>
    <col min="1108" max="1108" width="92.7109375" bestFit="1" customWidth="1"/>
    <col min="1109" max="1109" width="71.5703125" bestFit="1" customWidth="1"/>
    <col min="1110" max="1110" width="113.140625" bestFit="1" customWidth="1"/>
    <col min="1111" max="1111" width="23.85546875" bestFit="1" customWidth="1"/>
    <col min="1112" max="1112" width="13.140625" bestFit="1" customWidth="1"/>
    <col min="1113" max="1113" width="52.7109375" bestFit="1" customWidth="1"/>
    <col min="1114" max="1114" width="53.28515625" bestFit="1" customWidth="1"/>
    <col min="1115" max="1115" width="23.85546875" bestFit="1" customWidth="1"/>
    <col min="1116" max="1116" width="50.85546875" bestFit="1" customWidth="1"/>
    <col min="1117" max="1117" width="54" bestFit="1" customWidth="1"/>
    <col min="1118" max="1118" width="22.5703125" bestFit="1" customWidth="1"/>
    <col min="1119" max="1119" width="43.28515625" bestFit="1" customWidth="1"/>
    <col min="1120" max="1120" width="28.28515625" bestFit="1" customWidth="1"/>
    <col min="1121" max="1121" width="45" bestFit="1" customWidth="1"/>
    <col min="1122" max="1122" width="45.5703125" bestFit="1" customWidth="1"/>
    <col min="1123" max="1123" width="39.42578125" bestFit="1" customWidth="1"/>
    <col min="1124" max="1124" width="49.42578125" bestFit="1" customWidth="1"/>
    <col min="1125" max="1125" width="25" bestFit="1" customWidth="1"/>
    <col min="1126" max="1126" width="61" bestFit="1" customWidth="1"/>
    <col min="1127" max="1127" width="63.140625" bestFit="1" customWidth="1"/>
    <col min="1128" max="1128" width="58.7109375" bestFit="1" customWidth="1"/>
    <col min="1129" max="1129" width="49.140625" bestFit="1" customWidth="1"/>
    <col min="1130" max="1130" width="58.7109375" bestFit="1" customWidth="1"/>
    <col min="1131" max="1131" width="49.28515625" bestFit="1" customWidth="1"/>
    <col min="1132" max="1132" width="44.140625" bestFit="1" customWidth="1"/>
    <col min="1133" max="1133" width="44.7109375" bestFit="1" customWidth="1"/>
    <col min="1134" max="1134" width="24.42578125" bestFit="1" customWidth="1"/>
    <col min="1135" max="1135" width="56.85546875" bestFit="1" customWidth="1"/>
    <col min="1136" max="1136" width="53.85546875" bestFit="1" customWidth="1"/>
    <col min="1137" max="1137" width="41.28515625" bestFit="1" customWidth="1"/>
    <col min="1138" max="1138" width="24.7109375" bestFit="1" customWidth="1"/>
    <col min="1139" max="1139" width="22.28515625" bestFit="1" customWidth="1"/>
    <col min="1140" max="1140" width="45.5703125" bestFit="1" customWidth="1"/>
    <col min="1141" max="1141" width="22.85546875" bestFit="1" customWidth="1"/>
    <col min="1142" max="1142" width="35.5703125" bestFit="1" customWidth="1"/>
    <col min="1143" max="1143" width="36.140625" bestFit="1" customWidth="1"/>
    <col min="1144" max="1144" width="25.85546875" bestFit="1" customWidth="1"/>
    <col min="1145" max="1145" width="51.7109375" bestFit="1" customWidth="1"/>
    <col min="1146" max="1146" width="37" bestFit="1" customWidth="1"/>
    <col min="1147" max="1147" width="35.85546875" bestFit="1" customWidth="1"/>
    <col min="1148" max="1148" width="36.42578125" bestFit="1" customWidth="1"/>
    <col min="1149" max="1149" width="32.5703125" bestFit="1" customWidth="1"/>
    <col min="1150" max="1150" width="56.42578125" bestFit="1" customWidth="1"/>
    <col min="1151" max="1151" width="64.85546875" bestFit="1" customWidth="1"/>
    <col min="1152" max="1152" width="45" bestFit="1" customWidth="1"/>
    <col min="1153" max="1153" width="53" bestFit="1" customWidth="1"/>
    <col min="1154" max="1154" width="29.42578125" bestFit="1" customWidth="1"/>
    <col min="1155" max="1155" width="51.28515625" bestFit="1" customWidth="1"/>
    <col min="1156" max="1156" width="40.42578125" bestFit="1" customWidth="1"/>
    <col min="1157" max="1157" width="29.28515625" bestFit="1" customWidth="1"/>
    <col min="1158" max="1158" width="30" bestFit="1" customWidth="1"/>
    <col min="1159" max="1159" width="43.5703125" bestFit="1" customWidth="1"/>
    <col min="1160" max="1160" width="56.28515625" bestFit="1" customWidth="1"/>
    <col min="1161" max="1161" width="32.42578125" bestFit="1" customWidth="1"/>
    <col min="1162" max="1162" width="49.5703125" bestFit="1" customWidth="1"/>
    <col min="1163" max="1163" width="53.42578125" bestFit="1" customWidth="1"/>
    <col min="1164" max="1164" width="38.28515625" bestFit="1" customWidth="1"/>
    <col min="1165" max="1165" width="55.42578125" bestFit="1" customWidth="1"/>
    <col min="1166" max="1166" width="96.140625" bestFit="1" customWidth="1"/>
    <col min="1167" max="1167" width="46.7109375" bestFit="1" customWidth="1"/>
    <col min="1168" max="1168" width="42.7109375" bestFit="1" customWidth="1"/>
    <col min="1169" max="1169" width="12.140625" bestFit="1" customWidth="1"/>
    <col min="1170" max="1170" width="23.140625" bestFit="1" customWidth="1"/>
    <col min="1171" max="1171" width="23.7109375" bestFit="1" customWidth="1"/>
    <col min="1172" max="1172" width="20.7109375" bestFit="1" customWidth="1"/>
    <col min="1173" max="1173" width="9" bestFit="1" customWidth="1"/>
    <col min="1174" max="1174" width="28.28515625" bestFit="1" customWidth="1"/>
    <col min="1175" max="1175" width="52.7109375" bestFit="1" customWidth="1"/>
    <col min="1176" max="1176" width="28.42578125" bestFit="1" customWidth="1"/>
    <col min="1177" max="1177" width="38.42578125" bestFit="1" customWidth="1"/>
    <col min="1178" max="1178" width="28.5703125" bestFit="1" customWidth="1"/>
    <col min="1179" max="1179" width="159.140625" bestFit="1" customWidth="1"/>
    <col min="1180" max="1180" width="53.7109375" bestFit="1" customWidth="1"/>
    <col min="1181" max="1181" width="45.5703125" bestFit="1" customWidth="1"/>
    <col min="1182" max="1182" width="23.7109375" bestFit="1" customWidth="1"/>
    <col min="1183" max="1183" width="41.42578125" bestFit="1" customWidth="1"/>
    <col min="1184" max="1185" width="37.42578125" bestFit="1" customWidth="1"/>
    <col min="1186" max="1186" width="89.7109375" bestFit="1" customWidth="1"/>
    <col min="1187" max="1187" width="47.7109375" bestFit="1" customWidth="1"/>
    <col min="1188" max="1188" width="48.28515625" bestFit="1" customWidth="1"/>
    <col min="1189" max="1189" width="20.28515625" bestFit="1" customWidth="1"/>
    <col min="1190" max="1190" width="152.5703125" bestFit="1" customWidth="1"/>
    <col min="1191" max="1191" width="20.85546875" bestFit="1" customWidth="1"/>
    <col min="1192" max="1192" width="38.85546875" bestFit="1" customWidth="1"/>
    <col min="1193" max="1193" width="54.7109375" bestFit="1" customWidth="1"/>
    <col min="1194" max="1194" width="35.140625" bestFit="1" customWidth="1"/>
    <col min="1195" max="1195" width="90.140625" bestFit="1" customWidth="1"/>
    <col min="1196" max="1197" width="35.7109375" bestFit="1" customWidth="1"/>
    <col min="1198" max="1198" width="47.85546875" bestFit="1" customWidth="1"/>
    <col min="1199" max="1199" width="73.5703125" bestFit="1" customWidth="1"/>
    <col min="1200" max="1200" width="48.42578125" bestFit="1" customWidth="1"/>
    <col min="1201" max="1201" width="32.5703125" bestFit="1" customWidth="1"/>
    <col min="1202" max="1202" width="48.7109375" bestFit="1" customWidth="1"/>
    <col min="1203" max="1203" width="22.42578125" bestFit="1" customWidth="1"/>
    <col min="1204" max="1204" width="52.5703125" bestFit="1" customWidth="1"/>
    <col min="1205" max="1205" width="66.140625" bestFit="1" customWidth="1"/>
    <col min="1206" max="1206" width="24" bestFit="1" customWidth="1"/>
    <col min="1207" max="1207" width="40.140625" bestFit="1" customWidth="1"/>
    <col min="1208" max="1208" width="46.42578125" bestFit="1" customWidth="1"/>
    <col min="1209" max="1209" width="47" bestFit="1" customWidth="1"/>
    <col min="1210" max="1210" width="39.7109375" bestFit="1" customWidth="1"/>
    <col min="1211" max="1211" width="21" bestFit="1" customWidth="1"/>
    <col min="1212" max="1212" width="29" bestFit="1" customWidth="1"/>
    <col min="1213" max="1213" width="25.7109375" bestFit="1" customWidth="1"/>
    <col min="1214" max="1214" width="26.28515625" bestFit="1" customWidth="1"/>
    <col min="1215" max="1215" width="33.140625" bestFit="1" customWidth="1"/>
    <col min="1216" max="1216" width="34.7109375" bestFit="1" customWidth="1"/>
    <col min="1217" max="1217" width="83.85546875" bestFit="1" customWidth="1"/>
    <col min="1218" max="1219" width="35.28515625" bestFit="1" customWidth="1"/>
    <col min="1220" max="1220" width="105.7109375" bestFit="1" customWidth="1"/>
    <col min="1221" max="1221" width="58.7109375" bestFit="1" customWidth="1"/>
    <col min="1222" max="1222" width="59.28515625" bestFit="1" customWidth="1"/>
    <col min="1223" max="1223" width="21.85546875" bestFit="1" customWidth="1"/>
    <col min="1224" max="1224" width="19.42578125" bestFit="1" customWidth="1"/>
    <col min="1225" max="1225" width="41.85546875" bestFit="1" customWidth="1"/>
    <col min="1226" max="1226" width="44.85546875" bestFit="1" customWidth="1"/>
    <col min="1227" max="1227" width="46" bestFit="1" customWidth="1"/>
    <col min="1228" max="1228" width="41.140625" bestFit="1" customWidth="1"/>
    <col min="1229" max="1229" width="58.7109375" bestFit="1" customWidth="1"/>
    <col min="1230" max="1230" width="27.7109375" bestFit="1" customWidth="1"/>
    <col min="1231" max="1231" width="21.85546875" bestFit="1" customWidth="1"/>
    <col min="1232" max="1232" width="39.42578125" bestFit="1" customWidth="1"/>
    <col min="1233" max="1233" width="35.42578125" bestFit="1" customWidth="1"/>
    <col min="1234" max="1234" width="36" bestFit="1" customWidth="1"/>
    <col min="1235" max="1235" width="34.28515625" bestFit="1" customWidth="1"/>
    <col min="1236" max="1236" width="34.85546875" bestFit="1" customWidth="1"/>
    <col min="1237" max="1237" width="36.42578125" bestFit="1" customWidth="1"/>
    <col min="1238" max="1238" width="64.85546875" bestFit="1" customWidth="1"/>
    <col min="1239" max="1239" width="51.42578125" bestFit="1" customWidth="1"/>
    <col min="1240" max="1240" width="110.140625" bestFit="1" customWidth="1"/>
    <col min="1241" max="1241" width="46.85546875" bestFit="1" customWidth="1"/>
    <col min="1242" max="1242" width="47.42578125" bestFit="1" customWidth="1"/>
    <col min="1243" max="1243" width="56" bestFit="1" customWidth="1"/>
    <col min="1244" max="1244" width="36.7109375" bestFit="1" customWidth="1"/>
    <col min="1245" max="1245" width="30.7109375" bestFit="1" customWidth="1"/>
    <col min="1246" max="1246" width="41.42578125" bestFit="1" customWidth="1"/>
    <col min="1247" max="1248" width="31.28515625" bestFit="1" customWidth="1"/>
    <col min="1249" max="1249" width="32.42578125" bestFit="1" customWidth="1"/>
    <col min="1250" max="1250" width="76.140625" bestFit="1" customWidth="1"/>
    <col min="1251" max="1251" width="33" bestFit="1" customWidth="1"/>
    <col min="1252" max="1252" width="34" bestFit="1" customWidth="1"/>
    <col min="1253" max="1253" width="34.5703125" bestFit="1" customWidth="1"/>
    <col min="1254" max="1254" width="36.140625" bestFit="1" customWidth="1"/>
    <col min="1255" max="1255" width="60.42578125" bestFit="1" customWidth="1"/>
    <col min="1256" max="1258" width="32.85546875" bestFit="1" customWidth="1"/>
    <col min="1259" max="1259" width="26.28515625" bestFit="1" customWidth="1"/>
    <col min="1260" max="1260" width="19.42578125" bestFit="1" customWidth="1"/>
    <col min="1261" max="1262" width="20" bestFit="1" customWidth="1"/>
    <col min="1263" max="1263" width="49.7109375" bestFit="1" customWidth="1"/>
    <col min="1264" max="1264" width="54" bestFit="1" customWidth="1"/>
    <col min="1265" max="1265" width="45.7109375" bestFit="1" customWidth="1"/>
    <col min="1266" max="1266" width="36.85546875" bestFit="1" customWidth="1"/>
    <col min="1267" max="1267" width="35.140625" bestFit="1" customWidth="1"/>
    <col min="1268" max="1268" width="40.42578125" bestFit="1" customWidth="1"/>
    <col min="1269" max="1269" width="36.85546875" bestFit="1" customWidth="1"/>
    <col min="1270" max="1270" width="46.28515625" bestFit="1" customWidth="1"/>
    <col min="1271" max="1271" width="46.85546875" bestFit="1" customWidth="1"/>
    <col min="1272" max="1272" width="46.28515625" bestFit="1" customWidth="1"/>
    <col min="1273" max="1273" width="49.28515625" bestFit="1" customWidth="1"/>
    <col min="1274" max="1274" width="37.7109375" bestFit="1" customWidth="1"/>
    <col min="1275" max="1275" width="38.42578125" bestFit="1" customWidth="1"/>
    <col min="1276" max="1276" width="32.7109375" bestFit="1" customWidth="1"/>
    <col min="1277" max="1277" width="55.42578125" bestFit="1" customWidth="1"/>
    <col min="1278" max="1278" width="55.140625" bestFit="1" customWidth="1"/>
    <col min="1279" max="1279" width="84" bestFit="1" customWidth="1"/>
    <col min="1280" max="1280" width="81.5703125" bestFit="1" customWidth="1"/>
    <col min="1281" max="1282" width="71.42578125" bestFit="1" customWidth="1"/>
    <col min="1283" max="1283" width="43.28515625" bestFit="1" customWidth="1"/>
    <col min="1284" max="1284" width="77.85546875" bestFit="1" customWidth="1"/>
    <col min="1285" max="1285" width="45.140625" bestFit="1" customWidth="1"/>
    <col min="1286" max="1286" width="29.140625" bestFit="1" customWidth="1"/>
    <col min="1287" max="1287" width="35.7109375" bestFit="1" customWidth="1"/>
    <col min="1288" max="1288" width="25.85546875" bestFit="1" customWidth="1"/>
    <col min="1289" max="1289" width="18.42578125" bestFit="1" customWidth="1"/>
    <col min="1290" max="1290" width="19" bestFit="1" customWidth="1"/>
    <col min="1291" max="1293" width="22.42578125" bestFit="1" customWidth="1"/>
    <col min="1294" max="1294" width="37.28515625" bestFit="1" customWidth="1"/>
    <col min="1295" max="1295" width="37.140625" bestFit="1" customWidth="1"/>
    <col min="1296" max="1296" width="34.85546875" bestFit="1" customWidth="1"/>
    <col min="1297" max="1297" width="20.28515625" bestFit="1" customWidth="1"/>
    <col min="1298" max="1298" width="41.140625" bestFit="1" customWidth="1"/>
    <col min="1299" max="1299" width="31" bestFit="1" customWidth="1"/>
    <col min="1300" max="1300" width="34.140625" bestFit="1" customWidth="1"/>
    <col min="1301" max="1301" width="20.28515625" bestFit="1" customWidth="1"/>
    <col min="1302" max="1302" width="20.85546875" bestFit="1" customWidth="1"/>
    <col min="1303" max="1303" width="20.28515625" bestFit="1" customWidth="1"/>
    <col min="1304" max="1304" width="35.28515625" bestFit="1" customWidth="1"/>
    <col min="1305" max="1305" width="35.85546875" bestFit="1" customWidth="1"/>
    <col min="1306" max="1306" width="47.28515625" bestFit="1" customWidth="1"/>
    <col min="1307" max="1307" width="20.7109375" bestFit="1" customWidth="1"/>
    <col min="1308" max="1308" width="31.28515625" bestFit="1" customWidth="1"/>
    <col min="1309" max="1309" width="21.42578125" bestFit="1" customWidth="1"/>
    <col min="1310" max="1310" width="31" bestFit="1" customWidth="1"/>
    <col min="1311" max="1311" width="29.28515625" bestFit="1" customWidth="1"/>
    <col min="1312" max="1312" width="30" bestFit="1" customWidth="1"/>
    <col min="1313" max="1313" width="21.42578125" bestFit="1" customWidth="1"/>
    <col min="1314" max="1314" width="30.28515625" bestFit="1" customWidth="1"/>
    <col min="1315" max="1315" width="41.140625" bestFit="1" customWidth="1"/>
    <col min="1316" max="1316" width="46" bestFit="1" customWidth="1"/>
    <col min="1317" max="1317" width="22" bestFit="1" customWidth="1"/>
    <col min="1318" max="1318" width="26.140625" bestFit="1" customWidth="1"/>
    <col min="1319" max="1319" width="44.28515625" bestFit="1" customWidth="1"/>
    <col min="1320" max="1320" width="38.140625" bestFit="1" customWidth="1"/>
    <col min="1321" max="1321" width="45.5703125" bestFit="1" customWidth="1"/>
    <col min="1322" max="1322" width="19.7109375" bestFit="1" customWidth="1"/>
    <col min="1323" max="1323" width="43.85546875" bestFit="1" customWidth="1"/>
    <col min="1324" max="1324" width="44.42578125" bestFit="1" customWidth="1"/>
    <col min="1325" max="1325" width="67.7109375" bestFit="1" customWidth="1"/>
    <col min="1326" max="1326" width="28" bestFit="1" customWidth="1"/>
    <col min="1327" max="1327" width="40.85546875" bestFit="1" customWidth="1"/>
    <col min="1328" max="1328" width="32.85546875" bestFit="1" customWidth="1"/>
    <col min="1329" max="1329" width="57.85546875" bestFit="1" customWidth="1"/>
    <col min="1330" max="1330" width="40.140625" bestFit="1" customWidth="1"/>
    <col min="1331" max="1331" width="12.85546875" bestFit="1" customWidth="1"/>
    <col min="1332" max="1332" width="20.28515625" bestFit="1" customWidth="1"/>
    <col min="1333" max="1333" width="15.7109375" bestFit="1" customWidth="1"/>
    <col min="1334" max="1334" width="16.28515625" bestFit="1" customWidth="1"/>
    <col min="1335" max="1335" width="8.140625" bestFit="1" customWidth="1"/>
    <col min="1336" max="1336" width="28" bestFit="1" customWidth="1"/>
    <col min="1337" max="1337" width="16.42578125" bestFit="1" customWidth="1"/>
    <col min="1338" max="1338" width="39.85546875" bestFit="1" customWidth="1"/>
    <col min="1339" max="1339" width="41.7109375" bestFit="1" customWidth="1"/>
    <col min="1340" max="1340" width="14.28515625" bestFit="1" customWidth="1"/>
    <col min="1341" max="1342" width="18.5703125" bestFit="1" customWidth="1"/>
    <col min="1343" max="1344" width="26.140625" bestFit="1" customWidth="1"/>
    <col min="1345" max="1345" width="39.42578125" bestFit="1" customWidth="1"/>
    <col min="1346" max="1346" width="33.140625" bestFit="1" customWidth="1"/>
    <col min="1347" max="1347" width="29" bestFit="1" customWidth="1"/>
    <col min="1348" max="1348" width="46.42578125" bestFit="1" customWidth="1"/>
    <col min="1349" max="1349" width="33.5703125" bestFit="1" customWidth="1"/>
    <col min="1350" max="1350" width="34.28515625" bestFit="1" customWidth="1"/>
    <col min="1351" max="1351" width="40.28515625" bestFit="1" customWidth="1"/>
    <col min="1352" max="1352" width="46.42578125" bestFit="1" customWidth="1"/>
    <col min="1353" max="1353" width="110" bestFit="1" customWidth="1"/>
    <col min="1354" max="1354" width="19.140625" bestFit="1" customWidth="1"/>
    <col min="1355" max="1355" width="19.42578125" bestFit="1" customWidth="1"/>
    <col min="1356" max="1356" width="32.5703125" bestFit="1" customWidth="1"/>
    <col min="1357" max="1357" width="34" bestFit="1" customWidth="1"/>
    <col min="1358" max="1358" width="30.140625" bestFit="1" customWidth="1"/>
    <col min="1359" max="1359" width="20" bestFit="1" customWidth="1"/>
    <col min="1360" max="1360" width="56.28515625" bestFit="1" customWidth="1"/>
    <col min="1361" max="1361" width="25.140625" bestFit="1" customWidth="1"/>
    <col min="1362" max="1362" width="40" bestFit="1" customWidth="1"/>
    <col min="1363" max="1363" width="16.42578125" bestFit="1" customWidth="1"/>
    <col min="1364" max="1364" width="21" bestFit="1" customWidth="1"/>
    <col min="1365" max="1365" width="21.7109375" bestFit="1" customWidth="1"/>
    <col min="1366" max="1366" width="20" bestFit="1" customWidth="1"/>
    <col min="1367" max="1367" width="15.85546875" bestFit="1" customWidth="1"/>
    <col min="1368" max="1368" width="26.85546875" bestFit="1" customWidth="1"/>
    <col min="1369" max="1369" width="27.42578125" bestFit="1" customWidth="1"/>
    <col min="1370" max="1370" width="16.7109375" bestFit="1" customWidth="1"/>
    <col min="1371" max="1371" width="19.5703125" bestFit="1" customWidth="1"/>
    <col min="1372" max="1372" width="23.28515625" bestFit="1" customWidth="1"/>
    <col min="1373" max="1373" width="14.85546875" bestFit="1" customWidth="1"/>
    <col min="1374" max="1374" width="33.5703125" bestFit="1" customWidth="1"/>
    <col min="1375" max="1375" width="21.85546875" bestFit="1" customWidth="1"/>
    <col min="1376" max="1376" width="32.5703125" bestFit="1" customWidth="1"/>
    <col min="1377" max="1377" width="32.85546875" bestFit="1" customWidth="1"/>
    <col min="1378" max="1378" width="37.42578125" bestFit="1" customWidth="1"/>
    <col min="1379" max="1379" width="38.140625" bestFit="1" customWidth="1"/>
    <col min="1380" max="1380" width="24.5703125" bestFit="1" customWidth="1"/>
    <col min="1381" max="1381" width="54.140625" bestFit="1" customWidth="1"/>
    <col min="1382" max="1382" width="23.7109375" bestFit="1" customWidth="1"/>
    <col min="1383" max="1383" width="46.7109375" bestFit="1" customWidth="1"/>
    <col min="1384" max="1384" width="29.85546875" bestFit="1" customWidth="1"/>
    <col min="1385" max="1385" width="18.85546875" bestFit="1" customWidth="1"/>
    <col min="1386" max="1386" width="29.140625" bestFit="1" customWidth="1"/>
    <col min="1387" max="1387" width="27.7109375" bestFit="1" customWidth="1"/>
    <col min="1388" max="1389" width="28.28515625" bestFit="1" customWidth="1"/>
    <col min="1390" max="1390" width="23.5703125" bestFit="1" customWidth="1"/>
    <col min="1391" max="1391" width="33.140625" bestFit="1" customWidth="1"/>
    <col min="1392" max="1392" width="32" bestFit="1" customWidth="1"/>
    <col min="1393" max="1393" width="32.85546875" bestFit="1" customWidth="1"/>
    <col min="1394" max="1394" width="49.140625" bestFit="1" customWidth="1"/>
    <col min="1395" max="1395" width="32.42578125" bestFit="1" customWidth="1"/>
    <col min="1396" max="1396" width="33" bestFit="1" customWidth="1"/>
    <col min="1397" max="1397" width="33.5703125" bestFit="1" customWidth="1"/>
    <col min="1398" max="1398" width="29.140625" bestFit="1" customWidth="1"/>
    <col min="1399" max="1399" width="51" bestFit="1" customWidth="1"/>
    <col min="1400" max="1400" width="52.5703125" bestFit="1" customWidth="1"/>
    <col min="1401" max="1401" width="29.85546875" bestFit="1" customWidth="1"/>
    <col min="1402" max="1402" width="51.28515625" bestFit="1" customWidth="1"/>
    <col min="1403" max="1403" width="40.140625" bestFit="1" customWidth="1"/>
    <col min="1404" max="1404" width="40.7109375" bestFit="1" customWidth="1"/>
    <col min="1405" max="1405" width="50.42578125" bestFit="1" customWidth="1"/>
    <col min="1406" max="1406" width="51" bestFit="1" customWidth="1"/>
    <col min="1407" max="1407" width="54" bestFit="1" customWidth="1"/>
    <col min="1408" max="1408" width="57.42578125" bestFit="1" customWidth="1"/>
    <col min="1409" max="1409" width="34.28515625" bestFit="1" customWidth="1"/>
    <col min="1410" max="1410" width="24.42578125" bestFit="1" customWidth="1"/>
    <col min="1411" max="1411" width="24.140625" bestFit="1" customWidth="1"/>
    <col min="1412" max="1412" width="67.5703125" bestFit="1" customWidth="1"/>
    <col min="1413" max="1413" width="23.140625" bestFit="1" customWidth="1"/>
    <col min="1414" max="1414" width="19" bestFit="1" customWidth="1"/>
    <col min="1415" max="1415" width="34" bestFit="1" customWidth="1"/>
    <col min="1416" max="1416" width="31" bestFit="1" customWidth="1"/>
    <col min="1417" max="1417" width="38.42578125" bestFit="1" customWidth="1"/>
    <col min="1418" max="1418" width="53.5703125" bestFit="1" customWidth="1"/>
    <col min="1419" max="1419" width="36.5703125" bestFit="1" customWidth="1"/>
    <col min="1420" max="1420" width="22.28515625" bestFit="1" customWidth="1"/>
    <col min="1421" max="1421" width="54.7109375" bestFit="1" customWidth="1"/>
    <col min="1422" max="1422" width="55.28515625" bestFit="1" customWidth="1"/>
    <col min="1423" max="1423" width="77.7109375" bestFit="1" customWidth="1"/>
    <col min="1424" max="1424" width="33" bestFit="1" customWidth="1"/>
    <col min="1425" max="1425" width="22.85546875" bestFit="1" customWidth="1"/>
    <col min="1426" max="1426" width="35.28515625" bestFit="1" customWidth="1"/>
    <col min="1427" max="1427" width="61" bestFit="1" customWidth="1"/>
    <col min="1428" max="1428" width="50.7109375" bestFit="1" customWidth="1"/>
    <col min="1429" max="1429" width="31.7109375" bestFit="1" customWidth="1"/>
    <col min="1430" max="1430" width="30.28515625" bestFit="1" customWidth="1"/>
    <col min="1431" max="1431" width="23.7109375" bestFit="1" customWidth="1"/>
    <col min="1432" max="1432" width="35.28515625" bestFit="1" customWidth="1"/>
    <col min="1433" max="1433" width="52.140625" bestFit="1" customWidth="1"/>
    <col min="1434" max="1434" width="37.140625" bestFit="1" customWidth="1"/>
    <col min="1435" max="1435" width="59.42578125" bestFit="1" customWidth="1"/>
    <col min="1436" max="1436" width="42.42578125" bestFit="1" customWidth="1"/>
    <col min="1437" max="1437" width="27.5703125" bestFit="1" customWidth="1"/>
    <col min="1438" max="1438" width="35.42578125" bestFit="1" customWidth="1"/>
    <col min="1439" max="1439" width="23.140625" bestFit="1" customWidth="1"/>
    <col min="1440" max="1440" width="26.42578125" bestFit="1" customWidth="1"/>
    <col min="1441" max="1441" width="55.28515625" bestFit="1" customWidth="1"/>
    <col min="1442" max="1442" width="25.28515625" bestFit="1" customWidth="1"/>
    <col min="1443" max="1443" width="26" bestFit="1" customWidth="1"/>
    <col min="1444" max="1444" width="20.140625" bestFit="1" customWidth="1"/>
    <col min="1445" max="1445" width="32.42578125" bestFit="1" customWidth="1"/>
    <col min="1446" max="1446" width="20.7109375" bestFit="1" customWidth="1"/>
    <col min="1447" max="1447" width="29.42578125" bestFit="1" customWidth="1"/>
    <col min="1448" max="1448" width="20.140625" bestFit="1" customWidth="1"/>
    <col min="1449" max="1449" width="38.5703125" bestFit="1" customWidth="1"/>
    <col min="1450" max="1450" width="18.85546875" bestFit="1" customWidth="1"/>
    <col min="1451" max="1451" width="19.5703125" bestFit="1" customWidth="1"/>
    <col min="1452" max="1452" width="19.7109375" bestFit="1" customWidth="1"/>
    <col min="1453" max="1453" width="45.28515625" bestFit="1" customWidth="1"/>
    <col min="1454" max="1454" width="24.140625" bestFit="1" customWidth="1"/>
    <col min="1455" max="1455" width="23.7109375" bestFit="1" customWidth="1"/>
    <col min="1456" max="1456" width="22.42578125" bestFit="1" customWidth="1"/>
    <col min="1457" max="1457" width="33.42578125" bestFit="1" customWidth="1"/>
    <col min="1458" max="1458" width="24.140625" bestFit="1" customWidth="1"/>
    <col min="1459" max="1459" width="20.28515625" bestFit="1" customWidth="1"/>
    <col min="1460" max="1460" width="33.5703125" bestFit="1" customWidth="1"/>
    <col min="1461" max="1461" width="34.28515625" bestFit="1" customWidth="1"/>
    <col min="1462" max="1462" width="45.42578125" bestFit="1" customWidth="1"/>
    <col min="1463" max="1463" width="44.5703125" bestFit="1" customWidth="1"/>
    <col min="1464" max="1464" width="60.7109375" bestFit="1" customWidth="1"/>
    <col min="1465" max="1465" width="61.28515625" bestFit="1" customWidth="1"/>
    <col min="1466" max="1466" width="51" bestFit="1" customWidth="1"/>
    <col min="1467" max="1467" width="51.5703125" bestFit="1" customWidth="1"/>
    <col min="1468" max="1468" width="19.7109375" bestFit="1" customWidth="1"/>
    <col min="1469" max="1469" width="25.5703125" bestFit="1" customWidth="1"/>
    <col min="1470" max="1470" width="17.85546875" bestFit="1" customWidth="1"/>
    <col min="1471" max="1471" width="37.5703125" bestFit="1" customWidth="1"/>
    <col min="1472" max="1472" width="38.7109375" bestFit="1" customWidth="1"/>
    <col min="1473" max="1473" width="20.7109375" bestFit="1" customWidth="1"/>
    <col min="1474" max="1474" width="44.5703125" bestFit="1" customWidth="1"/>
    <col min="1475" max="1475" width="56.7109375" bestFit="1" customWidth="1"/>
    <col min="1476" max="1476" width="46" bestFit="1" customWidth="1"/>
    <col min="1477" max="1477" width="28.28515625" bestFit="1" customWidth="1"/>
    <col min="1478" max="1478" width="28.85546875" bestFit="1" customWidth="1"/>
    <col min="1479" max="1479" width="35.5703125" bestFit="1" customWidth="1"/>
    <col min="1480" max="1480" width="38.85546875" bestFit="1" customWidth="1"/>
    <col min="1481" max="1481" width="46.28515625" bestFit="1" customWidth="1"/>
    <col min="1482" max="1482" width="15.7109375" bestFit="1" customWidth="1"/>
    <col min="1483" max="1483" width="25.140625" bestFit="1" customWidth="1"/>
    <col min="1484" max="1484" width="14.5703125" bestFit="1" customWidth="1"/>
    <col min="1485" max="1485" width="44.7109375" bestFit="1" customWidth="1"/>
    <col min="1486" max="1486" width="32.42578125" bestFit="1" customWidth="1"/>
    <col min="1487" max="1487" width="20.5703125" bestFit="1" customWidth="1"/>
    <col min="1488" max="1488" width="22.42578125" bestFit="1" customWidth="1"/>
    <col min="1489" max="1489" width="28.28515625" bestFit="1" customWidth="1"/>
    <col min="1490" max="1490" width="45.140625" bestFit="1" customWidth="1"/>
    <col min="1491" max="1491" width="23.5703125" bestFit="1" customWidth="1"/>
    <col min="1492" max="1492" width="34.7109375" bestFit="1" customWidth="1"/>
    <col min="1493" max="1493" width="18.85546875" bestFit="1" customWidth="1"/>
    <col min="1494" max="1494" width="22.85546875" bestFit="1" customWidth="1"/>
    <col min="1495" max="1496" width="40" bestFit="1" customWidth="1"/>
    <col min="1497" max="1497" width="19.5703125" bestFit="1" customWidth="1"/>
    <col min="1498" max="1498" width="26.7109375" bestFit="1" customWidth="1"/>
    <col min="1499" max="1499" width="32.28515625" bestFit="1" customWidth="1"/>
    <col min="1500" max="1500" width="34" bestFit="1" customWidth="1"/>
    <col min="1501" max="1501" width="25" bestFit="1" customWidth="1"/>
    <col min="1502" max="1502" width="35" bestFit="1" customWidth="1"/>
    <col min="1503" max="1503" width="12.85546875" bestFit="1" customWidth="1"/>
    <col min="1504" max="1504" width="24.140625" bestFit="1" customWidth="1"/>
    <col min="1505" max="1505" width="23.5703125" bestFit="1" customWidth="1"/>
    <col min="1506" max="1506" width="24.7109375" bestFit="1" customWidth="1"/>
    <col min="1507" max="1507" width="42.85546875" bestFit="1" customWidth="1"/>
    <col min="1508" max="1508" width="52" bestFit="1" customWidth="1"/>
    <col min="1509" max="1509" width="30.28515625" bestFit="1" customWidth="1"/>
    <col min="1510" max="1510" width="38.7109375" bestFit="1" customWidth="1"/>
    <col min="1511" max="1511" width="25.7109375" bestFit="1" customWidth="1"/>
    <col min="1512" max="1512" width="24.28515625" bestFit="1" customWidth="1"/>
    <col min="1513" max="1513" width="28.42578125" bestFit="1" customWidth="1"/>
    <col min="1514" max="1514" width="27.140625" bestFit="1" customWidth="1"/>
    <col min="1515" max="1515" width="49.7109375" bestFit="1" customWidth="1"/>
    <col min="1516" max="1516" width="28" bestFit="1" customWidth="1"/>
    <col min="1517" max="1517" width="14.140625" bestFit="1" customWidth="1"/>
    <col min="1518" max="1518" width="23" bestFit="1" customWidth="1"/>
    <col min="1519" max="1519" width="22.42578125" bestFit="1" customWidth="1"/>
    <col min="1520" max="1520" width="33" bestFit="1" customWidth="1"/>
    <col min="1521" max="1521" width="40.85546875" bestFit="1" customWidth="1"/>
    <col min="1522" max="1522" width="48.5703125" bestFit="1" customWidth="1"/>
    <col min="1523" max="1523" width="23.42578125" bestFit="1" customWidth="1"/>
    <col min="1524" max="1524" width="23.85546875" bestFit="1" customWidth="1"/>
    <col min="1525" max="1525" width="31.85546875" bestFit="1" customWidth="1"/>
    <col min="1526" max="1526" width="36.28515625" bestFit="1" customWidth="1"/>
    <col min="1527" max="1527" width="29" bestFit="1" customWidth="1"/>
    <col min="1528" max="1528" width="39.42578125" bestFit="1" customWidth="1"/>
    <col min="1529" max="1529" width="40" bestFit="1" customWidth="1"/>
    <col min="1530" max="1530" width="28.42578125" bestFit="1" customWidth="1"/>
    <col min="1531" max="1531" width="30.42578125" bestFit="1" customWidth="1"/>
    <col min="1532" max="1532" width="31" bestFit="1" customWidth="1"/>
    <col min="1533" max="1533" width="41.28515625" bestFit="1" customWidth="1"/>
    <col min="1534" max="1534" width="49.5703125" bestFit="1" customWidth="1"/>
    <col min="1535" max="1535" width="28.140625" bestFit="1" customWidth="1"/>
    <col min="1536" max="1536" width="30.5703125" bestFit="1" customWidth="1"/>
    <col min="1537" max="1537" width="78.7109375" bestFit="1" customWidth="1"/>
    <col min="1538" max="1538" width="32.5703125" bestFit="1" customWidth="1"/>
    <col min="1539" max="1539" width="31.85546875" bestFit="1" customWidth="1"/>
    <col min="1540" max="1540" width="42.140625" bestFit="1" customWidth="1"/>
    <col min="1541" max="1541" width="29.140625" bestFit="1" customWidth="1"/>
    <col min="1542" max="1542" width="78.140625" bestFit="1" customWidth="1"/>
    <col min="1543" max="1543" width="35.140625" bestFit="1" customWidth="1"/>
    <col min="1544" max="1544" width="59.7109375" bestFit="1" customWidth="1"/>
    <col min="1545" max="1545" width="32.85546875" bestFit="1" customWidth="1"/>
    <col min="1546" max="1546" width="21" bestFit="1" customWidth="1"/>
    <col min="1547" max="1547" width="31.7109375" bestFit="1" customWidth="1"/>
    <col min="1548" max="1548" width="41.5703125" bestFit="1" customWidth="1"/>
    <col min="1549" max="1549" width="30.28515625" bestFit="1" customWidth="1"/>
    <col min="1550" max="1550" width="39.7109375" bestFit="1" customWidth="1"/>
    <col min="1551" max="1551" width="40.28515625" bestFit="1" customWidth="1"/>
    <col min="1552" max="1552" width="26.28515625" bestFit="1" customWidth="1"/>
    <col min="1553" max="1553" width="26.85546875" bestFit="1" customWidth="1"/>
    <col min="1554" max="1554" width="56" bestFit="1" customWidth="1"/>
    <col min="1555" max="1555" width="43.140625" bestFit="1" customWidth="1"/>
    <col min="1556" max="1556" width="18.42578125" bestFit="1" customWidth="1"/>
    <col min="1557" max="1557" width="41.140625" bestFit="1" customWidth="1"/>
    <col min="1558" max="1558" width="40.85546875" bestFit="1" customWidth="1"/>
    <col min="1559" max="1559" width="19.28515625" bestFit="1" customWidth="1"/>
    <col min="1560" max="1560" width="32.7109375" bestFit="1" customWidth="1"/>
    <col min="1561" max="1561" width="38.5703125" bestFit="1" customWidth="1"/>
    <col min="1562" max="1562" width="68.28515625" bestFit="1" customWidth="1"/>
    <col min="1563" max="1563" width="68.85546875" bestFit="1" customWidth="1"/>
    <col min="1564" max="1564" width="23.28515625" bestFit="1" customWidth="1"/>
    <col min="1565" max="1565" width="54.5703125" bestFit="1" customWidth="1"/>
    <col min="1566" max="1566" width="23.85546875" bestFit="1" customWidth="1"/>
    <col min="1567" max="1567" width="16.140625" bestFit="1" customWidth="1"/>
    <col min="1568" max="1568" width="35.140625" bestFit="1" customWidth="1"/>
    <col min="1569" max="1569" width="35.7109375" bestFit="1" customWidth="1"/>
    <col min="1570" max="1570" width="16.7109375" bestFit="1" customWidth="1"/>
    <col min="1571" max="1571" width="18" bestFit="1" customWidth="1"/>
    <col min="1572" max="1572" width="49.85546875" bestFit="1" customWidth="1"/>
    <col min="1573" max="1573" width="43" bestFit="1" customWidth="1"/>
    <col min="1574" max="1574" width="33" bestFit="1" customWidth="1"/>
    <col min="1575" max="1575" width="35.28515625" bestFit="1" customWidth="1"/>
    <col min="1576" max="1576" width="26.28515625" bestFit="1" customWidth="1"/>
    <col min="1577" max="1577" width="30.7109375" bestFit="1" customWidth="1"/>
    <col min="1578" max="1578" width="51.42578125" bestFit="1" customWidth="1"/>
    <col min="1579" max="1579" width="43.7109375" bestFit="1" customWidth="1"/>
    <col min="1580" max="1580" width="26.5703125" bestFit="1" customWidth="1"/>
    <col min="1581" max="1581" width="28.28515625" bestFit="1" customWidth="1"/>
    <col min="1582" max="1582" width="28.85546875" bestFit="1" customWidth="1"/>
    <col min="1583" max="1583" width="27.28515625" bestFit="1" customWidth="1"/>
    <col min="1584" max="1584" width="29.85546875" bestFit="1" customWidth="1"/>
    <col min="1585" max="1586" width="64.5703125" bestFit="1" customWidth="1"/>
    <col min="1587" max="1587" width="32.28515625" bestFit="1" customWidth="1"/>
    <col min="1588" max="1588" width="24.5703125" bestFit="1" customWidth="1"/>
    <col min="1589" max="1589" width="25.5703125" bestFit="1" customWidth="1"/>
    <col min="1590" max="1590" width="25.28515625" bestFit="1" customWidth="1"/>
    <col min="1591" max="1591" width="34.5703125" bestFit="1" customWidth="1"/>
    <col min="1592" max="1592" width="38.85546875" bestFit="1" customWidth="1"/>
    <col min="1593" max="1593" width="44" bestFit="1" customWidth="1"/>
    <col min="1594" max="1594" width="32.42578125" bestFit="1" customWidth="1"/>
    <col min="1595" max="1595" width="32.5703125" bestFit="1" customWidth="1"/>
    <col min="1596" max="1596" width="51.140625" bestFit="1" customWidth="1"/>
    <col min="1597" max="1597" width="47.28515625" bestFit="1" customWidth="1"/>
    <col min="1598" max="1598" width="46.85546875" bestFit="1" customWidth="1"/>
    <col min="1599" max="1599" width="40.5703125" bestFit="1" customWidth="1"/>
    <col min="1600" max="1600" width="29" bestFit="1" customWidth="1"/>
    <col min="1601" max="1601" width="23.42578125" bestFit="1" customWidth="1"/>
    <col min="1602" max="1602" width="24" bestFit="1" customWidth="1"/>
    <col min="1603" max="1603" width="109.28515625" bestFit="1" customWidth="1"/>
    <col min="1604" max="1604" width="110.140625" bestFit="1" customWidth="1"/>
    <col min="1605" max="1605" width="95.140625" bestFit="1" customWidth="1"/>
    <col min="1606" max="1606" width="106.28515625" bestFit="1" customWidth="1"/>
    <col min="1607" max="1607" width="59.7109375" bestFit="1" customWidth="1"/>
    <col min="1608" max="1608" width="60.28515625" bestFit="1" customWidth="1"/>
    <col min="1609" max="1609" width="47.140625" bestFit="1" customWidth="1"/>
    <col min="1610" max="1610" width="44.28515625" bestFit="1" customWidth="1"/>
    <col min="1611" max="1611" width="50.140625" bestFit="1" customWidth="1"/>
    <col min="1612" max="1612" width="41.28515625" bestFit="1" customWidth="1"/>
    <col min="1613" max="1613" width="32.42578125" bestFit="1" customWidth="1"/>
    <col min="1614" max="1614" width="47.85546875" bestFit="1" customWidth="1"/>
    <col min="1615" max="1615" width="33" bestFit="1" customWidth="1"/>
    <col min="1616" max="1616" width="45.140625" bestFit="1" customWidth="1"/>
    <col min="1617" max="1617" width="39.5703125" bestFit="1" customWidth="1"/>
    <col min="1618" max="1618" width="40.140625" bestFit="1" customWidth="1"/>
    <col min="1619" max="1619" width="24.85546875" bestFit="1" customWidth="1"/>
    <col min="1620" max="1620" width="45.5703125" bestFit="1" customWidth="1"/>
    <col min="1621" max="1621" width="21.5703125" bestFit="1" customWidth="1"/>
    <col min="1622" max="1622" width="32.28515625" bestFit="1" customWidth="1"/>
    <col min="1623" max="1623" width="22.140625" bestFit="1" customWidth="1"/>
    <col min="1624" max="1624" width="22.85546875" bestFit="1" customWidth="1"/>
    <col min="1625" max="1625" width="29" bestFit="1" customWidth="1"/>
    <col min="1626" max="1626" width="27.42578125" bestFit="1" customWidth="1"/>
    <col min="1627" max="1627" width="20" bestFit="1" customWidth="1"/>
    <col min="1628" max="1628" width="100.7109375" bestFit="1" customWidth="1"/>
    <col min="1629" max="1629" width="43.140625" bestFit="1" customWidth="1"/>
    <col min="1630" max="1630" width="28.85546875" bestFit="1" customWidth="1"/>
    <col min="1631" max="1631" width="28.5703125" bestFit="1" customWidth="1"/>
    <col min="1632" max="1632" width="21.7109375" bestFit="1" customWidth="1"/>
    <col min="1633" max="1633" width="22" bestFit="1" customWidth="1"/>
    <col min="1634" max="1634" width="46.85546875" bestFit="1" customWidth="1"/>
    <col min="1635" max="1635" width="48.28515625" bestFit="1" customWidth="1"/>
    <col min="1636" max="1636" width="28.42578125" bestFit="1" customWidth="1"/>
    <col min="1637" max="1637" width="38.42578125" bestFit="1" customWidth="1"/>
    <col min="1638" max="1638" width="81.42578125" bestFit="1" customWidth="1"/>
    <col min="1639" max="1639" width="23.5703125" bestFit="1" customWidth="1"/>
    <col min="1640" max="1640" width="31.28515625" bestFit="1" customWidth="1"/>
    <col min="1641" max="1641" width="27.42578125" bestFit="1" customWidth="1"/>
    <col min="1642" max="1642" width="32.7109375" bestFit="1" customWidth="1"/>
    <col min="1643" max="1643" width="32" bestFit="1" customWidth="1"/>
    <col min="1644" max="1644" width="42.28515625" bestFit="1" customWidth="1"/>
    <col min="1645" max="1645" width="31.28515625" bestFit="1" customWidth="1"/>
    <col min="1646" max="1646" width="36.7109375" bestFit="1" customWidth="1"/>
    <col min="1647" max="1647" width="33.42578125" bestFit="1" customWidth="1"/>
    <col min="1648" max="1648" width="41.28515625" bestFit="1" customWidth="1"/>
    <col min="1649" max="1649" width="56.28515625" bestFit="1" customWidth="1"/>
    <col min="1650" max="1650" width="31.5703125" bestFit="1" customWidth="1"/>
    <col min="1651" max="1651" width="51.42578125" bestFit="1" customWidth="1"/>
    <col min="1652" max="1652" width="34.7109375" bestFit="1" customWidth="1"/>
    <col min="1653" max="1654" width="32.85546875" bestFit="1" customWidth="1"/>
    <col min="1655" max="1655" width="39.42578125" bestFit="1" customWidth="1"/>
    <col min="1656" max="1656" width="40" bestFit="1" customWidth="1"/>
    <col min="1657" max="1657" width="51.140625" bestFit="1" customWidth="1"/>
    <col min="1658" max="1658" width="35.42578125" bestFit="1" customWidth="1"/>
    <col min="1659" max="1659" width="40.42578125" bestFit="1" customWidth="1"/>
    <col min="1660" max="1660" width="55" bestFit="1" customWidth="1"/>
    <col min="1661" max="1661" width="41.5703125" bestFit="1" customWidth="1"/>
    <col min="1662" max="1662" width="60.140625" bestFit="1" customWidth="1"/>
    <col min="1663" max="1663" width="62.140625" bestFit="1" customWidth="1"/>
    <col min="1664" max="1664" width="28.7109375" bestFit="1" customWidth="1"/>
    <col min="1665" max="1665" width="38" bestFit="1" customWidth="1"/>
    <col min="1666" max="1666" width="61.7109375" bestFit="1" customWidth="1"/>
    <col min="1667" max="1667" width="32.42578125" bestFit="1" customWidth="1"/>
    <col min="1668" max="1668" width="47" bestFit="1" customWidth="1"/>
    <col min="1669" max="1669" width="48.7109375" bestFit="1" customWidth="1"/>
    <col min="1670" max="1670" width="34.5703125" bestFit="1" customWidth="1"/>
    <col min="1671" max="1671" width="36" bestFit="1" customWidth="1"/>
    <col min="1672" max="1672" width="41" bestFit="1" customWidth="1"/>
    <col min="1673" max="1673" width="41.5703125" bestFit="1" customWidth="1"/>
    <col min="1674" max="1674" width="27.42578125" bestFit="1" customWidth="1"/>
    <col min="1675" max="1675" width="25.28515625" bestFit="1" customWidth="1"/>
    <col min="1676" max="1676" width="42.7109375" bestFit="1" customWidth="1"/>
    <col min="1677" max="1677" width="45.140625" bestFit="1" customWidth="1"/>
    <col min="1678" max="1678" width="45.7109375" bestFit="1" customWidth="1"/>
    <col min="1679" max="1679" width="46.28515625" bestFit="1" customWidth="1"/>
    <col min="1680" max="1680" width="40.5703125" bestFit="1" customWidth="1"/>
    <col min="1681" max="1681" width="60.140625" bestFit="1" customWidth="1"/>
    <col min="1682" max="1682" width="60.7109375" bestFit="1" customWidth="1"/>
    <col min="1683" max="1683" width="40.85546875" bestFit="1" customWidth="1"/>
    <col min="1684" max="1684" width="54.5703125" bestFit="1" customWidth="1"/>
    <col min="1685" max="1685" width="37.140625" bestFit="1" customWidth="1"/>
    <col min="1686" max="1686" width="23.28515625" bestFit="1" customWidth="1"/>
    <col min="1687" max="1687" width="17.85546875" bestFit="1" customWidth="1"/>
    <col min="1688" max="1688" width="31.140625" bestFit="1" customWidth="1"/>
    <col min="1689" max="1689" width="47.7109375" bestFit="1" customWidth="1"/>
    <col min="1690" max="1690" width="44.42578125" bestFit="1" customWidth="1"/>
    <col min="1691" max="1691" width="39.140625" bestFit="1" customWidth="1"/>
    <col min="1692" max="1692" width="61" bestFit="1" customWidth="1"/>
    <col min="1693" max="1693" width="23.140625" bestFit="1" customWidth="1"/>
    <col min="1694" max="1695" width="36" bestFit="1" customWidth="1"/>
    <col min="1696" max="1696" width="23.7109375" bestFit="1" customWidth="1"/>
    <col min="1697" max="1697" width="57.7109375" bestFit="1" customWidth="1"/>
    <col min="1698" max="1698" width="90.42578125" bestFit="1" customWidth="1"/>
    <col min="1699" max="1699" width="57.7109375" bestFit="1" customWidth="1"/>
    <col min="1700" max="1700" width="58.28515625" bestFit="1" customWidth="1"/>
    <col min="1701" max="1701" width="22.140625" bestFit="1" customWidth="1"/>
    <col min="1702" max="1702" width="38.28515625" bestFit="1" customWidth="1"/>
    <col min="1703" max="1703" width="63" bestFit="1" customWidth="1"/>
    <col min="1704" max="1704" width="20.140625" bestFit="1" customWidth="1"/>
    <col min="1705" max="1705" width="49.140625" bestFit="1" customWidth="1"/>
    <col min="1706" max="1706" width="70.85546875" bestFit="1" customWidth="1"/>
    <col min="1707" max="1707" width="31" bestFit="1" customWidth="1"/>
    <col min="1708" max="1708" width="36.28515625" bestFit="1" customWidth="1"/>
    <col min="1709" max="1709" width="41" bestFit="1" customWidth="1"/>
    <col min="1710" max="1710" width="28.42578125" bestFit="1" customWidth="1"/>
    <col min="1711" max="1711" width="37.7109375" bestFit="1" customWidth="1"/>
    <col min="1712" max="1712" width="38.85546875" bestFit="1" customWidth="1"/>
    <col min="1713" max="1715" width="39.42578125" bestFit="1" customWidth="1"/>
    <col min="1716" max="1716" width="34.140625" bestFit="1" customWidth="1"/>
    <col min="1717" max="1717" width="60.140625" bestFit="1" customWidth="1"/>
    <col min="1718" max="1718" width="60.7109375" bestFit="1" customWidth="1"/>
    <col min="1719" max="1719" width="31.5703125" bestFit="1" customWidth="1"/>
    <col min="1720" max="1720" width="32.140625" bestFit="1" customWidth="1"/>
    <col min="1721" max="1721" width="42.28515625" bestFit="1" customWidth="1"/>
    <col min="1722" max="1722" width="42.85546875" bestFit="1" customWidth="1"/>
    <col min="1723" max="1723" width="58" bestFit="1" customWidth="1"/>
    <col min="1724" max="1724" width="58.28515625" bestFit="1" customWidth="1"/>
    <col min="1725" max="1725" width="45" bestFit="1" customWidth="1"/>
    <col min="1726" max="1726" width="39.5703125" bestFit="1" customWidth="1"/>
    <col min="1727" max="1727" width="43.140625" bestFit="1" customWidth="1"/>
    <col min="1728" max="1728" width="41.85546875" bestFit="1" customWidth="1"/>
    <col min="1729" max="1729" width="38" bestFit="1" customWidth="1"/>
    <col min="1730" max="1730" width="36.5703125" bestFit="1" customWidth="1"/>
    <col min="1731" max="1731" width="52.140625" bestFit="1" customWidth="1"/>
    <col min="1732" max="1732" width="46.28515625" bestFit="1" customWidth="1"/>
    <col min="1733" max="1733" width="41.7109375" bestFit="1" customWidth="1"/>
    <col min="1734" max="1734" width="68.85546875" bestFit="1" customWidth="1"/>
    <col min="1735" max="1735" width="56.5703125" bestFit="1" customWidth="1"/>
    <col min="1736" max="1736" width="54.140625" bestFit="1" customWidth="1"/>
    <col min="1737" max="1737" width="27.42578125" bestFit="1" customWidth="1"/>
    <col min="1738" max="1738" width="26" bestFit="1" customWidth="1"/>
    <col min="1739" max="1739" width="48.5703125" bestFit="1" customWidth="1"/>
    <col min="1740" max="1740" width="100.140625" bestFit="1" customWidth="1"/>
    <col min="1741" max="1741" width="71.140625" bestFit="1" customWidth="1"/>
    <col min="1742" max="1742" width="21.5703125" bestFit="1" customWidth="1"/>
    <col min="1743" max="1743" width="45.85546875" bestFit="1" customWidth="1"/>
    <col min="1744" max="1744" width="46.85546875" bestFit="1" customWidth="1"/>
    <col min="1745" max="1745" width="22.42578125" bestFit="1" customWidth="1"/>
    <col min="1746" max="1746" width="69" bestFit="1" customWidth="1"/>
    <col min="1747" max="1747" width="31.7109375" bestFit="1" customWidth="1"/>
    <col min="1748" max="1748" width="29.7109375" bestFit="1" customWidth="1"/>
    <col min="1749" max="1749" width="22.28515625" bestFit="1" customWidth="1"/>
    <col min="1750" max="1750" width="22.85546875" bestFit="1" customWidth="1"/>
    <col min="1751" max="1751" width="24.42578125" bestFit="1" customWidth="1"/>
    <col min="1752" max="1752" width="40.28515625" bestFit="1" customWidth="1"/>
    <col min="1753" max="1753" width="52.140625" bestFit="1" customWidth="1"/>
    <col min="1754" max="1754" width="40.5703125" bestFit="1" customWidth="1"/>
    <col min="1755" max="1755" width="30.7109375" bestFit="1" customWidth="1"/>
    <col min="1756" max="1756" width="44.5703125" bestFit="1" customWidth="1"/>
    <col min="1757" max="1757" width="35.7109375" bestFit="1" customWidth="1"/>
    <col min="1758" max="1758" width="31.85546875" bestFit="1" customWidth="1"/>
    <col min="1759" max="1759" width="34.5703125" bestFit="1" customWidth="1"/>
    <col min="1760" max="1760" width="69.5703125" bestFit="1" customWidth="1"/>
    <col min="1761" max="1761" width="58.42578125" bestFit="1" customWidth="1"/>
    <col min="1762" max="1762" width="36.140625" bestFit="1" customWidth="1"/>
    <col min="1763" max="1763" width="33.85546875" bestFit="1" customWidth="1"/>
    <col min="1764" max="1764" width="44.140625" bestFit="1" customWidth="1"/>
    <col min="1765" max="1765" width="43.5703125" bestFit="1" customWidth="1"/>
    <col min="1766" max="1766" width="44.28515625" bestFit="1" customWidth="1"/>
    <col min="1767" max="1767" width="59.5703125" bestFit="1" customWidth="1"/>
    <col min="1768" max="1768" width="34.42578125" bestFit="1" customWidth="1"/>
    <col min="1769" max="1769" width="132.28515625" bestFit="1" customWidth="1"/>
    <col min="1770" max="1770" width="88.28515625" bestFit="1" customWidth="1"/>
    <col min="1771" max="1771" width="31" bestFit="1" customWidth="1"/>
    <col min="1772" max="1772" width="51.28515625" bestFit="1" customWidth="1"/>
    <col min="1773" max="1773" width="51.85546875" bestFit="1" customWidth="1"/>
    <col min="1774" max="1774" width="50.7109375" bestFit="1" customWidth="1"/>
    <col min="1775" max="1775" width="52.7109375" bestFit="1" customWidth="1"/>
    <col min="1776" max="1776" width="35.7109375" bestFit="1" customWidth="1"/>
    <col min="1777" max="1777" width="36.28515625" bestFit="1" customWidth="1"/>
    <col min="1778" max="1778" width="35.140625" bestFit="1" customWidth="1"/>
    <col min="1779" max="1780" width="31.85546875" bestFit="1" customWidth="1"/>
    <col min="1781" max="1781" width="32.42578125" bestFit="1" customWidth="1"/>
    <col min="1782" max="1782" width="31.7109375" bestFit="1" customWidth="1"/>
    <col min="1783" max="1784" width="46" bestFit="1" customWidth="1"/>
    <col min="1785" max="1785" width="43.28515625" bestFit="1" customWidth="1"/>
    <col min="1786" max="1786" width="43.85546875" bestFit="1" customWidth="1"/>
    <col min="1787" max="1787" width="32.7109375" bestFit="1" customWidth="1"/>
    <col min="1788" max="1788" width="30.85546875" bestFit="1" customWidth="1"/>
    <col min="1789" max="1789" width="35" bestFit="1" customWidth="1"/>
    <col min="1790" max="1790" width="24" bestFit="1" customWidth="1"/>
    <col min="1791" max="1791" width="41.28515625" bestFit="1" customWidth="1"/>
    <col min="1792" max="1792" width="30.7109375" bestFit="1" customWidth="1"/>
    <col min="1793" max="1793" width="31.28515625" bestFit="1" customWidth="1"/>
    <col min="1794" max="1794" width="42.42578125" bestFit="1" customWidth="1"/>
    <col min="1795" max="1795" width="33.5703125" bestFit="1" customWidth="1"/>
    <col min="1796" max="1796" width="45.140625" bestFit="1" customWidth="1"/>
    <col min="1797" max="1797" width="37.5703125" bestFit="1" customWidth="1"/>
    <col min="1798" max="1798" width="44.7109375" bestFit="1" customWidth="1"/>
    <col min="1799" max="1799" width="87.42578125" bestFit="1" customWidth="1"/>
    <col min="1800" max="1800" width="45.28515625" bestFit="1" customWidth="1"/>
    <col min="1801" max="1801" width="46.28515625" bestFit="1" customWidth="1"/>
    <col min="1802" max="1802" width="41.42578125" bestFit="1" customWidth="1"/>
    <col min="1803" max="1803" width="36.5703125" bestFit="1" customWidth="1"/>
    <col min="1804" max="1804" width="39.140625" bestFit="1" customWidth="1"/>
    <col min="1805" max="1805" width="56.28515625" bestFit="1" customWidth="1"/>
    <col min="1806" max="1806" width="56.85546875" bestFit="1" customWidth="1"/>
    <col min="1807" max="1807" width="44" bestFit="1" customWidth="1"/>
    <col min="1808" max="1808" width="35.42578125" bestFit="1" customWidth="1"/>
    <col min="1809" max="1809" width="27" bestFit="1" customWidth="1"/>
    <col min="1810" max="1810" width="35.28515625" bestFit="1" customWidth="1"/>
    <col min="1811" max="1811" width="35.85546875" bestFit="1" customWidth="1"/>
    <col min="1812" max="1812" width="24.5703125" bestFit="1" customWidth="1"/>
    <col min="1813" max="1813" width="25.7109375" bestFit="1" customWidth="1"/>
    <col min="1814" max="1814" width="42.7109375" bestFit="1" customWidth="1"/>
    <col min="1815" max="1815" width="39.28515625" bestFit="1" customWidth="1"/>
    <col min="1816" max="1817" width="39.85546875" bestFit="1" customWidth="1"/>
    <col min="1818" max="1818" width="75.42578125" bestFit="1" customWidth="1"/>
    <col min="1819" max="1820" width="52.7109375" bestFit="1" customWidth="1"/>
    <col min="1821" max="1821" width="48.85546875" bestFit="1" customWidth="1"/>
    <col min="1822" max="1822" width="35" bestFit="1" customWidth="1"/>
    <col min="1823" max="1823" width="29.7109375" bestFit="1" customWidth="1"/>
    <col min="1824" max="1824" width="28.42578125" bestFit="1" customWidth="1"/>
    <col min="1825" max="1825" width="35.5703125" bestFit="1" customWidth="1"/>
    <col min="1826" max="1826" width="35.140625" bestFit="1" customWidth="1"/>
    <col min="1827" max="1828" width="55.42578125" bestFit="1" customWidth="1"/>
    <col min="1829" max="1829" width="56" bestFit="1" customWidth="1"/>
    <col min="1830" max="1830" width="41.140625" bestFit="1" customWidth="1"/>
    <col min="1831" max="1831" width="50.7109375" bestFit="1" customWidth="1"/>
    <col min="1832" max="1832" width="35.28515625" bestFit="1" customWidth="1"/>
    <col min="1833" max="1833" width="35.85546875" bestFit="1" customWidth="1"/>
    <col min="1834" max="1834" width="52" bestFit="1" customWidth="1"/>
    <col min="1835" max="1835" width="52.5703125" bestFit="1" customWidth="1"/>
    <col min="1836" max="1836" width="58.85546875" bestFit="1" customWidth="1"/>
    <col min="1837" max="1837" width="87.7109375" bestFit="1" customWidth="1"/>
    <col min="1838" max="1838" width="87.85546875" bestFit="1" customWidth="1"/>
    <col min="1839" max="1839" width="52.7109375" bestFit="1" customWidth="1"/>
    <col min="1840" max="1840" width="53.28515625" bestFit="1" customWidth="1"/>
    <col min="1841" max="1841" width="79.7109375" bestFit="1" customWidth="1"/>
    <col min="1842" max="1842" width="47.85546875" bestFit="1" customWidth="1"/>
    <col min="1843" max="1843" width="69.28515625" bestFit="1" customWidth="1"/>
    <col min="1844" max="1844" width="56.42578125" bestFit="1" customWidth="1"/>
    <col min="1845" max="1845" width="51.85546875" bestFit="1" customWidth="1"/>
    <col min="1846" max="1846" width="89.28515625" bestFit="1" customWidth="1"/>
    <col min="1847" max="1847" width="35" bestFit="1" customWidth="1"/>
    <col min="1848" max="1848" width="47.85546875" bestFit="1" customWidth="1"/>
    <col min="1849" max="1849" width="45.28515625" bestFit="1" customWidth="1"/>
    <col min="1850" max="1850" width="46" bestFit="1" customWidth="1"/>
    <col min="1851" max="1851" width="46.7109375" bestFit="1" customWidth="1"/>
    <col min="1852" max="1852" width="98.7109375" bestFit="1" customWidth="1"/>
    <col min="1853" max="1853" width="102.7109375" bestFit="1" customWidth="1"/>
    <col min="1854" max="1854" width="73.7109375" bestFit="1" customWidth="1"/>
    <col min="1855" max="1855" width="52" bestFit="1" customWidth="1"/>
    <col min="1856" max="1856" width="54.28515625" bestFit="1" customWidth="1"/>
    <col min="1857" max="1857" width="94.140625" bestFit="1" customWidth="1"/>
    <col min="1858" max="1858" width="94.7109375" bestFit="1" customWidth="1"/>
    <col min="1859" max="1859" width="119.7109375" bestFit="1" customWidth="1"/>
    <col min="1860" max="1860" width="49.42578125" bestFit="1" customWidth="1"/>
    <col min="1861" max="1861" width="38.140625" bestFit="1" customWidth="1"/>
    <col min="1862" max="1862" width="38.7109375" bestFit="1" customWidth="1"/>
    <col min="1863" max="1863" width="56.5703125" bestFit="1" customWidth="1"/>
    <col min="1864" max="1864" width="53.28515625" bestFit="1" customWidth="1"/>
    <col min="1865" max="1865" width="53.85546875" bestFit="1" customWidth="1"/>
    <col min="1866" max="1866" width="55.28515625" bestFit="1" customWidth="1"/>
    <col min="1867" max="1867" width="41.7109375" bestFit="1" customWidth="1"/>
    <col min="1868" max="1868" width="43.28515625" bestFit="1" customWidth="1"/>
    <col min="1869" max="1869" width="37.5703125" bestFit="1" customWidth="1"/>
    <col min="1870" max="1870" width="49.7109375" bestFit="1" customWidth="1"/>
    <col min="1871" max="1871" width="84.42578125" bestFit="1" customWidth="1"/>
    <col min="1872" max="1872" width="77.85546875" bestFit="1" customWidth="1"/>
    <col min="1873" max="1873" width="48.7109375" bestFit="1" customWidth="1"/>
    <col min="1874" max="1874" width="57.7109375" bestFit="1" customWidth="1"/>
    <col min="1875" max="1875" width="42.140625" bestFit="1" customWidth="1"/>
    <col min="1876" max="1876" width="28.85546875" bestFit="1" customWidth="1"/>
    <col min="1877" max="1877" width="37.140625" bestFit="1" customWidth="1"/>
    <col min="1878" max="1878" width="49" bestFit="1" customWidth="1"/>
    <col min="1879" max="1879" width="41.140625" bestFit="1" customWidth="1"/>
    <col min="1880" max="1880" width="40.42578125" bestFit="1" customWidth="1"/>
    <col min="1881" max="1881" width="68.7109375" bestFit="1" customWidth="1"/>
    <col min="1882" max="1882" width="42.7109375" bestFit="1" customWidth="1"/>
    <col min="1883" max="1883" width="44.140625" bestFit="1" customWidth="1"/>
    <col min="1884" max="1884" width="35.28515625" bestFit="1" customWidth="1"/>
    <col min="1885" max="1885" width="34.85546875" bestFit="1" customWidth="1"/>
    <col min="1886" max="1886" width="35.42578125" bestFit="1" customWidth="1"/>
    <col min="1887" max="1887" width="37.7109375" bestFit="1" customWidth="1"/>
    <col min="1888" max="1888" width="54.140625" bestFit="1" customWidth="1"/>
    <col min="1889" max="1889" width="59.85546875" bestFit="1" customWidth="1"/>
    <col min="1890" max="1890" width="55.5703125" bestFit="1" customWidth="1"/>
    <col min="1891" max="1891" width="70.85546875" bestFit="1" customWidth="1"/>
    <col min="1892" max="1892" width="49.42578125" bestFit="1" customWidth="1"/>
    <col min="1893" max="1893" width="64.28515625" bestFit="1" customWidth="1"/>
    <col min="1894" max="1894" width="69.42578125" bestFit="1" customWidth="1"/>
    <col min="1895" max="1895" width="120.28515625" bestFit="1" customWidth="1"/>
    <col min="1896" max="1896" width="65.85546875" bestFit="1" customWidth="1"/>
    <col min="1897" max="1897" width="49.140625" bestFit="1" customWidth="1"/>
    <col min="1898" max="1898" width="24.5703125" bestFit="1" customWidth="1"/>
    <col min="1899" max="1899" width="44.140625" bestFit="1" customWidth="1"/>
    <col min="1900" max="1900" width="31.5703125" bestFit="1" customWidth="1"/>
    <col min="1901" max="1901" width="47.28515625" bestFit="1" customWidth="1"/>
    <col min="1902" max="1902" width="39.140625" bestFit="1" customWidth="1"/>
    <col min="1903" max="1903" width="39.7109375" bestFit="1" customWidth="1"/>
    <col min="1904" max="1904" width="30.140625" bestFit="1" customWidth="1"/>
    <col min="1905" max="1905" width="9" bestFit="1" customWidth="1"/>
    <col min="1906" max="1906" width="21" bestFit="1" customWidth="1"/>
    <col min="1907" max="1907" width="21.7109375" bestFit="1" customWidth="1"/>
    <col min="1908" max="1908" width="51.42578125" bestFit="1" customWidth="1"/>
    <col min="1909" max="1909" width="9.42578125" bestFit="1" customWidth="1"/>
    <col min="1910" max="1910" width="9.7109375" bestFit="1" customWidth="1"/>
    <col min="1911" max="1911" width="34" bestFit="1" customWidth="1"/>
    <col min="1912" max="1912" width="21.7109375" bestFit="1" customWidth="1"/>
    <col min="1913" max="1913" width="53.28515625" bestFit="1" customWidth="1"/>
    <col min="1914" max="1914" width="49.85546875" bestFit="1" customWidth="1"/>
    <col min="1915" max="1915" width="10.42578125" bestFit="1" customWidth="1"/>
    <col min="1916" max="1916" width="23.42578125" bestFit="1" customWidth="1"/>
    <col min="1917" max="1917" width="78.5703125" bestFit="1" customWidth="1"/>
    <col min="1918" max="1918" width="51" bestFit="1" customWidth="1"/>
    <col min="1919" max="1919" width="51.28515625" bestFit="1" customWidth="1"/>
    <col min="1920" max="1920" width="10.7109375" bestFit="1" customWidth="1"/>
    <col min="1921" max="1921" width="25.140625" bestFit="1" customWidth="1"/>
    <col min="1922" max="1922" width="25.85546875" bestFit="1" customWidth="1"/>
    <col min="1923" max="1923" width="25.140625" bestFit="1" customWidth="1"/>
    <col min="1924" max="1924" width="57.7109375" bestFit="1" customWidth="1"/>
    <col min="1925" max="1925" width="41.140625" bestFit="1" customWidth="1"/>
    <col min="1926" max="1926" width="8.140625" bestFit="1" customWidth="1"/>
    <col min="1927" max="1927" width="8.7109375" bestFit="1" customWidth="1"/>
    <col min="1928" max="1928" width="19.5703125" bestFit="1" customWidth="1"/>
    <col min="1929" max="1929" width="9.85546875" bestFit="1" customWidth="1"/>
    <col min="1930" max="1930" width="44.7109375" bestFit="1" customWidth="1"/>
    <col min="1931" max="1931" width="10.42578125" bestFit="1" customWidth="1"/>
    <col min="1932" max="1932" width="42.140625" bestFit="1" customWidth="1"/>
    <col min="1933" max="1933" width="10.42578125" bestFit="1" customWidth="1"/>
    <col min="1934" max="1935" width="10" bestFit="1" customWidth="1"/>
    <col min="1936" max="1936" width="41.7109375" bestFit="1" customWidth="1"/>
    <col min="1937" max="1937" width="25" bestFit="1" customWidth="1"/>
    <col min="1938" max="1938" width="39" bestFit="1" customWidth="1"/>
    <col min="1939" max="1939" width="26.85546875" bestFit="1" customWidth="1"/>
    <col min="1940" max="1940" width="20.7109375" bestFit="1" customWidth="1"/>
    <col min="1941" max="1941" width="38.140625" bestFit="1" customWidth="1"/>
    <col min="1942" max="1943" width="21.42578125" bestFit="1" customWidth="1"/>
    <col min="1944" max="1944" width="10.5703125" bestFit="1" customWidth="1"/>
    <col min="1945" max="1945" width="241.28515625" bestFit="1" customWidth="1"/>
    <col min="1946" max="1946" width="223.140625" bestFit="1" customWidth="1"/>
    <col min="1947" max="1947" width="176.140625" bestFit="1" customWidth="1"/>
    <col min="1948" max="1948" width="10.140625" bestFit="1" customWidth="1"/>
    <col min="1949" max="1949" width="21.85546875" bestFit="1" customWidth="1"/>
    <col min="1950" max="1950" width="22.7109375" bestFit="1" customWidth="1"/>
    <col min="1951" max="1951" width="52.85546875" bestFit="1" customWidth="1"/>
    <col min="1952" max="1952" width="10.7109375" bestFit="1" customWidth="1"/>
    <col min="1953" max="1953" width="21" bestFit="1" customWidth="1"/>
    <col min="1954" max="1954" width="21.7109375" bestFit="1" customWidth="1"/>
    <col min="1955" max="1955" width="20.7109375" bestFit="1" customWidth="1"/>
    <col min="1956" max="1956" width="12.42578125" bestFit="1" customWidth="1"/>
    <col min="1957" max="1957" width="21.42578125" bestFit="1" customWidth="1"/>
    <col min="1958" max="1958" width="13.140625" bestFit="1" customWidth="1"/>
    <col min="1959" max="1959" width="14.140625" bestFit="1" customWidth="1"/>
    <col min="1960" max="1960" width="26" bestFit="1" customWidth="1"/>
    <col min="1961" max="1961" width="29.85546875" bestFit="1" customWidth="1"/>
    <col min="1962" max="1962" width="47.7109375" bestFit="1" customWidth="1"/>
    <col min="1963" max="1963" width="48.28515625" bestFit="1" customWidth="1"/>
    <col min="1964" max="1964" width="41.5703125" bestFit="1" customWidth="1"/>
    <col min="1965" max="1965" width="45.42578125" bestFit="1" customWidth="1"/>
    <col min="1966" max="1966" width="30.42578125" bestFit="1" customWidth="1"/>
    <col min="1967" max="1967" width="27.42578125" bestFit="1" customWidth="1"/>
    <col min="1968" max="1968" width="28" bestFit="1" customWidth="1"/>
    <col min="1969" max="1969" width="22.140625" bestFit="1" customWidth="1"/>
    <col min="1970" max="1970" width="20.140625" bestFit="1" customWidth="1"/>
    <col min="1971" max="1971" width="51.5703125" bestFit="1" customWidth="1"/>
    <col min="1972" max="1972" width="38.5703125" bestFit="1" customWidth="1"/>
    <col min="1973" max="1973" width="9.28515625" bestFit="1" customWidth="1"/>
    <col min="1974" max="1974" width="17.28515625" bestFit="1" customWidth="1"/>
    <col min="1975" max="1975" width="19.7109375" bestFit="1" customWidth="1"/>
    <col min="1976" max="1976" width="37.5703125" bestFit="1" customWidth="1"/>
    <col min="1977" max="1977" width="39.5703125" bestFit="1" customWidth="1"/>
    <col min="1978" max="1978" width="13.42578125" bestFit="1" customWidth="1"/>
    <col min="1979" max="1979" width="36.28515625" bestFit="1" customWidth="1"/>
    <col min="1980" max="1980" width="15.28515625" bestFit="1" customWidth="1"/>
    <col min="1981" max="1981" width="57.5703125" bestFit="1" customWidth="1"/>
    <col min="1982" max="1982" width="57.28515625" bestFit="1" customWidth="1"/>
    <col min="1983" max="1983" width="8.28515625" bestFit="1" customWidth="1"/>
    <col min="1984" max="1984" width="38" bestFit="1" customWidth="1"/>
    <col min="1985" max="1985" width="38.5703125" bestFit="1" customWidth="1"/>
    <col min="1986" max="1986" width="7" bestFit="1" customWidth="1"/>
    <col min="1987" max="1987" width="18.28515625" bestFit="1" customWidth="1"/>
    <col min="1988" max="1988" width="17.5703125" bestFit="1" customWidth="1"/>
    <col min="1989" max="1989" width="16" bestFit="1" customWidth="1"/>
    <col min="1990" max="1990" width="10" bestFit="1" customWidth="1"/>
    <col min="1991" max="1991" width="14.140625" bestFit="1" customWidth="1"/>
    <col min="1992" max="1992" width="15.140625" bestFit="1" customWidth="1"/>
    <col min="1993" max="1993" width="23.85546875" bestFit="1" customWidth="1"/>
    <col min="1994" max="1994" width="18.42578125" bestFit="1" customWidth="1"/>
    <col min="1995" max="1995" width="12.42578125" bestFit="1" customWidth="1"/>
    <col min="1996" max="1996" width="14.42578125" bestFit="1" customWidth="1"/>
    <col min="1997" max="1997" width="14.28515625" bestFit="1" customWidth="1"/>
    <col min="1998" max="1998" width="32" bestFit="1" customWidth="1"/>
    <col min="1999" max="1999" width="14.5703125" bestFit="1" customWidth="1"/>
    <col min="2000" max="2000" width="34.140625" bestFit="1" customWidth="1"/>
    <col min="2001" max="2001" width="15.140625" bestFit="1" customWidth="1"/>
    <col min="2002" max="2002" width="19.140625" bestFit="1" customWidth="1"/>
    <col min="2003" max="2003" width="19.5703125" bestFit="1" customWidth="1"/>
    <col min="2004" max="2004" width="17.5703125" bestFit="1" customWidth="1"/>
    <col min="2005" max="2005" width="20.28515625" bestFit="1" customWidth="1"/>
    <col min="2006" max="2006" width="32" bestFit="1" customWidth="1"/>
    <col min="2007" max="2007" width="18" bestFit="1" customWidth="1"/>
    <col min="2008" max="2008" width="12.5703125" bestFit="1" customWidth="1"/>
    <col min="2009" max="2009" width="16.85546875" bestFit="1" customWidth="1"/>
    <col min="2010" max="2010" width="13.28515625" bestFit="1" customWidth="1"/>
    <col min="2011" max="2011" width="20.28515625" bestFit="1" customWidth="1"/>
    <col min="2012" max="2012" width="22.85546875" bestFit="1" customWidth="1"/>
    <col min="2013" max="2013" width="18.28515625" bestFit="1" customWidth="1"/>
    <col min="2014" max="2014" width="15" bestFit="1" customWidth="1"/>
    <col min="2015" max="2015" width="15.5703125" bestFit="1" customWidth="1"/>
    <col min="2016" max="2016" width="13.85546875" bestFit="1" customWidth="1"/>
    <col min="2017" max="2017" width="15.85546875" bestFit="1" customWidth="1"/>
    <col min="2018" max="2018" width="19.85546875" bestFit="1" customWidth="1"/>
    <col min="2019" max="2019" width="33.85546875" bestFit="1" customWidth="1"/>
    <col min="2020" max="2020" width="26.28515625" bestFit="1" customWidth="1"/>
    <col min="2021" max="2021" width="15.28515625" bestFit="1" customWidth="1"/>
    <col min="2022" max="2022" width="18.85546875" bestFit="1" customWidth="1"/>
    <col min="2023" max="2023" width="20.7109375" bestFit="1" customWidth="1"/>
    <col min="2024" max="2024" width="14.42578125" bestFit="1" customWidth="1"/>
    <col min="2025" max="2025" width="31.28515625" bestFit="1" customWidth="1"/>
    <col min="2026" max="2026" width="15.28515625" bestFit="1" customWidth="1"/>
    <col min="2027" max="2027" width="26.42578125" bestFit="1" customWidth="1"/>
    <col min="2028" max="2028" width="19.7109375" bestFit="1" customWidth="1"/>
    <col min="2029" max="2029" width="13.28515625" bestFit="1" customWidth="1"/>
    <col min="2030" max="2030" width="22.28515625" bestFit="1" customWidth="1"/>
    <col min="2031" max="2031" width="17.85546875" bestFit="1" customWidth="1"/>
    <col min="2032" max="2032" width="18" bestFit="1" customWidth="1"/>
    <col min="2033" max="2033" width="20" bestFit="1" customWidth="1"/>
    <col min="2034" max="2034" width="10.140625" bestFit="1" customWidth="1"/>
    <col min="2035" max="2035" width="12.42578125" bestFit="1" customWidth="1"/>
    <col min="2036" max="2036" width="14.42578125" bestFit="1" customWidth="1"/>
    <col min="2037" max="2037" width="18.28515625" bestFit="1" customWidth="1"/>
    <col min="2038" max="2038" width="16.42578125" bestFit="1" customWidth="1"/>
    <col min="2039" max="2039" width="13.7109375" bestFit="1" customWidth="1"/>
    <col min="2040" max="2040" width="14" bestFit="1" customWidth="1"/>
    <col min="2041" max="2041" width="20.140625" bestFit="1" customWidth="1"/>
    <col min="2042" max="2042" width="18.7109375" bestFit="1" customWidth="1"/>
    <col min="2043" max="2043" width="10" bestFit="1" customWidth="1"/>
    <col min="2044" max="2044" width="9.28515625" bestFit="1" customWidth="1"/>
    <col min="2045" max="2045" width="15.85546875" bestFit="1" customWidth="1"/>
    <col min="2046" max="2046" width="18.28515625" bestFit="1" customWidth="1"/>
    <col min="2047" max="2047" width="18.85546875" bestFit="1" customWidth="1"/>
    <col min="2048" max="2048" width="10" bestFit="1" customWidth="1"/>
    <col min="2049" max="2049" width="9.42578125" bestFit="1" customWidth="1"/>
    <col min="2050" max="2050" width="19.42578125" bestFit="1" customWidth="1"/>
    <col min="2051" max="2051" width="24" bestFit="1" customWidth="1"/>
    <col min="2052" max="2052" width="31.7109375" bestFit="1" customWidth="1"/>
    <col min="2053" max="2053" width="46.7109375" bestFit="1" customWidth="1"/>
    <col min="2054" max="2054" width="32.85546875" bestFit="1" customWidth="1"/>
    <col min="2055" max="2055" width="27.28515625" bestFit="1" customWidth="1"/>
    <col min="2056" max="2056" width="38.140625" bestFit="1" customWidth="1"/>
    <col min="2057" max="2057" width="54.7109375" bestFit="1" customWidth="1"/>
    <col min="2058" max="2058" width="27.140625" bestFit="1" customWidth="1"/>
    <col min="2059" max="2060" width="27" bestFit="1" customWidth="1"/>
    <col min="2061" max="2061" width="43.42578125" bestFit="1" customWidth="1"/>
    <col min="2062" max="2062" width="54" bestFit="1" customWidth="1"/>
    <col min="2063" max="2063" width="57" bestFit="1" customWidth="1"/>
    <col min="2064" max="2064" width="30.85546875" bestFit="1" customWidth="1"/>
    <col min="2065" max="2065" width="33" bestFit="1" customWidth="1"/>
    <col min="2066" max="2066" width="27.28515625" bestFit="1" customWidth="1"/>
    <col min="2067" max="2067" width="36.7109375" bestFit="1" customWidth="1"/>
    <col min="2068" max="2068" width="37.7109375" bestFit="1" customWidth="1"/>
    <col min="2069" max="2069" width="25.28515625" bestFit="1" customWidth="1"/>
    <col min="2070" max="2070" width="38.5703125" bestFit="1" customWidth="1"/>
    <col min="2071" max="2071" width="84" bestFit="1" customWidth="1"/>
    <col min="2072" max="2072" width="23" bestFit="1" customWidth="1"/>
    <col min="2073" max="2073" width="56" bestFit="1" customWidth="1"/>
    <col min="2074" max="2074" width="30.85546875" bestFit="1" customWidth="1"/>
    <col min="2075" max="2075" width="40.42578125" bestFit="1" customWidth="1"/>
    <col min="2076" max="2076" width="46.42578125" bestFit="1" customWidth="1"/>
    <col min="2077" max="2077" width="23.7109375" bestFit="1" customWidth="1"/>
    <col min="2078" max="2078" width="36.5703125" bestFit="1" customWidth="1"/>
    <col min="2079" max="2079" width="24.28515625" bestFit="1" customWidth="1"/>
    <col min="2080" max="2080" width="31.5703125" bestFit="1" customWidth="1"/>
    <col min="2081" max="2081" width="22" bestFit="1" customWidth="1"/>
    <col min="2082" max="2082" width="53.42578125" bestFit="1" customWidth="1"/>
    <col min="2083" max="2083" width="52" bestFit="1" customWidth="1"/>
    <col min="2084" max="2084" width="37.42578125" bestFit="1" customWidth="1"/>
    <col min="2085" max="2085" width="68.42578125" bestFit="1" customWidth="1"/>
    <col min="2086" max="2086" width="65" bestFit="1" customWidth="1"/>
    <col min="2087" max="2087" width="65.5703125" bestFit="1" customWidth="1"/>
    <col min="2088" max="2088" width="77.42578125" bestFit="1" customWidth="1"/>
    <col min="2089" max="2089" width="42.42578125" bestFit="1" customWidth="1"/>
    <col min="2090" max="2090" width="75.7109375" bestFit="1" customWidth="1"/>
    <col min="2091" max="2091" width="115.85546875" bestFit="1" customWidth="1"/>
    <col min="2092" max="2092" width="81.28515625" bestFit="1" customWidth="1"/>
    <col min="2093" max="2093" width="59.42578125" bestFit="1" customWidth="1"/>
    <col min="2094" max="2094" width="112.7109375" bestFit="1" customWidth="1"/>
    <col min="2095" max="2095" width="109.7109375" bestFit="1" customWidth="1"/>
    <col min="2096" max="2096" width="95.5703125" bestFit="1" customWidth="1"/>
    <col min="2097" max="2097" width="47.140625" bestFit="1" customWidth="1"/>
    <col min="2098" max="2098" width="46.42578125" bestFit="1" customWidth="1"/>
    <col min="2099" max="2100" width="47.42578125" bestFit="1" customWidth="1"/>
    <col min="2101" max="2102" width="48" bestFit="1" customWidth="1"/>
    <col min="2103" max="2103" width="49.140625" bestFit="1" customWidth="1"/>
    <col min="2104" max="2104" width="48.140625" bestFit="1" customWidth="1"/>
    <col min="2105" max="2105" width="66.5703125" bestFit="1" customWidth="1"/>
    <col min="2106" max="2106" width="47.28515625" bestFit="1" customWidth="1"/>
    <col min="2107" max="2107" width="50.7109375" bestFit="1" customWidth="1"/>
    <col min="2108" max="2108" width="57.140625" bestFit="1" customWidth="1"/>
    <col min="2109" max="2109" width="72.28515625" bestFit="1" customWidth="1"/>
    <col min="2110" max="2110" width="54.7109375" bestFit="1" customWidth="1"/>
    <col min="2111" max="2111" width="49.7109375" bestFit="1" customWidth="1"/>
    <col min="2112" max="2112" width="57" bestFit="1" customWidth="1"/>
    <col min="2113" max="2113" width="67.85546875" bestFit="1" customWidth="1"/>
    <col min="2114" max="2114" width="47.28515625" bestFit="1" customWidth="1"/>
    <col min="2115" max="2115" width="47.85546875" bestFit="1" customWidth="1"/>
    <col min="2116" max="2116" width="48.42578125" bestFit="1" customWidth="1"/>
    <col min="2117" max="2117" width="86.7109375" bestFit="1" customWidth="1"/>
    <col min="2118" max="2118" width="70.7109375" bestFit="1" customWidth="1"/>
    <col min="2119" max="2119" width="40.85546875" bestFit="1" customWidth="1"/>
    <col min="2120" max="2120" width="52.5703125" bestFit="1" customWidth="1"/>
    <col min="2121" max="2121" width="41.42578125" bestFit="1" customWidth="1"/>
    <col min="2122" max="2122" width="43.140625" bestFit="1" customWidth="1"/>
    <col min="2123" max="2123" width="63.5703125" bestFit="1" customWidth="1"/>
    <col min="2124" max="2124" width="45" bestFit="1" customWidth="1"/>
    <col min="2125" max="2125" width="34.7109375" bestFit="1" customWidth="1"/>
    <col min="2126" max="2126" width="40.140625" bestFit="1" customWidth="1"/>
    <col min="2127" max="2127" width="40.7109375" bestFit="1" customWidth="1"/>
    <col min="2128" max="2128" width="51" bestFit="1" customWidth="1"/>
    <col min="2129" max="2129" width="37.5703125" bestFit="1" customWidth="1"/>
    <col min="2130" max="2130" width="54.7109375" bestFit="1" customWidth="1"/>
    <col min="2131" max="2131" width="63" bestFit="1" customWidth="1"/>
    <col min="2132" max="2132" width="69.140625" bestFit="1" customWidth="1"/>
    <col min="2133" max="2133" width="55.85546875" bestFit="1" customWidth="1"/>
    <col min="2134" max="2135" width="48.85546875" bestFit="1" customWidth="1"/>
    <col min="2136" max="2136" width="49.28515625" bestFit="1" customWidth="1"/>
    <col min="2137" max="2137" width="49.85546875" bestFit="1" customWidth="1"/>
    <col min="2138" max="2138" width="43" bestFit="1" customWidth="1"/>
    <col min="2139" max="2139" width="45.7109375" bestFit="1" customWidth="1"/>
    <col min="2140" max="2140" width="49.140625" bestFit="1" customWidth="1"/>
    <col min="2141" max="2141" width="47.7109375" bestFit="1" customWidth="1"/>
    <col min="2142" max="2142" width="43.5703125" bestFit="1" customWidth="1"/>
    <col min="2143" max="2143" width="43.42578125" bestFit="1" customWidth="1"/>
    <col min="2144" max="2144" width="37" bestFit="1" customWidth="1"/>
    <col min="2145" max="2145" width="39.5703125" bestFit="1" customWidth="1"/>
    <col min="2146" max="2146" width="44.28515625" bestFit="1" customWidth="1"/>
    <col min="2147" max="2147" width="43.5703125" bestFit="1" customWidth="1"/>
    <col min="2148" max="2148" width="48.28515625" bestFit="1" customWidth="1"/>
    <col min="2149" max="2149" width="34.28515625" bestFit="1" customWidth="1"/>
    <col min="2150" max="2150" width="48.7109375" bestFit="1" customWidth="1"/>
    <col min="2151" max="2151" width="62.5703125" bestFit="1" customWidth="1"/>
    <col min="2152" max="2152" width="64.28515625" bestFit="1" customWidth="1"/>
    <col min="2153" max="2153" width="64" bestFit="1" customWidth="1"/>
    <col min="2154" max="2154" width="112.85546875" bestFit="1" customWidth="1"/>
    <col min="2155" max="2155" width="51.5703125" bestFit="1" customWidth="1"/>
    <col min="2156" max="2156" width="56.5703125" bestFit="1" customWidth="1"/>
    <col min="2157" max="2157" width="55.140625" bestFit="1" customWidth="1"/>
    <col min="2158" max="2158" width="45.7109375" bestFit="1" customWidth="1"/>
    <col min="2159" max="2159" width="45.140625" bestFit="1" customWidth="1"/>
    <col min="2160" max="2160" width="42.140625" bestFit="1" customWidth="1"/>
    <col min="2161" max="2162" width="49.42578125" bestFit="1" customWidth="1"/>
    <col min="2163" max="2163" width="42.7109375" bestFit="1" customWidth="1"/>
    <col min="2164" max="2164" width="48.42578125" bestFit="1" customWidth="1"/>
    <col min="2165" max="2165" width="97.28515625" bestFit="1" customWidth="1"/>
    <col min="2166" max="2166" width="35.85546875" bestFit="1" customWidth="1"/>
    <col min="2167" max="2167" width="84" bestFit="1" customWidth="1"/>
    <col min="2168" max="2168" width="69.5703125" bestFit="1" customWidth="1"/>
    <col min="2169" max="2169" width="45.140625" bestFit="1" customWidth="1"/>
    <col min="2170" max="2170" width="38.28515625" bestFit="1" customWidth="1"/>
    <col min="2171" max="2171" width="29.28515625" bestFit="1" customWidth="1"/>
    <col min="2172" max="2172" width="38" bestFit="1" customWidth="1"/>
    <col min="2173" max="2173" width="29.28515625" bestFit="1" customWidth="1"/>
    <col min="2174" max="2174" width="35.140625" bestFit="1" customWidth="1"/>
    <col min="2175" max="2175" width="44.85546875" bestFit="1" customWidth="1"/>
    <col min="2176" max="2176" width="45.42578125" bestFit="1" customWidth="1"/>
    <col min="2177" max="2177" width="63.28515625" bestFit="1" customWidth="1"/>
    <col min="2178" max="2178" width="49.85546875" bestFit="1" customWidth="1"/>
    <col min="2179" max="2179" width="64.140625" bestFit="1" customWidth="1"/>
    <col min="2180" max="2180" width="63.85546875" bestFit="1" customWidth="1"/>
    <col min="2181" max="2181" width="29" bestFit="1" customWidth="1"/>
    <col min="2182" max="2182" width="29.7109375" bestFit="1" customWidth="1"/>
    <col min="2183" max="2183" width="30" bestFit="1" customWidth="1"/>
    <col min="2184" max="2184" width="40" bestFit="1" customWidth="1"/>
    <col min="2185" max="2185" width="40.5703125" bestFit="1" customWidth="1"/>
    <col min="2186" max="2186" width="41" bestFit="1" customWidth="1"/>
    <col min="2187" max="2187" width="37.28515625" bestFit="1" customWidth="1"/>
    <col min="2188" max="2188" width="66.5703125" bestFit="1" customWidth="1"/>
    <col min="2189" max="2189" width="37.28515625" bestFit="1" customWidth="1"/>
    <col min="2190" max="2190" width="60.28515625" bestFit="1" customWidth="1"/>
    <col min="2191" max="2191" width="53.7109375" bestFit="1" customWidth="1"/>
    <col min="2192" max="2192" width="43" bestFit="1" customWidth="1"/>
    <col min="2193" max="2193" width="29.42578125" bestFit="1" customWidth="1"/>
    <col min="2194" max="2194" width="61" bestFit="1" customWidth="1"/>
    <col min="2195" max="2195" width="53.7109375" bestFit="1" customWidth="1"/>
    <col min="2196" max="2196" width="69.85546875" bestFit="1" customWidth="1"/>
    <col min="2197" max="2197" width="43" bestFit="1" customWidth="1"/>
    <col min="2198" max="2198" width="43.5703125" bestFit="1" customWidth="1"/>
    <col min="2199" max="2199" width="52" bestFit="1" customWidth="1"/>
    <col min="2200" max="2200" width="52.5703125" bestFit="1" customWidth="1"/>
    <col min="2201" max="2201" width="49.7109375" bestFit="1" customWidth="1"/>
    <col min="2202" max="2202" width="50.42578125" bestFit="1" customWidth="1"/>
    <col min="2203" max="2203" width="44.140625" bestFit="1" customWidth="1"/>
    <col min="2204" max="2205" width="54.7109375" bestFit="1" customWidth="1"/>
    <col min="2206" max="2206" width="31.85546875" bestFit="1" customWidth="1"/>
    <col min="2207" max="2207" width="59" bestFit="1" customWidth="1"/>
    <col min="2208" max="2208" width="50" bestFit="1" customWidth="1"/>
    <col min="2209" max="2209" width="38.28515625" bestFit="1" customWidth="1"/>
    <col min="2210" max="2210" width="26.85546875" bestFit="1" customWidth="1"/>
    <col min="2211" max="2211" width="40.42578125" bestFit="1" customWidth="1"/>
    <col min="2212" max="2212" width="33" bestFit="1" customWidth="1"/>
    <col min="2213" max="2213" width="58.85546875" bestFit="1" customWidth="1"/>
    <col min="2214" max="2214" width="45.85546875" bestFit="1" customWidth="1"/>
    <col min="2215" max="2215" width="63.28515625" bestFit="1" customWidth="1"/>
    <col min="2216" max="2216" width="59.85546875" bestFit="1" customWidth="1"/>
    <col min="2217" max="2218" width="48.28515625" bestFit="1" customWidth="1"/>
    <col min="2219" max="2219" width="70.5703125" bestFit="1" customWidth="1"/>
    <col min="2220" max="2220" width="19.7109375" bestFit="1" customWidth="1"/>
    <col min="2221" max="2221" width="38.42578125" bestFit="1" customWidth="1"/>
    <col min="2222" max="2222" width="31.42578125" bestFit="1" customWidth="1"/>
    <col min="2223" max="2223" width="46.5703125" bestFit="1" customWidth="1"/>
    <col min="2224" max="2224" width="20.28515625" bestFit="1" customWidth="1"/>
    <col min="2225" max="2225" width="77.42578125" bestFit="1" customWidth="1"/>
    <col min="2226" max="2226" width="68.85546875" bestFit="1" customWidth="1"/>
    <col min="2227" max="2227" width="84.5703125" bestFit="1" customWidth="1"/>
    <col min="2228" max="2228" width="41.28515625" bestFit="1" customWidth="1"/>
    <col min="2229" max="2229" width="72.85546875" bestFit="1" customWidth="1"/>
    <col min="2230" max="2230" width="54.5703125" bestFit="1" customWidth="1"/>
    <col min="2231" max="2231" width="73.7109375" bestFit="1" customWidth="1"/>
    <col min="2232" max="2232" width="95.42578125" bestFit="1" customWidth="1"/>
    <col min="2233" max="2233" width="78.7109375" bestFit="1" customWidth="1"/>
    <col min="2234" max="2234" width="79.42578125" bestFit="1" customWidth="1"/>
    <col min="2235" max="2235" width="57.28515625" bestFit="1" customWidth="1"/>
    <col min="2236" max="2236" width="51.85546875" bestFit="1" customWidth="1"/>
    <col min="2237" max="2237" width="80" bestFit="1" customWidth="1"/>
    <col min="2238" max="2238" width="48.7109375" bestFit="1" customWidth="1"/>
    <col min="2239" max="2239" width="47.5703125" bestFit="1" customWidth="1"/>
    <col min="2240" max="2240" width="48.140625" bestFit="1" customWidth="1"/>
    <col min="2241" max="2241" width="76.5703125" bestFit="1" customWidth="1"/>
    <col min="2242" max="2242" width="63.42578125" bestFit="1" customWidth="1"/>
    <col min="2243" max="2243" width="64.28515625" bestFit="1" customWidth="1"/>
    <col min="2244" max="2244" width="57.140625" bestFit="1" customWidth="1"/>
    <col min="2245" max="2245" width="45" bestFit="1" customWidth="1"/>
    <col min="2246" max="2246" width="162" bestFit="1" customWidth="1"/>
    <col min="2247" max="2247" width="84.28515625" bestFit="1" customWidth="1"/>
    <col min="2248" max="2248" width="58" bestFit="1" customWidth="1"/>
    <col min="2249" max="2249" width="48" bestFit="1" customWidth="1"/>
    <col min="2250" max="2250" width="82.5703125" bestFit="1" customWidth="1"/>
    <col min="2251" max="2251" width="57.7109375" bestFit="1" customWidth="1"/>
    <col min="2252" max="2252" width="46.85546875" bestFit="1" customWidth="1"/>
    <col min="2253" max="2253" width="47.42578125" bestFit="1" customWidth="1"/>
    <col min="2254" max="2254" width="62.5703125" bestFit="1" customWidth="1"/>
    <col min="2255" max="2255" width="56.7109375" bestFit="1" customWidth="1"/>
    <col min="2256" max="2256" width="82.85546875" bestFit="1" customWidth="1"/>
    <col min="2257" max="2257" width="14.42578125" bestFit="1" customWidth="1"/>
    <col min="2258" max="2258" width="142.5703125" bestFit="1" customWidth="1"/>
    <col min="2259" max="2259" width="11" bestFit="1" customWidth="1"/>
    <col min="2260" max="2260" width="23.42578125" bestFit="1" customWidth="1"/>
    <col min="2261" max="2261" width="31.28515625" bestFit="1" customWidth="1"/>
    <col min="2262" max="2262" width="31.85546875" bestFit="1" customWidth="1"/>
    <col min="2263" max="2263" width="55.42578125" bestFit="1" customWidth="1"/>
    <col min="2264" max="2264" width="71.140625" bestFit="1" customWidth="1"/>
    <col min="2265" max="2265" width="40.5703125" bestFit="1" customWidth="1"/>
    <col min="2266" max="2266" width="68.28515625" bestFit="1" customWidth="1"/>
    <col min="2267" max="2267" width="68.85546875" bestFit="1" customWidth="1"/>
    <col min="2268" max="2268" width="44.28515625" bestFit="1" customWidth="1"/>
    <col min="2269" max="2269" width="49.7109375" bestFit="1" customWidth="1"/>
    <col min="2270" max="2270" width="82.7109375" bestFit="1" customWidth="1"/>
    <col min="2271" max="2271" width="61" bestFit="1" customWidth="1"/>
    <col min="2272" max="2272" width="47.85546875" bestFit="1" customWidth="1"/>
    <col min="2273" max="2273" width="53.42578125" bestFit="1" customWidth="1"/>
    <col min="2274" max="2274" width="54" bestFit="1" customWidth="1"/>
    <col min="2275" max="2275" width="23" bestFit="1" customWidth="1"/>
    <col min="2276" max="2276" width="23.28515625" bestFit="1" customWidth="1"/>
    <col min="2277" max="2277" width="23.85546875" bestFit="1" customWidth="1"/>
    <col min="2278" max="2278" width="13.140625" bestFit="1" customWidth="1"/>
    <col min="2279" max="2279" width="59.5703125" bestFit="1" customWidth="1"/>
    <col min="2280" max="2280" width="60.140625" bestFit="1" customWidth="1"/>
    <col min="2281" max="2281" width="47.7109375" bestFit="1" customWidth="1"/>
    <col min="2282" max="2282" width="48.28515625" bestFit="1" customWidth="1"/>
    <col min="2283" max="2283" width="161" bestFit="1" customWidth="1"/>
    <col min="2284" max="2284" width="58" bestFit="1" customWidth="1"/>
    <col min="2285" max="2285" width="59.5703125" bestFit="1" customWidth="1"/>
    <col min="2286" max="2286" width="60.140625" bestFit="1" customWidth="1"/>
    <col min="2287" max="2287" width="47.85546875" bestFit="1" customWidth="1"/>
    <col min="2288" max="2288" width="24.85546875" bestFit="1" customWidth="1"/>
    <col min="2289" max="2289" width="33.5703125" bestFit="1" customWidth="1"/>
    <col min="2291" max="2291" width="48.85546875" bestFit="1" customWidth="1"/>
    <col min="2292" max="2292" width="16.140625" bestFit="1" customWidth="1"/>
    <col min="2293" max="2293" width="45.42578125" bestFit="1" customWidth="1"/>
    <col min="2294" max="2294" width="50.7109375" bestFit="1" customWidth="1"/>
    <col min="2295" max="2295" width="50.140625" bestFit="1" customWidth="1"/>
    <col min="2296" max="2296" width="31" bestFit="1" customWidth="1"/>
    <col min="2297" max="2297" width="31.5703125" bestFit="1" customWidth="1"/>
    <col min="2298" max="2298" width="19.42578125" bestFit="1" customWidth="1"/>
    <col min="2299" max="2299" width="9.7109375" bestFit="1" customWidth="1"/>
    <col min="2300" max="2300" width="34.28515625" bestFit="1" customWidth="1"/>
    <col min="2301" max="2301" width="44" bestFit="1" customWidth="1"/>
    <col min="2302" max="2302" width="39.7109375" bestFit="1" customWidth="1"/>
    <col min="2303" max="2303" width="49.7109375" bestFit="1" customWidth="1"/>
    <col min="2304" max="2304" width="27.7109375" bestFit="1" customWidth="1"/>
    <col min="2305" max="2305" width="32" bestFit="1" customWidth="1"/>
    <col min="2306" max="2306" width="45.28515625" bestFit="1" customWidth="1"/>
    <col min="2307" max="2308" width="12" bestFit="1" customWidth="1"/>
    <col min="2309" max="2309" width="37.42578125" bestFit="1" customWidth="1"/>
    <col min="2310" max="2310" width="14" bestFit="1" customWidth="1"/>
    <col min="2311" max="2311" width="30" bestFit="1" customWidth="1"/>
    <col min="2312" max="2312" width="24.85546875" bestFit="1" customWidth="1"/>
    <col min="2313" max="2313" width="13.85546875" bestFit="1" customWidth="1"/>
    <col min="2314" max="2314" width="25.140625" bestFit="1" customWidth="1"/>
    <col min="2315" max="2315" width="11.5703125" bestFit="1" customWidth="1"/>
    <col min="2316" max="2316" width="11.85546875" bestFit="1" customWidth="1"/>
    <col min="2317" max="2317" width="41.140625" bestFit="1" customWidth="1"/>
    <col min="2318" max="2318" width="23" bestFit="1" customWidth="1"/>
    <col min="2319" max="2319" width="8.85546875" bestFit="1" customWidth="1"/>
    <col min="2320" max="2320" width="19.7109375" bestFit="1" customWidth="1"/>
    <col min="2321" max="2321" width="19.42578125" bestFit="1" customWidth="1"/>
    <col min="2322" max="2322" width="83" bestFit="1" customWidth="1"/>
    <col min="2323" max="2323" width="61.140625" bestFit="1" customWidth="1"/>
    <col min="2324" max="2324" width="20" bestFit="1" customWidth="1"/>
    <col min="2325" max="2325" width="16.7109375" bestFit="1" customWidth="1"/>
    <col min="2326" max="2326" width="15.5703125" bestFit="1" customWidth="1"/>
    <col min="2327" max="2327" width="16.42578125" bestFit="1" customWidth="1"/>
    <col min="2328" max="2328" width="31.28515625" bestFit="1" customWidth="1"/>
    <col min="2329" max="2329" width="49.85546875" bestFit="1" customWidth="1"/>
    <col min="2330" max="2330" width="34.7109375" bestFit="1" customWidth="1"/>
    <col min="2331" max="2331" width="35.28515625" bestFit="1" customWidth="1"/>
    <col min="2332" max="2332" width="33.42578125" bestFit="1" customWidth="1"/>
    <col min="2333" max="2333" width="21.85546875" bestFit="1" customWidth="1"/>
    <col min="2334" max="2334" width="22" bestFit="1" customWidth="1"/>
    <col min="2335" max="2335" width="22.5703125" bestFit="1" customWidth="1"/>
    <col min="2336" max="2336" width="51.85546875" bestFit="1" customWidth="1"/>
    <col min="2337" max="2337" width="24" bestFit="1" customWidth="1"/>
    <col min="2338" max="2338" width="56.5703125" bestFit="1" customWidth="1"/>
    <col min="2339" max="2339" width="22.42578125" bestFit="1" customWidth="1"/>
    <col min="2340" max="2340" width="55.5703125" bestFit="1" customWidth="1"/>
    <col min="2341" max="2341" width="20.140625" bestFit="1" customWidth="1"/>
    <col min="2342" max="2342" width="20.28515625" bestFit="1" customWidth="1"/>
    <col min="2343" max="2343" width="21.42578125" bestFit="1" customWidth="1"/>
    <col min="2344" max="2344" width="21" bestFit="1" customWidth="1"/>
    <col min="2345" max="2346" width="21.7109375" bestFit="1" customWidth="1"/>
    <col min="2347" max="2347" width="18.42578125" bestFit="1" customWidth="1"/>
    <col min="2348" max="2348" width="33.140625" bestFit="1" customWidth="1"/>
    <col min="2349" max="2349" width="29.42578125" bestFit="1" customWidth="1"/>
    <col min="2350" max="2350" width="39.28515625" bestFit="1" customWidth="1"/>
    <col min="2351" max="2352" width="18.7109375" bestFit="1" customWidth="1"/>
    <col min="2353" max="2353" width="15.7109375" bestFit="1" customWidth="1"/>
    <col min="2354" max="2354" width="23.28515625" bestFit="1" customWidth="1"/>
    <col min="2355" max="2356" width="24.7109375" bestFit="1" customWidth="1"/>
    <col min="2357" max="2357" width="38.85546875" bestFit="1" customWidth="1"/>
    <col min="2358" max="2358" width="15.85546875" bestFit="1" customWidth="1"/>
    <col min="2359" max="2359" width="14.7109375" bestFit="1" customWidth="1"/>
    <col min="2360" max="2360" width="15.28515625" bestFit="1" customWidth="1"/>
    <col min="2361" max="2361" width="40.42578125" bestFit="1" customWidth="1"/>
    <col min="2362" max="2362" width="23.28515625" bestFit="1" customWidth="1"/>
    <col min="2363" max="2363" width="23.5703125" bestFit="1" customWidth="1"/>
    <col min="2364" max="2365" width="20" bestFit="1" customWidth="1"/>
    <col min="2366" max="2366" width="27.140625" bestFit="1" customWidth="1"/>
    <col min="2367" max="2367" width="20.5703125" bestFit="1" customWidth="1"/>
    <col min="2368" max="2368" width="17.85546875" bestFit="1" customWidth="1"/>
    <col min="2369" max="2369" width="42.7109375" bestFit="1" customWidth="1"/>
    <col min="2370" max="2370" width="19.5703125" bestFit="1" customWidth="1"/>
    <col min="2371" max="2371" width="16.42578125" bestFit="1" customWidth="1"/>
    <col min="2372" max="2372" width="17" bestFit="1" customWidth="1"/>
    <col min="2373" max="2373" width="72.28515625" bestFit="1" customWidth="1"/>
    <col min="2374" max="2374" width="14.7109375" bestFit="1" customWidth="1"/>
    <col min="2375" max="2375" width="42.85546875" bestFit="1" customWidth="1"/>
    <col min="2376" max="2376" width="60.28515625" bestFit="1" customWidth="1"/>
    <col min="2377" max="2377" width="55.85546875" bestFit="1" customWidth="1"/>
    <col min="2378" max="2378" width="56.140625" bestFit="1" customWidth="1"/>
    <col min="2379" max="2379" width="44.85546875" bestFit="1" customWidth="1"/>
    <col min="2380" max="2380" width="66.5703125" bestFit="1" customWidth="1"/>
    <col min="2381" max="2381" width="49.85546875" bestFit="1" customWidth="1"/>
    <col min="2382" max="2382" width="33.5703125" bestFit="1" customWidth="1"/>
    <col min="2383" max="2383" width="25.7109375" bestFit="1" customWidth="1"/>
    <col min="2384" max="2384" width="28.5703125" bestFit="1" customWidth="1"/>
    <col min="2385" max="2385" width="24" bestFit="1" customWidth="1"/>
    <col min="2386" max="2386" width="26" bestFit="1" customWidth="1"/>
    <col min="2387" max="2387" width="46.85546875" bestFit="1" customWidth="1"/>
    <col min="2388" max="2388" width="47" bestFit="1" customWidth="1"/>
    <col min="2389" max="2389" width="36.5703125" bestFit="1" customWidth="1"/>
    <col min="2390" max="2390" width="36.140625" bestFit="1" customWidth="1"/>
    <col min="2391" max="2391" width="105.28515625" bestFit="1" customWidth="1"/>
    <col min="2392" max="2392" width="40.7109375" bestFit="1" customWidth="1"/>
    <col min="2393" max="2393" width="41.28515625" bestFit="1" customWidth="1"/>
    <col min="2394" max="2394" width="51.7109375" bestFit="1" customWidth="1"/>
    <col min="2395" max="2395" width="52.28515625" bestFit="1" customWidth="1"/>
    <col min="2396" max="2396" width="53.140625" bestFit="1" customWidth="1"/>
    <col min="2397" max="2398" width="53.7109375" bestFit="1" customWidth="1"/>
    <col min="2399" max="2399" width="63.28515625" bestFit="1" customWidth="1"/>
    <col min="2400" max="2400" width="78.42578125" bestFit="1" customWidth="1"/>
    <col min="2401" max="2401" width="49.5703125" bestFit="1" customWidth="1"/>
    <col min="2402" max="2402" width="65.85546875" bestFit="1" customWidth="1"/>
    <col min="2403" max="2403" width="121.7109375" bestFit="1" customWidth="1"/>
    <col min="2404" max="2404" width="74.28515625" bestFit="1" customWidth="1"/>
    <col min="2405" max="2405" width="51.42578125" bestFit="1" customWidth="1"/>
    <col min="2406" max="2406" width="45.7109375" bestFit="1" customWidth="1"/>
    <col min="2407" max="2407" width="52.5703125" bestFit="1" customWidth="1"/>
    <col min="2408" max="2408" width="53.140625" bestFit="1" customWidth="1"/>
    <col min="2409" max="2409" width="48" bestFit="1" customWidth="1"/>
    <col min="2410" max="2410" width="36.7109375" bestFit="1" customWidth="1"/>
    <col min="2411" max="2411" width="37" bestFit="1" customWidth="1"/>
    <col min="2412" max="2412" width="35.85546875" bestFit="1" customWidth="1"/>
    <col min="2413" max="2413" width="20" bestFit="1" customWidth="1"/>
    <col min="2414" max="2414" width="60.85546875" bestFit="1" customWidth="1"/>
    <col min="2415" max="2415" width="11.7109375" bestFit="1" customWidth="1"/>
    <col min="2416" max="2416" width="22.28515625" bestFit="1" customWidth="1"/>
    <col min="2417" max="2417" width="58.140625" bestFit="1" customWidth="1"/>
    <col min="2418" max="2418" width="57.85546875" bestFit="1" customWidth="1"/>
    <col min="2419" max="2419" width="33.5703125" bestFit="1" customWidth="1"/>
    <col min="2420" max="2420" width="24" bestFit="1" customWidth="1"/>
    <col min="2421" max="2421" width="10.5703125" bestFit="1" customWidth="1"/>
    <col min="2422" max="2422" width="11.7109375" bestFit="1" customWidth="1"/>
    <col min="2423" max="2423" width="65.28515625" bestFit="1" customWidth="1"/>
    <col min="2424" max="2424" width="62.5703125" bestFit="1" customWidth="1"/>
    <col min="2425" max="2425" width="12.28515625" bestFit="1" customWidth="1"/>
    <col min="2426" max="2426" width="26.5703125" bestFit="1" customWidth="1"/>
    <col min="2427" max="2427" width="27.42578125" bestFit="1" customWidth="1"/>
    <col min="2428" max="2428" width="19.85546875" bestFit="1" customWidth="1"/>
    <col min="2429" max="2429" width="43.85546875" bestFit="1" customWidth="1"/>
    <col min="2430" max="2430" width="42.42578125" bestFit="1" customWidth="1"/>
    <col min="2431" max="2431" width="52.7109375" bestFit="1" customWidth="1"/>
    <col min="2432" max="2432" width="51.42578125" bestFit="1" customWidth="1"/>
    <col min="2433" max="2433" width="35.28515625" bestFit="1" customWidth="1"/>
    <col min="2434" max="2434" width="68" bestFit="1" customWidth="1"/>
    <col min="2435" max="2435" width="38.28515625" bestFit="1" customWidth="1"/>
    <col min="2436" max="2436" width="38.85546875" bestFit="1" customWidth="1"/>
    <col min="2437" max="2437" width="59.140625" bestFit="1" customWidth="1"/>
    <col min="2438" max="2439" width="31.85546875" bestFit="1" customWidth="1"/>
    <col min="2440" max="2440" width="35.5703125" bestFit="1" customWidth="1"/>
    <col min="2441" max="2441" width="78" bestFit="1" customWidth="1"/>
    <col min="2442" max="2442" width="50.5703125" bestFit="1" customWidth="1"/>
    <col min="2443" max="2443" width="33" bestFit="1" customWidth="1"/>
    <col min="2444" max="2444" width="54.85546875" bestFit="1" customWidth="1"/>
    <col min="2445" max="2445" width="39.7109375" bestFit="1" customWidth="1"/>
    <col min="2446" max="2446" width="41.7109375" bestFit="1" customWidth="1"/>
    <col min="2447" max="2447" width="22.42578125" bestFit="1" customWidth="1"/>
    <col min="2448" max="2448" width="50.5703125" bestFit="1" customWidth="1"/>
    <col min="2449" max="2449" width="34" bestFit="1" customWidth="1"/>
    <col min="2450" max="2450" width="20.28515625" bestFit="1" customWidth="1"/>
    <col min="2451" max="2451" width="20" bestFit="1" customWidth="1"/>
    <col min="2452" max="2452" width="35.85546875" bestFit="1" customWidth="1"/>
    <col min="2453" max="2453" width="60.42578125" bestFit="1" customWidth="1"/>
    <col min="2454" max="2454" width="59.7109375" bestFit="1" customWidth="1"/>
    <col min="2455" max="2455" width="60.28515625" bestFit="1" customWidth="1"/>
    <col min="2456" max="2456" width="59.42578125" bestFit="1" customWidth="1"/>
    <col min="2457" max="2457" width="60" bestFit="1" customWidth="1"/>
    <col min="2458" max="2458" width="65.42578125" bestFit="1" customWidth="1"/>
    <col min="2459" max="2459" width="61.42578125" bestFit="1" customWidth="1"/>
    <col min="2460" max="2460" width="24.140625" bestFit="1" customWidth="1"/>
    <col min="2461" max="2461" width="25.140625" bestFit="1" customWidth="1"/>
    <col min="2462" max="2462" width="24.28515625" bestFit="1" customWidth="1"/>
    <col min="2463" max="2463" width="24.85546875" bestFit="1" customWidth="1"/>
    <col min="2464" max="2464" width="55.140625" bestFit="1" customWidth="1"/>
    <col min="2465" max="2465" width="44.28515625" bestFit="1" customWidth="1"/>
    <col min="2466" max="2466" width="25.140625" bestFit="1" customWidth="1"/>
    <col min="2467" max="2467" width="24.7109375" bestFit="1" customWidth="1"/>
    <col min="2468" max="2468" width="24" bestFit="1" customWidth="1"/>
    <col min="2469" max="2469" width="53.140625" bestFit="1" customWidth="1"/>
    <col min="2470" max="2470" width="34.5703125" bestFit="1" customWidth="1"/>
    <col min="2471" max="2471" width="54.28515625" bestFit="1" customWidth="1"/>
    <col min="2472" max="2472" width="10.28515625" bestFit="1" customWidth="1"/>
    <col min="2473" max="2473" width="28.28515625" bestFit="1" customWidth="1"/>
    <col min="2474" max="2474" width="11.140625" bestFit="1" customWidth="1"/>
    <col min="2475" max="2475" width="22.28515625" bestFit="1" customWidth="1"/>
    <col min="2476" max="2476" width="40.5703125" bestFit="1" customWidth="1"/>
    <col min="2477" max="2477" width="48" bestFit="1" customWidth="1"/>
    <col min="2478" max="2478" width="28.42578125" bestFit="1" customWidth="1"/>
    <col min="2479" max="2479" width="64.5703125" bestFit="1" customWidth="1"/>
    <col min="2480" max="2480" width="29" bestFit="1" customWidth="1"/>
    <col min="2481" max="2481" width="62.28515625" bestFit="1" customWidth="1"/>
    <col min="2482" max="2482" width="29.28515625" bestFit="1" customWidth="1"/>
    <col min="2483" max="2483" width="97.42578125" bestFit="1" customWidth="1"/>
    <col min="2484" max="2484" width="31.140625" bestFit="1" customWidth="1"/>
    <col min="2485" max="2485" width="41.140625" bestFit="1" customWidth="1"/>
    <col min="2486" max="2487" width="41.7109375" bestFit="1" customWidth="1"/>
    <col min="2488" max="2488" width="117.85546875" bestFit="1" customWidth="1"/>
    <col min="2489" max="2489" width="117.5703125" bestFit="1" customWidth="1"/>
    <col min="2490" max="2490" width="37.140625" bestFit="1" customWidth="1"/>
    <col min="2491" max="2491" width="40" bestFit="1" customWidth="1"/>
    <col min="2492" max="2492" width="35.7109375" bestFit="1" customWidth="1"/>
    <col min="2493" max="2493" width="39" bestFit="1" customWidth="1"/>
    <col min="2494" max="2494" width="23.5703125" bestFit="1" customWidth="1"/>
    <col min="2495" max="2495" width="24.140625" bestFit="1" customWidth="1"/>
    <col min="2496" max="2496" width="41.140625" bestFit="1" customWidth="1"/>
    <col min="2497" max="2497" width="20.85546875" bestFit="1" customWidth="1"/>
    <col min="2498" max="2498" width="19.140625" bestFit="1" customWidth="1"/>
    <col min="2499" max="2499" width="17.7109375" bestFit="1" customWidth="1"/>
    <col min="2500" max="2500" width="17.42578125" bestFit="1" customWidth="1"/>
    <col min="2501" max="2501" width="21.85546875" bestFit="1" customWidth="1"/>
    <col min="2502" max="2502" width="22.7109375" bestFit="1" customWidth="1"/>
    <col min="2503" max="2503" width="26.28515625" bestFit="1" customWidth="1"/>
    <col min="2504" max="2504" width="26.85546875" bestFit="1" customWidth="1"/>
    <col min="2505" max="2505" width="11.7109375" bestFit="1" customWidth="1"/>
    <col min="2506" max="2506" width="39.42578125" bestFit="1" customWidth="1"/>
    <col min="2507" max="2507" width="33.140625" bestFit="1" customWidth="1"/>
    <col min="2508" max="2508" width="29.85546875" bestFit="1" customWidth="1"/>
    <col min="2509" max="2509" width="73.85546875" bestFit="1" customWidth="1"/>
    <col min="2510" max="2510" width="74.42578125" bestFit="1" customWidth="1"/>
    <col min="2511" max="2511" width="17.85546875" bestFit="1" customWidth="1"/>
    <col min="2512" max="2512" width="30.140625" bestFit="1" customWidth="1"/>
    <col min="2513" max="2513" width="16.85546875" bestFit="1" customWidth="1"/>
    <col min="2514" max="2514" width="21.5703125" bestFit="1" customWidth="1"/>
    <col min="2515" max="2515" width="27.7109375" bestFit="1" customWidth="1"/>
    <col min="2516" max="2516" width="8.42578125" bestFit="1" customWidth="1"/>
    <col min="2517" max="2517" width="30.7109375" bestFit="1" customWidth="1"/>
    <col min="2518" max="2518" width="29.85546875" bestFit="1" customWidth="1"/>
    <col min="2519" max="2519" width="9" bestFit="1" customWidth="1"/>
    <col min="2520" max="2520" width="8.85546875" bestFit="1" customWidth="1"/>
    <col min="2521" max="2521" width="18.5703125" bestFit="1" customWidth="1"/>
    <col min="2522" max="2522" width="9.42578125" bestFit="1" customWidth="1"/>
    <col min="2523" max="2523" width="8.28515625" bestFit="1" customWidth="1"/>
    <col min="2524" max="2524" width="16.28515625" bestFit="1" customWidth="1"/>
    <col min="2525" max="2525" width="26.42578125" bestFit="1" customWidth="1"/>
    <col min="2526" max="2526" width="21.42578125" bestFit="1" customWidth="1"/>
    <col min="2527" max="2527" width="26" bestFit="1" customWidth="1"/>
    <col min="2528" max="2528" width="28" bestFit="1" customWidth="1"/>
    <col min="2529" max="2529" width="20" bestFit="1" customWidth="1"/>
    <col min="2530" max="2530" width="20.5703125" bestFit="1" customWidth="1"/>
    <col min="2531" max="2531" width="62.5703125" bestFit="1" customWidth="1"/>
    <col min="2533" max="2533" width="55.85546875" bestFit="1" customWidth="1"/>
    <col min="2534" max="2534" width="39.42578125" bestFit="1" customWidth="1"/>
    <col min="2535" max="2535" width="21.140625" bestFit="1" customWidth="1"/>
    <col min="2536" max="2536" width="21.85546875" bestFit="1" customWidth="1"/>
    <col min="2537" max="2537" width="22.140625" bestFit="1" customWidth="1"/>
    <col min="2538" max="2538" width="22.7109375" bestFit="1" customWidth="1"/>
    <col min="2539" max="2539" width="57.5703125" bestFit="1" customWidth="1"/>
    <col min="2540" max="2540" width="45.5703125" bestFit="1" customWidth="1"/>
    <col min="2541" max="2541" width="61.28515625" bestFit="1" customWidth="1"/>
    <col min="2542" max="2542" width="36.42578125" bestFit="1" customWidth="1"/>
    <col min="2543" max="2543" width="60" bestFit="1" customWidth="1"/>
    <col min="2544" max="2544" width="81.42578125" bestFit="1" customWidth="1"/>
    <col min="2545" max="2545" width="14.5703125" bestFit="1" customWidth="1"/>
    <col min="2546" max="2546" width="26.42578125" bestFit="1" customWidth="1"/>
    <col min="2547" max="2547" width="27" bestFit="1" customWidth="1"/>
    <col min="2548" max="2548" width="20.28515625" bestFit="1" customWidth="1"/>
    <col min="2549" max="2549" width="92.7109375" bestFit="1" customWidth="1"/>
    <col min="2550" max="2550" width="52.85546875" bestFit="1" customWidth="1"/>
    <col min="2551" max="2552" width="53.7109375" bestFit="1" customWidth="1"/>
    <col min="2553" max="2553" width="65.42578125" bestFit="1" customWidth="1"/>
    <col min="2554" max="2554" width="85.28515625" bestFit="1" customWidth="1"/>
    <col min="2555" max="2555" width="85.85546875" bestFit="1" customWidth="1"/>
    <col min="2556" max="2556" width="40.5703125" bestFit="1" customWidth="1"/>
    <col min="2557" max="2557" width="54.7109375" bestFit="1" customWidth="1"/>
    <col min="2558" max="2558" width="51.42578125" bestFit="1" customWidth="1"/>
    <col min="2559" max="2559" width="93.85546875" bestFit="1" customWidth="1"/>
    <col min="2560" max="2560" width="48.5703125" bestFit="1" customWidth="1"/>
    <col min="2561" max="2562" width="52.7109375" bestFit="1" customWidth="1"/>
    <col min="2563" max="2563" width="41.42578125" bestFit="1" customWidth="1"/>
    <col min="2564" max="2564" width="34.28515625" bestFit="1" customWidth="1"/>
    <col min="2565" max="2565" width="34.85546875" bestFit="1" customWidth="1"/>
    <col min="2566" max="2566" width="22.85546875" bestFit="1" customWidth="1"/>
    <col min="2567" max="2567" width="31.85546875" bestFit="1" customWidth="1"/>
    <col min="2568" max="2568" width="25.140625" bestFit="1" customWidth="1"/>
    <col min="2569" max="2569" width="47.5703125" bestFit="1" customWidth="1"/>
    <col min="2570" max="2570" width="11.5703125" bestFit="1" customWidth="1"/>
    <col min="2571" max="2571" width="33.28515625" bestFit="1" customWidth="1"/>
    <col min="2572" max="2572" width="20" bestFit="1" customWidth="1"/>
    <col min="2573" max="2573" width="12.140625" bestFit="1" customWidth="1"/>
    <col min="2574" max="2574" width="13.42578125" bestFit="1" customWidth="1"/>
    <col min="2575" max="2575" width="12.85546875" bestFit="1" customWidth="1"/>
    <col min="2576" max="2576" width="51.28515625" bestFit="1" customWidth="1"/>
    <col min="2577" max="2577" width="51.85546875" bestFit="1" customWidth="1"/>
    <col min="2578" max="2578" width="38.42578125" bestFit="1" customWidth="1"/>
    <col min="2579" max="2579" width="15.42578125" bestFit="1" customWidth="1"/>
    <col min="2580" max="2580" width="16" bestFit="1" customWidth="1"/>
    <col min="2581" max="2581" width="15.7109375" bestFit="1" customWidth="1"/>
    <col min="2582" max="2582" width="16.42578125" bestFit="1" customWidth="1"/>
    <col min="2583" max="2583" width="15.7109375" bestFit="1" customWidth="1"/>
    <col min="2584" max="2585" width="46.42578125" bestFit="1" customWidth="1"/>
    <col min="2586" max="2586" width="47.140625" bestFit="1" customWidth="1"/>
    <col min="2587" max="2587" width="47" bestFit="1" customWidth="1"/>
    <col min="2588" max="2588" width="16.140625" bestFit="1" customWidth="1"/>
    <col min="2589" max="2589" width="42.140625" bestFit="1" customWidth="1"/>
    <col min="2590" max="2590" width="68.7109375" bestFit="1" customWidth="1"/>
    <col min="2591" max="2591" width="36.5703125" bestFit="1" customWidth="1"/>
    <col min="2592" max="2592" width="20.5703125" bestFit="1" customWidth="1"/>
    <col min="2593" max="2593" width="46.7109375" bestFit="1" customWidth="1"/>
    <col min="2594" max="2594" width="48" bestFit="1" customWidth="1"/>
    <col min="2595" max="2595" width="47.5703125" bestFit="1" customWidth="1"/>
    <col min="2596" max="2596" width="33" bestFit="1" customWidth="1"/>
    <col min="2597" max="2597" width="34.28515625" bestFit="1" customWidth="1"/>
    <col min="2598" max="2599" width="16.42578125" bestFit="1" customWidth="1"/>
    <col min="2600" max="2600" width="18.5703125" bestFit="1" customWidth="1"/>
    <col min="2601" max="2601" width="34.140625" bestFit="1" customWidth="1"/>
    <col min="2602" max="2602" width="19.42578125" bestFit="1" customWidth="1"/>
    <col min="2603" max="2603" width="44.28515625" bestFit="1" customWidth="1"/>
    <col min="2604" max="2604" width="52.42578125" bestFit="1" customWidth="1"/>
    <col min="2605" max="2605" width="45.42578125" bestFit="1" customWidth="1"/>
    <col min="2606" max="2606" width="22.5703125" bestFit="1" customWidth="1"/>
    <col min="2607" max="2607" width="40" bestFit="1" customWidth="1"/>
    <col min="2608" max="2608" width="21" bestFit="1" customWidth="1"/>
    <col min="2609" max="2609" width="17.5703125" bestFit="1" customWidth="1"/>
    <col min="2610" max="2610" width="18.42578125" bestFit="1" customWidth="1"/>
    <col min="2611" max="2611" width="43.85546875" bestFit="1" customWidth="1"/>
    <col min="2612" max="2612" width="44.42578125" bestFit="1" customWidth="1"/>
    <col min="2613" max="2613" width="40.42578125" bestFit="1" customWidth="1"/>
    <col min="2614" max="2614" width="19" bestFit="1" customWidth="1"/>
    <col min="2615" max="2615" width="43" bestFit="1" customWidth="1"/>
    <col min="2616" max="2616" width="52.85546875" bestFit="1" customWidth="1"/>
    <col min="2617" max="2618" width="52" bestFit="1" customWidth="1"/>
    <col min="2619" max="2620" width="52.5703125" bestFit="1" customWidth="1"/>
    <col min="2621" max="2621" width="19.28515625" bestFit="1" customWidth="1"/>
    <col min="2622" max="2622" width="19.85546875" bestFit="1" customWidth="1"/>
    <col min="2623" max="2623" width="7" bestFit="1" customWidth="1"/>
    <col min="2624" max="2624" width="18" bestFit="1" customWidth="1"/>
    <col min="2625" max="2625" width="42.28515625" bestFit="1" customWidth="1"/>
    <col min="2626" max="2626" width="8" bestFit="1" customWidth="1"/>
    <col min="2627" max="2627" width="37" bestFit="1" customWidth="1"/>
    <col min="2628" max="2628" width="69.5703125" bestFit="1" customWidth="1"/>
    <col min="2629" max="2629" width="75.42578125" bestFit="1" customWidth="1"/>
    <col min="2630" max="2630" width="51.140625" bestFit="1" customWidth="1"/>
    <col min="2631" max="2631" width="29.28515625" bestFit="1" customWidth="1"/>
    <col min="2632" max="2632" width="30" bestFit="1" customWidth="1"/>
    <col min="2633" max="2633" width="47.140625" bestFit="1" customWidth="1"/>
    <col min="2634" max="2634" width="74.85546875" bestFit="1" customWidth="1"/>
    <col min="2635" max="2635" width="59.7109375" bestFit="1" customWidth="1"/>
    <col min="2636" max="2636" width="43.28515625" bestFit="1" customWidth="1"/>
    <col min="2637" max="2637" width="51.5703125" bestFit="1" customWidth="1"/>
    <col min="2638" max="2638" width="34.5703125" bestFit="1" customWidth="1"/>
    <col min="2639" max="2639" width="48.28515625" bestFit="1" customWidth="1"/>
    <col min="2640" max="2640" width="47.140625" bestFit="1" customWidth="1"/>
    <col min="2641" max="2641" width="27.28515625" bestFit="1" customWidth="1"/>
    <col min="2642" max="2642" width="51.7109375" bestFit="1" customWidth="1"/>
    <col min="2643" max="2643" width="31.42578125" bestFit="1" customWidth="1"/>
    <col min="2644" max="2644" width="44.7109375" bestFit="1" customWidth="1"/>
    <col min="2645" max="2646" width="45.28515625" bestFit="1" customWidth="1"/>
    <col min="2647" max="2647" width="47.42578125" bestFit="1" customWidth="1"/>
    <col min="2648" max="2648" width="69.28515625" bestFit="1" customWidth="1"/>
    <col min="2649" max="2649" width="66.42578125" bestFit="1" customWidth="1"/>
    <col min="2650" max="2650" width="53.28515625" bestFit="1" customWidth="1"/>
    <col min="2651" max="2651" width="52.7109375" bestFit="1" customWidth="1"/>
    <col min="2652" max="2652" width="49.5703125" bestFit="1" customWidth="1"/>
    <col min="2653" max="2653" width="45" bestFit="1" customWidth="1"/>
    <col min="2654" max="2654" width="45.5703125" bestFit="1" customWidth="1"/>
    <col min="2655" max="2655" width="47.85546875" bestFit="1" customWidth="1"/>
    <col min="2656" max="2656" width="50.140625" bestFit="1" customWidth="1"/>
    <col min="2657" max="2657" width="38.85546875" bestFit="1" customWidth="1"/>
    <col min="2658" max="2658" width="52.5703125" bestFit="1" customWidth="1"/>
    <col min="2659" max="2659" width="60.42578125" bestFit="1" customWidth="1"/>
    <col min="2660" max="2660" width="32" bestFit="1" customWidth="1"/>
    <col min="2661" max="2661" width="36.7109375" bestFit="1" customWidth="1"/>
    <col min="2662" max="2662" width="37.28515625" bestFit="1" customWidth="1"/>
    <col min="2663" max="2663" width="49" bestFit="1" customWidth="1"/>
    <col min="2664" max="2664" width="38.28515625" bestFit="1" customWidth="1"/>
    <col min="2665" max="2665" width="38.85546875" bestFit="1" customWidth="1"/>
    <col min="2666" max="2666" width="45.85546875" bestFit="1" customWidth="1"/>
    <col min="2667" max="2667" width="9.85546875" bestFit="1" customWidth="1"/>
    <col min="2668" max="2668" width="21.140625" bestFit="1" customWidth="1"/>
    <col min="2669" max="2669" width="27" bestFit="1" customWidth="1"/>
    <col min="2670" max="2670" width="27.5703125" bestFit="1" customWidth="1"/>
    <col min="2671" max="2671" width="31" bestFit="1" customWidth="1"/>
    <col min="2672" max="2672" width="52.7109375" bestFit="1" customWidth="1"/>
    <col min="2673" max="2673" width="10.42578125" bestFit="1" customWidth="1"/>
    <col min="2674" max="2674" width="9.42578125" bestFit="1" customWidth="1"/>
    <col min="2675" max="2675" width="20.85546875" bestFit="1" customWidth="1"/>
    <col min="2676" max="2676" width="10" bestFit="1" customWidth="1"/>
    <col min="2677" max="2677" width="28.7109375" bestFit="1" customWidth="1"/>
    <col min="2678" max="2678" width="29" bestFit="1" customWidth="1"/>
    <col min="2679" max="2679" width="13.85546875" bestFit="1" customWidth="1"/>
    <col min="2680" max="2680" width="28.5703125" bestFit="1" customWidth="1"/>
    <col min="2681" max="2681" width="35.85546875" bestFit="1" customWidth="1"/>
    <col min="2682" max="2682" width="34.5703125" bestFit="1" customWidth="1"/>
    <col min="2683" max="2683" width="17.7109375" bestFit="1" customWidth="1"/>
    <col min="2684" max="2684" width="19.42578125" bestFit="1" customWidth="1"/>
    <col min="2685" max="2685" width="31.28515625" bestFit="1" customWidth="1"/>
    <col min="2686" max="2686" width="19.85546875" bestFit="1" customWidth="1"/>
    <col min="2687" max="2687" width="26" bestFit="1" customWidth="1"/>
    <col min="2688" max="2688" width="34.5703125" bestFit="1" customWidth="1"/>
    <col min="2689" max="2689" width="35.140625" bestFit="1" customWidth="1"/>
    <col min="2690" max="2690" width="11" bestFit="1" customWidth="1"/>
    <col min="2691" max="2691" width="23.140625" bestFit="1" customWidth="1"/>
    <col min="2692" max="2692" width="23.7109375" bestFit="1" customWidth="1"/>
    <col min="2693" max="2693" width="8" bestFit="1" customWidth="1"/>
    <col min="2694" max="2694" width="32.85546875" bestFit="1" customWidth="1"/>
    <col min="2695" max="2695" width="9.85546875" bestFit="1" customWidth="1"/>
    <col min="2696" max="2696" width="51.28515625" bestFit="1" customWidth="1"/>
    <col min="2697" max="2697" width="130.5703125" bestFit="1" customWidth="1"/>
    <col min="2698" max="2698" width="131.140625" bestFit="1" customWidth="1"/>
    <col min="2699" max="2699" width="15.42578125" bestFit="1" customWidth="1"/>
    <col min="2700" max="2700" width="21.42578125" bestFit="1" customWidth="1"/>
    <col min="2701" max="2701" width="13.85546875" bestFit="1" customWidth="1"/>
    <col min="2702" max="2702" width="24.7109375" bestFit="1" customWidth="1"/>
    <col min="2703" max="2703" width="14.42578125" bestFit="1" customWidth="1"/>
    <col min="2704" max="2704" width="44" bestFit="1" customWidth="1"/>
    <col min="2705" max="2705" width="83.140625" bestFit="1" customWidth="1"/>
    <col min="2706" max="2706" width="40.140625" bestFit="1" customWidth="1"/>
    <col min="2707" max="2707" width="38.85546875" bestFit="1" customWidth="1"/>
    <col min="2708" max="2708" width="17" bestFit="1" customWidth="1"/>
    <col min="2709" max="2709" width="30" bestFit="1" customWidth="1"/>
    <col min="2710" max="2710" width="33.28515625" bestFit="1" customWidth="1"/>
    <col min="2711" max="2711" width="109.140625" bestFit="1" customWidth="1"/>
    <col min="2712" max="2712" width="40.5703125" bestFit="1" customWidth="1"/>
    <col min="2713" max="2713" width="96.140625" bestFit="1" customWidth="1"/>
    <col min="2714" max="2714" width="39" bestFit="1" customWidth="1"/>
    <col min="2715" max="2715" width="30.5703125" bestFit="1" customWidth="1"/>
    <col min="2716" max="2716" width="34.85546875" bestFit="1" customWidth="1"/>
    <col min="2717" max="2717" width="90.7109375" bestFit="1" customWidth="1"/>
    <col min="2718" max="2718" width="41.28515625" bestFit="1" customWidth="1"/>
    <col min="2719" max="2719" width="63.140625" bestFit="1" customWidth="1"/>
    <col min="2720" max="2720" width="42.7109375" bestFit="1" customWidth="1"/>
    <col min="2721" max="2721" width="44.85546875" bestFit="1" customWidth="1"/>
    <col min="2722" max="2722" width="29.7109375" bestFit="1" customWidth="1"/>
    <col min="2723" max="2723" width="30.28515625" bestFit="1" customWidth="1"/>
    <col min="2724" max="2724" width="106.85546875" bestFit="1" customWidth="1"/>
    <col min="2725" max="2725" width="32.7109375" bestFit="1" customWidth="1"/>
    <col min="2726" max="2726" width="31.5703125" bestFit="1" customWidth="1"/>
    <col min="2727" max="2728" width="31.7109375" bestFit="1" customWidth="1"/>
    <col min="2729" max="2729" width="43.5703125" bestFit="1" customWidth="1"/>
    <col min="2730" max="2730" width="35.140625" bestFit="1" customWidth="1"/>
    <col min="2731" max="2731" width="61.42578125" bestFit="1" customWidth="1"/>
    <col min="2732" max="2732" width="74" bestFit="1" customWidth="1"/>
    <col min="2733" max="2733" width="74.5703125" bestFit="1" customWidth="1"/>
    <col min="2734" max="2734" width="66.28515625" bestFit="1" customWidth="1"/>
    <col min="2735" max="2735" width="51.42578125" bestFit="1" customWidth="1"/>
    <col min="2736" max="2736" width="33.85546875" bestFit="1" customWidth="1"/>
    <col min="2737" max="2737" width="21.7109375" bestFit="1" customWidth="1"/>
    <col min="2738" max="2738" width="24.28515625" bestFit="1" customWidth="1"/>
    <col min="2739" max="2739" width="84.5703125" bestFit="1" customWidth="1"/>
    <col min="2740" max="2740" width="26.85546875" bestFit="1" customWidth="1"/>
    <col min="2741" max="2741" width="24" bestFit="1" customWidth="1"/>
    <col min="2742" max="2742" width="43.42578125" bestFit="1" customWidth="1"/>
    <col min="2743" max="2743" width="54.5703125" bestFit="1" customWidth="1"/>
    <col min="2744" max="2744" width="53.42578125" bestFit="1" customWidth="1"/>
    <col min="2745" max="2745" width="54" bestFit="1" customWidth="1"/>
    <col min="2746" max="2746" width="23.28515625" bestFit="1" customWidth="1"/>
    <col min="2747" max="2747" width="37.7109375" bestFit="1" customWidth="1"/>
    <col min="2748" max="2748" width="30" bestFit="1" customWidth="1"/>
    <col min="2749" max="2749" width="24.7109375" bestFit="1" customWidth="1"/>
    <col min="2750" max="2750" width="65.5703125" bestFit="1" customWidth="1"/>
    <col min="2751" max="2751" width="44" bestFit="1" customWidth="1"/>
    <col min="2752" max="2752" width="32" bestFit="1" customWidth="1"/>
    <col min="2753" max="2753" width="48.7109375" bestFit="1" customWidth="1"/>
    <col min="2754" max="2754" width="69.85546875" bestFit="1" customWidth="1"/>
    <col min="2755" max="2755" width="47.42578125" bestFit="1" customWidth="1"/>
    <col min="2756" max="2756" width="48.28515625" bestFit="1" customWidth="1"/>
    <col min="2757" max="2757" width="40.42578125" bestFit="1" customWidth="1"/>
    <col min="2758" max="2758" width="51.28515625" bestFit="1" customWidth="1"/>
    <col min="2759" max="2759" width="56.140625" bestFit="1" customWidth="1"/>
    <col min="2760" max="2760" width="37" bestFit="1" customWidth="1"/>
    <col min="2761" max="2761" width="35.5703125" bestFit="1" customWidth="1"/>
    <col min="2762" max="2762" width="42.28515625" bestFit="1" customWidth="1"/>
    <col min="2763" max="2763" width="44.42578125" bestFit="1" customWidth="1"/>
    <col min="2764" max="2764" width="55.5703125" bestFit="1" customWidth="1"/>
    <col min="2765" max="2765" width="41.28515625" bestFit="1" customWidth="1"/>
    <col min="2766" max="2766" width="29.28515625" bestFit="1" customWidth="1"/>
    <col min="2767" max="2767" width="52" bestFit="1" customWidth="1"/>
    <col min="2768" max="2768" width="19.7109375" bestFit="1" customWidth="1"/>
    <col min="2769" max="2769" width="38" bestFit="1" customWidth="1"/>
    <col min="2770" max="2770" width="33.5703125" bestFit="1" customWidth="1"/>
    <col min="2771" max="2771" width="20.7109375" bestFit="1" customWidth="1"/>
    <col min="2772" max="2772" width="18.42578125" bestFit="1" customWidth="1"/>
    <col min="2773" max="2773" width="24.5703125" bestFit="1" customWidth="1"/>
    <col min="2774" max="2774" width="19" bestFit="1" customWidth="1"/>
    <col min="2775" max="2775" width="23.140625" bestFit="1" customWidth="1"/>
    <col min="2776" max="2776" width="53.5703125" bestFit="1" customWidth="1"/>
    <col min="2777" max="2777" width="33" bestFit="1" customWidth="1"/>
    <col min="2778" max="2778" width="23.7109375" bestFit="1" customWidth="1"/>
    <col min="2779" max="2779" width="70.28515625" bestFit="1" customWidth="1"/>
    <col min="2780" max="2780" width="22.140625" bestFit="1" customWidth="1"/>
    <col min="2781" max="2781" width="22.7109375" bestFit="1" customWidth="1"/>
    <col min="2782" max="2782" width="53.85546875" bestFit="1" customWidth="1"/>
    <col min="2783" max="2783" width="27.5703125" bestFit="1" customWidth="1"/>
    <col min="2784" max="2784" width="32.140625" bestFit="1" customWidth="1"/>
    <col min="2785" max="2785" width="51.7109375" bestFit="1" customWidth="1"/>
    <col min="2786" max="2786" width="27.5703125" bestFit="1" customWidth="1"/>
    <col min="2787" max="2787" width="20.42578125" bestFit="1" customWidth="1"/>
    <col min="2788" max="2788" width="30" bestFit="1" customWidth="1"/>
    <col min="2789" max="2789" width="36.28515625" bestFit="1" customWidth="1"/>
    <col min="2790" max="2790" width="24.85546875" bestFit="1" customWidth="1"/>
    <col min="2791" max="2791" width="30" bestFit="1" customWidth="1"/>
    <col min="2792" max="2792" width="59.140625" bestFit="1" customWidth="1"/>
    <col min="2793" max="2793" width="69.5703125" bestFit="1" customWidth="1"/>
    <col min="2794" max="2794" width="41.28515625" bestFit="1" customWidth="1"/>
    <col min="2795" max="2795" width="26.28515625" bestFit="1" customWidth="1"/>
    <col min="2796" max="2796" width="19.42578125" bestFit="1" customWidth="1"/>
    <col min="2797" max="2797" width="23" bestFit="1" customWidth="1"/>
    <col min="2798" max="2798" width="36.7109375" bestFit="1" customWidth="1"/>
    <col min="2799" max="2799" width="21.42578125" bestFit="1" customWidth="1"/>
    <col min="2800" max="2800" width="19.5703125" bestFit="1" customWidth="1"/>
    <col min="2801" max="2801" width="20.5703125" bestFit="1" customWidth="1"/>
    <col min="2802" max="2802" width="45.7109375" bestFit="1" customWidth="1"/>
    <col min="2803" max="2803" width="36.85546875" bestFit="1" customWidth="1"/>
    <col min="2804" max="2804" width="41.42578125" bestFit="1" customWidth="1"/>
    <col min="2805" max="2805" width="26.5703125" bestFit="1" customWidth="1"/>
    <col min="2806" max="2806" width="27" bestFit="1" customWidth="1"/>
    <col min="2807" max="2807" width="27.5703125" bestFit="1" customWidth="1"/>
    <col min="2808" max="2808" width="39.42578125" bestFit="1" customWidth="1"/>
    <col min="2809" max="2809" width="40" bestFit="1" customWidth="1"/>
    <col min="2810" max="2810" width="21" bestFit="1" customWidth="1"/>
    <col min="2811" max="2811" width="31.140625" bestFit="1" customWidth="1"/>
    <col min="2812" max="2812" width="42.28515625" bestFit="1" customWidth="1"/>
    <col min="2813" max="2813" width="42.85546875" bestFit="1" customWidth="1"/>
    <col min="2814" max="2814" width="30.28515625" bestFit="1" customWidth="1"/>
    <col min="2815" max="2815" width="34.28515625" bestFit="1" customWidth="1"/>
    <col min="2816" max="2816" width="42.5703125" bestFit="1" customWidth="1"/>
    <col min="2817" max="2817" width="21.85546875" bestFit="1" customWidth="1"/>
    <col min="2818" max="2818" width="33" bestFit="1" customWidth="1"/>
    <col min="2819" max="2819" width="19" bestFit="1" customWidth="1"/>
    <col min="2820" max="2820" width="18.140625" bestFit="1" customWidth="1"/>
    <col min="2821" max="2821" width="18.7109375" bestFit="1" customWidth="1"/>
    <col min="2822" max="2822" width="121.28515625" bestFit="1" customWidth="1"/>
    <col min="2823" max="2823" width="112.5703125" bestFit="1" customWidth="1"/>
    <col min="2824" max="2824" width="58.7109375" bestFit="1" customWidth="1"/>
    <col min="2825" max="2825" width="41" bestFit="1" customWidth="1"/>
    <col min="2826" max="2826" width="54.5703125" bestFit="1" customWidth="1"/>
    <col min="2827" max="2827" width="54.7109375" bestFit="1" customWidth="1"/>
    <col min="2828" max="2828" width="64.7109375" bestFit="1" customWidth="1"/>
    <col min="2829" max="2829" width="65.28515625" bestFit="1" customWidth="1"/>
    <col min="2830" max="2830" width="60.28515625" bestFit="1" customWidth="1"/>
    <col min="2831" max="2831" width="67" bestFit="1" customWidth="1"/>
    <col min="2832" max="2832" width="36.5703125" bestFit="1" customWidth="1"/>
    <col min="2833" max="2833" width="54.7109375" bestFit="1" customWidth="1"/>
    <col min="2834" max="2834" width="44.85546875" bestFit="1" customWidth="1"/>
    <col min="2835" max="2835" width="42.42578125" bestFit="1" customWidth="1"/>
    <col min="2836" max="2836" width="43" bestFit="1" customWidth="1"/>
    <col min="2837" max="2837" width="80.140625" bestFit="1" customWidth="1"/>
    <col min="2838" max="2838" width="53.7109375" bestFit="1" customWidth="1"/>
    <col min="2839" max="2839" width="85.85546875" bestFit="1" customWidth="1"/>
    <col min="2840" max="2840" width="50" bestFit="1" customWidth="1"/>
    <col min="2841" max="2841" width="51.42578125" bestFit="1" customWidth="1"/>
    <col min="2842" max="2842" width="49.140625" bestFit="1" customWidth="1"/>
    <col min="2843" max="2843" width="38.140625" bestFit="1" customWidth="1"/>
    <col min="2844" max="2844" width="53.28515625" bestFit="1" customWidth="1"/>
    <col min="2845" max="2845" width="46.85546875" bestFit="1" customWidth="1"/>
    <col min="2846" max="2846" width="38.42578125" bestFit="1" customWidth="1"/>
    <col min="2847" max="2847" width="41.7109375" bestFit="1" customWidth="1"/>
    <col min="2848" max="2848" width="181.5703125" bestFit="1" customWidth="1"/>
    <col min="2849" max="2849" width="34" bestFit="1" customWidth="1"/>
    <col min="2850" max="2850" width="49.140625" bestFit="1" customWidth="1"/>
    <col min="2851" max="2851" width="31.28515625" bestFit="1" customWidth="1"/>
    <col min="2852" max="2852" width="31.85546875" bestFit="1" customWidth="1"/>
    <col min="2853" max="2853" width="52.42578125" bestFit="1" customWidth="1"/>
    <col min="2854" max="2854" width="33.140625" bestFit="1" customWidth="1"/>
    <col min="2855" max="2855" width="35.140625" bestFit="1" customWidth="1"/>
    <col min="2856" max="2856" width="59.42578125" bestFit="1" customWidth="1"/>
    <col min="2857" max="2857" width="25" bestFit="1" customWidth="1"/>
    <col min="2858" max="2858" width="25.7109375" bestFit="1" customWidth="1"/>
    <col min="2859" max="2859" width="49.42578125" bestFit="1" customWidth="1"/>
    <col min="2860" max="2860" width="48.5703125" bestFit="1" customWidth="1"/>
    <col min="2861" max="2861" width="49.7109375" bestFit="1" customWidth="1"/>
    <col min="2862" max="2863" width="50.42578125" bestFit="1" customWidth="1"/>
    <col min="2864" max="2864" width="26" bestFit="1" customWidth="1"/>
    <col min="2865" max="2865" width="36.7109375" bestFit="1" customWidth="1"/>
    <col min="2866" max="2866" width="108.5703125" bestFit="1" customWidth="1"/>
    <col min="2867" max="2867" width="100.42578125" bestFit="1" customWidth="1"/>
    <col min="2868" max="2868" width="66.42578125" bestFit="1" customWidth="1"/>
    <col min="2869" max="2870" width="92.85546875" bestFit="1" customWidth="1"/>
    <col min="2871" max="2871" width="78" bestFit="1" customWidth="1"/>
    <col min="2872" max="2872" width="52.140625" bestFit="1" customWidth="1"/>
    <col min="2873" max="2873" width="70.5703125" bestFit="1" customWidth="1"/>
    <col min="2874" max="2874" width="66.7109375" bestFit="1" customWidth="1"/>
    <col min="2875" max="2875" width="67.42578125" bestFit="1" customWidth="1"/>
    <col min="2876" max="2876" width="48.7109375" bestFit="1" customWidth="1"/>
    <col min="2877" max="2877" width="68.28515625" bestFit="1" customWidth="1"/>
    <col min="2878" max="2878" width="55.85546875" bestFit="1" customWidth="1"/>
    <col min="2879" max="2879" width="54.7109375" bestFit="1" customWidth="1"/>
    <col min="2880" max="2880" width="55.140625" bestFit="1" customWidth="1"/>
    <col min="2881" max="2881" width="54" bestFit="1" customWidth="1"/>
    <col min="2882" max="2882" width="54.5703125" bestFit="1" customWidth="1"/>
    <col min="2883" max="2883" width="54.7109375" bestFit="1" customWidth="1"/>
    <col min="2884" max="2884" width="55.28515625" bestFit="1" customWidth="1"/>
    <col min="2885" max="2885" width="53.42578125" bestFit="1" customWidth="1"/>
    <col min="2886" max="2886" width="23" bestFit="1" customWidth="1"/>
    <col min="2887" max="2887" width="59.140625" bestFit="1" customWidth="1"/>
    <col min="2888" max="2888" width="24.140625" bestFit="1" customWidth="1"/>
    <col min="2889" max="2889" width="20.7109375" bestFit="1" customWidth="1"/>
    <col min="2890" max="2890" width="50.140625" bestFit="1" customWidth="1"/>
    <col min="2891" max="2891" width="22.85546875" bestFit="1" customWidth="1"/>
    <col min="2892" max="2892" width="20.85546875" bestFit="1" customWidth="1"/>
    <col min="2893" max="2893" width="26" bestFit="1" customWidth="1"/>
    <col min="2894" max="2894" width="26.5703125" bestFit="1" customWidth="1"/>
    <col min="2895" max="2895" width="30.5703125" bestFit="1" customWidth="1"/>
    <col min="2896" max="2897" width="23.7109375" bestFit="1" customWidth="1"/>
    <col min="2898" max="2898" width="31.140625" bestFit="1" customWidth="1"/>
    <col min="2899" max="2899" width="32.28515625" bestFit="1" customWidth="1"/>
    <col min="2900" max="2900" width="35.7109375" bestFit="1" customWidth="1"/>
    <col min="2901" max="2901" width="29.85546875" bestFit="1" customWidth="1"/>
    <col min="2902" max="2902" width="18.85546875" bestFit="1" customWidth="1"/>
    <col min="2903" max="2903" width="52.5703125" bestFit="1" customWidth="1"/>
    <col min="2904" max="2904" width="34" bestFit="1" customWidth="1"/>
    <col min="2905" max="2905" width="22.7109375" bestFit="1" customWidth="1"/>
    <col min="2906" max="2906" width="32.5703125" bestFit="1" customWidth="1"/>
    <col min="2907" max="2907" width="96.28515625" bestFit="1" customWidth="1"/>
    <col min="2908" max="2908" width="139.5703125" bestFit="1" customWidth="1"/>
    <col min="2909" max="2909" width="45.5703125" bestFit="1" customWidth="1"/>
    <col min="2910" max="2910" width="55.140625" bestFit="1" customWidth="1"/>
    <col min="2911" max="2911" width="63.140625" bestFit="1" customWidth="1"/>
    <col min="2912" max="2912" width="52.28515625" bestFit="1" customWidth="1"/>
    <col min="2913" max="2913" width="65.85546875" bestFit="1" customWidth="1"/>
    <col min="2914" max="2915" width="62.42578125" bestFit="1" customWidth="1"/>
    <col min="2916" max="2916" width="67.5703125" bestFit="1" customWidth="1"/>
    <col min="2917" max="2917" width="52.85546875" bestFit="1" customWidth="1"/>
    <col min="2918" max="2918" width="55.140625" bestFit="1" customWidth="1"/>
    <col min="2919" max="2920" width="45.42578125" bestFit="1" customWidth="1"/>
    <col min="2921" max="2921" width="52.7109375" bestFit="1" customWidth="1"/>
    <col min="2922" max="2922" width="64.5703125" bestFit="1" customWidth="1"/>
    <col min="2923" max="2923" width="65.140625" bestFit="1" customWidth="1"/>
    <col min="2924" max="2924" width="85" bestFit="1" customWidth="1"/>
    <col min="2925" max="2925" width="50.5703125" bestFit="1" customWidth="1"/>
    <col min="2926" max="2926" width="43.140625" bestFit="1" customWidth="1"/>
    <col min="2927" max="2927" width="43.85546875" bestFit="1" customWidth="1"/>
    <col min="2928" max="2928" width="36.42578125" bestFit="1" customWidth="1"/>
    <col min="2929" max="2929" width="64" bestFit="1" customWidth="1"/>
    <col min="2930" max="2930" width="65.42578125" bestFit="1" customWidth="1"/>
    <col min="2931" max="2931" width="37.28515625" bestFit="1" customWidth="1"/>
    <col min="2932" max="2932" width="24.42578125" bestFit="1" customWidth="1"/>
    <col min="2933" max="2933" width="63.5703125" bestFit="1" customWidth="1"/>
    <col min="2934" max="2934" width="35.42578125" bestFit="1" customWidth="1"/>
    <col min="2935" max="2935" width="53" bestFit="1" customWidth="1"/>
    <col min="2936" max="2936" width="53.5703125" bestFit="1" customWidth="1"/>
    <col min="2937" max="2937" width="24.5703125" bestFit="1" customWidth="1"/>
    <col min="2938" max="2938" width="57.42578125" bestFit="1" customWidth="1"/>
    <col min="2939" max="2939" width="27.5703125" bestFit="1" customWidth="1"/>
    <col min="2940" max="2940" width="38.7109375" bestFit="1" customWidth="1"/>
    <col min="2941" max="2941" width="51.140625" bestFit="1" customWidth="1"/>
    <col min="2942" max="2942" width="92.85546875" bestFit="1" customWidth="1"/>
    <col min="2943" max="2943" width="25.140625" bestFit="1" customWidth="1"/>
    <col min="2944" max="2944" width="16.7109375" bestFit="1" customWidth="1"/>
    <col min="2945" max="2945" width="40.85546875" bestFit="1" customWidth="1"/>
    <col min="2946" max="2946" width="10.28515625" bestFit="1" customWidth="1"/>
    <col min="2947" max="2947" width="22.28515625" bestFit="1" customWidth="1"/>
    <col min="2948" max="2948" width="43.28515625" bestFit="1" customWidth="1"/>
    <col min="2949" max="2949" width="43.85546875" bestFit="1" customWidth="1"/>
    <col min="2950" max="2950" width="26" bestFit="1" customWidth="1"/>
    <col min="2951" max="2951" width="18.7109375" bestFit="1" customWidth="1"/>
    <col min="2952" max="2952" width="21.5703125" bestFit="1" customWidth="1"/>
    <col min="2953" max="2953" width="10.85546875" bestFit="1" customWidth="1"/>
    <col min="2954" max="2954" width="21.140625" bestFit="1" customWidth="1"/>
    <col min="2955" max="2955" width="23" bestFit="1" customWidth="1"/>
    <col min="2956" max="2956" width="17.5703125" bestFit="1" customWidth="1"/>
    <col min="2957" max="2957" width="15" bestFit="1" customWidth="1"/>
    <col min="2958" max="2958" width="15.5703125" bestFit="1" customWidth="1"/>
    <col min="2959" max="2959" width="13.42578125" bestFit="1" customWidth="1"/>
    <col min="2960" max="2960" width="12.85546875" bestFit="1" customWidth="1"/>
    <col min="2961" max="2961" width="65.85546875" bestFit="1" customWidth="1"/>
    <col min="2962" max="2962" width="65.28515625" bestFit="1" customWidth="1"/>
    <col min="2963" max="2963" width="75.7109375" bestFit="1" customWidth="1"/>
    <col min="2964" max="2964" width="75.85546875" bestFit="1" customWidth="1"/>
    <col min="2965" max="2965" width="27.140625" bestFit="1" customWidth="1"/>
    <col min="2966" max="2966" width="48.7109375" bestFit="1" customWidth="1"/>
    <col min="2967" max="2967" width="49.28515625" bestFit="1" customWidth="1"/>
    <col min="2968" max="2968" width="47" bestFit="1" customWidth="1"/>
    <col min="2969" max="2969" width="31.42578125" bestFit="1" customWidth="1"/>
    <col min="2970" max="2970" width="46" bestFit="1" customWidth="1"/>
    <col min="2971" max="2971" width="23.5703125" bestFit="1" customWidth="1"/>
    <col min="2972" max="2972" width="36.7109375" bestFit="1" customWidth="1"/>
    <col min="2973" max="2973" width="24" bestFit="1" customWidth="1"/>
    <col min="2974" max="2974" width="35.5703125" bestFit="1" customWidth="1"/>
    <col min="2975" max="2975" width="23.28515625" bestFit="1" customWidth="1"/>
    <col min="2976" max="2976" width="45.5703125" bestFit="1" customWidth="1"/>
    <col min="2977" max="2977" width="26.7109375" bestFit="1" customWidth="1"/>
    <col min="2978" max="2978" width="10.5703125" bestFit="1" customWidth="1"/>
    <col min="2979" max="2979" width="38.7109375" bestFit="1" customWidth="1"/>
    <col min="2980" max="2980" width="12.7109375" bestFit="1" customWidth="1"/>
    <col min="2981" max="2981" width="30" bestFit="1" customWidth="1"/>
    <col min="2982" max="2982" width="39.85546875" bestFit="1" customWidth="1"/>
    <col min="2983" max="2983" width="43.140625" bestFit="1" customWidth="1"/>
    <col min="2984" max="2984" width="38.5703125" bestFit="1" customWidth="1"/>
    <col min="2985" max="2985" width="39.140625" bestFit="1" customWidth="1"/>
    <col min="2986" max="2986" width="50.140625" bestFit="1" customWidth="1"/>
    <col min="2987" max="2987" width="30.85546875" bestFit="1" customWidth="1"/>
    <col min="2988" max="2988" width="49.140625" bestFit="1" customWidth="1"/>
    <col min="2989" max="2989" width="109.28515625" bestFit="1" customWidth="1"/>
    <col min="2990" max="2990" width="57.28515625" bestFit="1" customWidth="1"/>
    <col min="2991" max="2991" width="30.140625" bestFit="1" customWidth="1"/>
    <col min="2992" max="2992" width="18.7109375" bestFit="1" customWidth="1"/>
    <col min="2993" max="2993" width="11.140625" bestFit="1" customWidth="1"/>
    <col min="2994" max="2994" width="11.7109375" bestFit="1" customWidth="1"/>
    <col min="2995" max="2995" width="30.140625" bestFit="1" customWidth="1"/>
    <col min="2996" max="2996" width="21.85546875" bestFit="1" customWidth="1"/>
    <col min="2997" max="2997" width="19.42578125" bestFit="1" customWidth="1"/>
    <col min="2998" max="2998" width="20.7109375" bestFit="1" customWidth="1"/>
    <col min="2999" max="2999" width="12.28515625" bestFit="1" customWidth="1"/>
    <col min="3000" max="3000" width="23.28515625" bestFit="1" customWidth="1"/>
    <col min="3001" max="3001" width="24.140625" bestFit="1" customWidth="1"/>
    <col min="3002" max="3002" width="24.7109375" bestFit="1" customWidth="1"/>
    <col min="3003" max="3003" width="22" bestFit="1" customWidth="1"/>
    <col min="3004" max="3004" width="22.5703125" bestFit="1" customWidth="1"/>
    <col min="3005" max="3005" width="13.28515625" bestFit="1" customWidth="1"/>
    <col min="3006" max="3006" width="10.140625" bestFit="1" customWidth="1"/>
    <col min="3007" max="3007" width="10.28515625" bestFit="1" customWidth="1"/>
    <col min="3008" max="3008" width="20.140625" bestFit="1" customWidth="1"/>
    <col min="3009" max="3009" width="9.42578125" bestFit="1" customWidth="1"/>
    <col min="3010" max="3010" width="9.7109375" bestFit="1" customWidth="1"/>
    <col min="3011" max="3011" width="24.42578125" bestFit="1" customWidth="1"/>
    <col min="3012" max="3012" width="21.140625" bestFit="1" customWidth="1"/>
    <col min="3013" max="3013" width="30.5703125" bestFit="1" customWidth="1"/>
    <col min="3014" max="3014" width="18.140625" bestFit="1" customWidth="1"/>
    <col min="3015" max="3015" width="33.85546875" bestFit="1" customWidth="1"/>
    <col min="3016" max="3016" width="34.7109375" bestFit="1" customWidth="1"/>
    <col min="3017" max="3017" width="34.5703125" bestFit="1" customWidth="1"/>
    <col min="3018" max="3018" width="16.28515625" bestFit="1" customWidth="1"/>
    <col min="3019" max="3019" width="15" bestFit="1" customWidth="1"/>
    <col min="3020" max="3020" width="15.5703125" bestFit="1" customWidth="1"/>
    <col min="3021" max="3021" width="22.28515625" bestFit="1" customWidth="1"/>
    <col min="3022" max="3022" width="37.7109375" bestFit="1" customWidth="1"/>
    <col min="3023" max="3023" width="50.5703125" bestFit="1" customWidth="1"/>
    <col min="3024" max="3024" width="16.7109375" bestFit="1" customWidth="1"/>
    <col min="3025" max="3025" width="18.85546875" bestFit="1" customWidth="1"/>
    <col min="3026" max="3026" width="20.28515625" bestFit="1" customWidth="1"/>
    <col min="3027" max="3027" width="42.5703125" bestFit="1" customWidth="1"/>
    <col min="3028" max="3028" width="8" bestFit="1" customWidth="1"/>
    <col min="3029" max="3029" width="18" bestFit="1" customWidth="1"/>
    <col min="3030" max="3030" width="20" bestFit="1" customWidth="1"/>
    <col min="3031" max="3031" width="17.5703125" bestFit="1" customWidth="1"/>
    <col min="3032" max="3032" width="6" bestFit="1" customWidth="1"/>
    <col min="3033" max="3033" width="55.85546875" bestFit="1" customWidth="1"/>
    <col min="3034" max="3034" width="51.140625" bestFit="1" customWidth="1"/>
    <col min="3035" max="3035" width="23.7109375" bestFit="1" customWidth="1"/>
    <col min="3036" max="3036" width="50.5703125" bestFit="1" customWidth="1"/>
    <col min="3037" max="3037" width="51.140625" bestFit="1" customWidth="1"/>
    <col min="3038" max="3038" width="40.28515625" bestFit="1" customWidth="1"/>
    <col min="3039" max="3039" width="45.5703125" bestFit="1" customWidth="1"/>
    <col min="3040" max="3040" width="27" bestFit="1" customWidth="1"/>
    <col min="3041" max="3041" width="92.7109375" bestFit="1" customWidth="1"/>
    <col min="3042" max="3042" width="46" bestFit="1" customWidth="1"/>
    <col min="3043" max="3043" width="47.5703125" bestFit="1" customWidth="1"/>
    <col min="3044" max="3044" width="48.42578125" bestFit="1" customWidth="1"/>
    <col min="3045" max="3045" width="42.85546875" bestFit="1" customWidth="1"/>
    <col min="3046" max="3046" width="43.42578125" bestFit="1" customWidth="1"/>
    <col min="3047" max="3047" width="27" bestFit="1" customWidth="1"/>
    <col min="3048" max="3048" width="18.5703125" bestFit="1" customWidth="1"/>
    <col min="3049" max="3049" width="19.140625" bestFit="1" customWidth="1"/>
    <col min="3050" max="3050" width="26.5703125" bestFit="1" customWidth="1"/>
    <col min="3051" max="3051" width="20.140625" bestFit="1" customWidth="1"/>
    <col min="3052" max="3052" width="32.140625" bestFit="1" customWidth="1"/>
    <col min="3053" max="3053" width="32.7109375" bestFit="1" customWidth="1"/>
    <col min="3054" max="3054" width="25.85546875" bestFit="1" customWidth="1"/>
    <col min="3055" max="3055" width="26.42578125" bestFit="1" customWidth="1"/>
    <col min="3056" max="3056" width="118.28515625" bestFit="1" customWidth="1"/>
    <col min="3057" max="3057" width="80.5703125" bestFit="1" customWidth="1"/>
    <col min="3058" max="3058" width="94.7109375" bestFit="1" customWidth="1"/>
    <col min="3059" max="3059" width="135.5703125" bestFit="1" customWidth="1"/>
    <col min="3060" max="3060" width="103.140625" bestFit="1" customWidth="1"/>
    <col min="3061" max="3061" width="60.140625" bestFit="1" customWidth="1"/>
    <col min="3062" max="3062" width="35.28515625" bestFit="1" customWidth="1"/>
    <col min="3063" max="3063" width="15" bestFit="1" customWidth="1"/>
    <col min="3064" max="3064" width="41.28515625" bestFit="1" customWidth="1"/>
    <col min="3065" max="3065" width="20.42578125" bestFit="1" customWidth="1"/>
    <col min="3066" max="3066" width="112.28515625" bestFit="1" customWidth="1"/>
    <col min="3067" max="3067" width="117.42578125" bestFit="1" customWidth="1"/>
    <col min="3068" max="3068" width="19" bestFit="1" customWidth="1"/>
    <col min="3069" max="3069" width="19.5703125" bestFit="1" customWidth="1"/>
    <col min="3070" max="3070" width="44" bestFit="1" customWidth="1"/>
    <col min="3071" max="3071" width="44.5703125" bestFit="1" customWidth="1"/>
    <col min="3072" max="3072" width="29" bestFit="1" customWidth="1"/>
    <col min="3073" max="3073" width="29.7109375" bestFit="1" customWidth="1"/>
    <col min="3074" max="3074" width="47" bestFit="1" customWidth="1"/>
    <col min="3075" max="3075" width="21.42578125" bestFit="1" customWidth="1"/>
    <col min="3076" max="3076" width="46.28515625" bestFit="1" customWidth="1"/>
    <col min="3077" max="3077" width="22" bestFit="1" customWidth="1"/>
    <col min="3078" max="3078" width="63.140625" bestFit="1" customWidth="1"/>
    <col min="3079" max="3079" width="33.140625" bestFit="1" customWidth="1"/>
    <col min="3080" max="3080" width="47.5703125" bestFit="1" customWidth="1"/>
    <col min="3081" max="3081" width="44.28515625" bestFit="1" customWidth="1"/>
    <col min="3082" max="3082" width="44.85546875" bestFit="1" customWidth="1"/>
    <col min="3083" max="3083" width="31.140625" bestFit="1" customWidth="1"/>
    <col min="3084" max="3084" width="40.85546875" bestFit="1" customWidth="1"/>
    <col min="3085" max="3085" width="66" bestFit="1" customWidth="1"/>
    <col min="3086" max="3086" width="52.85546875" bestFit="1" customWidth="1"/>
    <col min="3087" max="3087" width="41.42578125" bestFit="1" customWidth="1"/>
    <col min="3088" max="3088" width="41.28515625" bestFit="1" customWidth="1"/>
    <col min="3089" max="3089" width="31.5703125" bestFit="1" customWidth="1"/>
    <col min="3090" max="3090" width="25" bestFit="1" customWidth="1"/>
    <col min="3091" max="3091" width="24.85546875" bestFit="1" customWidth="1"/>
    <col min="3092" max="3092" width="34.7109375" bestFit="1" customWidth="1"/>
    <col min="3093" max="3093" width="53.85546875" bestFit="1" customWidth="1"/>
    <col min="3094" max="3094" width="17.7109375" bestFit="1" customWidth="1"/>
    <col min="3095" max="3095" width="18.28515625" bestFit="1" customWidth="1"/>
    <col min="3096" max="3096" width="16" bestFit="1" customWidth="1"/>
    <col min="3097" max="3097" width="16.28515625" bestFit="1" customWidth="1"/>
    <col min="3098" max="3098" width="27.42578125" bestFit="1" customWidth="1"/>
    <col min="3099" max="3099" width="16.85546875" bestFit="1" customWidth="1"/>
    <col min="3100" max="3100" width="27.42578125" bestFit="1" customWidth="1"/>
    <col min="3101" max="3101" width="47.28515625" bestFit="1" customWidth="1"/>
    <col min="3102" max="3102" width="8.85546875" bestFit="1" customWidth="1"/>
    <col min="3103" max="3103" width="31.85546875" bestFit="1" customWidth="1"/>
    <col min="3104" max="3104" width="22.5703125" bestFit="1" customWidth="1"/>
    <col min="3105" max="3105" width="33.42578125" bestFit="1" customWidth="1"/>
    <col min="3106" max="3106" width="34.140625" bestFit="1" customWidth="1"/>
    <col min="3107" max="3107" width="33.42578125" bestFit="1" customWidth="1"/>
    <col min="3108" max="3108" width="36.28515625" bestFit="1" customWidth="1"/>
    <col min="3109" max="3109" width="23.42578125" bestFit="1" customWidth="1"/>
    <col min="3110" max="3110" width="17.28515625" bestFit="1" customWidth="1"/>
    <col min="3111" max="3111" width="39.85546875" bestFit="1" customWidth="1"/>
    <col min="3112" max="3112" width="42.85546875" bestFit="1" customWidth="1"/>
    <col min="3113" max="3113" width="28.5703125" bestFit="1" customWidth="1"/>
    <col min="3114" max="3114" width="91.42578125" bestFit="1" customWidth="1"/>
    <col min="3115" max="3115" width="18.140625" bestFit="1" customWidth="1"/>
    <col min="3116" max="3116" width="22.42578125" bestFit="1" customWidth="1"/>
    <col min="3117" max="3117" width="35.85546875" bestFit="1" customWidth="1"/>
    <col min="3118" max="3118" width="58.7109375" bestFit="1" customWidth="1"/>
    <col min="3119" max="3119" width="22.7109375" bestFit="1" customWidth="1"/>
    <col min="3120" max="3120" width="28.7109375" bestFit="1" customWidth="1"/>
    <col min="3121" max="3121" width="46" bestFit="1" customWidth="1"/>
    <col min="3122" max="3122" width="18.42578125" bestFit="1" customWidth="1"/>
    <col min="3123" max="3123" width="60" bestFit="1" customWidth="1"/>
    <col min="3124" max="3124" width="59.85546875" bestFit="1" customWidth="1"/>
    <col min="3125" max="3125" width="44.7109375" bestFit="1" customWidth="1"/>
    <col min="3126" max="3126" width="28.42578125" bestFit="1" customWidth="1"/>
    <col min="3127" max="3127" width="18.7109375" bestFit="1" customWidth="1"/>
    <col min="3128" max="3128" width="42.5703125" bestFit="1" customWidth="1"/>
    <col min="3129" max="3129" width="24" bestFit="1" customWidth="1"/>
    <col min="3130" max="3130" width="24.5703125" bestFit="1" customWidth="1"/>
    <col min="3131" max="3131" width="102.85546875" bestFit="1" customWidth="1"/>
    <col min="3132" max="3132" width="43.42578125" bestFit="1" customWidth="1"/>
    <col min="3133" max="3133" width="23.140625" bestFit="1" customWidth="1"/>
    <col min="3134" max="3134" width="44.140625" bestFit="1" customWidth="1"/>
    <col min="3135" max="3136" width="32" bestFit="1" customWidth="1"/>
    <col min="3137" max="3137" width="32.5703125" bestFit="1" customWidth="1"/>
    <col min="3138" max="3138" width="23.85546875" bestFit="1" customWidth="1"/>
    <col min="3139" max="3139" width="22.140625" bestFit="1" customWidth="1"/>
    <col min="3140" max="3140" width="20.140625" bestFit="1" customWidth="1"/>
    <col min="3141" max="3141" width="28.28515625" bestFit="1" customWidth="1"/>
    <col min="3142" max="3142" width="28.85546875" bestFit="1" customWidth="1"/>
    <col min="3143" max="3143" width="33" bestFit="1" customWidth="1"/>
    <col min="3144" max="3144" width="24.5703125" bestFit="1" customWidth="1"/>
    <col min="3145" max="3145" width="27.28515625" bestFit="1" customWidth="1"/>
    <col min="3146" max="3146" width="35.7109375" bestFit="1" customWidth="1"/>
    <col min="3147" max="3147" width="32.42578125" bestFit="1" customWidth="1"/>
    <col min="3148" max="3148" width="53" bestFit="1" customWidth="1"/>
    <col min="3149" max="3149" width="33.5703125" bestFit="1" customWidth="1"/>
    <col min="3150" max="3150" width="103.85546875" bestFit="1" customWidth="1"/>
    <col min="3151" max="3151" width="52.140625" bestFit="1" customWidth="1"/>
    <col min="3152" max="3153" width="52.7109375" bestFit="1" customWidth="1"/>
    <col min="3154" max="3155" width="45.42578125" bestFit="1" customWidth="1"/>
    <col min="3156" max="3156" width="43.5703125" bestFit="1" customWidth="1"/>
    <col min="3157" max="3157" width="32.5703125" bestFit="1" customWidth="1"/>
    <col min="3158" max="3158" width="24.85546875" bestFit="1" customWidth="1"/>
    <col min="3159" max="3159" width="96.28515625" bestFit="1" customWidth="1"/>
    <col min="3160" max="3160" width="36.28515625" bestFit="1" customWidth="1"/>
    <col min="3161" max="3161" width="36.85546875" bestFit="1" customWidth="1"/>
    <col min="3162" max="3162" width="36.7109375" bestFit="1" customWidth="1"/>
    <col min="3163" max="3163" width="28.85546875" bestFit="1" customWidth="1"/>
    <col min="3164" max="3164" width="37.28515625" bestFit="1" customWidth="1"/>
    <col min="3165" max="3165" width="36" bestFit="1" customWidth="1"/>
    <col min="3166" max="3166" width="36.42578125" bestFit="1" customWidth="1"/>
    <col min="3167" max="3167" width="36.5703125" bestFit="1" customWidth="1"/>
    <col min="3168" max="3168" width="32.5703125" bestFit="1" customWidth="1"/>
    <col min="3169" max="3169" width="21.42578125" bestFit="1" customWidth="1"/>
    <col min="3170" max="3170" width="76" bestFit="1" customWidth="1"/>
    <col min="3171" max="3171" width="22" bestFit="1" customWidth="1"/>
    <col min="3172" max="3172" width="49.42578125" bestFit="1" customWidth="1"/>
    <col min="3173" max="3173" width="36.28515625" bestFit="1" customWidth="1"/>
    <col min="3174" max="3174" width="36.140625" bestFit="1" customWidth="1"/>
    <col min="3175" max="3175" width="21.5703125" bestFit="1" customWidth="1"/>
    <col min="3176" max="3176" width="45.140625" bestFit="1" customWidth="1"/>
    <col min="3177" max="3177" width="20.42578125" bestFit="1" customWidth="1"/>
    <col min="3178" max="3178" width="44.85546875" bestFit="1" customWidth="1"/>
    <col min="3179" max="3179" width="22.42578125" bestFit="1" customWidth="1"/>
    <col min="3180" max="3180" width="22.85546875" bestFit="1" customWidth="1"/>
    <col min="3181" max="3181" width="23.140625" bestFit="1" customWidth="1"/>
    <col min="3182" max="3182" width="21.5703125" bestFit="1" customWidth="1"/>
    <col min="3183" max="3183" width="47.85546875" bestFit="1" customWidth="1"/>
    <col min="3184" max="3184" width="48.42578125" bestFit="1" customWidth="1"/>
    <col min="3185" max="3185" width="42.28515625" bestFit="1" customWidth="1"/>
    <col min="3186" max="3186" width="41.7109375" bestFit="1" customWidth="1"/>
    <col min="3187" max="3187" width="55" bestFit="1" customWidth="1"/>
    <col min="3188" max="3188" width="53.7109375" bestFit="1" customWidth="1"/>
    <col min="3189" max="3189" width="64.5703125" bestFit="1" customWidth="1"/>
    <col min="3190" max="3190" width="65.140625" bestFit="1" customWidth="1"/>
    <col min="3191" max="3191" width="55.28515625" bestFit="1" customWidth="1"/>
    <col min="3192" max="3192" width="53.85546875" bestFit="1" customWidth="1"/>
    <col min="3193" max="3193" width="63.42578125" bestFit="1" customWidth="1"/>
    <col min="3194" max="3194" width="42.42578125" bestFit="1" customWidth="1"/>
    <col min="3195" max="3195" width="32.85546875" bestFit="1" customWidth="1"/>
    <col min="3196" max="3196" width="34.42578125" bestFit="1" customWidth="1"/>
    <col min="3197" max="3197" width="16.85546875" bestFit="1" customWidth="1"/>
    <col min="3198" max="3198" width="17.5703125" bestFit="1" customWidth="1"/>
    <col min="3199" max="3199" width="21" bestFit="1" customWidth="1"/>
    <col min="3200" max="3200" width="31.5703125" bestFit="1" customWidth="1"/>
    <col min="3201" max="3201" width="38.7109375" bestFit="1" customWidth="1"/>
    <col min="3202" max="3202" width="30.42578125" bestFit="1" customWidth="1"/>
    <col min="3203" max="3203" width="26.140625" bestFit="1" customWidth="1"/>
    <col min="3204" max="3204" width="22.28515625" bestFit="1" customWidth="1"/>
    <col min="3205" max="3205" width="33.85546875" bestFit="1" customWidth="1"/>
    <col min="3206" max="3206" width="35.140625" bestFit="1" customWidth="1"/>
    <col min="3207" max="3207" width="19.7109375" bestFit="1" customWidth="1"/>
    <col min="3208" max="3208" width="57.5703125" bestFit="1" customWidth="1"/>
    <col min="3209" max="3209" width="110.7109375" bestFit="1" customWidth="1"/>
    <col min="3210" max="3210" width="22.28515625" bestFit="1" customWidth="1"/>
    <col min="3211" max="3211" width="36.28515625" bestFit="1" customWidth="1"/>
    <col min="3212" max="3212" width="73.7109375" bestFit="1" customWidth="1"/>
    <col min="3213" max="3213" width="19.42578125" bestFit="1" customWidth="1"/>
    <col min="3214" max="3214" width="20.28515625" bestFit="1" customWidth="1"/>
    <col min="3215" max="3215" width="18.42578125" bestFit="1" customWidth="1"/>
    <col min="3216" max="3216" width="19" bestFit="1" customWidth="1"/>
    <col min="3217" max="3217" width="17.5703125" bestFit="1" customWidth="1"/>
    <col min="3218" max="3218" width="28.5703125" bestFit="1" customWidth="1"/>
    <col min="3219" max="3219" width="22.5703125" bestFit="1" customWidth="1"/>
    <col min="3220" max="3220" width="41.85546875" bestFit="1" customWidth="1"/>
    <col min="3221" max="3221" width="44.28515625" bestFit="1" customWidth="1"/>
    <col min="3222" max="3222" width="44.85546875" bestFit="1" customWidth="1"/>
    <col min="3223" max="3223" width="28.7109375" bestFit="1" customWidth="1"/>
    <col min="3224" max="3224" width="17.7109375" bestFit="1" customWidth="1"/>
    <col min="3225" max="3225" width="18.140625" bestFit="1" customWidth="1"/>
    <col min="3226" max="3226" width="16.85546875" bestFit="1" customWidth="1"/>
    <col min="3227" max="3227" width="17.5703125" bestFit="1" customWidth="1"/>
    <col min="3228" max="3228" width="28.28515625" bestFit="1" customWidth="1"/>
    <col min="3229" max="3229" width="22.85546875" bestFit="1" customWidth="1"/>
    <col min="3230" max="3230" width="18.7109375" bestFit="1" customWidth="1"/>
    <col min="3231" max="3231" width="21.85546875" bestFit="1" customWidth="1"/>
    <col min="3232" max="3232" width="43.42578125" bestFit="1" customWidth="1"/>
    <col min="3233" max="3233" width="51.5703125" bestFit="1" customWidth="1"/>
    <col min="3234" max="3234" width="52.140625" bestFit="1" customWidth="1"/>
    <col min="3235" max="3235" width="51.5703125" bestFit="1" customWidth="1"/>
    <col min="3236" max="3236" width="22.42578125" bestFit="1" customWidth="1"/>
    <col min="3237" max="3237" width="42.85546875" bestFit="1" customWidth="1"/>
    <col min="3238" max="3238" width="60.140625" bestFit="1" customWidth="1"/>
    <col min="3239" max="3239" width="47.85546875" bestFit="1" customWidth="1"/>
    <col min="3240" max="3240" width="37" bestFit="1" customWidth="1"/>
    <col min="3241" max="3241" width="32.42578125" bestFit="1" customWidth="1"/>
    <col min="3242" max="3242" width="9.42578125" bestFit="1" customWidth="1"/>
    <col min="3243" max="3243" width="27.140625" bestFit="1" customWidth="1"/>
    <col min="3244" max="3244" width="29" bestFit="1" customWidth="1"/>
    <col min="3245" max="3245" width="19.42578125" bestFit="1" customWidth="1"/>
    <col min="3246" max="3246" width="26.28515625" bestFit="1" customWidth="1"/>
    <col min="3247" max="3247" width="15.85546875" bestFit="1" customWidth="1"/>
    <col min="3248" max="3248" width="16.42578125" bestFit="1" customWidth="1"/>
    <col min="3249" max="3249" width="10.85546875" bestFit="1" customWidth="1"/>
    <col min="3250" max="3250" width="34.28515625" bestFit="1" customWidth="1"/>
    <col min="3251" max="3251" width="34.5703125" bestFit="1" customWidth="1"/>
    <col min="3252" max="3252" width="35.42578125" bestFit="1" customWidth="1"/>
    <col min="3253" max="3253" width="20.5703125" bestFit="1" customWidth="1"/>
    <col min="3254" max="3254" width="31.140625" bestFit="1" customWidth="1"/>
    <col min="3255" max="3255" width="20.7109375" bestFit="1" customWidth="1"/>
    <col min="3256" max="3256" width="31" bestFit="1" customWidth="1"/>
    <col min="3257" max="3257" width="69.42578125" bestFit="1" customWidth="1"/>
    <col min="3258" max="3258" width="14" bestFit="1" customWidth="1"/>
    <col min="3259" max="3259" width="29.28515625" bestFit="1" customWidth="1"/>
    <col min="3260" max="3260" width="30" bestFit="1" customWidth="1"/>
    <col min="3261" max="3261" width="29.140625" bestFit="1" customWidth="1"/>
    <col min="3262" max="3262" width="34.5703125" bestFit="1" customWidth="1"/>
    <col min="3263" max="3263" width="22.42578125" bestFit="1" customWidth="1"/>
    <col min="3264" max="3264" width="62" bestFit="1" customWidth="1"/>
    <col min="3265" max="3265" width="14.5703125" bestFit="1" customWidth="1"/>
    <col min="3266" max="3266" width="14.85546875" bestFit="1" customWidth="1"/>
    <col min="3267" max="3267" width="59" bestFit="1" customWidth="1"/>
    <col min="3268" max="3268" width="15.42578125" bestFit="1" customWidth="1"/>
    <col min="3269" max="3269" width="17.7109375" bestFit="1" customWidth="1"/>
    <col min="3270" max="3270" width="23" bestFit="1" customWidth="1"/>
    <col min="3271" max="3271" width="42.5703125" bestFit="1" customWidth="1"/>
    <col min="3272" max="3272" width="32.28515625" bestFit="1" customWidth="1"/>
    <col min="3273" max="3273" width="27.140625" bestFit="1" customWidth="1"/>
    <col min="3274" max="3274" width="39.85546875" bestFit="1" customWidth="1"/>
    <col min="3275" max="3275" width="16.42578125" bestFit="1" customWidth="1"/>
    <col min="3276" max="3276" width="17.42578125" bestFit="1" customWidth="1"/>
    <col min="3277" max="3277" width="15" bestFit="1" customWidth="1"/>
    <col min="3278" max="3278" width="15.5703125" bestFit="1" customWidth="1"/>
    <col min="3279" max="3279" width="17.85546875" bestFit="1" customWidth="1"/>
    <col min="3280" max="3280" width="19.140625" bestFit="1" customWidth="1"/>
    <col min="3281" max="3281" width="16" bestFit="1" customWidth="1"/>
    <col min="3282" max="3282" width="41.28515625" bestFit="1" customWidth="1"/>
    <col min="3283" max="3283" width="8" bestFit="1" customWidth="1"/>
    <col min="3284" max="3284" width="29.85546875" bestFit="1" customWidth="1"/>
    <col min="3285" max="3285" width="19.28515625" bestFit="1" customWidth="1"/>
    <col min="3286" max="3286" width="33.28515625" bestFit="1" customWidth="1"/>
    <col min="3287" max="3287" width="19.85546875" bestFit="1" customWidth="1"/>
    <col min="3288" max="3288" width="13.7109375" bestFit="1" customWidth="1"/>
    <col min="3289" max="3289" width="23.85546875" bestFit="1" customWidth="1"/>
    <col min="3290" max="3290" width="44.140625" bestFit="1" customWidth="1"/>
    <col min="3291" max="3291" width="24.42578125" bestFit="1" customWidth="1"/>
    <col min="3292" max="3292" width="19" bestFit="1" customWidth="1"/>
    <col min="3293" max="3293" width="33.28515625" bestFit="1" customWidth="1"/>
    <col min="3294" max="3294" width="19.5703125" bestFit="1" customWidth="1"/>
    <col min="3295" max="3295" width="18.5703125" bestFit="1" customWidth="1"/>
    <col min="3296" max="3296" width="35" bestFit="1" customWidth="1"/>
    <col min="3297" max="3297" width="23" bestFit="1" customWidth="1"/>
    <col min="3298" max="3298" width="8" bestFit="1" customWidth="1"/>
    <col min="3299" max="3299" width="47" bestFit="1" customWidth="1"/>
    <col min="3300" max="3300" width="8" bestFit="1" customWidth="1"/>
    <col min="3301" max="3301" width="12.140625" bestFit="1" customWidth="1"/>
    <col min="3302" max="3303" width="8" bestFit="1" customWidth="1"/>
    <col min="3304" max="3304" width="14.28515625" bestFit="1" customWidth="1"/>
    <col min="3305" max="3305" width="24.7109375" bestFit="1" customWidth="1"/>
    <col min="3306" max="3306" width="15.28515625" bestFit="1" customWidth="1"/>
    <col min="3307" max="3307" width="16.85546875" bestFit="1" customWidth="1"/>
    <col min="3308" max="3308" width="29.42578125" bestFit="1" customWidth="1"/>
    <col min="3309" max="3309" width="8" bestFit="1" customWidth="1"/>
    <col min="3310" max="3310" width="9" bestFit="1" customWidth="1"/>
    <col min="3311" max="3311" width="30.7109375" bestFit="1" customWidth="1"/>
    <col min="3312" max="3312" width="21.5703125" bestFit="1" customWidth="1"/>
    <col min="3313" max="3313" width="27.85546875" bestFit="1" customWidth="1"/>
    <col min="3314" max="3314" width="48.28515625" bestFit="1" customWidth="1"/>
    <col min="3315" max="3315" width="44.140625" bestFit="1" customWidth="1"/>
    <col min="3316" max="3316" width="10.5703125" bestFit="1" customWidth="1"/>
    <col min="3317" max="3317" width="45.85546875" bestFit="1" customWidth="1"/>
    <col min="3318" max="3318" width="80.28515625" bestFit="1" customWidth="1"/>
    <col min="3319" max="3319" width="27.5703125" bestFit="1" customWidth="1"/>
    <col min="3320" max="3320" width="71.5703125" bestFit="1" customWidth="1"/>
    <col min="3321" max="3321" width="18.5703125" bestFit="1" customWidth="1"/>
    <col min="3322" max="3322" width="41.42578125" bestFit="1" customWidth="1"/>
    <col min="3323" max="3323" width="31" bestFit="1" customWidth="1"/>
    <col min="3324" max="3324" width="30.85546875" bestFit="1" customWidth="1"/>
    <col min="3325" max="3325" width="31.42578125" bestFit="1" customWidth="1"/>
    <col min="3326" max="3326" width="31.85546875" bestFit="1" customWidth="1"/>
    <col min="3327" max="3327" width="27.140625" bestFit="1" customWidth="1"/>
    <col min="3328" max="3328" width="50" bestFit="1" customWidth="1"/>
    <col min="3329" max="3329" width="78.85546875" bestFit="1" customWidth="1"/>
    <col min="3330" max="3330" width="27.7109375" bestFit="1" customWidth="1"/>
    <col min="3331" max="3331" width="38.85546875" bestFit="1" customWidth="1"/>
    <col min="3332" max="3332" width="42.85546875" bestFit="1" customWidth="1"/>
    <col min="3333" max="3333" width="19.140625" bestFit="1" customWidth="1"/>
    <col min="3334" max="3334" width="19.42578125" bestFit="1" customWidth="1"/>
    <col min="3335" max="3335" width="52.7109375" bestFit="1" customWidth="1"/>
    <col min="3336" max="3336" width="32.28515625" bestFit="1" customWidth="1"/>
    <col min="3337" max="3337" width="28" bestFit="1" customWidth="1"/>
    <col min="3338" max="3338" width="37.28515625" bestFit="1" customWidth="1"/>
    <col min="3339" max="3339" width="61" bestFit="1" customWidth="1"/>
    <col min="3340" max="3340" width="20" bestFit="1" customWidth="1"/>
    <col min="3341" max="3341" width="21.85546875" bestFit="1" customWidth="1"/>
    <col min="3342" max="3342" width="94.140625" bestFit="1" customWidth="1"/>
    <col min="3343" max="3343" width="42.140625" bestFit="1" customWidth="1"/>
    <col min="3344" max="3344" width="25.7109375" bestFit="1" customWidth="1"/>
    <col min="3345" max="3345" width="22.5703125" bestFit="1" customWidth="1"/>
    <col min="3346" max="3346" width="38" bestFit="1" customWidth="1"/>
    <col min="3347" max="3347" width="26.7109375" bestFit="1" customWidth="1"/>
    <col min="3348" max="3348" width="27.42578125" bestFit="1" customWidth="1"/>
    <col min="3349" max="3349" width="23.140625" bestFit="1" customWidth="1"/>
    <col min="3350" max="3350" width="32" bestFit="1" customWidth="1"/>
    <col min="3351" max="3351" width="44.85546875" bestFit="1" customWidth="1"/>
    <col min="3352" max="3352" width="33.140625" bestFit="1" customWidth="1"/>
    <col min="3353" max="3353" width="47.42578125" bestFit="1" customWidth="1"/>
    <col min="3354" max="3354" width="40" bestFit="1" customWidth="1"/>
    <col min="3355" max="3356" width="40.5703125" bestFit="1" customWidth="1"/>
    <col min="3357" max="3357" width="42.85546875" bestFit="1" customWidth="1"/>
    <col min="3358" max="3358" width="27.5703125" bestFit="1" customWidth="1"/>
    <col min="3359" max="3359" width="56.140625" bestFit="1" customWidth="1"/>
    <col min="3360" max="3360" width="42.42578125" bestFit="1" customWidth="1"/>
    <col min="3361" max="3361" width="47.7109375" bestFit="1" customWidth="1"/>
    <col min="3362" max="3362" width="29.42578125" bestFit="1" customWidth="1"/>
    <col min="3363" max="3364" width="52.42578125" bestFit="1" customWidth="1"/>
    <col min="3365" max="3365" width="38.28515625" bestFit="1" customWidth="1"/>
    <col min="3366" max="3366" width="42.5703125" bestFit="1" customWidth="1"/>
    <col min="3367" max="3367" width="39" bestFit="1" customWidth="1"/>
    <col min="3368" max="3368" width="47" bestFit="1" customWidth="1"/>
    <col min="3369" max="3369" width="60.42578125" bestFit="1" customWidth="1"/>
    <col min="3370" max="3370" width="30.140625" bestFit="1" customWidth="1"/>
    <col min="3371" max="3371" width="30.42578125" bestFit="1" customWidth="1"/>
    <col min="3372" max="3372" width="52.7109375" bestFit="1" customWidth="1"/>
    <col min="3373" max="3373" width="43.42578125" bestFit="1" customWidth="1"/>
    <col min="3374" max="3374" width="31" bestFit="1" customWidth="1"/>
    <col min="3375" max="3375" width="38.140625" bestFit="1" customWidth="1"/>
    <col min="3376" max="3376" width="45" bestFit="1" customWidth="1"/>
    <col min="3377" max="3377" width="19.140625" bestFit="1" customWidth="1"/>
    <col min="3378" max="3378" width="27.140625" bestFit="1" customWidth="1"/>
    <col min="3379" max="3379" width="47.85546875" bestFit="1" customWidth="1"/>
    <col min="3380" max="3380" width="59.85546875" bestFit="1" customWidth="1"/>
    <col min="3381" max="3381" width="60.42578125" bestFit="1" customWidth="1"/>
    <col min="3382" max="3382" width="46.28515625" bestFit="1" customWidth="1"/>
    <col min="3383" max="3383" width="35.28515625" bestFit="1" customWidth="1"/>
    <col min="3384" max="3384" width="49.42578125" bestFit="1" customWidth="1"/>
    <col min="3385" max="3385" width="35.85546875" bestFit="1" customWidth="1"/>
    <col min="3386" max="3386" width="62.42578125" bestFit="1" customWidth="1"/>
    <col min="3387" max="3387" width="78.85546875" bestFit="1" customWidth="1"/>
    <col min="3388" max="3388" width="51.42578125" bestFit="1" customWidth="1"/>
    <col min="3389" max="3389" width="38" bestFit="1" customWidth="1"/>
    <col min="3390" max="3390" width="45" bestFit="1" customWidth="1"/>
    <col min="3391" max="3391" width="67.85546875" bestFit="1" customWidth="1"/>
    <col min="3392" max="3392" width="39.85546875" bestFit="1" customWidth="1"/>
    <col min="3393" max="3393" width="27.7109375" bestFit="1" customWidth="1"/>
    <col min="3394" max="3394" width="28" bestFit="1" customWidth="1"/>
    <col min="3395" max="3395" width="38.140625" bestFit="1" customWidth="1"/>
    <col min="3396" max="3396" width="61" bestFit="1" customWidth="1"/>
    <col min="3397" max="3397" width="61.28515625" bestFit="1" customWidth="1"/>
    <col min="3398" max="3398" width="36.140625" bestFit="1" customWidth="1"/>
    <col min="3399" max="3399" width="51" bestFit="1" customWidth="1"/>
    <col min="3400" max="3400" width="36.7109375" bestFit="1" customWidth="1"/>
    <col min="3401" max="3401" width="41" bestFit="1" customWidth="1"/>
    <col min="3402" max="3402" width="28.5703125" bestFit="1" customWidth="1"/>
    <col min="3403" max="3403" width="31.140625" bestFit="1" customWidth="1"/>
    <col min="3404" max="3404" width="45.85546875" bestFit="1" customWidth="1"/>
    <col min="3405" max="3405" width="31.7109375" bestFit="1" customWidth="1"/>
    <col min="3406" max="3406" width="50.140625" bestFit="1" customWidth="1"/>
    <col min="3407" max="3407" width="52.42578125" bestFit="1" customWidth="1"/>
    <col min="3408" max="3408" width="31.85546875" bestFit="1" customWidth="1"/>
    <col min="3409" max="3409" width="54.85546875" bestFit="1" customWidth="1"/>
    <col min="3410" max="3410" width="32.42578125" bestFit="1" customWidth="1"/>
    <col min="3411" max="3411" width="38.140625" bestFit="1" customWidth="1"/>
    <col min="3412" max="3412" width="46.28515625" bestFit="1" customWidth="1"/>
    <col min="3413" max="3413" width="38.7109375" bestFit="1" customWidth="1"/>
    <col min="3414" max="3414" width="39" bestFit="1" customWidth="1"/>
    <col min="3415" max="3415" width="19.7109375" bestFit="1" customWidth="1"/>
    <col min="3416" max="3416" width="19.140625" bestFit="1" customWidth="1"/>
    <col min="3417" max="3417" width="28.42578125" bestFit="1" customWidth="1"/>
    <col min="3418" max="3418" width="28" bestFit="1" customWidth="1"/>
    <col min="3419" max="3419" width="44.28515625" bestFit="1" customWidth="1"/>
    <col min="3420" max="3420" width="29.42578125" bestFit="1" customWidth="1"/>
    <col min="3421" max="3421" width="43.140625" bestFit="1" customWidth="1"/>
    <col min="3422" max="3422" width="49.140625" bestFit="1" customWidth="1"/>
    <col min="3423" max="3423" width="12.5703125" bestFit="1" customWidth="1"/>
    <col min="3424" max="3424" width="32.140625" bestFit="1" customWidth="1"/>
    <col min="3425" max="3425" width="50.85546875" bestFit="1" customWidth="1"/>
    <col min="3426" max="3426" width="8.42578125" bestFit="1" customWidth="1"/>
    <col min="3427" max="3427" width="8.7109375" bestFit="1" customWidth="1"/>
    <col min="3428" max="3428" width="22.7109375" bestFit="1" customWidth="1"/>
    <col min="3429" max="3429" width="25.7109375" bestFit="1" customWidth="1"/>
    <col min="3430" max="3430" width="19" bestFit="1" customWidth="1"/>
    <col min="3431" max="3431" width="65.7109375" bestFit="1" customWidth="1"/>
    <col min="3432" max="3432" width="51" bestFit="1" customWidth="1"/>
    <col min="3433" max="3433" width="40.7109375" bestFit="1" customWidth="1"/>
    <col min="3434" max="3434" width="41.5703125" bestFit="1" customWidth="1"/>
    <col min="3435" max="3435" width="35.5703125" bestFit="1" customWidth="1"/>
    <col min="3436" max="3436" width="32.140625" bestFit="1" customWidth="1"/>
    <col min="3437" max="3437" width="46.42578125" bestFit="1" customWidth="1"/>
    <col min="3438" max="3438" width="59.28515625" bestFit="1" customWidth="1"/>
    <col min="3439" max="3439" width="38.85546875" bestFit="1" customWidth="1"/>
    <col min="3440" max="3440" width="39.42578125" bestFit="1" customWidth="1"/>
    <col min="3441" max="3441" width="42.7109375" bestFit="1" customWidth="1"/>
    <col min="3442" max="3442" width="73.5703125" bestFit="1" customWidth="1"/>
    <col min="3443" max="3443" width="41.140625" bestFit="1" customWidth="1"/>
    <col min="3444" max="3444" width="49.5703125" bestFit="1" customWidth="1"/>
    <col min="3445" max="3445" width="28.7109375" bestFit="1" customWidth="1"/>
    <col min="3446" max="3446" width="66.28515625" bestFit="1" customWidth="1"/>
    <col min="3447" max="3447" width="51.85546875" bestFit="1" customWidth="1"/>
    <col min="3448" max="3448" width="90.7109375" bestFit="1" customWidth="1"/>
    <col min="3449" max="3449" width="47.5703125" bestFit="1" customWidth="1"/>
    <col min="3450" max="3450" width="99.7109375" bestFit="1" customWidth="1"/>
    <col min="3451" max="3451" width="100.42578125" bestFit="1" customWidth="1"/>
    <col min="3452" max="3452" width="42.28515625" bestFit="1" customWidth="1"/>
    <col min="3453" max="3453" width="33.28515625" bestFit="1" customWidth="1"/>
    <col min="3454" max="3454" width="51.28515625" bestFit="1" customWidth="1"/>
    <col min="3455" max="3455" width="44.140625" bestFit="1" customWidth="1"/>
    <col min="3456" max="3456" width="33.42578125" bestFit="1" customWidth="1"/>
    <col min="3457" max="3457" width="28.28515625" bestFit="1" customWidth="1"/>
    <col min="3458" max="3458" width="37.28515625" bestFit="1" customWidth="1"/>
    <col min="3459" max="3459" width="29.85546875" bestFit="1" customWidth="1"/>
    <col min="3460" max="3460" width="49.5703125" bestFit="1" customWidth="1"/>
    <col min="3461" max="3461" width="63.5703125" bestFit="1" customWidth="1"/>
    <col min="3462" max="3462" width="62.5703125" bestFit="1" customWidth="1"/>
    <col min="3463" max="3463" width="42.28515625" bestFit="1" customWidth="1"/>
    <col min="3464" max="3464" width="66.28515625" bestFit="1" customWidth="1"/>
    <col min="3465" max="3465" width="55.85546875" bestFit="1" customWidth="1"/>
    <col min="3466" max="3466" width="67.85546875" bestFit="1" customWidth="1"/>
    <col min="3467" max="3467" width="39.140625" bestFit="1" customWidth="1"/>
    <col min="3468" max="3468" width="44.7109375" bestFit="1" customWidth="1"/>
    <col min="3469" max="3469" width="72.42578125" bestFit="1" customWidth="1"/>
    <col min="3470" max="3471" width="73" bestFit="1" customWidth="1"/>
    <col min="3472" max="3472" width="56.7109375" bestFit="1" customWidth="1"/>
    <col min="3473" max="3473" width="51" bestFit="1" customWidth="1"/>
    <col min="3474" max="3474" width="46.7109375" bestFit="1" customWidth="1"/>
    <col min="3475" max="3475" width="38" bestFit="1" customWidth="1"/>
    <col min="3476" max="3476" width="37.42578125" bestFit="1" customWidth="1"/>
    <col min="3477" max="3477" width="52" bestFit="1" customWidth="1"/>
    <col min="3478" max="3478" width="39.28515625" bestFit="1" customWidth="1"/>
    <col min="3479" max="3479" width="35" bestFit="1" customWidth="1"/>
    <col min="3480" max="3480" width="32" bestFit="1" customWidth="1"/>
    <col min="3481" max="3481" width="21.85546875" bestFit="1" customWidth="1"/>
    <col min="3482" max="3482" width="35.140625" bestFit="1" customWidth="1"/>
    <col min="3483" max="3483" width="58.28515625" bestFit="1" customWidth="1"/>
    <col min="3484" max="3484" width="36.140625" bestFit="1" customWidth="1"/>
    <col min="3485" max="3485" width="28.42578125" bestFit="1" customWidth="1"/>
    <col min="3486" max="3486" width="61.85546875" bestFit="1" customWidth="1"/>
    <col min="3487" max="3488" width="42.7109375" bestFit="1" customWidth="1"/>
    <col min="3489" max="3489" width="30.28515625" bestFit="1" customWidth="1"/>
    <col min="3490" max="3490" width="30" bestFit="1" customWidth="1"/>
    <col min="3491" max="3491" width="29.140625" bestFit="1" customWidth="1"/>
    <col min="3492" max="3493" width="40.28515625" bestFit="1" customWidth="1"/>
    <col min="3494" max="3494" width="34.7109375" bestFit="1" customWidth="1"/>
    <col min="3495" max="3495" width="27.140625" bestFit="1" customWidth="1"/>
    <col min="3496" max="3496" width="45" bestFit="1" customWidth="1"/>
    <col min="3497" max="3497" width="29.42578125" bestFit="1" customWidth="1"/>
    <col min="3498" max="3499" width="19.140625" bestFit="1" customWidth="1"/>
    <col min="3500" max="3500" width="43.5703125" bestFit="1" customWidth="1"/>
    <col min="3501" max="3501" width="42.140625" bestFit="1" customWidth="1"/>
    <col min="3502" max="3502" width="42.7109375" bestFit="1" customWidth="1"/>
    <col min="3503" max="3503" width="32.28515625" bestFit="1" customWidth="1"/>
    <col min="3504" max="3504" width="21.85546875" bestFit="1" customWidth="1"/>
    <col min="3505" max="3505" width="19.85546875" bestFit="1" customWidth="1"/>
    <col min="3506" max="3506" width="75.7109375" bestFit="1" customWidth="1"/>
    <col min="3507" max="3507" width="29" bestFit="1" customWidth="1"/>
    <col min="3508" max="3508" width="28.85546875" bestFit="1" customWidth="1"/>
    <col min="3509" max="3509" width="30.5703125" bestFit="1" customWidth="1"/>
    <col min="3510" max="3510" width="63.85546875" bestFit="1" customWidth="1"/>
    <col min="3511" max="3511" width="38.140625" bestFit="1" customWidth="1"/>
    <col min="3512" max="3512" width="40.7109375" bestFit="1" customWidth="1"/>
    <col min="3513" max="3513" width="44.7109375" bestFit="1" customWidth="1"/>
    <col min="3514" max="3514" width="26.42578125" bestFit="1" customWidth="1"/>
    <col min="3515" max="3515" width="38.42578125" bestFit="1" customWidth="1"/>
    <col min="3516" max="3516" width="36.28515625" bestFit="1" customWidth="1"/>
    <col min="3517" max="3517" width="36.85546875" bestFit="1" customWidth="1"/>
    <col min="3518" max="3518" width="57.7109375" bestFit="1" customWidth="1"/>
    <col min="3519" max="3519" width="37.42578125" bestFit="1" customWidth="1"/>
    <col min="3520" max="3520" width="27" bestFit="1" customWidth="1"/>
    <col min="3521" max="3521" width="23.85546875" bestFit="1" customWidth="1"/>
    <col min="3522" max="3522" width="47.42578125" bestFit="1" customWidth="1"/>
    <col min="3523" max="3523" width="22.85546875" bestFit="1" customWidth="1"/>
    <col min="3524" max="3524" width="37.28515625" bestFit="1" customWidth="1"/>
    <col min="3525" max="3525" width="37" bestFit="1" customWidth="1"/>
    <col min="3526" max="3526" width="35.42578125" bestFit="1" customWidth="1"/>
    <col min="3527" max="3527" width="31.7109375" bestFit="1" customWidth="1"/>
    <col min="3528" max="3528" width="32" bestFit="1" customWidth="1"/>
    <col min="3529" max="3529" width="40.42578125" bestFit="1" customWidth="1"/>
    <col min="3530" max="3530" width="53.42578125" bestFit="1" customWidth="1"/>
    <col min="3531" max="3531" width="54" bestFit="1" customWidth="1"/>
    <col min="3532" max="3532" width="32.85546875" bestFit="1" customWidth="1"/>
    <col min="3533" max="3533" width="29" bestFit="1" customWidth="1"/>
    <col min="3534" max="3534" width="50.85546875" bestFit="1" customWidth="1"/>
    <col min="3535" max="3535" width="51.7109375" bestFit="1" customWidth="1"/>
    <col min="3536" max="3536" width="14.7109375" bestFit="1" customWidth="1"/>
    <col min="3537" max="3537" width="13.42578125" bestFit="1" customWidth="1"/>
    <col min="3538" max="3538" width="57.28515625" bestFit="1" customWidth="1"/>
    <col min="3539" max="3539" width="27.85546875" bestFit="1" customWidth="1"/>
    <col min="3540" max="3540" width="29.85546875" bestFit="1" customWidth="1"/>
    <col min="3541" max="3541" width="39.42578125" bestFit="1" customWidth="1"/>
    <col min="3542" max="3542" width="30.140625" bestFit="1" customWidth="1"/>
    <col min="3543" max="3543" width="30.7109375" bestFit="1" customWidth="1"/>
    <col min="3544" max="3544" width="91" bestFit="1" customWidth="1"/>
    <col min="3545" max="3545" width="40" bestFit="1" customWidth="1"/>
    <col min="3546" max="3546" width="34" bestFit="1" customWidth="1"/>
    <col min="3547" max="3547" width="28.42578125" bestFit="1" customWidth="1"/>
    <col min="3548" max="3548" width="38.28515625" bestFit="1" customWidth="1"/>
    <col min="3549" max="3549" width="18" bestFit="1" customWidth="1"/>
    <col min="3550" max="3550" width="25.140625" bestFit="1" customWidth="1"/>
    <col min="3551" max="3551" width="37" bestFit="1" customWidth="1"/>
    <col min="3552" max="3552" width="34" bestFit="1" customWidth="1"/>
    <col min="3553" max="3553" width="58.7109375" bestFit="1" customWidth="1"/>
    <col min="3554" max="3554" width="25.85546875" bestFit="1" customWidth="1"/>
    <col min="3555" max="3555" width="32.42578125" bestFit="1" customWidth="1"/>
    <col min="3556" max="3556" width="48.7109375" bestFit="1" customWidth="1"/>
    <col min="3557" max="3557" width="38" bestFit="1" customWidth="1"/>
    <col min="3558" max="3558" width="65.140625" bestFit="1" customWidth="1"/>
    <col min="3559" max="3559" width="45.42578125" bestFit="1" customWidth="1"/>
    <col min="3560" max="3560" width="18.5703125" bestFit="1" customWidth="1"/>
    <col min="3561" max="3561" width="50" bestFit="1" customWidth="1"/>
    <col min="3562" max="3562" width="58.42578125" bestFit="1" customWidth="1"/>
    <col min="3563" max="3563" width="35.28515625" bestFit="1" customWidth="1"/>
    <col min="3564" max="3564" width="35.85546875" bestFit="1" customWidth="1"/>
    <col min="3565" max="3565" width="43" bestFit="1" customWidth="1"/>
    <col min="3566" max="3566" width="43.5703125" bestFit="1" customWidth="1"/>
    <col min="3567" max="3567" width="44.140625" bestFit="1" customWidth="1"/>
    <col min="3568" max="3568" width="60" bestFit="1" customWidth="1"/>
    <col min="3569" max="3569" width="19.140625" bestFit="1" customWidth="1"/>
    <col min="3570" max="3570" width="13.5703125" bestFit="1" customWidth="1"/>
    <col min="3571" max="3571" width="21.5703125" bestFit="1" customWidth="1"/>
    <col min="3572" max="3572" width="27.85546875" bestFit="1" customWidth="1"/>
    <col min="3573" max="3573" width="28.42578125" bestFit="1" customWidth="1"/>
    <col min="3574" max="3574" width="22.42578125" bestFit="1" customWidth="1"/>
    <col min="3575" max="3575" width="23.42578125" bestFit="1" customWidth="1"/>
    <col min="3576" max="3576" width="28.42578125" bestFit="1" customWidth="1"/>
    <col min="3577" max="3577" width="38.28515625" bestFit="1" customWidth="1"/>
    <col min="3578" max="3578" width="57" bestFit="1" customWidth="1"/>
    <col min="3579" max="3579" width="16.42578125" bestFit="1" customWidth="1"/>
    <col min="3580" max="3580" width="30.7109375" bestFit="1" customWidth="1"/>
    <col min="3581" max="3581" width="34.5703125" bestFit="1" customWidth="1"/>
    <col min="3582" max="3582" width="39" bestFit="1" customWidth="1"/>
    <col min="3583" max="3583" width="18.140625" bestFit="1" customWidth="1"/>
    <col min="3584" max="3584" width="41" bestFit="1" customWidth="1"/>
    <col min="3585" max="3585" width="41.5703125" bestFit="1" customWidth="1"/>
    <col min="3586" max="3586" width="40.42578125" bestFit="1" customWidth="1"/>
    <col min="3587" max="3587" width="31" bestFit="1" customWidth="1"/>
    <col min="3588" max="3588" width="19.7109375" bestFit="1" customWidth="1"/>
    <col min="3589" max="3589" width="40.42578125" bestFit="1" customWidth="1"/>
    <col min="3590" max="3590" width="20.28515625" bestFit="1" customWidth="1"/>
    <col min="3591" max="3591" width="66.5703125" bestFit="1" customWidth="1"/>
    <col min="3592" max="3592" width="36.7109375" bestFit="1" customWidth="1"/>
    <col min="3593" max="3593" width="71.85546875" bestFit="1" customWidth="1"/>
    <col min="3594" max="3594" width="27.140625" bestFit="1" customWidth="1"/>
    <col min="3595" max="3595" width="43.140625" bestFit="1" customWidth="1"/>
    <col min="3596" max="3596" width="39.7109375" bestFit="1" customWidth="1"/>
    <col min="3597" max="3597" width="54.7109375" bestFit="1" customWidth="1"/>
    <col min="3598" max="3598" width="52.5703125" bestFit="1" customWidth="1"/>
    <col min="3599" max="3599" width="32.85546875" bestFit="1" customWidth="1"/>
    <col min="3600" max="3600" width="15.140625" bestFit="1" customWidth="1"/>
    <col min="3601" max="3601" width="38.5703125" bestFit="1" customWidth="1"/>
    <col min="3602" max="3602" width="37.5703125" bestFit="1" customWidth="1"/>
    <col min="3603" max="3603" width="32.42578125" bestFit="1" customWidth="1"/>
    <col min="3604" max="3604" width="49.42578125" bestFit="1" customWidth="1"/>
    <col min="3605" max="3605" width="40" bestFit="1" customWidth="1"/>
    <col min="3606" max="3606" width="57.140625" bestFit="1" customWidth="1"/>
    <col min="3607" max="3607" width="47" bestFit="1" customWidth="1"/>
    <col min="3608" max="3608" width="94.85546875" bestFit="1" customWidth="1"/>
    <col min="3609" max="3609" width="59.5703125" bestFit="1" customWidth="1"/>
    <col min="3610" max="3610" width="43.7109375" bestFit="1" customWidth="1"/>
    <col min="3611" max="3611" width="44.28515625" bestFit="1" customWidth="1"/>
    <col min="3612" max="3612" width="34.140625" bestFit="1" customWidth="1"/>
    <col min="3613" max="3613" width="34.7109375" bestFit="1" customWidth="1"/>
    <col min="3614" max="3614" width="41.28515625" bestFit="1" customWidth="1"/>
    <col min="3615" max="3615" width="44.28515625" bestFit="1" customWidth="1"/>
    <col min="3616" max="3616" width="53.85546875" bestFit="1" customWidth="1"/>
    <col min="3617" max="3617" width="64.42578125" bestFit="1" customWidth="1"/>
    <col min="3618" max="3618" width="54.5703125" bestFit="1" customWidth="1"/>
    <col min="3619" max="3619" width="49.42578125" bestFit="1" customWidth="1"/>
    <col min="3620" max="3620" width="39.5703125" bestFit="1" customWidth="1"/>
    <col min="3621" max="3621" width="31.42578125" bestFit="1" customWidth="1"/>
    <col min="3622" max="3622" width="24.5703125" bestFit="1" customWidth="1"/>
    <col min="3623" max="3623" width="60.42578125" bestFit="1" customWidth="1"/>
    <col min="3624" max="3624" width="35.28515625" bestFit="1" customWidth="1"/>
    <col min="3625" max="3625" width="86.140625" bestFit="1" customWidth="1"/>
    <col min="3626" max="3626" width="124.42578125" bestFit="1" customWidth="1"/>
    <col min="3627" max="3627" width="38.5703125" bestFit="1" customWidth="1"/>
    <col min="3628" max="3628" width="47.7109375" bestFit="1" customWidth="1"/>
    <col min="3629" max="3629" width="56" bestFit="1" customWidth="1"/>
    <col min="3630" max="3630" width="66" bestFit="1" customWidth="1"/>
    <col min="3631" max="3631" width="43.7109375" bestFit="1" customWidth="1"/>
    <col min="3632" max="3632" width="45.85546875" bestFit="1" customWidth="1"/>
    <col min="3633" max="3633" width="65.7109375" bestFit="1" customWidth="1"/>
    <col min="3634" max="3634" width="46.42578125" bestFit="1" customWidth="1"/>
    <col min="3635" max="3635" width="99.7109375" bestFit="1" customWidth="1"/>
    <col min="3636" max="3636" width="100.5703125" bestFit="1" customWidth="1"/>
    <col min="3637" max="3637" width="35" bestFit="1" customWidth="1"/>
    <col min="3638" max="3638" width="86.85546875" bestFit="1" customWidth="1"/>
    <col min="3639" max="3639" width="57.42578125" bestFit="1" customWidth="1"/>
    <col min="3640" max="3640" width="55.5703125" bestFit="1" customWidth="1"/>
    <col min="3641" max="3641" width="41.85546875" bestFit="1" customWidth="1"/>
    <col min="3642" max="3642" width="40.7109375" bestFit="1" customWidth="1"/>
    <col min="3643" max="3643" width="41.85546875" bestFit="1" customWidth="1"/>
    <col min="3644" max="3644" width="46.5703125" bestFit="1" customWidth="1"/>
    <col min="3645" max="3645" width="38" bestFit="1" customWidth="1"/>
    <col min="3646" max="3646" width="56.5703125" bestFit="1" customWidth="1"/>
    <col min="3647" max="3647" width="67.140625" bestFit="1" customWidth="1"/>
    <col min="3648" max="3648" width="19.140625" bestFit="1" customWidth="1"/>
    <col min="3649" max="3649" width="112.5703125" bestFit="1" customWidth="1"/>
    <col min="3650" max="3650" width="11.42578125" bestFit="1" customWidth="1"/>
    <col min="3651" max="3651" width="11.5703125" bestFit="1" customWidth="1"/>
    <col min="3652" max="3652" width="27" bestFit="1" customWidth="1"/>
    <col min="3653" max="3653" width="14.28515625" bestFit="1" customWidth="1"/>
    <col min="3654" max="3654" width="14.85546875" bestFit="1" customWidth="1"/>
    <col min="3655" max="3655" width="72.42578125" bestFit="1" customWidth="1"/>
    <col min="3656" max="3656" width="47" bestFit="1" customWidth="1"/>
    <col min="3657" max="3657" width="39.140625" bestFit="1" customWidth="1"/>
    <col min="3658" max="3658" width="39.5703125" bestFit="1" customWidth="1"/>
    <col min="3659" max="3659" width="9.85546875" bestFit="1" customWidth="1"/>
    <col min="3660" max="3660" width="11.42578125" bestFit="1" customWidth="1"/>
    <col min="3661" max="3661" width="36.140625" bestFit="1" customWidth="1"/>
    <col min="3662" max="3662" width="12" bestFit="1" customWidth="1"/>
  </cols>
  <sheetData>
    <row r="3" spans="1:7" x14ac:dyDescent="0.25">
      <c r="A3" s="4" t="s">
        <v>24</v>
      </c>
      <c r="B3" s="4" t="s">
        <v>23</v>
      </c>
    </row>
    <row r="4" spans="1:7" x14ac:dyDescent="0.25">
      <c r="A4" s="4" t="s">
        <v>22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0</v>
      </c>
    </row>
    <row r="5" spans="1:7" x14ac:dyDescent="0.25">
      <c r="A5" s="2" t="s">
        <v>16</v>
      </c>
      <c r="B5" s="1">
        <v>39906691.040105842</v>
      </c>
      <c r="C5" s="1">
        <v>124195794.73811084</v>
      </c>
      <c r="D5" s="1">
        <v>875358182.83861601</v>
      </c>
      <c r="E5" s="1">
        <v>417563815.81721961</v>
      </c>
      <c r="F5" s="1">
        <v>59295335.743122652</v>
      </c>
      <c r="G5" s="1">
        <v>1516319820.177175</v>
      </c>
    </row>
    <row r="6" spans="1:7" x14ac:dyDescent="0.25">
      <c r="A6" s="3" t="s">
        <v>3</v>
      </c>
      <c r="B6" s="1"/>
      <c r="C6" s="1"/>
      <c r="D6" s="1">
        <v>111912572.12838881</v>
      </c>
      <c r="E6" s="1">
        <v>37993284.478697136</v>
      </c>
      <c r="F6" s="1">
        <v>13025675.39777769</v>
      </c>
      <c r="G6" s="1">
        <v>162931532.00486362</v>
      </c>
    </row>
    <row r="7" spans="1:7" x14ac:dyDescent="0.25">
      <c r="A7" s="3" t="s">
        <v>2</v>
      </c>
      <c r="B7" s="1"/>
      <c r="C7" s="1">
        <v>731400.37470887252</v>
      </c>
      <c r="D7" s="1">
        <v>194401719.42311138</v>
      </c>
      <c r="E7" s="1">
        <v>186558320.3116053</v>
      </c>
      <c r="F7" s="1">
        <v>12761904.715707414</v>
      </c>
      <c r="G7" s="1">
        <v>394453344.82513297</v>
      </c>
    </row>
    <row r="8" spans="1:7" x14ac:dyDescent="0.25">
      <c r="A8" s="3" t="s">
        <v>1</v>
      </c>
      <c r="B8" s="1">
        <v>6410517.903118439</v>
      </c>
      <c r="C8" s="1">
        <v>42647198.046725526</v>
      </c>
      <c r="D8" s="1">
        <v>418946400.79169953</v>
      </c>
      <c r="E8" s="1">
        <v>83746248.144641116</v>
      </c>
      <c r="F8" s="1">
        <v>1734010.3323569677</v>
      </c>
      <c r="G8" s="1">
        <v>553484375.2185415</v>
      </c>
    </row>
    <row r="9" spans="1:7" x14ac:dyDescent="0.25">
      <c r="A9" s="3" t="s">
        <v>5</v>
      </c>
      <c r="B9" s="1">
        <v>33496173.136987403</v>
      </c>
      <c r="C9" s="1">
        <v>80817196.316676438</v>
      </c>
      <c r="D9" s="1">
        <v>150097490.49541631</v>
      </c>
      <c r="E9" s="1">
        <v>109265962.88227607</v>
      </c>
      <c r="F9" s="1">
        <v>31773745.29728058</v>
      </c>
      <c r="G9" s="1">
        <v>405450568.12863684</v>
      </c>
    </row>
    <row r="10" spans="1:7" x14ac:dyDescent="0.25">
      <c r="A10" s="2" t="s">
        <v>15</v>
      </c>
      <c r="B10" s="1">
        <v>131058343.09794818</v>
      </c>
      <c r="C10" s="1">
        <v>70356312.593996748</v>
      </c>
      <c r="D10" s="1">
        <v>777034812.24467421</v>
      </c>
      <c r="E10" s="1">
        <v>381078944.947734</v>
      </c>
      <c r="F10" s="1">
        <v>100361487.67804493</v>
      </c>
      <c r="G10" s="1">
        <v>1459889900.562398</v>
      </c>
    </row>
    <row r="11" spans="1:7" x14ac:dyDescent="0.25">
      <c r="A11" s="3" t="s">
        <v>3</v>
      </c>
      <c r="B11" s="1">
        <v>2930505.4642511597</v>
      </c>
      <c r="C11" s="1">
        <v>15993351.339732341</v>
      </c>
      <c r="D11" s="1">
        <v>115180361.64432573</v>
      </c>
      <c r="E11" s="1">
        <v>46900914.623916842</v>
      </c>
      <c r="F11" s="1">
        <v>16003428.915592462</v>
      </c>
      <c r="G11" s="1">
        <v>197008561.98781854</v>
      </c>
    </row>
    <row r="12" spans="1:7" x14ac:dyDescent="0.25">
      <c r="A12" s="3" t="s">
        <v>2</v>
      </c>
      <c r="B12" s="1">
        <v>100855194.18839656</v>
      </c>
      <c r="C12" s="1">
        <v>17233328.438643292</v>
      </c>
      <c r="D12" s="1">
        <v>175997783.23434243</v>
      </c>
      <c r="E12" s="1">
        <v>92772847.174765646</v>
      </c>
      <c r="F12" s="1">
        <v>52118632.879635409</v>
      </c>
      <c r="G12" s="1">
        <v>438977785.91578329</v>
      </c>
    </row>
    <row r="13" spans="1:7" x14ac:dyDescent="0.25">
      <c r="A13" s="3" t="s">
        <v>1</v>
      </c>
      <c r="B13" s="1">
        <v>17857436.071646366</v>
      </c>
      <c r="C13" s="1">
        <v>8830650.2483157646</v>
      </c>
      <c r="D13" s="1">
        <v>127383864.2393886</v>
      </c>
      <c r="E13" s="1">
        <v>150680679.50490263</v>
      </c>
      <c r="F13" s="1">
        <v>14541939.336856898</v>
      </c>
      <c r="G13" s="1">
        <v>319294569.40111023</v>
      </c>
    </row>
    <row r="14" spans="1:7" x14ac:dyDescent="0.25">
      <c r="A14" s="3" t="s">
        <v>5</v>
      </c>
      <c r="B14" s="1">
        <v>9415207.3736540973</v>
      </c>
      <c r="C14" s="1">
        <v>28298982.567305345</v>
      </c>
      <c r="D14" s="1">
        <v>358472803.12661743</v>
      </c>
      <c r="E14" s="1">
        <v>90724503.644148886</v>
      </c>
      <c r="F14" s="1">
        <v>17697486.545960154</v>
      </c>
      <c r="G14" s="1">
        <v>504608983.2576859</v>
      </c>
    </row>
    <row r="15" spans="1:7" x14ac:dyDescent="0.25">
      <c r="A15" s="2" t="s">
        <v>14</v>
      </c>
      <c r="B15" s="1">
        <v>97042236.615837097</v>
      </c>
      <c r="C15" s="1">
        <v>183507669.85617179</v>
      </c>
      <c r="D15" s="1">
        <v>501644931.02412641</v>
      </c>
      <c r="E15" s="1">
        <v>392900453.15330666</v>
      </c>
      <c r="F15" s="1">
        <v>251060278.07534885</v>
      </c>
      <c r="G15" s="1">
        <v>1426155568.724791</v>
      </c>
    </row>
    <row r="16" spans="1:7" x14ac:dyDescent="0.25">
      <c r="A16" s="3" t="s">
        <v>3</v>
      </c>
      <c r="B16" s="1">
        <v>6999201.5225936705</v>
      </c>
      <c r="C16" s="1">
        <v>30060885.615647763</v>
      </c>
      <c r="D16" s="1">
        <v>22846987.814122908</v>
      </c>
      <c r="E16" s="1">
        <v>16684749.392951334</v>
      </c>
      <c r="F16" s="1">
        <v>14248496.568206711</v>
      </c>
      <c r="G16" s="1">
        <v>90840320.913522393</v>
      </c>
    </row>
    <row r="17" spans="1:7" x14ac:dyDescent="0.25">
      <c r="A17" s="3" t="s">
        <v>2</v>
      </c>
      <c r="B17" s="1">
        <v>38780772.859218568</v>
      </c>
      <c r="C17" s="1">
        <v>73419424.772449568</v>
      </c>
      <c r="D17" s="1">
        <v>94954800.408486381</v>
      </c>
      <c r="E17" s="1">
        <v>254883667.17530495</v>
      </c>
      <c r="F17" s="1">
        <v>40347021.042681277</v>
      </c>
      <c r="G17" s="1">
        <v>502385686.25814074</v>
      </c>
    </row>
    <row r="18" spans="1:7" x14ac:dyDescent="0.25">
      <c r="A18" s="3" t="s">
        <v>1</v>
      </c>
      <c r="B18" s="1">
        <v>28723854.804175671</v>
      </c>
      <c r="C18" s="1">
        <v>25568087.436650656</v>
      </c>
      <c r="D18" s="1">
        <v>141661097.62973076</v>
      </c>
      <c r="E18" s="1">
        <v>58426076.3540572</v>
      </c>
      <c r="F18" s="1">
        <v>109600546.92577991</v>
      </c>
      <c r="G18" s="1">
        <v>363979663.1503942</v>
      </c>
    </row>
    <row r="19" spans="1:7" x14ac:dyDescent="0.25">
      <c r="A19" s="3" t="s">
        <v>5</v>
      </c>
      <c r="B19" s="1">
        <v>22538407.4298492</v>
      </c>
      <c r="C19" s="1">
        <v>54459272.031423822</v>
      </c>
      <c r="D19" s="1">
        <v>242182045.17178634</v>
      </c>
      <c r="E19" s="1">
        <v>62905960.230993226</v>
      </c>
      <c r="F19" s="1">
        <v>86864213.538680971</v>
      </c>
      <c r="G19" s="1">
        <v>468949898.40273356</v>
      </c>
    </row>
    <row r="20" spans="1:7" x14ac:dyDescent="0.25">
      <c r="A20" s="2" t="s">
        <v>13</v>
      </c>
      <c r="B20" s="1">
        <v>157110706.99762475</v>
      </c>
      <c r="C20" s="1">
        <v>241328276.92710221</v>
      </c>
      <c r="D20" s="1">
        <v>497746897.86004305</v>
      </c>
      <c r="E20" s="1">
        <v>354241415.52378869</v>
      </c>
      <c r="F20" s="1">
        <v>298338090.11361629</v>
      </c>
      <c r="G20" s="1">
        <v>1548765387.4221752</v>
      </c>
    </row>
    <row r="21" spans="1:7" x14ac:dyDescent="0.25">
      <c r="A21" s="3" t="s">
        <v>3</v>
      </c>
      <c r="B21" s="1">
        <v>13558086.572137799</v>
      </c>
      <c r="C21" s="1">
        <v>76088067.735890418</v>
      </c>
      <c r="D21" s="1">
        <v>57480941.664325155</v>
      </c>
      <c r="E21" s="1">
        <v>75653615.999614745</v>
      </c>
      <c r="F21" s="1">
        <v>35198975.577080838</v>
      </c>
      <c r="G21" s="1">
        <v>257979687.54904896</v>
      </c>
    </row>
    <row r="22" spans="1:7" x14ac:dyDescent="0.25">
      <c r="A22" s="3" t="s">
        <v>2</v>
      </c>
      <c r="B22" s="1">
        <v>56789511.996516421</v>
      </c>
      <c r="C22" s="1">
        <v>38254197.916779578</v>
      </c>
      <c r="D22" s="1">
        <v>78696491.765373066</v>
      </c>
      <c r="E22" s="1">
        <v>105172878.25340708</v>
      </c>
      <c r="F22" s="1">
        <v>53976077.218908653</v>
      </c>
      <c r="G22" s="1">
        <v>332889157.15098482</v>
      </c>
    </row>
    <row r="23" spans="1:7" x14ac:dyDescent="0.25">
      <c r="A23" s="3" t="s">
        <v>1</v>
      </c>
      <c r="B23" s="1">
        <v>46147910.424917981</v>
      </c>
      <c r="C23" s="1">
        <v>53970515.13702257</v>
      </c>
      <c r="D23" s="1">
        <v>246843425.83030531</v>
      </c>
      <c r="E23" s="1">
        <v>97059265.775457993</v>
      </c>
      <c r="F23" s="1">
        <v>106997497.04159313</v>
      </c>
      <c r="G23" s="1">
        <v>551018614.20929694</v>
      </c>
    </row>
    <row r="24" spans="1:7" x14ac:dyDescent="0.25">
      <c r="A24" s="3" t="s">
        <v>5</v>
      </c>
      <c r="B24" s="1">
        <v>40615198.004052565</v>
      </c>
      <c r="C24" s="1">
        <v>73015496.137409613</v>
      </c>
      <c r="D24" s="1">
        <v>114726038.60003951</v>
      </c>
      <c r="E24" s="1">
        <v>76355655.495308891</v>
      </c>
      <c r="F24" s="1">
        <v>102165540.27603368</v>
      </c>
      <c r="G24" s="1">
        <v>406877928.51284426</v>
      </c>
    </row>
    <row r="25" spans="1:7" x14ac:dyDescent="0.25">
      <c r="A25" s="2" t="s">
        <v>12</v>
      </c>
      <c r="B25" s="1">
        <v>210372708.400433</v>
      </c>
      <c r="C25" s="1">
        <v>277313227.58823025</v>
      </c>
      <c r="D25" s="1">
        <v>1040968482.4964327</v>
      </c>
      <c r="E25" s="1">
        <v>593187097.48762989</v>
      </c>
      <c r="F25" s="1">
        <v>333677558.2048865</v>
      </c>
      <c r="G25" s="1">
        <v>2455519074.1776123</v>
      </c>
    </row>
    <row r="26" spans="1:7" x14ac:dyDescent="0.25">
      <c r="A26" s="3" t="s">
        <v>3</v>
      </c>
      <c r="B26" s="1">
        <v>74414092.604089424</v>
      </c>
      <c r="C26" s="1">
        <v>42312630.216323249</v>
      </c>
      <c r="D26" s="1">
        <v>122840699.7197471</v>
      </c>
      <c r="E26" s="1">
        <v>97341301.156296298</v>
      </c>
      <c r="F26" s="1">
        <v>24861131.230129138</v>
      </c>
      <c r="G26" s="1">
        <v>361769854.9265852</v>
      </c>
    </row>
    <row r="27" spans="1:7" x14ac:dyDescent="0.25">
      <c r="A27" s="3" t="s">
        <v>2</v>
      </c>
      <c r="B27" s="1">
        <v>51660289.607761256</v>
      </c>
      <c r="C27" s="1">
        <v>65651081.963580459</v>
      </c>
      <c r="D27" s="1">
        <v>318669178.00068021</v>
      </c>
      <c r="E27" s="1">
        <v>109764870.57165748</v>
      </c>
      <c r="F27" s="1">
        <v>149323725.88100764</v>
      </c>
      <c r="G27" s="1">
        <v>695069146.02468705</v>
      </c>
    </row>
    <row r="28" spans="1:7" x14ac:dyDescent="0.25">
      <c r="A28" s="3" t="s">
        <v>1</v>
      </c>
      <c r="B28" s="1">
        <v>45485092.313493505</v>
      </c>
      <c r="C28" s="1">
        <v>56113003.72267548</v>
      </c>
      <c r="D28" s="1">
        <v>139052659.74494636</v>
      </c>
      <c r="E28" s="1">
        <v>155397754.39448541</v>
      </c>
      <c r="F28" s="1">
        <v>109844120.24587481</v>
      </c>
      <c r="G28" s="1">
        <v>505892630.42147559</v>
      </c>
    </row>
    <row r="29" spans="1:7" x14ac:dyDescent="0.25">
      <c r="A29" s="3" t="s">
        <v>5</v>
      </c>
      <c r="B29" s="1">
        <v>38813233.875088818</v>
      </c>
      <c r="C29" s="1">
        <v>113236511.68565105</v>
      </c>
      <c r="D29" s="1">
        <v>460405945.03105903</v>
      </c>
      <c r="E29" s="1">
        <v>230683171.36519065</v>
      </c>
      <c r="F29" s="1">
        <v>49648580.847874902</v>
      </c>
      <c r="G29" s="1">
        <v>892787442.80486441</v>
      </c>
    </row>
    <row r="30" spans="1:7" x14ac:dyDescent="0.25">
      <c r="A30" s="2" t="s">
        <v>11</v>
      </c>
      <c r="B30" s="1">
        <v>104487953.70690086</v>
      </c>
      <c r="C30" s="1">
        <v>346602196.77244544</v>
      </c>
      <c r="D30" s="1">
        <v>1981447371.9082596</v>
      </c>
      <c r="E30" s="1">
        <v>211159689.45081392</v>
      </c>
      <c r="F30" s="1">
        <v>142713447.1051636</v>
      </c>
      <c r="G30" s="1">
        <v>2786410658.9435835</v>
      </c>
    </row>
    <row r="31" spans="1:7" x14ac:dyDescent="0.25">
      <c r="A31" s="3" t="s">
        <v>3</v>
      </c>
      <c r="B31" s="1">
        <v>29564846.588362258</v>
      </c>
      <c r="C31" s="1">
        <v>192059644.037606</v>
      </c>
      <c r="D31" s="1">
        <v>364613977.33402216</v>
      </c>
      <c r="E31" s="1">
        <v>37832743.845646806</v>
      </c>
      <c r="F31" s="1">
        <v>18730996.661129761</v>
      </c>
      <c r="G31" s="1">
        <v>642802208.46676695</v>
      </c>
    </row>
    <row r="32" spans="1:7" x14ac:dyDescent="0.25">
      <c r="A32" s="3" t="s">
        <v>2</v>
      </c>
      <c r="B32" s="1">
        <v>4719924.1148102414</v>
      </c>
      <c r="C32" s="1">
        <v>99574148.370948941</v>
      </c>
      <c r="D32" s="1">
        <v>828652710.92318296</v>
      </c>
      <c r="E32" s="1">
        <v>99563447.749242365</v>
      </c>
      <c r="F32" s="1">
        <v>34312109.658227846</v>
      </c>
      <c r="G32" s="1">
        <v>1066822340.8164123</v>
      </c>
    </row>
    <row r="33" spans="1:7" x14ac:dyDescent="0.25">
      <c r="A33" s="3" t="s">
        <v>1</v>
      </c>
      <c r="B33" s="1">
        <v>13470659.879118064</v>
      </c>
      <c r="C33" s="1">
        <v>33245240.060493119</v>
      </c>
      <c r="D33" s="1">
        <v>514755141.36651021</v>
      </c>
      <c r="E33" s="1">
        <v>53960770.372334771</v>
      </c>
      <c r="F33" s="1">
        <v>23863652.070458118</v>
      </c>
      <c r="G33" s="1">
        <v>639295463.74891424</v>
      </c>
    </row>
    <row r="34" spans="1:7" x14ac:dyDescent="0.25">
      <c r="A34" s="3" t="s">
        <v>5</v>
      </c>
      <c r="B34" s="1">
        <v>56732523.124610312</v>
      </c>
      <c r="C34" s="1">
        <v>21723164.303397417</v>
      </c>
      <c r="D34" s="1">
        <v>273425542.28454441</v>
      </c>
      <c r="E34" s="1">
        <v>19802727.483589977</v>
      </c>
      <c r="F34" s="1">
        <v>65806688.715347879</v>
      </c>
      <c r="G34" s="1">
        <v>437490645.91148996</v>
      </c>
    </row>
    <row r="35" spans="1:7" x14ac:dyDescent="0.25">
      <c r="A35" s="2" t="s">
        <v>10</v>
      </c>
      <c r="B35" s="1">
        <v>150451485.62067905</v>
      </c>
      <c r="C35" s="1">
        <v>69774262.778752163</v>
      </c>
      <c r="D35" s="1">
        <v>816848282.97305644</v>
      </c>
      <c r="E35" s="1">
        <v>416877537.21125817</v>
      </c>
      <c r="F35" s="1">
        <v>104185827.68306398</v>
      </c>
      <c r="G35" s="1">
        <v>1558137396.2668097</v>
      </c>
    </row>
    <row r="36" spans="1:7" x14ac:dyDescent="0.25">
      <c r="A36" s="3" t="s">
        <v>3</v>
      </c>
      <c r="B36" s="1">
        <v>66750538.086535707</v>
      </c>
      <c r="C36" s="1">
        <v>17418005.438667495</v>
      </c>
      <c r="D36" s="1">
        <v>92662861.296744823</v>
      </c>
      <c r="E36" s="1">
        <v>209354407.88751593</v>
      </c>
      <c r="F36" s="1">
        <v>20100748.60234445</v>
      </c>
      <c r="G36" s="1">
        <v>406286561.31180841</v>
      </c>
    </row>
    <row r="37" spans="1:7" x14ac:dyDescent="0.25">
      <c r="A37" s="3" t="s">
        <v>2</v>
      </c>
      <c r="B37" s="1">
        <v>44780608.791334368</v>
      </c>
      <c r="C37" s="1">
        <v>10605834.625143006</v>
      </c>
      <c r="D37" s="1">
        <v>583212733.75746119</v>
      </c>
      <c r="E37" s="1">
        <v>43789450.790215038</v>
      </c>
      <c r="F37" s="1">
        <v>28429549.590266012</v>
      </c>
      <c r="G37" s="1">
        <v>710818177.55441952</v>
      </c>
    </row>
    <row r="38" spans="1:7" x14ac:dyDescent="0.25">
      <c r="A38" s="3" t="s">
        <v>1</v>
      </c>
      <c r="B38" s="1">
        <v>20772398.105455458</v>
      </c>
      <c r="C38" s="1">
        <v>23624296.518714402</v>
      </c>
      <c r="D38" s="1">
        <v>57999810.826127693</v>
      </c>
      <c r="E38" s="1">
        <v>61313964.031709857</v>
      </c>
      <c r="F38" s="1">
        <v>27700881.971877888</v>
      </c>
      <c r="G38" s="1">
        <v>191411351.45388532</v>
      </c>
    </row>
    <row r="39" spans="1:7" x14ac:dyDescent="0.25">
      <c r="A39" s="3" t="s">
        <v>5</v>
      </c>
      <c r="B39" s="1">
        <v>18147940.637353521</v>
      </c>
      <c r="C39" s="1">
        <v>18126126.196227256</v>
      </c>
      <c r="D39" s="1">
        <v>82972877.092722803</v>
      </c>
      <c r="E39" s="1">
        <v>102419714.50181733</v>
      </c>
      <c r="F39" s="1">
        <v>27954647.518575646</v>
      </c>
      <c r="G39" s="1">
        <v>249621305.94669655</v>
      </c>
    </row>
    <row r="40" spans="1:7" x14ac:dyDescent="0.25">
      <c r="A40" s="2" t="s">
        <v>9</v>
      </c>
      <c r="B40" s="1">
        <v>122386884.49571326</v>
      </c>
      <c r="C40" s="1">
        <v>141914064.43390688</v>
      </c>
      <c r="D40" s="1">
        <v>1569663144.4529991</v>
      </c>
      <c r="E40" s="1">
        <v>228216437.4644281</v>
      </c>
      <c r="F40" s="1">
        <v>445036540.179465</v>
      </c>
      <c r="G40" s="1">
        <v>2507217071.0265121</v>
      </c>
    </row>
    <row r="41" spans="1:7" x14ac:dyDescent="0.25">
      <c r="A41" s="3" t="s">
        <v>3</v>
      </c>
      <c r="B41" s="1">
        <v>49389093.074790582</v>
      </c>
      <c r="C41" s="1">
        <v>42510010.881434962</v>
      </c>
      <c r="D41" s="1">
        <v>109678815.69778952</v>
      </c>
      <c r="E41" s="1">
        <v>55705273.862613916</v>
      </c>
      <c r="F41" s="1">
        <v>34022167.261458486</v>
      </c>
      <c r="G41" s="1">
        <v>291305360.7780875</v>
      </c>
    </row>
    <row r="42" spans="1:7" x14ac:dyDescent="0.25">
      <c r="A42" s="3" t="s">
        <v>2</v>
      </c>
      <c r="B42" s="1">
        <v>44148564.105901539</v>
      </c>
      <c r="C42" s="1">
        <v>24223014.533978626</v>
      </c>
      <c r="D42" s="1">
        <v>714368320.09385157</v>
      </c>
      <c r="E42" s="1">
        <v>33304264.880909756</v>
      </c>
      <c r="F42" s="1">
        <v>66588478.239683323</v>
      </c>
      <c r="G42" s="1">
        <v>882632641.85432482</v>
      </c>
    </row>
    <row r="43" spans="1:7" x14ac:dyDescent="0.25">
      <c r="A43" s="3" t="s">
        <v>1</v>
      </c>
      <c r="B43" s="1">
        <v>26656619.891417284</v>
      </c>
      <c r="C43" s="1">
        <v>59982299.367256075</v>
      </c>
      <c r="D43" s="1">
        <v>171337599.23660788</v>
      </c>
      <c r="E43" s="1">
        <v>56150575.026631631</v>
      </c>
      <c r="F43" s="1">
        <v>67502479.105229363</v>
      </c>
      <c r="G43" s="1">
        <v>381629572.62714225</v>
      </c>
    </row>
    <row r="44" spans="1:7" x14ac:dyDescent="0.25">
      <c r="A44" s="3" t="s">
        <v>5</v>
      </c>
      <c r="B44" s="1">
        <v>2192607.4236038686</v>
      </c>
      <c r="C44" s="1">
        <v>15198739.651237225</v>
      </c>
      <c r="D44" s="1">
        <v>574278409.42474997</v>
      </c>
      <c r="E44" s="1">
        <v>83056323.694272786</v>
      </c>
      <c r="F44" s="1">
        <v>276923415.57309383</v>
      </c>
      <c r="G44" s="1">
        <v>951649495.76695776</v>
      </c>
    </row>
    <row r="45" spans="1:7" x14ac:dyDescent="0.25">
      <c r="A45" s="2" t="s">
        <v>8</v>
      </c>
      <c r="B45" s="1">
        <v>106352885.1567955</v>
      </c>
      <c r="C45" s="1">
        <v>113742634.13924663</v>
      </c>
      <c r="D45" s="1">
        <v>1545548643.6172082</v>
      </c>
      <c r="E45" s="1">
        <v>165089591.42095515</v>
      </c>
      <c r="F45" s="1">
        <v>71371120.764541864</v>
      </c>
      <c r="G45" s="1">
        <v>2002104875.0987473</v>
      </c>
    </row>
    <row r="46" spans="1:7" x14ac:dyDescent="0.25">
      <c r="A46" s="3" t="s">
        <v>3</v>
      </c>
      <c r="B46" s="1">
        <v>50629430.763686515</v>
      </c>
      <c r="C46" s="1">
        <v>7418273.7860278804</v>
      </c>
      <c r="D46" s="1">
        <v>774210478.18645668</v>
      </c>
      <c r="E46" s="1">
        <v>35180226.96728278</v>
      </c>
      <c r="F46" s="1">
        <v>34630982.900306851</v>
      </c>
      <c r="G46" s="1">
        <v>902069392.60376072</v>
      </c>
    </row>
    <row r="47" spans="1:7" x14ac:dyDescent="0.25">
      <c r="A47" s="3" t="s">
        <v>2</v>
      </c>
      <c r="B47" s="1">
        <v>30038359.733969286</v>
      </c>
      <c r="C47" s="1">
        <v>57055848.824278064</v>
      </c>
      <c r="D47" s="1">
        <v>248027098.86862826</v>
      </c>
      <c r="E47" s="1">
        <v>67269228.621740222</v>
      </c>
      <c r="F47" s="1">
        <v>9400208.216903206</v>
      </c>
      <c r="G47" s="1">
        <v>411790744.26551902</v>
      </c>
    </row>
    <row r="48" spans="1:7" x14ac:dyDescent="0.25">
      <c r="A48" s="3" t="s">
        <v>1</v>
      </c>
      <c r="B48" s="1">
        <v>22779116.014828917</v>
      </c>
      <c r="C48" s="1">
        <v>30265715.330803536</v>
      </c>
      <c r="D48" s="1">
        <v>259037767.54881826</v>
      </c>
      <c r="E48" s="1">
        <v>42520696.962737411</v>
      </c>
      <c r="F48" s="1">
        <v>18102007.584916309</v>
      </c>
      <c r="G48" s="1">
        <v>372705303.4421044</v>
      </c>
    </row>
    <row r="49" spans="1:7" x14ac:dyDescent="0.25">
      <c r="A49" s="3" t="s">
        <v>5</v>
      </c>
      <c r="B49" s="1">
        <v>2905978.6443107715</v>
      </c>
      <c r="C49" s="1">
        <v>19002796.198137149</v>
      </c>
      <c r="D49" s="1">
        <v>264273299.01330501</v>
      </c>
      <c r="E49" s="1">
        <v>20119438.869194757</v>
      </c>
      <c r="F49" s="1">
        <v>9237922.062415503</v>
      </c>
      <c r="G49" s="1">
        <v>315539434.78736317</v>
      </c>
    </row>
    <row r="50" spans="1:7" x14ac:dyDescent="0.25">
      <c r="A50" s="2" t="s">
        <v>7</v>
      </c>
      <c r="B50" s="1">
        <v>55408962.597497858</v>
      </c>
      <c r="C50" s="1">
        <v>76804392.50156951</v>
      </c>
      <c r="D50" s="1">
        <v>437791183.68231493</v>
      </c>
      <c r="E50" s="1">
        <v>144787523.50664678</v>
      </c>
      <c r="F50" s="1">
        <v>52601803.191605099</v>
      </c>
      <c r="G50" s="1">
        <v>767393865.47963417</v>
      </c>
    </row>
    <row r="51" spans="1:7" x14ac:dyDescent="0.25">
      <c r="A51" s="3" t="s">
        <v>3</v>
      </c>
      <c r="B51" s="1">
        <v>2822193.477177206</v>
      </c>
      <c r="C51" s="1">
        <v>10166842.321098717</v>
      </c>
      <c r="D51" s="1">
        <v>203125231.2995654</v>
      </c>
      <c r="E51" s="1">
        <v>45782310.836109124</v>
      </c>
      <c r="F51" s="1">
        <v>10696889.840817917</v>
      </c>
      <c r="G51" s="1">
        <v>272593467.77476835</v>
      </c>
    </row>
    <row r="52" spans="1:7" x14ac:dyDescent="0.25">
      <c r="A52" s="3" t="s">
        <v>2</v>
      </c>
      <c r="B52" s="1">
        <v>14478215.96966562</v>
      </c>
      <c r="C52" s="1">
        <v>7034662.6865121592</v>
      </c>
      <c r="D52" s="1">
        <v>83447363.689392</v>
      </c>
      <c r="E52" s="1">
        <v>38609547.734388985</v>
      </c>
      <c r="F52" s="1">
        <v>13127742.511000168</v>
      </c>
      <c r="G52" s="1">
        <v>156697532.59095892</v>
      </c>
    </row>
    <row r="53" spans="1:7" x14ac:dyDescent="0.25">
      <c r="A53" s="3" t="s">
        <v>1</v>
      </c>
      <c r="B53" s="1">
        <v>19447433.758139513</v>
      </c>
      <c r="C53" s="1">
        <v>40968713.762891807</v>
      </c>
      <c r="D53" s="1">
        <v>132331213.55398329</v>
      </c>
      <c r="E53" s="1">
        <v>39513829.576790765</v>
      </c>
      <c r="F53" s="1">
        <v>5511160.1828549094</v>
      </c>
      <c r="G53" s="1">
        <v>237772350.83466026</v>
      </c>
    </row>
    <row r="54" spans="1:7" x14ac:dyDescent="0.25">
      <c r="A54" s="3" t="s">
        <v>5</v>
      </c>
      <c r="B54" s="1">
        <v>18661119.392515518</v>
      </c>
      <c r="C54" s="1">
        <v>18634173.731066819</v>
      </c>
      <c r="D54" s="1">
        <v>18887375.139374234</v>
      </c>
      <c r="E54" s="1">
        <v>20881835.359357908</v>
      </c>
      <c r="F54" s="1">
        <v>23266010.656932104</v>
      </c>
      <c r="G54" s="1">
        <v>100330514.27924658</v>
      </c>
    </row>
    <row r="55" spans="1:7" x14ac:dyDescent="0.25">
      <c r="A55" s="2" t="s">
        <v>6</v>
      </c>
      <c r="B55" s="1">
        <v>56823250.977519244</v>
      </c>
      <c r="C55" s="1">
        <v>157817234.61822948</v>
      </c>
      <c r="D55" s="1">
        <v>253160460.81466267</v>
      </c>
      <c r="E55" s="1">
        <v>202636495.90671459</v>
      </c>
      <c r="F55" s="1">
        <v>74441912.561999083</v>
      </c>
      <c r="G55" s="1">
        <v>744879354.87912512</v>
      </c>
    </row>
    <row r="56" spans="1:7" x14ac:dyDescent="0.25">
      <c r="A56" s="3" t="s">
        <v>3</v>
      </c>
      <c r="B56" s="1">
        <v>4428050.3880101163</v>
      </c>
      <c r="C56" s="1">
        <v>20371227.848770674</v>
      </c>
      <c r="D56" s="1">
        <v>40065737.506122105</v>
      </c>
      <c r="E56" s="1">
        <v>21960888.324892405</v>
      </c>
      <c r="F56" s="1">
        <v>23389953.153363422</v>
      </c>
      <c r="G56" s="1">
        <v>110215857.22115873</v>
      </c>
    </row>
    <row r="57" spans="1:7" x14ac:dyDescent="0.25">
      <c r="A57" s="3" t="s">
        <v>2</v>
      </c>
      <c r="B57" s="1">
        <v>8065783.9774964321</v>
      </c>
      <c r="C57" s="1">
        <v>10229827.389516521</v>
      </c>
      <c r="D57" s="1">
        <v>38944318.106930792</v>
      </c>
      <c r="E57" s="1">
        <v>47423614.811847568</v>
      </c>
      <c r="F57" s="1">
        <v>12355445.438777195</v>
      </c>
      <c r="G57" s="1">
        <v>117018989.7245685</v>
      </c>
    </row>
    <row r="58" spans="1:7" x14ac:dyDescent="0.25">
      <c r="A58" s="3" t="s">
        <v>1</v>
      </c>
      <c r="B58" s="1">
        <v>26152280.378339052</v>
      </c>
      <c r="C58" s="1">
        <v>33980059.775417387</v>
      </c>
      <c r="D58" s="1">
        <v>138662157.98266026</v>
      </c>
      <c r="E58" s="1">
        <v>39831380.234693557</v>
      </c>
      <c r="F58" s="1">
        <v>7206726.0848904997</v>
      </c>
      <c r="G58" s="1">
        <v>245832604.45600075</v>
      </c>
    </row>
    <row r="59" spans="1:7" x14ac:dyDescent="0.25">
      <c r="A59" s="3" t="s">
        <v>5</v>
      </c>
      <c r="B59" s="1">
        <v>18177136.233673647</v>
      </c>
      <c r="C59" s="1">
        <v>93236119.604524896</v>
      </c>
      <c r="D59" s="1">
        <v>35488247.218949497</v>
      </c>
      <c r="E59" s="1">
        <v>93420612.535281062</v>
      </c>
      <c r="F59" s="1">
        <v>31489787.884967964</v>
      </c>
      <c r="G59" s="1">
        <v>271811903.47739708</v>
      </c>
    </row>
    <row r="60" spans="1:7" x14ac:dyDescent="0.25">
      <c r="A60" s="2" t="s">
        <v>4</v>
      </c>
      <c r="B60" s="1">
        <v>32423457.002294287</v>
      </c>
      <c r="C60" s="1">
        <v>88253790.416101888</v>
      </c>
      <c r="D60" s="1">
        <v>122543256.13289514</v>
      </c>
      <c r="E60" s="1">
        <v>643181866.2233144</v>
      </c>
      <c r="F60" s="1">
        <v>49486353.22995723</v>
      </c>
      <c r="G60" s="1">
        <v>935888723.00456309</v>
      </c>
    </row>
    <row r="61" spans="1:7" x14ac:dyDescent="0.25">
      <c r="A61" s="3" t="s">
        <v>3</v>
      </c>
      <c r="B61" s="1">
        <v>4303743.2986636087</v>
      </c>
      <c r="C61" s="1">
        <v>41581613.288554072</v>
      </c>
      <c r="D61" s="1">
        <v>59473416.286948055</v>
      </c>
      <c r="E61" s="1">
        <v>539125125.79602075</v>
      </c>
      <c r="F61" s="1">
        <v>25523455.596863814</v>
      </c>
      <c r="G61" s="1">
        <v>670007354.26705039</v>
      </c>
    </row>
    <row r="62" spans="1:7" x14ac:dyDescent="0.25">
      <c r="A62" s="3" t="s">
        <v>2</v>
      </c>
      <c r="B62" s="1">
        <v>25056716.078054201</v>
      </c>
      <c r="C62" s="1">
        <v>41154165.54011979</v>
      </c>
      <c r="D62" s="1">
        <v>54407861.700948291</v>
      </c>
      <c r="E62" s="1">
        <v>56262139.087163508</v>
      </c>
      <c r="F62" s="1">
        <v>23944187.57206719</v>
      </c>
      <c r="G62" s="1">
        <v>200825069.97835299</v>
      </c>
    </row>
    <row r="63" spans="1:7" x14ac:dyDescent="0.25">
      <c r="A63" s="3" t="s">
        <v>1</v>
      </c>
      <c r="B63" s="1">
        <v>3062997.6255764784</v>
      </c>
      <c r="C63" s="1">
        <v>5518011.587428024</v>
      </c>
      <c r="D63" s="1">
        <v>8661978.1449987963</v>
      </c>
      <c r="E63" s="1">
        <v>47794601.340130165</v>
      </c>
      <c r="F63" s="1">
        <v>18710.061026225612</v>
      </c>
      <c r="G63" s="1">
        <v>65056298.759159692</v>
      </c>
    </row>
    <row r="64" spans="1:7" x14ac:dyDescent="0.25">
      <c r="A64" s="2" t="s">
        <v>0</v>
      </c>
      <c r="B64" s="1">
        <v>1263825565.7093484</v>
      </c>
      <c r="C64" s="1">
        <v>1891609857.3638642</v>
      </c>
      <c r="D64" s="1">
        <v>10419755650.045292</v>
      </c>
      <c r="E64" s="1">
        <v>4150920868.1138115</v>
      </c>
      <c r="F64" s="1">
        <v>1982569754.5308156</v>
      </c>
      <c r="G64" s="1">
        <v>19708681695.763123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B46-F68B-4496-9DAB-B780A04CC79F}">
  <dimension ref="A3:G64"/>
  <sheetViews>
    <sheetView topLeftCell="A10" workbookViewId="0">
      <selection activeCell="A36" sqref="A36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3" width="6" bestFit="1" customWidth="1"/>
    <col min="4" max="4" width="5.5703125" bestFit="1" customWidth="1"/>
    <col min="5" max="5" width="6" bestFit="1" customWidth="1"/>
    <col min="6" max="6" width="5.140625" bestFit="1" customWidth="1"/>
    <col min="7" max="7" width="11.28515625" bestFit="1" customWidth="1"/>
    <col min="8" max="8" width="13.85546875" bestFit="1" customWidth="1"/>
    <col min="9" max="9" width="11" bestFit="1" customWidth="1"/>
    <col min="10" max="10" width="8" bestFit="1" customWidth="1"/>
    <col min="11" max="11" width="11" bestFit="1" customWidth="1"/>
    <col min="12" max="12" width="12" bestFit="1" customWidth="1"/>
    <col min="13" max="13" width="36.42578125" bestFit="1" customWidth="1"/>
    <col min="14" max="14" width="40.28515625" bestFit="1" customWidth="1"/>
    <col min="15" max="15" width="16.85546875" bestFit="1" customWidth="1"/>
    <col min="16" max="16" width="48.42578125" bestFit="1" customWidth="1"/>
    <col min="17" max="17" width="128.42578125" bestFit="1" customWidth="1"/>
    <col min="18" max="18" width="26.5703125" bestFit="1" customWidth="1"/>
    <col min="19" max="19" width="26" bestFit="1" customWidth="1"/>
    <col min="20" max="20" width="21.5703125" bestFit="1" customWidth="1"/>
    <col min="21" max="21" width="34.42578125" bestFit="1" customWidth="1"/>
    <col min="22" max="22" width="53.42578125" bestFit="1" customWidth="1"/>
    <col min="23" max="23" width="22.42578125" bestFit="1" customWidth="1"/>
    <col min="24" max="24" width="58.85546875" bestFit="1" customWidth="1"/>
    <col min="25" max="25" width="30.7109375" bestFit="1" customWidth="1"/>
    <col min="26" max="26" width="46.85546875" bestFit="1" customWidth="1"/>
    <col min="27" max="27" width="37.140625" bestFit="1" customWidth="1"/>
    <col min="28" max="28" width="35.7109375" bestFit="1" customWidth="1"/>
    <col min="29" max="29" width="36.28515625" bestFit="1" customWidth="1"/>
    <col min="30" max="30" width="47.5703125" bestFit="1" customWidth="1"/>
    <col min="31" max="31" width="53.140625" bestFit="1" customWidth="1"/>
    <col min="32" max="32" width="44.5703125" bestFit="1" customWidth="1"/>
    <col min="33" max="33" width="36.42578125" bestFit="1" customWidth="1"/>
    <col min="34" max="34" width="47.140625" bestFit="1" customWidth="1"/>
    <col min="35" max="35" width="36.42578125" bestFit="1" customWidth="1"/>
    <col min="36" max="36" width="26.28515625" bestFit="1" customWidth="1"/>
    <col min="37" max="37" width="37.140625" bestFit="1" customWidth="1"/>
    <col min="38" max="38" width="33.42578125" bestFit="1" customWidth="1"/>
    <col min="39" max="39" width="87.42578125" bestFit="1" customWidth="1"/>
    <col min="40" max="40" width="81.7109375" bestFit="1" customWidth="1"/>
    <col min="41" max="41" width="101.28515625" bestFit="1" customWidth="1"/>
    <col min="42" max="42" width="36.28515625" bestFit="1" customWidth="1"/>
    <col min="43" max="43" width="94" bestFit="1" customWidth="1"/>
    <col min="44" max="44" width="24.5703125" bestFit="1" customWidth="1"/>
    <col min="45" max="45" width="48.42578125" bestFit="1" customWidth="1"/>
    <col min="46" max="46" width="43.140625" bestFit="1" customWidth="1"/>
    <col min="47" max="47" width="47.7109375" bestFit="1" customWidth="1"/>
    <col min="48" max="48" width="53.85546875" bestFit="1" customWidth="1"/>
    <col min="49" max="49" width="38.7109375" bestFit="1" customWidth="1"/>
    <col min="50" max="50" width="50.85546875" bestFit="1" customWidth="1"/>
    <col min="51" max="51" width="36.5703125" bestFit="1" customWidth="1"/>
    <col min="52" max="52" width="24.7109375" bestFit="1" customWidth="1"/>
    <col min="53" max="53" width="56.7109375" bestFit="1" customWidth="1"/>
    <col min="54" max="54" width="54.5703125" bestFit="1" customWidth="1"/>
    <col min="55" max="55" width="53.7109375" bestFit="1" customWidth="1"/>
    <col min="56" max="56" width="55" bestFit="1" customWidth="1"/>
    <col min="57" max="57" width="23.7109375" bestFit="1" customWidth="1"/>
    <col min="58" max="58" width="54.5703125" bestFit="1" customWidth="1"/>
    <col min="59" max="59" width="24.28515625" bestFit="1" customWidth="1"/>
    <col min="60" max="60" width="72.42578125" bestFit="1" customWidth="1"/>
    <col min="61" max="61" width="45.7109375" bestFit="1" customWidth="1"/>
    <col min="62" max="62" width="42.85546875" bestFit="1" customWidth="1"/>
    <col min="63" max="63" width="23.28515625" bestFit="1" customWidth="1"/>
    <col min="64" max="64" width="61.7109375" bestFit="1" customWidth="1"/>
    <col min="65" max="65" width="37.42578125" bestFit="1" customWidth="1"/>
    <col min="66" max="67" width="50.140625" bestFit="1" customWidth="1"/>
    <col min="68" max="68" width="11.5703125" bestFit="1" customWidth="1"/>
    <col min="69" max="69" width="36.28515625" bestFit="1" customWidth="1"/>
    <col min="70" max="70" width="40.85546875" bestFit="1" customWidth="1"/>
    <col min="71" max="71" width="40.5703125" bestFit="1" customWidth="1"/>
    <col min="72" max="72" width="46" bestFit="1" customWidth="1"/>
    <col min="73" max="73" width="33.5703125" bestFit="1" customWidth="1"/>
    <col min="74" max="74" width="43.85546875" bestFit="1" customWidth="1"/>
    <col min="75" max="75" width="77.7109375" bestFit="1" customWidth="1"/>
    <col min="76" max="76" width="44.7109375" bestFit="1" customWidth="1"/>
    <col min="77" max="77" width="36.5703125" bestFit="1" customWidth="1"/>
    <col min="78" max="78" width="34.5703125" bestFit="1" customWidth="1"/>
    <col min="79" max="79" width="36" bestFit="1" customWidth="1"/>
    <col min="80" max="80" width="50.140625" bestFit="1" customWidth="1"/>
    <col min="81" max="81" width="96.140625" bestFit="1" customWidth="1"/>
    <col min="82" max="82" width="51.85546875" bestFit="1" customWidth="1"/>
    <col min="83" max="83" width="53.5703125" bestFit="1" customWidth="1"/>
    <col min="84" max="84" width="165.42578125" bestFit="1" customWidth="1"/>
    <col min="85" max="85" width="30" bestFit="1" customWidth="1"/>
    <col min="86" max="86" width="45" bestFit="1" customWidth="1"/>
    <col min="87" max="87" width="45.5703125" bestFit="1" customWidth="1"/>
    <col min="88" max="88" width="34.5703125" bestFit="1" customWidth="1"/>
    <col min="89" max="89" width="36.42578125" bestFit="1" customWidth="1"/>
    <col min="90" max="90" width="61.42578125" bestFit="1" customWidth="1"/>
    <col min="91" max="91" width="62" bestFit="1" customWidth="1"/>
    <col min="92" max="93" width="25.140625" bestFit="1" customWidth="1"/>
    <col min="94" max="95" width="25.5703125" bestFit="1" customWidth="1"/>
    <col min="96" max="96" width="36" bestFit="1" customWidth="1"/>
    <col min="97" max="97" width="26.140625" bestFit="1" customWidth="1"/>
    <col min="98" max="98" width="44.42578125" bestFit="1" customWidth="1"/>
    <col min="99" max="99" width="45.5703125" bestFit="1" customWidth="1"/>
    <col min="100" max="100" width="15.42578125" bestFit="1" customWidth="1"/>
    <col min="101" max="101" width="42.85546875" bestFit="1" customWidth="1"/>
    <col min="102" max="102" width="43.42578125" bestFit="1" customWidth="1"/>
    <col min="103" max="103" width="19.85546875" bestFit="1" customWidth="1"/>
    <col min="104" max="104" width="20.140625" bestFit="1" customWidth="1"/>
    <col min="105" max="105" width="20.7109375" bestFit="1" customWidth="1"/>
    <col min="106" max="106" width="21.42578125" bestFit="1" customWidth="1"/>
    <col min="107" max="107" width="16.5703125" bestFit="1" customWidth="1"/>
    <col min="108" max="108" width="17.42578125" bestFit="1" customWidth="1"/>
    <col min="109" max="109" width="17.28515625" bestFit="1" customWidth="1"/>
    <col min="110" max="110" width="18.42578125" bestFit="1" customWidth="1"/>
    <col min="111" max="111" width="49" bestFit="1" customWidth="1"/>
    <col min="112" max="112" width="31" bestFit="1" customWidth="1"/>
    <col min="113" max="113" width="16.85546875" bestFit="1" customWidth="1"/>
    <col min="114" max="114" width="8.7109375" bestFit="1" customWidth="1"/>
    <col min="115" max="115" width="22.42578125" bestFit="1" customWidth="1"/>
    <col min="116" max="116" width="22.140625" bestFit="1" customWidth="1"/>
    <col min="117" max="117" width="22.28515625" bestFit="1" customWidth="1"/>
    <col min="118" max="118" width="20.7109375" bestFit="1" customWidth="1"/>
    <col min="119" max="119" width="11.28515625" bestFit="1" customWidth="1"/>
    <col min="120" max="120" width="22.5703125" bestFit="1" customWidth="1"/>
    <col min="121" max="121" width="23.28515625" bestFit="1" customWidth="1"/>
    <col min="122" max="122" width="13.140625" bestFit="1" customWidth="1"/>
    <col min="123" max="123" width="57.85546875" bestFit="1" customWidth="1"/>
    <col min="124" max="124" width="19" bestFit="1" customWidth="1"/>
    <col min="125" max="126" width="13.7109375" bestFit="1" customWidth="1"/>
    <col min="127" max="127" width="21.85546875" bestFit="1" customWidth="1"/>
    <col min="128" max="128" width="14.28515625" bestFit="1" customWidth="1"/>
    <col min="129" max="129" width="12.7109375" bestFit="1" customWidth="1"/>
    <col min="130" max="130" width="13.42578125" bestFit="1" customWidth="1"/>
    <col min="131" max="131" width="12.85546875" bestFit="1" customWidth="1"/>
    <col min="132" max="132" width="21.7109375" bestFit="1" customWidth="1"/>
    <col min="133" max="133" width="48.140625" bestFit="1" customWidth="1"/>
    <col min="134" max="134" width="48.7109375" bestFit="1" customWidth="1"/>
    <col min="135" max="135" width="13.5703125" bestFit="1" customWidth="1"/>
    <col min="136" max="136" width="12.5703125" bestFit="1" customWidth="1"/>
    <col min="137" max="137" width="26" bestFit="1" customWidth="1"/>
    <col min="138" max="138" width="37.42578125" bestFit="1" customWidth="1"/>
    <col min="139" max="139" width="34.85546875" bestFit="1" customWidth="1"/>
    <col min="140" max="140" width="18" bestFit="1" customWidth="1"/>
    <col min="141" max="141" width="62.42578125" bestFit="1" customWidth="1"/>
    <col min="142" max="142" width="20.7109375" bestFit="1" customWidth="1"/>
    <col min="143" max="143" width="37.42578125" bestFit="1" customWidth="1"/>
    <col min="144" max="144" width="49.42578125" bestFit="1" customWidth="1"/>
    <col min="145" max="145" width="50" bestFit="1" customWidth="1"/>
    <col min="146" max="146" width="21.5703125" bestFit="1" customWidth="1"/>
    <col min="147" max="147" width="48.140625" bestFit="1" customWidth="1"/>
    <col min="148" max="148" width="23.5703125" bestFit="1" customWidth="1"/>
    <col min="149" max="149" width="38" bestFit="1" customWidth="1"/>
    <col min="150" max="150" width="36.42578125" bestFit="1" customWidth="1"/>
    <col min="151" max="151" width="33.42578125" bestFit="1" customWidth="1"/>
    <col min="152" max="152" width="34.42578125" bestFit="1" customWidth="1"/>
    <col min="153" max="153" width="31.28515625" bestFit="1" customWidth="1"/>
    <col min="154" max="154" width="67.5703125" bestFit="1" customWidth="1"/>
    <col min="155" max="155" width="42.28515625" bestFit="1" customWidth="1"/>
    <col min="156" max="156" width="26.42578125" bestFit="1" customWidth="1"/>
    <col min="157" max="157" width="34" bestFit="1" customWidth="1"/>
    <col min="158" max="158" width="22.85546875" bestFit="1" customWidth="1"/>
    <col min="159" max="159" width="56" bestFit="1" customWidth="1"/>
    <col min="160" max="160" width="20.7109375" bestFit="1" customWidth="1"/>
    <col min="161" max="161" width="22.28515625" bestFit="1" customWidth="1"/>
    <col min="162" max="162" width="23.42578125" bestFit="1" customWidth="1"/>
    <col min="163" max="163" width="49.5703125" bestFit="1" customWidth="1"/>
    <col min="164" max="164" width="50.140625" bestFit="1" customWidth="1"/>
    <col min="165" max="165" width="24.140625" bestFit="1" customWidth="1"/>
    <col min="166" max="166" width="25.85546875" bestFit="1" customWidth="1"/>
    <col min="167" max="167" width="32.140625" bestFit="1" customWidth="1"/>
    <col min="168" max="168" width="29.28515625" bestFit="1" customWidth="1"/>
    <col min="169" max="169" width="41.85546875" bestFit="1" customWidth="1"/>
    <col min="170" max="170" width="58.7109375" bestFit="1" customWidth="1"/>
    <col min="171" max="171" width="38.5703125" bestFit="1" customWidth="1"/>
    <col min="172" max="172" width="39.140625" bestFit="1" customWidth="1"/>
    <col min="173" max="173" width="44.5703125" bestFit="1" customWidth="1"/>
    <col min="174" max="174" width="18.7109375" bestFit="1" customWidth="1"/>
    <col min="175" max="175" width="59" bestFit="1" customWidth="1"/>
    <col min="176" max="176" width="128.28515625" bestFit="1" customWidth="1"/>
    <col min="177" max="177" width="128.7109375" bestFit="1" customWidth="1"/>
    <col min="178" max="178" width="31.140625" bestFit="1" customWidth="1"/>
    <col min="179" max="179" width="30" bestFit="1" customWidth="1"/>
    <col min="180" max="180" width="27" bestFit="1" customWidth="1"/>
    <col min="181" max="181" width="62.140625" bestFit="1" customWidth="1"/>
    <col min="182" max="182" width="40.140625" bestFit="1" customWidth="1"/>
    <col min="183" max="183" width="68.5703125" bestFit="1" customWidth="1"/>
    <col min="184" max="184" width="45.7109375" bestFit="1" customWidth="1"/>
    <col min="185" max="185" width="51.7109375" bestFit="1" customWidth="1"/>
    <col min="186" max="186" width="72.7109375" bestFit="1" customWidth="1"/>
    <col min="187" max="187" width="67" bestFit="1" customWidth="1"/>
    <col min="188" max="188" width="60.7109375" bestFit="1" customWidth="1"/>
    <col min="189" max="189" width="23.140625" bestFit="1" customWidth="1"/>
    <col min="190" max="190" width="19" bestFit="1" customWidth="1"/>
    <col min="191" max="191" width="58.85546875" bestFit="1" customWidth="1"/>
    <col min="192" max="192" width="63.140625" bestFit="1" customWidth="1"/>
    <col min="193" max="193" width="37.7109375" bestFit="1" customWidth="1"/>
    <col min="194" max="194" width="20" bestFit="1" customWidth="1"/>
    <col min="195" max="195" width="30.140625" bestFit="1" customWidth="1"/>
    <col min="196" max="196" width="39.42578125" bestFit="1" customWidth="1"/>
    <col min="197" max="197" width="20.7109375" bestFit="1" customWidth="1"/>
    <col min="198" max="198" width="11.5703125" bestFit="1" customWidth="1"/>
    <col min="199" max="199" width="29.85546875" bestFit="1" customWidth="1"/>
    <col min="200" max="200" width="33.42578125" bestFit="1" customWidth="1"/>
    <col min="201" max="201" width="53.7109375" bestFit="1" customWidth="1"/>
    <col min="202" max="202" width="59.5703125" bestFit="1" customWidth="1"/>
    <col min="203" max="203" width="59" bestFit="1" customWidth="1"/>
    <col min="204" max="204" width="59.7109375" bestFit="1" customWidth="1"/>
    <col min="205" max="205" width="27.5703125" bestFit="1" customWidth="1"/>
    <col min="206" max="206" width="44.28515625" bestFit="1" customWidth="1"/>
    <col min="207" max="207" width="101.7109375" bestFit="1" customWidth="1"/>
    <col min="208" max="208" width="32.85546875" bestFit="1" customWidth="1"/>
    <col min="209" max="209" width="39.7109375" bestFit="1" customWidth="1"/>
    <col min="210" max="210" width="35.85546875" bestFit="1" customWidth="1"/>
    <col min="211" max="211" width="25.85546875" bestFit="1" customWidth="1"/>
    <col min="212" max="212" width="37.140625" bestFit="1" customWidth="1"/>
    <col min="213" max="213" width="37.7109375" bestFit="1" customWidth="1"/>
    <col min="214" max="214" width="35.85546875" bestFit="1" customWidth="1"/>
    <col min="215" max="215" width="26.42578125" bestFit="1" customWidth="1"/>
    <col min="216" max="216" width="62.42578125" bestFit="1" customWidth="1"/>
    <col min="217" max="217" width="63.140625" bestFit="1" customWidth="1"/>
    <col min="218" max="218" width="61.85546875" bestFit="1" customWidth="1"/>
    <col min="219" max="219" width="62.42578125" bestFit="1" customWidth="1"/>
    <col min="220" max="220" width="27.7109375" bestFit="1" customWidth="1"/>
    <col min="221" max="221" width="34.5703125" bestFit="1" customWidth="1"/>
    <col min="222" max="222" width="35.140625" bestFit="1" customWidth="1"/>
    <col min="223" max="223" width="28.28515625" bestFit="1" customWidth="1"/>
    <col min="224" max="224" width="35.7109375" bestFit="1" customWidth="1"/>
    <col min="225" max="225" width="28.28515625" bestFit="1" customWidth="1"/>
    <col min="226" max="226" width="43.85546875" bestFit="1" customWidth="1"/>
    <col min="227" max="227" width="28.85546875" bestFit="1" customWidth="1"/>
    <col min="228" max="228" width="45.28515625" bestFit="1" customWidth="1"/>
    <col min="229" max="229" width="59.140625" bestFit="1" customWidth="1"/>
    <col min="230" max="230" width="44.7109375" bestFit="1" customWidth="1"/>
    <col min="231" max="231" width="25.7109375" bestFit="1" customWidth="1"/>
    <col min="232" max="232" width="39" bestFit="1" customWidth="1"/>
    <col min="233" max="233" width="38.140625" bestFit="1" customWidth="1"/>
    <col min="234" max="234" width="42.140625" bestFit="1" customWidth="1"/>
    <col min="235" max="235" width="32.140625" bestFit="1" customWidth="1"/>
    <col min="236" max="236" width="8.5703125" bestFit="1" customWidth="1"/>
    <col min="237" max="237" width="41.42578125" bestFit="1" customWidth="1"/>
    <col min="238" max="238" width="34.140625" bestFit="1" customWidth="1"/>
    <col min="239" max="239" width="31.7109375" bestFit="1" customWidth="1"/>
    <col min="240" max="240" width="10.85546875" bestFit="1" customWidth="1"/>
    <col min="241" max="241" width="27.5703125" bestFit="1" customWidth="1"/>
    <col min="242" max="242" width="48.85546875" bestFit="1" customWidth="1"/>
    <col min="243" max="243" width="51.5703125" bestFit="1" customWidth="1"/>
    <col min="244" max="244" width="11.42578125" bestFit="1" customWidth="1"/>
    <col min="245" max="245" width="12.140625" bestFit="1" customWidth="1"/>
    <col min="246" max="246" width="49.5703125" bestFit="1" customWidth="1"/>
    <col min="247" max="247" width="25.28515625" bestFit="1" customWidth="1"/>
    <col min="248" max="248" width="36.7109375" bestFit="1" customWidth="1"/>
    <col min="249" max="249" width="37" bestFit="1" customWidth="1"/>
    <col min="250" max="250" width="41.5703125" bestFit="1" customWidth="1"/>
    <col min="251" max="251" width="65.85546875" bestFit="1" customWidth="1"/>
    <col min="252" max="252" width="65.28515625" bestFit="1" customWidth="1"/>
    <col min="253" max="254" width="31.140625" bestFit="1" customWidth="1"/>
    <col min="255" max="255" width="31.7109375" bestFit="1" customWidth="1"/>
    <col min="256" max="256" width="30.5703125" bestFit="1" customWidth="1"/>
    <col min="257" max="257" width="21.42578125" bestFit="1" customWidth="1"/>
    <col min="258" max="258" width="20.42578125" bestFit="1" customWidth="1"/>
    <col min="259" max="259" width="77.28515625" bestFit="1" customWidth="1"/>
    <col min="260" max="260" width="11.7109375" bestFit="1" customWidth="1"/>
    <col min="261" max="261" width="12.28515625" bestFit="1" customWidth="1"/>
    <col min="262" max="262" width="11.5703125" bestFit="1" customWidth="1"/>
    <col min="263" max="264" width="12.140625" bestFit="1" customWidth="1"/>
    <col min="265" max="265" width="12.7109375" bestFit="1" customWidth="1"/>
    <col min="266" max="266" width="10" bestFit="1" customWidth="1"/>
    <col min="267" max="267" width="10.5703125" bestFit="1" customWidth="1"/>
    <col min="268" max="268" width="19.42578125" bestFit="1" customWidth="1"/>
    <col min="269" max="269" width="17.7109375" bestFit="1" customWidth="1"/>
    <col min="270" max="270" width="18.28515625" bestFit="1" customWidth="1"/>
    <col min="271" max="271" width="41.140625" bestFit="1" customWidth="1"/>
    <col min="272" max="272" width="8" bestFit="1" customWidth="1"/>
    <col min="273" max="273" width="22.7109375" bestFit="1" customWidth="1"/>
    <col min="274" max="274" width="12.5703125" bestFit="1" customWidth="1"/>
    <col min="275" max="275" width="35.42578125" bestFit="1" customWidth="1"/>
    <col min="276" max="276" width="34.5703125" bestFit="1" customWidth="1"/>
    <col min="277" max="277" width="16.5703125" bestFit="1" customWidth="1"/>
    <col min="278" max="278" width="7.42578125" bestFit="1" customWidth="1"/>
    <col min="279" max="279" width="18.5703125" bestFit="1" customWidth="1"/>
    <col min="280" max="281" width="31.7109375" bestFit="1" customWidth="1"/>
    <col min="282" max="282" width="73.85546875" bestFit="1" customWidth="1"/>
    <col min="283" max="283" width="18.85546875" bestFit="1" customWidth="1"/>
    <col min="284" max="284" width="17" bestFit="1" customWidth="1"/>
    <col min="285" max="285" width="18.42578125" bestFit="1" customWidth="1"/>
    <col min="286" max="286" width="35.140625" bestFit="1" customWidth="1"/>
    <col min="287" max="287" width="35.7109375" bestFit="1" customWidth="1"/>
    <col min="288" max="288" width="39.42578125" bestFit="1" customWidth="1"/>
    <col min="289" max="289" width="27.28515625" bestFit="1" customWidth="1"/>
    <col min="290" max="290" width="27.85546875" bestFit="1" customWidth="1"/>
    <col min="291" max="291" width="31.140625" bestFit="1" customWidth="1"/>
    <col min="292" max="292" width="36.28515625" bestFit="1" customWidth="1"/>
    <col min="293" max="293" width="44.42578125" bestFit="1" customWidth="1"/>
    <col min="294" max="294" width="36.5703125" bestFit="1" customWidth="1"/>
    <col min="295" max="295" width="40" bestFit="1" customWidth="1"/>
    <col min="296" max="296" width="42.140625" bestFit="1" customWidth="1"/>
    <col min="297" max="297" width="8" bestFit="1" customWidth="1"/>
    <col min="298" max="298" width="16.85546875" bestFit="1" customWidth="1"/>
    <col min="299" max="299" width="15.7109375" bestFit="1" customWidth="1"/>
    <col min="300" max="300" width="16" bestFit="1" customWidth="1"/>
    <col min="301" max="301" width="22.85546875" bestFit="1" customWidth="1"/>
    <col min="302" max="302" width="15.28515625" bestFit="1" customWidth="1"/>
    <col min="303" max="303" width="32.140625" bestFit="1" customWidth="1"/>
    <col min="304" max="304" width="21" bestFit="1" customWidth="1"/>
    <col min="305" max="305" width="13.85546875" bestFit="1" customWidth="1"/>
    <col min="306" max="306" width="7.5703125" bestFit="1" customWidth="1"/>
    <col min="307" max="307" width="16.28515625" bestFit="1" customWidth="1"/>
    <col min="308" max="308" width="8.140625" bestFit="1" customWidth="1"/>
    <col min="309" max="309" width="60.42578125" bestFit="1" customWidth="1"/>
    <col min="310" max="310" width="69.42578125" bestFit="1" customWidth="1"/>
    <col min="311" max="311" width="60.42578125" bestFit="1" customWidth="1"/>
    <col min="312" max="312" width="86.5703125" bestFit="1" customWidth="1"/>
    <col min="313" max="313" width="26.140625" bestFit="1" customWidth="1"/>
    <col min="314" max="314" width="18.42578125" bestFit="1" customWidth="1"/>
    <col min="315" max="315" width="9.7109375" bestFit="1" customWidth="1"/>
    <col min="317" max="317" width="38.85546875" bestFit="1" customWidth="1"/>
    <col min="318" max="318" width="10.7109375" bestFit="1" customWidth="1"/>
    <col min="319" max="319" width="40.42578125" bestFit="1" customWidth="1"/>
    <col min="320" max="320" width="11.28515625" bestFit="1" customWidth="1"/>
    <col min="321" max="321" width="19.5703125" bestFit="1" customWidth="1"/>
    <col min="322" max="322" width="28.85546875" bestFit="1" customWidth="1"/>
    <col min="323" max="323" width="58.7109375" bestFit="1" customWidth="1"/>
    <col min="324" max="324" width="14.28515625" bestFit="1" customWidth="1"/>
    <col min="325" max="325" width="18.140625" bestFit="1" customWidth="1"/>
    <col min="326" max="326" width="7.7109375" bestFit="1" customWidth="1"/>
    <col min="327" max="327" width="19.28515625" bestFit="1" customWidth="1"/>
    <col min="328" max="328" width="41.42578125" bestFit="1" customWidth="1"/>
    <col min="329" max="329" width="37" bestFit="1" customWidth="1"/>
    <col min="330" max="330" width="18.140625" bestFit="1" customWidth="1"/>
    <col min="331" max="331" width="23.5703125" bestFit="1" customWidth="1"/>
    <col min="332" max="332" width="18.28515625" bestFit="1" customWidth="1"/>
    <col min="333" max="333" width="10.42578125" bestFit="1" customWidth="1"/>
    <col min="334" max="334" width="30.7109375" bestFit="1" customWidth="1"/>
    <col min="335" max="335" width="22.28515625" bestFit="1" customWidth="1"/>
    <col min="336" max="336" width="31.85546875" bestFit="1" customWidth="1"/>
    <col min="337" max="337" width="11.42578125" bestFit="1" customWidth="1"/>
    <col min="338" max="338" width="37.7109375" bestFit="1" customWidth="1"/>
    <col min="339" max="339" width="14.7109375" bestFit="1" customWidth="1"/>
    <col min="340" max="340" width="15.5703125" bestFit="1" customWidth="1"/>
    <col min="341" max="341" width="14.5703125" bestFit="1" customWidth="1"/>
    <col min="342" max="342" width="14.42578125" bestFit="1" customWidth="1"/>
    <col min="343" max="343" width="17.5703125" bestFit="1" customWidth="1"/>
    <col min="344" max="344" width="19" bestFit="1" customWidth="1"/>
    <col min="345" max="345" width="56.42578125" bestFit="1" customWidth="1"/>
    <col min="346" max="346" width="17" bestFit="1" customWidth="1"/>
    <col min="347" max="347" width="22.7109375" bestFit="1" customWidth="1"/>
    <col min="348" max="348" width="23.42578125" bestFit="1" customWidth="1"/>
    <col min="349" max="349" width="15.140625" bestFit="1" customWidth="1"/>
    <col min="350" max="350" width="15.28515625" bestFit="1" customWidth="1"/>
    <col min="351" max="351" width="39.28515625" bestFit="1" customWidth="1"/>
    <col min="352" max="352" width="15.85546875" bestFit="1" customWidth="1"/>
    <col min="353" max="353" width="37.28515625" bestFit="1" customWidth="1"/>
    <col min="354" max="354" width="37.42578125" bestFit="1" customWidth="1"/>
    <col min="355" max="355" width="10.85546875" bestFit="1" customWidth="1"/>
    <col min="356" max="356" width="19.5703125" bestFit="1" customWidth="1"/>
    <col min="357" max="357" width="40.42578125" bestFit="1" customWidth="1"/>
    <col min="358" max="358" width="23.28515625" bestFit="1" customWidth="1"/>
    <col min="359" max="359" width="22.42578125" bestFit="1" customWidth="1"/>
    <col min="360" max="360" width="7" bestFit="1" customWidth="1"/>
    <col min="361" max="361" width="23.5703125" bestFit="1" customWidth="1"/>
    <col min="362" max="362" width="24.140625" bestFit="1" customWidth="1"/>
    <col min="363" max="363" width="19.85546875" bestFit="1" customWidth="1"/>
    <col min="364" max="364" width="23.42578125" bestFit="1" customWidth="1"/>
    <col min="365" max="365" width="16.85546875" bestFit="1" customWidth="1"/>
    <col min="366" max="366" width="26.7109375" bestFit="1" customWidth="1"/>
    <col min="367" max="367" width="44" bestFit="1" customWidth="1"/>
    <col min="368" max="368" width="44.85546875" bestFit="1" customWidth="1"/>
    <col min="369" max="369" width="33.42578125" bestFit="1" customWidth="1"/>
    <col min="370" max="370" width="23.5703125" bestFit="1" customWidth="1"/>
    <col min="371" max="371" width="101.28515625" bestFit="1" customWidth="1"/>
    <col min="372" max="372" width="14.42578125" bestFit="1" customWidth="1"/>
    <col min="373" max="373" width="19.7109375" bestFit="1" customWidth="1"/>
    <col min="374" max="374" width="42.28515625" bestFit="1" customWidth="1"/>
    <col min="375" max="375" width="17.85546875" bestFit="1" customWidth="1"/>
    <col min="376" max="376" width="10.42578125" bestFit="1" customWidth="1"/>
    <col min="377" max="377" width="39.7109375" bestFit="1" customWidth="1"/>
    <col min="378" max="378" width="43.140625" bestFit="1" customWidth="1"/>
    <col min="379" max="379" width="39.7109375" bestFit="1" customWidth="1"/>
    <col min="380" max="380" width="16.140625" bestFit="1" customWidth="1"/>
    <col min="381" max="381" width="14.7109375" bestFit="1" customWidth="1"/>
    <col min="382" max="382" width="20.42578125" bestFit="1" customWidth="1"/>
    <col min="383" max="383" width="15" bestFit="1" customWidth="1"/>
    <col min="384" max="384" width="34.7109375" bestFit="1" customWidth="1"/>
    <col min="385" max="385" width="31.5703125" bestFit="1" customWidth="1"/>
    <col min="386" max="386" width="21" bestFit="1" customWidth="1"/>
    <col min="387" max="387" width="16.28515625" bestFit="1" customWidth="1"/>
    <col min="388" max="389" width="35.85546875" bestFit="1" customWidth="1"/>
    <col min="390" max="390" width="28.5703125" bestFit="1" customWidth="1"/>
    <col min="391" max="391" width="26" bestFit="1" customWidth="1"/>
    <col min="392" max="392" width="17.42578125" bestFit="1" customWidth="1"/>
    <col min="393" max="393" width="38.85546875" bestFit="1" customWidth="1"/>
    <col min="394" max="394" width="49.42578125" bestFit="1" customWidth="1"/>
    <col min="395" max="395" width="61.28515625" bestFit="1" customWidth="1"/>
    <col min="396" max="396" width="84.7109375" bestFit="1" customWidth="1"/>
    <col min="397" max="397" width="81.28515625" bestFit="1" customWidth="1"/>
    <col min="398" max="398" width="61.140625" bestFit="1" customWidth="1"/>
    <col min="399" max="399" width="74" bestFit="1" customWidth="1"/>
    <col min="400" max="400" width="74.5703125" bestFit="1" customWidth="1"/>
    <col min="401" max="401" width="53" bestFit="1" customWidth="1"/>
    <col min="402" max="402" width="89.85546875" bestFit="1" customWidth="1"/>
    <col min="403" max="403" width="40" bestFit="1" customWidth="1"/>
    <col min="404" max="404" width="40.28515625" bestFit="1" customWidth="1"/>
    <col min="405" max="405" width="40.85546875" bestFit="1" customWidth="1"/>
    <col min="406" max="406" width="27.140625" bestFit="1" customWidth="1"/>
    <col min="407" max="407" width="35.28515625" bestFit="1" customWidth="1"/>
    <col min="408" max="408" width="27.7109375" bestFit="1" customWidth="1"/>
    <col min="409" max="409" width="41.7109375" bestFit="1" customWidth="1"/>
    <col min="410" max="410" width="31.42578125" bestFit="1" customWidth="1"/>
    <col min="411" max="411" width="32.28515625" bestFit="1" customWidth="1"/>
    <col min="412" max="412" width="47.42578125" bestFit="1" customWidth="1"/>
    <col min="413" max="413" width="48" bestFit="1" customWidth="1"/>
    <col min="414" max="414" width="46.42578125" bestFit="1" customWidth="1"/>
    <col min="415" max="415" width="69.85546875" bestFit="1" customWidth="1"/>
    <col min="416" max="416" width="77.5703125" bestFit="1" customWidth="1"/>
    <col min="417" max="417" width="69.42578125" bestFit="1" customWidth="1"/>
    <col min="418" max="419" width="44.140625" bestFit="1" customWidth="1"/>
    <col min="420" max="420" width="44.7109375" bestFit="1" customWidth="1"/>
    <col min="421" max="421" width="60.42578125" bestFit="1" customWidth="1"/>
    <col min="422" max="422" width="37" bestFit="1" customWidth="1"/>
    <col min="423" max="423" width="34.7109375" bestFit="1" customWidth="1"/>
    <col min="424" max="424" width="25.5703125" bestFit="1" customWidth="1"/>
    <col min="425" max="425" width="35.28515625" bestFit="1" customWidth="1"/>
    <col min="426" max="426" width="39.140625" bestFit="1" customWidth="1"/>
    <col min="427" max="427" width="45.5703125" bestFit="1" customWidth="1"/>
    <col min="428" max="428" width="26.140625" bestFit="1" customWidth="1"/>
    <col min="429" max="429" width="52" bestFit="1" customWidth="1"/>
    <col min="430" max="430" width="40.42578125" bestFit="1" customWidth="1"/>
    <col min="431" max="431" width="63.28515625" bestFit="1" customWidth="1"/>
    <col min="432" max="432" width="63.140625" bestFit="1" customWidth="1"/>
    <col min="433" max="433" width="62.42578125" bestFit="1" customWidth="1"/>
    <col min="434" max="434" width="41" bestFit="1" customWidth="1"/>
    <col min="435" max="435" width="51.5703125" bestFit="1" customWidth="1"/>
    <col min="436" max="436" width="52.140625" bestFit="1" customWidth="1"/>
    <col min="437" max="437" width="26.42578125" bestFit="1" customWidth="1"/>
    <col min="438" max="438" width="54.5703125" bestFit="1" customWidth="1"/>
    <col min="439" max="440" width="55.140625" bestFit="1" customWidth="1"/>
    <col min="441" max="441" width="35.28515625" bestFit="1" customWidth="1"/>
    <col min="442" max="442" width="45.7109375" bestFit="1" customWidth="1"/>
    <col min="443" max="443" width="46.42578125" bestFit="1" customWidth="1"/>
    <col min="444" max="444" width="48.85546875" bestFit="1" customWidth="1"/>
    <col min="445" max="445" width="45.42578125" bestFit="1" customWidth="1"/>
    <col min="446" max="446" width="35.85546875" bestFit="1" customWidth="1"/>
    <col min="447" max="447" width="46.42578125" bestFit="1" customWidth="1"/>
    <col min="448" max="448" width="41.85546875" bestFit="1" customWidth="1"/>
    <col min="449" max="449" width="42.5703125" bestFit="1" customWidth="1"/>
    <col min="450" max="450" width="65.5703125" bestFit="1" customWidth="1"/>
    <col min="451" max="451" width="47.140625" bestFit="1" customWidth="1"/>
    <col min="452" max="452" width="47.7109375" bestFit="1" customWidth="1"/>
    <col min="453" max="453" width="57" bestFit="1" customWidth="1"/>
    <col min="454" max="454" width="64.85546875" bestFit="1" customWidth="1"/>
    <col min="455" max="455" width="77.5703125" bestFit="1" customWidth="1"/>
    <col min="456" max="456" width="53.7109375" bestFit="1" customWidth="1"/>
    <col min="457" max="457" width="43.28515625" bestFit="1" customWidth="1"/>
    <col min="458" max="458" width="47.7109375" bestFit="1" customWidth="1"/>
    <col min="459" max="459" width="38.7109375" bestFit="1" customWidth="1"/>
    <col min="460" max="460" width="47.5703125" bestFit="1" customWidth="1"/>
    <col min="461" max="461" width="51" bestFit="1" customWidth="1"/>
    <col min="462" max="462" width="42.85546875" bestFit="1" customWidth="1"/>
    <col min="463" max="463" width="32.85546875" bestFit="1" customWidth="1"/>
    <col min="464" max="464" width="47.42578125" bestFit="1" customWidth="1"/>
    <col min="465" max="465" width="37" bestFit="1" customWidth="1"/>
    <col min="466" max="466" width="39.28515625" bestFit="1" customWidth="1"/>
    <col min="467" max="467" width="56.42578125" bestFit="1" customWidth="1"/>
    <col min="468" max="468" width="41" bestFit="1" customWidth="1"/>
    <col min="469" max="469" width="65.42578125" bestFit="1" customWidth="1"/>
    <col min="470" max="470" width="42.5703125" bestFit="1" customWidth="1"/>
    <col min="471" max="472" width="43.42578125" bestFit="1" customWidth="1"/>
    <col min="473" max="473" width="51.42578125" bestFit="1" customWidth="1"/>
    <col min="474" max="474" width="67.28515625" bestFit="1" customWidth="1"/>
    <col min="475" max="475" width="67.85546875" bestFit="1" customWidth="1"/>
    <col min="476" max="476" width="59.28515625" bestFit="1" customWidth="1"/>
    <col min="477" max="477" width="43.85546875" bestFit="1" customWidth="1"/>
    <col min="478" max="478" width="51.85546875" bestFit="1" customWidth="1"/>
    <col min="479" max="479" width="52.42578125" bestFit="1" customWidth="1"/>
    <col min="480" max="480" width="59.140625" bestFit="1" customWidth="1"/>
    <col min="481" max="481" width="62" bestFit="1" customWidth="1"/>
    <col min="482" max="482" width="54.85546875" bestFit="1" customWidth="1"/>
    <col min="483" max="483" width="74.140625" bestFit="1" customWidth="1"/>
    <col min="484" max="484" width="81.5703125" bestFit="1" customWidth="1"/>
    <col min="485" max="485" width="88" bestFit="1" customWidth="1"/>
    <col min="486" max="486" width="69.85546875" bestFit="1" customWidth="1"/>
    <col min="487" max="487" width="54.85546875" bestFit="1" customWidth="1"/>
    <col min="488" max="488" width="58.28515625" bestFit="1" customWidth="1"/>
    <col min="489" max="489" width="67.7109375" bestFit="1" customWidth="1"/>
    <col min="490" max="490" width="34.140625" bestFit="1" customWidth="1"/>
    <col min="491" max="491" width="21.140625" bestFit="1" customWidth="1"/>
    <col min="492" max="492" width="43.85546875" bestFit="1" customWidth="1"/>
    <col min="493" max="493" width="42.5703125" bestFit="1" customWidth="1"/>
    <col min="494" max="494" width="43.42578125" bestFit="1" customWidth="1"/>
    <col min="495" max="495" width="52.85546875" bestFit="1" customWidth="1"/>
    <col min="496" max="496" width="53.7109375" bestFit="1" customWidth="1"/>
    <col min="497" max="497" width="70.5703125" bestFit="1" customWidth="1"/>
    <col min="498" max="498" width="47.7109375" bestFit="1" customWidth="1"/>
    <col min="499" max="499" width="73.42578125" bestFit="1" customWidth="1"/>
    <col min="500" max="500" width="44.42578125" bestFit="1" customWidth="1"/>
    <col min="501" max="501" width="57.140625" bestFit="1" customWidth="1"/>
    <col min="502" max="502" width="45" bestFit="1" customWidth="1"/>
    <col min="503" max="503" width="41.5703125" bestFit="1" customWidth="1"/>
    <col min="504" max="504" width="72.85546875" bestFit="1" customWidth="1"/>
    <col min="505" max="505" width="43.7109375" bestFit="1" customWidth="1"/>
    <col min="506" max="506" width="60.7109375" bestFit="1" customWidth="1"/>
    <col min="507" max="507" width="42.5703125" bestFit="1" customWidth="1"/>
    <col min="508" max="508" width="56" bestFit="1" customWidth="1"/>
    <col min="509" max="509" width="42.5703125" bestFit="1" customWidth="1"/>
    <col min="510" max="510" width="35.140625" bestFit="1" customWidth="1"/>
    <col min="511" max="511" width="86.7109375" bestFit="1" customWidth="1"/>
    <col min="512" max="513" width="63" bestFit="1" customWidth="1"/>
    <col min="514" max="514" width="49.42578125" bestFit="1" customWidth="1"/>
    <col min="515" max="515" width="49.7109375" bestFit="1" customWidth="1"/>
    <col min="516" max="516" width="109.85546875" bestFit="1" customWidth="1"/>
    <col min="517" max="517" width="50.42578125" bestFit="1" customWidth="1"/>
    <col min="518" max="518" width="45.28515625" bestFit="1" customWidth="1"/>
    <col min="519" max="519" width="49.42578125" bestFit="1" customWidth="1"/>
    <col min="520" max="520" width="50" bestFit="1" customWidth="1"/>
    <col min="521" max="521" width="51" bestFit="1" customWidth="1"/>
    <col min="522" max="522" width="50" bestFit="1" customWidth="1"/>
    <col min="523" max="523" width="57.28515625" bestFit="1" customWidth="1"/>
    <col min="524" max="524" width="59.140625" bestFit="1" customWidth="1"/>
    <col min="525" max="525" width="100.85546875" bestFit="1" customWidth="1"/>
    <col min="526" max="526" width="41.42578125" bestFit="1" customWidth="1"/>
    <col min="527" max="527" width="93.140625" bestFit="1" customWidth="1"/>
    <col min="528" max="528" width="102" bestFit="1" customWidth="1"/>
    <col min="529" max="529" width="42.140625" bestFit="1" customWidth="1"/>
    <col min="530" max="530" width="43.85546875" bestFit="1" customWidth="1"/>
    <col min="531" max="531" width="32.42578125" bestFit="1" customWidth="1"/>
    <col min="532" max="532" width="42.42578125" bestFit="1" customWidth="1"/>
    <col min="533" max="533" width="50.42578125" bestFit="1" customWidth="1"/>
    <col min="534" max="534" width="67.7109375" bestFit="1" customWidth="1"/>
    <col min="535" max="535" width="40" bestFit="1" customWidth="1"/>
    <col min="536" max="536" width="40.5703125" bestFit="1" customWidth="1"/>
    <col min="537" max="537" width="57.5703125" bestFit="1" customWidth="1"/>
    <col min="538" max="538" width="58.42578125" bestFit="1" customWidth="1"/>
    <col min="539" max="539" width="52.42578125" bestFit="1" customWidth="1"/>
    <col min="540" max="540" width="104.5703125" bestFit="1" customWidth="1"/>
    <col min="541" max="541" width="104" bestFit="1" customWidth="1"/>
    <col min="542" max="542" width="57.5703125" bestFit="1" customWidth="1"/>
    <col min="543" max="543" width="32" bestFit="1" customWidth="1"/>
    <col min="544" max="544" width="43" bestFit="1" customWidth="1"/>
    <col min="545" max="545" width="70.42578125" bestFit="1" customWidth="1"/>
    <col min="546" max="546" width="51.42578125" bestFit="1" customWidth="1"/>
    <col min="547" max="547" width="44.140625" bestFit="1" customWidth="1"/>
    <col min="548" max="548" width="43" bestFit="1" customWidth="1"/>
    <col min="549" max="549" width="66.7109375" bestFit="1" customWidth="1"/>
    <col min="550" max="550" width="52.28515625" bestFit="1" customWidth="1"/>
    <col min="551" max="551" width="66.5703125" bestFit="1" customWidth="1"/>
    <col min="552" max="552" width="51.28515625" bestFit="1" customWidth="1"/>
    <col min="553" max="553" width="52.140625" bestFit="1" customWidth="1"/>
    <col min="554" max="554" width="33.28515625" bestFit="1" customWidth="1"/>
    <col min="555" max="555" width="65.140625" bestFit="1" customWidth="1"/>
    <col min="556" max="556" width="93.85546875" bestFit="1" customWidth="1"/>
    <col min="557" max="557" width="49.5703125" bestFit="1" customWidth="1"/>
    <col min="558" max="558" width="49.85546875" bestFit="1" customWidth="1"/>
    <col min="559" max="559" width="64.28515625" bestFit="1" customWidth="1"/>
    <col min="560" max="560" width="57.42578125" bestFit="1" customWidth="1"/>
    <col min="561" max="561" width="51.85546875" bestFit="1" customWidth="1"/>
    <col min="562" max="562" width="54.7109375" bestFit="1" customWidth="1"/>
    <col min="563" max="563" width="53.42578125" bestFit="1" customWidth="1"/>
    <col min="564" max="564" width="55.140625" bestFit="1" customWidth="1"/>
    <col min="565" max="565" width="56" bestFit="1" customWidth="1"/>
    <col min="566" max="566" width="56.42578125" bestFit="1" customWidth="1"/>
    <col min="567" max="567" width="47.5703125" bestFit="1" customWidth="1"/>
    <col min="568" max="568" width="49" bestFit="1" customWidth="1"/>
    <col min="569" max="569" width="112.5703125" bestFit="1" customWidth="1"/>
    <col min="570" max="570" width="48.5703125" bestFit="1" customWidth="1"/>
    <col min="571" max="571" width="38.85546875" bestFit="1" customWidth="1"/>
    <col min="572" max="572" width="44.28515625" bestFit="1" customWidth="1"/>
    <col min="573" max="573" width="43.7109375" bestFit="1" customWidth="1"/>
    <col min="574" max="574" width="39.42578125" bestFit="1" customWidth="1"/>
    <col min="575" max="575" width="33.140625" bestFit="1" customWidth="1"/>
    <col min="576" max="576" width="40.28515625" bestFit="1" customWidth="1"/>
    <col min="577" max="577" width="40.85546875" bestFit="1" customWidth="1"/>
    <col min="578" max="578" width="47.5703125" bestFit="1" customWidth="1"/>
    <col min="579" max="579" width="59" bestFit="1" customWidth="1"/>
    <col min="580" max="580" width="61.85546875" bestFit="1" customWidth="1"/>
    <col min="581" max="581" width="55.28515625" bestFit="1" customWidth="1"/>
    <col min="582" max="582" width="55.85546875" bestFit="1" customWidth="1"/>
    <col min="583" max="583" width="46.42578125" bestFit="1" customWidth="1"/>
    <col min="584" max="584" width="45.28515625" bestFit="1" customWidth="1"/>
    <col min="585" max="585" width="45.85546875" bestFit="1" customWidth="1"/>
    <col min="586" max="586" width="70.42578125" bestFit="1" customWidth="1"/>
    <col min="587" max="587" width="70.7109375" bestFit="1" customWidth="1"/>
    <col min="588" max="588" width="71.42578125" bestFit="1" customWidth="1"/>
    <col min="589" max="589" width="82.5703125" bestFit="1" customWidth="1"/>
    <col min="590" max="590" width="70.42578125" bestFit="1" customWidth="1"/>
    <col min="591" max="591" width="63.5703125" bestFit="1" customWidth="1"/>
    <col min="592" max="593" width="47.5703125" bestFit="1" customWidth="1"/>
    <col min="594" max="594" width="41" bestFit="1" customWidth="1"/>
    <col min="595" max="595" width="34.28515625" bestFit="1" customWidth="1"/>
    <col min="596" max="596" width="42.42578125" bestFit="1" customWidth="1"/>
    <col min="597" max="597" width="32" bestFit="1" customWidth="1"/>
    <col min="598" max="598" width="32.5703125" bestFit="1" customWidth="1"/>
    <col min="599" max="599" width="55.140625" bestFit="1" customWidth="1"/>
    <col min="600" max="600" width="79.85546875" bestFit="1" customWidth="1"/>
    <col min="601" max="601" width="59.140625" bestFit="1" customWidth="1"/>
    <col min="602" max="602" width="59.7109375" bestFit="1" customWidth="1"/>
    <col min="603" max="603" width="81.28515625" bestFit="1" customWidth="1"/>
    <col min="604" max="604" width="50.85546875" bestFit="1" customWidth="1"/>
    <col min="605" max="605" width="48.28515625" bestFit="1" customWidth="1"/>
    <col min="606" max="606" width="51.85546875" bestFit="1" customWidth="1"/>
    <col min="607" max="607" width="79.7109375" bestFit="1" customWidth="1"/>
    <col min="608" max="608" width="57.7109375" bestFit="1" customWidth="1"/>
    <col min="609" max="609" width="48.85546875" bestFit="1" customWidth="1"/>
    <col min="610" max="610" width="49.5703125" bestFit="1" customWidth="1"/>
    <col min="611" max="611" width="84.85546875" bestFit="1" customWidth="1"/>
    <col min="612" max="612" width="57" bestFit="1" customWidth="1"/>
    <col min="613" max="613" width="21.85546875" bestFit="1" customWidth="1"/>
    <col min="614" max="614" width="42.5703125" bestFit="1" customWidth="1"/>
    <col min="615" max="615" width="53.7109375" bestFit="1" customWidth="1"/>
    <col min="616" max="616" width="35.5703125" bestFit="1" customWidth="1"/>
    <col min="617" max="617" width="58.28515625" bestFit="1" customWidth="1"/>
    <col min="618" max="618" width="73" bestFit="1" customWidth="1"/>
    <col min="619" max="619" width="61.28515625" bestFit="1" customWidth="1"/>
    <col min="620" max="620" width="43.140625" bestFit="1" customWidth="1"/>
    <col min="621" max="621" width="67.42578125" bestFit="1" customWidth="1"/>
    <col min="622" max="622" width="54.7109375" bestFit="1" customWidth="1"/>
    <col min="623" max="623" width="49" bestFit="1" customWidth="1"/>
    <col min="624" max="624" width="96.5703125" bestFit="1" customWidth="1"/>
    <col min="625" max="625" width="61.5703125" bestFit="1" customWidth="1"/>
    <col min="626" max="626" width="40.7109375" bestFit="1" customWidth="1"/>
    <col min="627" max="627" width="44.7109375" bestFit="1" customWidth="1"/>
    <col min="628" max="628" width="45.28515625" bestFit="1" customWidth="1"/>
    <col min="629" max="629" width="50" bestFit="1" customWidth="1"/>
    <col min="630" max="630" width="53.7109375" bestFit="1" customWidth="1"/>
    <col min="631" max="632" width="56.5703125" bestFit="1" customWidth="1"/>
    <col min="633" max="633" width="54.28515625" bestFit="1" customWidth="1"/>
    <col min="634" max="634" width="34" bestFit="1" customWidth="1"/>
    <col min="635" max="635" width="32.140625" bestFit="1" customWidth="1"/>
    <col min="636" max="636" width="50.140625" bestFit="1" customWidth="1"/>
    <col min="637" max="637" width="45.42578125" bestFit="1" customWidth="1"/>
    <col min="638" max="638" width="36.140625" bestFit="1" customWidth="1"/>
    <col min="639" max="639" width="77.140625" bestFit="1" customWidth="1"/>
    <col min="640" max="640" width="89.5703125" bestFit="1" customWidth="1"/>
    <col min="641" max="641" width="90.140625" bestFit="1" customWidth="1"/>
    <col min="642" max="642" width="50.42578125" bestFit="1" customWidth="1"/>
    <col min="643" max="643" width="51.7109375" bestFit="1" customWidth="1"/>
    <col min="644" max="644" width="53.7109375" bestFit="1" customWidth="1"/>
    <col min="645" max="645" width="77.42578125" bestFit="1" customWidth="1"/>
    <col min="646" max="646" width="117.5703125" bestFit="1" customWidth="1"/>
    <col min="647" max="647" width="78" bestFit="1" customWidth="1"/>
    <col min="648" max="648" width="51.28515625" bestFit="1" customWidth="1"/>
    <col min="649" max="649" width="67.85546875" bestFit="1" customWidth="1"/>
    <col min="650" max="650" width="52.85546875" bestFit="1" customWidth="1"/>
    <col min="651" max="651" width="53.7109375" bestFit="1" customWidth="1"/>
    <col min="652" max="652" width="57" bestFit="1" customWidth="1"/>
    <col min="653" max="653" width="37.42578125" bestFit="1" customWidth="1"/>
    <col min="654" max="654" width="38.140625" bestFit="1" customWidth="1"/>
    <col min="655" max="655" width="49.85546875" bestFit="1" customWidth="1"/>
    <col min="656" max="656" width="105" bestFit="1" customWidth="1"/>
    <col min="657" max="657" width="44.140625" bestFit="1" customWidth="1"/>
    <col min="658" max="658" width="65.42578125" bestFit="1" customWidth="1"/>
    <col min="659" max="659" width="66" bestFit="1" customWidth="1"/>
    <col min="660" max="660" width="57" bestFit="1" customWidth="1"/>
    <col min="661" max="661" width="44.7109375" bestFit="1" customWidth="1"/>
    <col min="662" max="662" width="66.42578125" bestFit="1" customWidth="1"/>
    <col min="663" max="663" width="61.7109375" bestFit="1" customWidth="1"/>
    <col min="664" max="664" width="73.5703125" bestFit="1" customWidth="1"/>
    <col min="665" max="665" width="61.28515625" bestFit="1" customWidth="1"/>
    <col min="666" max="666" width="48.140625" bestFit="1" customWidth="1"/>
    <col min="667" max="667" width="56.85546875" bestFit="1" customWidth="1"/>
    <col min="668" max="668" width="41.85546875" bestFit="1" customWidth="1"/>
    <col min="669" max="669" width="40.5703125" bestFit="1" customWidth="1"/>
    <col min="670" max="670" width="48.85546875" bestFit="1" customWidth="1"/>
    <col min="671" max="671" width="78.7109375" bestFit="1" customWidth="1"/>
    <col min="672" max="672" width="51.7109375" bestFit="1" customWidth="1"/>
    <col min="673" max="673" width="134.5703125" bestFit="1" customWidth="1"/>
    <col min="674" max="674" width="41.140625" bestFit="1" customWidth="1"/>
    <col min="675" max="675" width="42.7109375" bestFit="1" customWidth="1"/>
    <col min="676" max="676" width="51.85546875" bestFit="1" customWidth="1"/>
    <col min="677" max="677" width="53.85546875" bestFit="1" customWidth="1"/>
    <col min="678" max="678" width="67.28515625" bestFit="1" customWidth="1"/>
    <col min="679" max="679" width="92.140625" bestFit="1" customWidth="1"/>
    <col min="680" max="680" width="65" bestFit="1" customWidth="1"/>
    <col min="681" max="681" width="60.42578125" bestFit="1" customWidth="1"/>
    <col min="682" max="682" width="41.5703125" bestFit="1" customWidth="1"/>
    <col min="683" max="683" width="41.28515625" bestFit="1" customWidth="1"/>
    <col min="684" max="684" width="49.7109375" bestFit="1" customWidth="1"/>
    <col min="685" max="685" width="111.5703125" bestFit="1" customWidth="1"/>
    <col min="686" max="686" width="110.28515625" bestFit="1" customWidth="1"/>
    <col min="687" max="687" width="41.85546875" bestFit="1" customWidth="1"/>
    <col min="688" max="688" width="45.42578125" bestFit="1" customWidth="1"/>
    <col min="689" max="689" width="48.42578125" bestFit="1" customWidth="1"/>
    <col min="690" max="690" width="49.42578125" bestFit="1" customWidth="1"/>
    <col min="691" max="691" width="41.140625" bestFit="1" customWidth="1"/>
    <col min="692" max="692" width="40.85546875" bestFit="1" customWidth="1"/>
    <col min="693" max="693" width="35.140625" bestFit="1" customWidth="1"/>
    <col min="694" max="694" width="42.7109375" bestFit="1" customWidth="1"/>
    <col min="695" max="695" width="43.28515625" bestFit="1" customWidth="1"/>
    <col min="696" max="696" width="43.7109375" bestFit="1" customWidth="1"/>
    <col min="697" max="697" width="32.28515625" bestFit="1" customWidth="1"/>
    <col min="698" max="698" width="58.42578125" bestFit="1" customWidth="1"/>
    <col min="699" max="699" width="118.5703125" bestFit="1" customWidth="1"/>
    <col min="700" max="700" width="51.7109375" bestFit="1" customWidth="1"/>
    <col min="701" max="701" width="34.85546875" bestFit="1" customWidth="1"/>
    <col min="702" max="702" width="38.85546875" bestFit="1" customWidth="1"/>
    <col min="703" max="703" width="38.42578125" bestFit="1" customWidth="1"/>
    <col min="704" max="704" width="63" bestFit="1" customWidth="1"/>
    <col min="705" max="705" width="38" bestFit="1" customWidth="1"/>
    <col min="706" max="706" width="38.5703125" bestFit="1" customWidth="1"/>
    <col min="707" max="707" width="116" bestFit="1" customWidth="1"/>
    <col min="708" max="708" width="39.42578125" bestFit="1" customWidth="1"/>
    <col min="709" max="709" width="87.85546875" bestFit="1" customWidth="1"/>
    <col min="710" max="710" width="153.7109375" bestFit="1" customWidth="1"/>
    <col min="711" max="711" width="43.28515625" bestFit="1" customWidth="1"/>
    <col min="712" max="712" width="50" bestFit="1" customWidth="1"/>
    <col min="713" max="713" width="45.85546875" bestFit="1" customWidth="1"/>
    <col min="714" max="714" width="46.85546875" bestFit="1" customWidth="1"/>
    <col min="715" max="715" width="43.140625" bestFit="1" customWidth="1"/>
    <col min="716" max="716" width="43.7109375" bestFit="1" customWidth="1"/>
    <col min="717" max="717" width="47.28515625" bestFit="1" customWidth="1"/>
    <col min="718" max="718" width="47.5703125" bestFit="1" customWidth="1"/>
    <col min="719" max="719" width="48.140625" bestFit="1" customWidth="1"/>
    <col min="720" max="720" width="63.28515625" bestFit="1" customWidth="1"/>
    <col min="721" max="721" width="79.5703125" bestFit="1" customWidth="1"/>
    <col min="722" max="722" width="49" bestFit="1" customWidth="1"/>
    <col min="723" max="723" width="49.5703125" bestFit="1" customWidth="1"/>
    <col min="724" max="724" width="40.7109375" bestFit="1" customWidth="1"/>
    <col min="725" max="725" width="22.140625" bestFit="1" customWidth="1"/>
    <col min="726" max="726" width="35.42578125" bestFit="1" customWidth="1"/>
    <col min="727" max="727" width="45.5703125" bestFit="1" customWidth="1"/>
    <col min="728" max="728" width="47" bestFit="1" customWidth="1"/>
    <col min="729" max="729" width="42.42578125" bestFit="1" customWidth="1"/>
    <col min="730" max="730" width="29" bestFit="1" customWidth="1"/>
    <col min="731" max="731" width="49.42578125" bestFit="1" customWidth="1"/>
    <col min="732" max="732" width="46.28515625" bestFit="1" customWidth="1"/>
    <col min="733" max="733" width="70.85546875" bestFit="1" customWidth="1"/>
    <col min="734" max="734" width="31" bestFit="1" customWidth="1"/>
    <col min="735" max="735" width="31.5703125" bestFit="1" customWidth="1"/>
    <col min="736" max="736" width="28.42578125" bestFit="1" customWidth="1"/>
    <col min="737" max="737" width="26.28515625" bestFit="1" customWidth="1"/>
    <col min="738" max="738" width="30" bestFit="1" customWidth="1"/>
    <col min="739" max="739" width="34.7109375" bestFit="1" customWidth="1"/>
    <col min="740" max="740" width="22.42578125" bestFit="1" customWidth="1"/>
    <col min="741" max="741" width="20.140625" bestFit="1" customWidth="1"/>
    <col min="742" max="742" width="33.5703125" bestFit="1" customWidth="1"/>
    <col min="743" max="743" width="64.7109375" bestFit="1" customWidth="1"/>
    <col min="744" max="744" width="23" bestFit="1" customWidth="1"/>
    <col min="745" max="745" width="52.28515625" bestFit="1" customWidth="1"/>
    <col min="746" max="746" width="47.42578125" bestFit="1" customWidth="1"/>
    <col min="747" max="747" width="36.42578125" bestFit="1" customWidth="1"/>
    <col min="748" max="748" width="19.28515625" bestFit="1" customWidth="1"/>
    <col min="749" max="749" width="53.140625" bestFit="1" customWidth="1"/>
    <col min="750" max="750" width="83.5703125" bestFit="1" customWidth="1"/>
    <col min="751" max="751" width="95.5703125" bestFit="1" customWidth="1"/>
    <col min="752" max="752" width="95.7109375" bestFit="1" customWidth="1"/>
    <col min="753" max="753" width="101.5703125" bestFit="1" customWidth="1"/>
    <col min="754" max="754" width="56.42578125" bestFit="1" customWidth="1"/>
    <col min="755" max="755" width="57" bestFit="1" customWidth="1"/>
    <col min="756" max="756" width="61.5703125" bestFit="1" customWidth="1"/>
    <col min="757" max="757" width="54.7109375" bestFit="1" customWidth="1"/>
    <col min="758" max="758" width="54.85546875" bestFit="1" customWidth="1"/>
    <col min="759" max="759" width="60.28515625" bestFit="1" customWidth="1"/>
    <col min="760" max="760" width="55.5703125" bestFit="1" customWidth="1"/>
    <col min="761" max="761" width="56.140625" bestFit="1" customWidth="1"/>
    <col min="762" max="762" width="56.42578125" bestFit="1" customWidth="1"/>
    <col min="763" max="763" width="69.28515625" bestFit="1" customWidth="1"/>
    <col min="764" max="764" width="56.5703125" bestFit="1" customWidth="1"/>
    <col min="765" max="765" width="57.140625" bestFit="1" customWidth="1"/>
    <col min="766" max="766" width="56.28515625" bestFit="1" customWidth="1"/>
    <col min="767" max="767" width="63.140625" bestFit="1" customWidth="1"/>
    <col min="768" max="768" width="50.140625" bestFit="1" customWidth="1"/>
    <col min="769" max="769" width="64" bestFit="1" customWidth="1"/>
    <col min="770" max="770" width="63.140625" bestFit="1" customWidth="1"/>
    <col min="771" max="771" width="50.140625" bestFit="1" customWidth="1"/>
    <col min="772" max="772" width="50.85546875" bestFit="1" customWidth="1"/>
    <col min="773" max="773" width="63.140625" bestFit="1" customWidth="1"/>
    <col min="774" max="774" width="63.42578125" bestFit="1" customWidth="1"/>
    <col min="775" max="775" width="59" bestFit="1" customWidth="1"/>
    <col min="776" max="776" width="80.5703125" bestFit="1" customWidth="1"/>
    <col min="777" max="777" width="68.42578125" bestFit="1" customWidth="1"/>
    <col min="778" max="778" width="58.140625" bestFit="1" customWidth="1"/>
    <col min="779" max="779" width="63.85546875" bestFit="1" customWidth="1"/>
    <col min="780" max="780" width="49.85546875" bestFit="1" customWidth="1"/>
    <col min="781" max="781" width="67.5703125" bestFit="1" customWidth="1"/>
    <col min="782" max="782" width="47.28515625" bestFit="1" customWidth="1"/>
    <col min="783" max="783" width="47.85546875" bestFit="1" customWidth="1"/>
    <col min="784" max="784" width="47.42578125" bestFit="1" customWidth="1"/>
    <col min="785" max="785" width="47.7109375" bestFit="1" customWidth="1"/>
    <col min="786" max="786" width="48.28515625" bestFit="1" customWidth="1"/>
    <col min="787" max="787" width="34.7109375" bestFit="1" customWidth="1"/>
    <col min="788" max="788" width="109.28515625" bestFit="1" customWidth="1"/>
    <col min="789" max="789" width="50.85546875" bestFit="1" customWidth="1"/>
    <col min="790" max="790" width="55.85546875" bestFit="1" customWidth="1"/>
    <col min="791" max="791" width="63.42578125" bestFit="1" customWidth="1"/>
    <col min="792" max="792" width="64" bestFit="1" customWidth="1"/>
    <col min="793" max="793" width="53" bestFit="1" customWidth="1"/>
    <col min="794" max="794" width="58.7109375" bestFit="1" customWidth="1"/>
    <col min="795" max="795" width="59.85546875" bestFit="1" customWidth="1"/>
    <col min="796" max="796" width="30.28515625" bestFit="1" customWidth="1"/>
    <col min="797" max="797" width="38.5703125" bestFit="1" customWidth="1"/>
    <col min="798" max="798" width="55" bestFit="1" customWidth="1"/>
    <col min="799" max="799" width="59.28515625" bestFit="1" customWidth="1"/>
    <col min="800" max="800" width="36" bestFit="1" customWidth="1"/>
    <col min="801" max="801" width="36.28515625" bestFit="1" customWidth="1"/>
    <col min="802" max="802" width="55.85546875" bestFit="1" customWidth="1"/>
    <col min="803" max="803" width="39.28515625" bestFit="1" customWidth="1"/>
    <col min="804" max="804" width="23.42578125" bestFit="1" customWidth="1"/>
    <col min="805" max="805" width="26.42578125" bestFit="1" customWidth="1"/>
    <col min="806" max="806" width="19.85546875" bestFit="1" customWidth="1"/>
    <col min="807" max="807" width="35" bestFit="1" customWidth="1"/>
    <col min="808" max="808" width="10" bestFit="1" customWidth="1"/>
    <col min="809" max="809" width="46.5703125" bestFit="1" customWidth="1"/>
    <col min="810" max="810" width="31.42578125" bestFit="1" customWidth="1"/>
    <col min="811" max="811" width="31.28515625" bestFit="1" customWidth="1"/>
    <col min="812" max="812" width="53" bestFit="1" customWidth="1"/>
    <col min="813" max="813" width="53.5703125" bestFit="1" customWidth="1"/>
    <col min="814" max="814" width="38.28515625" bestFit="1" customWidth="1"/>
    <col min="815" max="815" width="19.5703125" bestFit="1" customWidth="1"/>
    <col min="816" max="816" width="41" bestFit="1" customWidth="1"/>
    <col min="817" max="817" width="17.5703125" bestFit="1" customWidth="1"/>
    <col min="818" max="818" width="36.5703125" bestFit="1" customWidth="1"/>
    <col min="819" max="819" width="18.42578125" bestFit="1" customWidth="1"/>
    <col min="820" max="820" width="31.42578125" bestFit="1" customWidth="1"/>
    <col min="821" max="821" width="48.85546875" bestFit="1" customWidth="1"/>
    <col min="822" max="822" width="30.42578125" bestFit="1" customWidth="1"/>
    <col min="823" max="823" width="28.42578125" bestFit="1" customWidth="1"/>
    <col min="824" max="824" width="40.85546875" bestFit="1" customWidth="1"/>
    <col min="825" max="825" width="55" bestFit="1" customWidth="1"/>
    <col min="826" max="826" width="83.140625" bestFit="1" customWidth="1"/>
    <col min="827" max="827" width="36.7109375" bestFit="1" customWidth="1"/>
    <col min="828" max="828" width="26.140625" bestFit="1" customWidth="1"/>
    <col min="829" max="829" width="25.5703125" bestFit="1" customWidth="1"/>
    <col min="830" max="830" width="70.42578125" bestFit="1" customWidth="1"/>
    <col min="831" max="831" width="54.85546875" bestFit="1" customWidth="1"/>
    <col min="832" max="832" width="47.7109375" bestFit="1" customWidth="1"/>
    <col min="833" max="833" width="41.7109375" bestFit="1" customWidth="1"/>
    <col min="834" max="834" width="65" bestFit="1" customWidth="1"/>
    <col min="835" max="835" width="63" bestFit="1" customWidth="1"/>
    <col min="836" max="836" width="63.5703125" bestFit="1" customWidth="1"/>
    <col min="837" max="837" width="54.28515625" bestFit="1" customWidth="1"/>
    <col min="838" max="838" width="45.28515625" bestFit="1" customWidth="1"/>
    <col min="839" max="839" width="95.28515625" bestFit="1" customWidth="1"/>
    <col min="840" max="840" width="49.42578125" bestFit="1" customWidth="1"/>
    <col min="841" max="841" width="88.5703125" bestFit="1" customWidth="1"/>
    <col min="842" max="842" width="37.42578125" bestFit="1" customWidth="1"/>
    <col min="843" max="843" width="63.7109375" bestFit="1" customWidth="1"/>
    <col min="844" max="844" width="28.140625" bestFit="1" customWidth="1"/>
    <col min="845" max="845" width="37.42578125" bestFit="1" customWidth="1"/>
    <col min="846" max="846" width="56.42578125" bestFit="1" customWidth="1"/>
    <col min="847" max="847" width="45.140625" bestFit="1" customWidth="1"/>
    <col min="848" max="848" width="53.85546875" bestFit="1" customWidth="1"/>
    <col min="849" max="849" width="54.5703125" bestFit="1" customWidth="1"/>
    <col min="850" max="850" width="15.5703125" bestFit="1" customWidth="1"/>
    <col min="851" max="851" width="16.140625" bestFit="1" customWidth="1"/>
    <col min="852" max="852" width="31.85546875" bestFit="1" customWidth="1"/>
    <col min="853" max="853" width="36.28515625" bestFit="1" customWidth="1"/>
    <col min="854" max="854" width="12.5703125" bestFit="1" customWidth="1"/>
    <col min="855" max="855" width="32.28515625" bestFit="1" customWidth="1"/>
    <col min="856" max="856" width="30" bestFit="1" customWidth="1"/>
    <col min="857" max="857" width="26.28515625" bestFit="1" customWidth="1"/>
    <col min="858" max="858" width="45.28515625" bestFit="1" customWidth="1"/>
    <col min="859" max="859" width="9.85546875" bestFit="1" customWidth="1"/>
    <col min="860" max="860" width="69.42578125" bestFit="1" customWidth="1"/>
    <col min="861" max="861" width="31.42578125" bestFit="1" customWidth="1"/>
    <col min="862" max="862" width="39" bestFit="1" customWidth="1"/>
    <col min="863" max="863" width="16.28515625" bestFit="1" customWidth="1"/>
    <col min="864" max="864" width="12.42578125" bestFit="1" customWidth="1"/>
    <col min="865" max="865" width="37.42578125" bestFit="1" customWidth="1"/>
    <col min="866" max="866" width="25.140625" bestFit="1" customWidth="1"/>
    <col min="867" max="867" width="36.28515625" bestFit="1" customWidth="1"/>
    <col min="868" max="868" width="141.28515625" bestFit="1" customWidth="1"/>
    <col min="869" max="869" width="130.28515625" bestFit="1" customWidth="1"/>
    <col min="870" max="870" width="42.85546875" bestFit="1" customWidth="1"/>
    <col min="871" max="871" width="88.85546875" bestFit="1" customWidth="1"/>
    <col min="872" max="872" width="26.140625" bestFit="1" customWidth="1"/>
    <col min="873" max="873" width="29.85546875" bestFit="1" customWidth="1"/>
    <col min="874" max="874" width="34.42578125" bestFit="1" customWidth="1"/>
    <col min="875" max="876" width="35.28515625" bestFit="1" customWidth="1"/>
    <col min="877" max="877" width="70.28515625" bestFit="1" customWidth="1"/>
    <col min="878" max="878" width="79" bestFit="1" customWidth="1"/>
    <col min="879" max="879" width="74" bestFit="1" customWidth="1"/>
    <col min="880" max="880" width="75.5703125" bestFit="1" customWidth="1"/>
    <col min="881" max="881" width="66.5703125" bestFit="1" customWidth="1"/>
    <col min="882" max="882" width="67.28515625" bestFit="1" customWidth="1"/>
    <col min="883" max="883" width="77.28515625" bestFit="1" customWidth="1"/>
    <col min="884" max="884" width="69.7109375" bestFit="1" customWidth="1"/>
    <col min="885" max="885" width="122.7109375" bestFit="1" customWidth="1"/>
    <col min="886" max="887" width="35.85546875" bestFit="1" customWidth="1"/>
    <col min="888" max="888" width="31.85546875" bestFit="1" customWidth="1"/>
    <col min="889" max="889" width="38.42578125" bestFit="1" customWidth="1"/>
    <col min="890" max="891" width="39" bestFit="1" customWidth="1"/>
    <col min="892" max="892" width="26.5703125" bestFit="1" customWidth="1"/>
    <col min="893" max="893" width="46.7109375" bestFit="1" customWidth="1"/>
    <col min="894" max="894" width="35" bestFit="1" customWidth="1"/>
    <col min="895" max="895" width="76.7109375" bestFit="1" customWidth="1"/>
    <col min="896" max="896" width="25.140625" bestFit="1" customWidth="1"/>
    <col min="897" max="897" width="29.42578125" bestFit="1" customWidth="1"/>
    <col min="898" max="898" width="22.42578125" bestFit="1" customWidth="1"/>
    <col min="899" max="899" width="16.7109375" bestFit="1" customWidth="1"/>
    <col min="900" max="900" width="43.28515625" bestFit="1" customWidth="1"/>
    <col min="901" max="901" width="53.85546875" bestFit="1" customWidth="1"/>
    <col min="902" max="903" width="58.7109375" bestFit="1" customWidth="1"/>
    <col min="904" max="904" width="22.85546875" bestFit="1" customWidth="1"/>
    <col min="905" max="905" width="32.42578125" bestFit="1" customWidth="1"/>
    <col min="906" max="906" width="33" bestFit="1" customWidth="1"/>
    <col min="907" max="907" width="23" bestFit="1" customWidth="1"/>
    <col min="908" max="908" width="22.28515625" bestFit="1" customWidth="1"/>
    <col min="909" max="909" width="47" bestFit="1" customWidth="1"/>
    <col min="910" max="910" width="48.85546875" bestFit="1" customWidth="1"/>
    <col min="911" max="911" width="37.42578125" bestFit="1" customWidth="1"/>
    <col min="912" max="912" width="99.28515625" bestFit="1" customWidth="1"/>
    <col min="913" max="913" width="53.7109375" bestFit="1" customWidth="1"/>
    <col min="914" max="914" width="79" bestFit="1" customWidth="1"/>
    <col min="915" max="915" width="78.5703125" bestFit="1" customWidth="1"/>
    <col min="916" max="916" width="68.5703125" bestFit="1" customWidth="1"/>
    <col min="917" max="917" width="36.28515625" bestFit="1" customWidth="1"/>
    <col min="918" max="918" width="79.140625" bestFit="1" customWidth="1"/>
    <col min="919" max="919" width="41.140625" bestFit="1" customWidth="1"/>
    <col min="920" max="920" width="13.140625" bestFit="1" customWidth="1"/>
    <col min="921" max="921" width="37" bestFit="1" customWidth="1"/>
    <col min="922" max="922" width="62.5703125" bestFit="1" customWidth="1"/>
    <col min="923" max="923" width="20.28515625" bestFit="1" customWidth="1"/>
    <col min="924" max="924" width="20.85546875" bestFit="1" customWidth="1"/>
    <col min="925" max="925" width="36.5703125" bestFit="1" customWidth="1"/>
    <col min="926" max="926" width="24.42578125" bestFit="1" customWidth="1"/>
    <col min="927" max="927" width="12.28515625" bestFit="1" customWidth="1"/>
    <col min="928" max="928" width="51.140625" bestFit="1" customWidth="1"/>
    <col min="929" max="929" width="16.85546875" bestFit="1" customWidth="1"/>
    <col min="930" max="930" width="12.85546875" bestFit="1" customWidth="1"/>
    <col min="931" max="931" width="46.5703125" bestFit="1" customWidth="1"/>
    <col min="932" max="932" width="34.28515625" bestFit="1" customWidth="1"/>
    <col min="933" max="933" width="63.42578125" bestFit="1" customWidth="1"/>
    <col min="934" max="934" width="22.5703125" bestFit="1" customWidth="1"/>
    <col min="935" max="935" width="74.85546875" bestFit="1" customWidth="1"/>
    <col min="936" max="936" width="18.7109375" bestFit="1" customWidth="1"/>
    <col min="937" max="937" width="14" bestFit="1" customWidth="1"/>
    <col min="938" max="938" width="14.85546875" bestFit="1" customWidth="1"/>
    <col min="939" max="939" width="56" bestFit="1" customWidth="1"/>
    <col min="940" max="940" width="28.7109375" bestFit="1" customWidth="1"/>
    <col min="941" max="941" width="15.42578125" bestFit="1" customWidth="1"/>
    <col min="942" max="942" width="67.7109375" bestFit="1" customWidth="1"/>
    <col min="943" max="943" width="37.7109375" bestFit="1" customWidth="1"/>
    <col min="944" max="944" width="30.42578125" bestFit="1" customWidth="1"/>
    <col min="945" max="945" width="31.7109375" bestFit="1" customWidth="1"/>
    <col min="946" max="946" width="40.7109375" bestFit="1" customWidth="1"/>
    <col min="947" max="947" width="21.140625" bestFit="1" customWidth="1"/>
    <col min="948" max="948" width="14.28515625" bestFit="1" customWidth="1"/>
    <col min="949" max="949" width="7.5703125" bestFit="1" customWidth="1"/>
    <col min="950" max="950" width="41" bestFit="1" customWidth="1"/>
    <col min="951" max="951" width="34.42578125" bestFit="1" customWidth="1"/>
    <col min="952" max="952" width="32.28515625" bestFit="1" customWidth="1"/>
    <col min="953" max="953" width="17.5703125" bestFit="1" customWidth="1"/>
    <col min="954" max="954" width="15.7109375" bestFit="1" customWidth="1"/>
    <col min="955" max="955" width="48.42578125" bestFit="1" customWidth="1"/>
    <col min="956" max="956" width="16.28515625" bestFit="1" customWidth="1"/>
    <col min="957" max="957" width="41" bestFit="1" customWidth="1"/>
    <col min="958" max="958" width="30.140625" bestFit="1" customWidth="1"/>
    <col min="959" max="959" width="11.5703125" bestFit="1" customWidth="1"/>
    <col min="960" max="960" width="32.7109375" bestFit="1" customWidth="1"/>
    <col min="961" max="961" width="32.5703125" bestFit="1" customWidth="1"/>
    <col min="962" max="962" width="33.140625" bestFit="1" customWidth="1"/>
    <col min="963" max="963" width="20.5703125" bestFit="1" customWidth="1"/>
    <col min="964" max="964" width="53.5703125" bestFit="1" customWidth="1"/>
    <col min="965" max="965" width="61.140625" bestFit="1" customWidth="1"/>
    <col min="966" max="967" width="46.28515625" bestFit="1" customWidth="1"/>
    <col min="968" max="969" width="22.140625" bestFit="1" customWidth="1"/>
    <col min="970" max="970" width="33" bestFit="1" customWidth="1"/>
    <col min="971" max="971" width="39.7109375" bestFit="1" customWidth="1"/>
    <col min="972" max="972" width="54.7109375" bestFit="1" customWidth="1"/>
    <col min="973" max="974" width="55.28515625" bestFit="1" customWidth="1"/>
    <col min="975" max="975" width="47.85546875" bestFit="1" customWidth="1"/>
    <col min="976" max="976" width="52.5703125" bestFit="1" customWidth="1"/>
    <col min="977" max="977" width="92.140625" bestFit="1" customWidth="1"/>
    <col min="978" max="981" width="53.140625" bestFit="1" customWidth="1"/>
    <col min="982" max="982" width="105.5703125" bestFit="1" customWidth="1"/>
    <col min="983" max="983" width="52.7109375" bestFit="1" customWidth="1"/>
    <col min="984" max="984" width="30" bestFit="1" customWidth="1"/>
    <col min="985" max="985" width="37.140625" bestFit="1" customWidth="1"/>
    <col min="986" max="986" width="72.85546875" bestFit="1" customWidth="1"/>
    <col min="987" max="987" width="64.7109375" bestFit="1" customWidth="1"/>
    <col min="988" max="989" width="29" bestFit="1" customWidth="1"/>
    <col min="990" max="990" width="60.5703125" bestFit="1" customWidth="1"/>
    <col min="991" max="991" width="40.85546875" bestFit="1" customWidth="1"/>
    <col min="992" max="992" width="77.140625" bestFit="1" customWidth="1"/>
    <col min="993" max="993" width="37.5703125" bestFit="1" customWidth="1"/>
    <col min="994" max="994" width="40.140625" bestFit="1" customWidth="1"/>
    <col min="995" max="995" width="40.7109375" bestFit="1" customWidth="1"/>
    <col min="996" max="996" width="63.42578125" bestFit="1" customWidth="1"/>
    <col min="997" max="997" width="21.7109375" bestFit="1" customWidth="1"/>
    <col min="998" max="998" width="35.7109375" bestFit="1" customWidth="1"/>
    <col min="999" max="999" width="27" bestFit="1" customWidth="1"/>
    <col min="1000" max="1000" width="108.140625" bestFit="1" customWidth="1"/>
    <col min="1001" max="1001" width="50.42578125" bestFit="1" customWidth="1"/>
    <col min="1002" max="1002" width="25.85546875" bestFit="1" customWidth="1"/>
    <col min="1003" max="1003" width="24.28515625" bestFit="1" customWidth="1"/>
    <col min="1004" max="1004" width="48.85546875" bestFit="1" customWidth="1"/>
    <col min="1005" max="1005" width="40.42578125" bestFit="1" customWidth="1"/>
    <col min="1006" max="1006" width="37.28515625" bestFit="1" customWidth="1"/>
    <col min="1007" max="1007" width="38" bestFit="1" customWidth="1"/>
    <col min="1008" max="1008" width="46.5703125" bestFit="1" customWidth="1"/>
    <col min="1009" max="1009" width="15" bestFit="1" customWidth="1"/>
    <col min="1010" max="1010" width="37" bestFit="1" customWidth="1"/>
    <col min="1011" max="1011" width="38.85546875" bestFit="1" customWidth="1"/>
    <col min="1012" max="1012" width="34.7109375" bestFit="1" customWidth="1"/>
    <col min="1013" max="1013" width="40.7109375" bestFit="1" customWidth="1"/>
    <col min="1014" max="1014" width="15.5703125" bestFit="1" customWidth="1"/>
    <col min="1015" max="1015" width="61" bestFit="1" customWidth="1"/>
    <col min="1016" max="1016" width="61.5703125" bestFit="1" customWidth="1"/>
    <col min="1017" max="1017" width="55.140625" bestFit="1" customWidth="1"/>
    <col min="1018" max="1018" width="34.42578125" bestFit="1" customWidth="1"/>
    <col min="1019" max="1019" width="18.140625" bestFit="1" customWidth="1"/>
    <col min="1020" max="1020" width="65" bestFit="1" customWidth="1"/>
    <col min="1021" max="1021" width="53.7109375" bestFit="1" customWidth="1"/>
    <col min="1022" max="1022" width="51.5703125" bestFit="1" customWidth="1"/>
    <col min="1023" max="1023" width="64.5703125" bestFit="1" customWidth="1"/>
    <col min="1024" max="1024" width="53.28515625" bestFit="1" customWidth="1"/>
    <col min="1025" max="1025" width="51.85546875" bestFit="1" customWidth="1"/>
    <col min="1026" max="1026" width="56.28515625" bestFit="1" customWidth="1"/>
    <col min="1027" max="1027" width="52.42578125" bestFit="1" customWidth="1"/>
    <col min="1028" max="1028" width="105.42578125" bestFit="1" customWidth="1"/>
    <col min="1029" max="1029" width="157.7109375" bestFit="1" customWidth="1"/>
    <col min="1030" max="1030" width="81.28515625" bestFit="1" customWidth="1"/>
    <col min="1031" max="1031" width="106.5703125" bestFit="1" customWidth="1"/>
    <col min="1032" max="1032" width="53.28515625" bestFit="1" customWidth="1"/>
    <col min="1033" max="1033" width="33" bestFit="1" customWidth="1"/>
    <col min="1034" max="1034" width="80.7109375" bestFit="1" customWidth="1"/>
    <col min="1035" max="1035" width="31.5703125" bestFit="1" customWidth="1"/>
    <col min="1036" max="1036" width="158.5703125" bestFit="1" customWidth="1"/>
    <col min="1037" max="1037" width="72.42578125" bestFit="1" customWidth="1"/>
    <col min="1038" max="1038" width="32.85546875" bestFit="1" customWidth="1"/>
    <col min="1039" max="1039" width="51.5703125" bestFit="1" customWidth="1"/>
    <col min="1040" max="1040" width="18.7109375" bestFit="1" customWidth="1"/>
    <col min="1041" max="1041" width="15.7109375" bestFit="1" customWidth="1"/>
    <col min="1042" max="1042" width="60.5703125" bestFit="1" customWidth="1"/>
    <col min="1043" max="1043" width="56.85546875" bestFit="1" customWidth="1"/>
    <col min="1044" max="1044" width="88.42578125" bestFit="1" customWidth="1"/>
    <col min="1045" max="1045" width="23.140625" bestFit="1" customWidth="1"/>
    <col min="1046" max="1046" width="37.5703125" bestFit="1" customWidth="1"/>
    <col min="1047" max="1047" width="50" bestFit="1" customWidth="1"/>
    <col min="1048" max="1048" width="38.5703125" bestFit="1" customWidth="1"/>
    <col min="1049" max="1049" width="46.85546875" bestFit="1" customWidth="1"/>
    <col min="1050" max="1050" width="83.140625" bestFit="1" customWidth="1"/>
    <col min="1051" max="1051" width="58.140625" bestFit="1" customWidth="1"/>
    <col min="1052" max="1052" width="61.85546875" bestFit="1" customWidth="1"/>
    <col min="1053" max="1053" width="57.7109375" bestFit="1" customWidth="1"/>
    <col min="1054" max="1054" width="36.5703125" bestFit="1" customWidth="1"/>
    <col min="1055" max="1055" width="33.28515625" bestFit="1" customWidth="1"/>
    <col min="1056" max="1056" width="29.28515625" bestFit="1" customWidth="1"/>
    <col min="1057" max="1057" width="44" bestFit="1" customWidth="1"/>
    <col min="1058" max="1058" width="44.5703125" bestFit="1" customWidth="1"/>
    <col min="1059" max="1059" width="18.28515625" bestFit="1" customWidth="1"/>
    <col min="1060" max="1060" width="26.85546875" bestFit="1" customWidth="1"/>
    <col min="1061" max="1061" width="11.140625" bestFit="1" customWidth="1"/>
    <col min="1062" max="1062" width="27.5703125" bestFit="1" customWidth="1"/>
    <col min="1063" max="1063" width="28.7109375" bestFit="1" customWidth="1"/>
    <col min="1064" max="1064" width="37.7109375" bestFit="1" customWidth="1"/>
    <col min="1065" max="1065" width="29.28515625" bestFit="1" customWidth="1"/>
    <col min="1066" max="1066" width="52.28515625" bestFit="1" customWidth="1"/>
    <col min="1067" max="1067" width="95.7109375" bestFit="1" customWidth="1"/>
    <col min="1068" max="1068" width="38.85546875" bestFit="1" customWidth="1"/>
    <col min="1069" max="1069" width="8.28515625" bestFit="1" customWidth="1"/>
    <col min="1070" max="1070" width="8.85546875" bestFit="1" customWidth="1"/>
    <col min="1071" max="1071" width="9.7109375" bestFit="1" customWidth="1"/>
    <col min="1072" max="1072" width="10.28515625" bestFit="1" customWidth="1"/>
    <col min="1073" max="1074" width="23.140625" bestFit="1" customWidth="1"/>
    <col min="1075" max="1075" width="24" bestFit="1" customWidth="1"/>
    <col min="1076" max="1076" width="23.140625" bestFit="1" customWidth="1"/>
    <col min="1077" max="1077" width="23.7109375" bestFit="1" customWidth="1"/>
    <col min="1078" max="1078" width="14.140625" bestFit="1" customWidth="1"/>
    <col min="1079" max="1079" width="14.7109375" bestFit="1" customWidth="1"/>
    <col min="1080" max="1080" width="17.7109375" bestFit="1" customWidth="1"/>
    <col min="1081" max="1081" width="18.5703125" bestFit="1" customWidth="1"/>
    <col min="1082" max="1083" width="21.42578125" bestFit="1" customWidth="1"/>
    <col min="1084" max="1084" width="63.42578125" bestFit="1" customWidth="1"/>
    <col min="1085" max="1085" width="49.140625" bestFit="1" customWidth="1"/>
    <col min="1086" max="1086" width="36.42578125" bestFit="1" customWidth="1"/>
    <col min="1087" max="1088" width="37" bestFit="1" customWidth="1"/>
    <col min="1089" max="1089" width="56.140625" bestFit="1" customWidth="1"/>
    <col min="1090" max="1090" width="22.28515625" bestFit="1" customWidth="1"/>
    <col min="1091" max="1091" width="26.85546875" bestFit="1" customWidth="1"/>
    <col min="1092" max="1093" width="64.5703125" bestFit="1" customWidth="1"/>
    <col min="1094" max="1094" width="34.42578125" bestFit="1" customWidth="1"/>
    <col min="1095" max="1096" width="49.42578125" bestFit="1" customWidth="1"/>
    <col min="1097" max="1097" width="32.5703125" bestFit="1" customWidth="1"/>
    <col min="1098" max="1098" width="31.7109375" bestFit="1" customWidth="1"/>
    <col min="1099" max="1099" width="29.28515625" bestFit="1" customWidth="1"/>
    <col min="1100" max="1100" width="164.7109375" bestFit="1" customWidth="1"/>
    <col min="1101" max="1101" width="50.5703125" bestFit="1" customWidth="1"/>
    <col min="1102" max="1102" width="63.7109375" bestFit="1" customWidth="1"/>
    <col min="1103" max="1103" width="45.140625" bestFit="1" customWidth="1"/>
    <col min="1104" max="1104" width="43.140625" bestFit="1" customWidth="1"/>
    <col min="1105" max="1105" width="36.7109375" bestFit="1" customWidth="1"/>
    <col min="1106" max="1106" width="95.7109375" bestFit="1" customWidth="1"/>
    <col min="1107" max="1107" width="41" bestFit="1" customWidth="1"/>
    <col min="1108" max="1108" width="92.7109375" bestFit="1" customWidth="1"/>
    <col min="1109" max="1109" width="71.5703125" bestFit="1" customWidth="1"/>
    <col min="1110" max="1110" width="113.140625" bestFit="1" customWidth="1"/>
    <col min="1111" max="1111" width="23.85546875" bestFit="1" customWidth="1"/>
    <col min="1112" max="1112" width="13.140625" bestFit="1" customWidth="1"/>
    <col min="1113" max="1113" width="52.7109375" bestFit="1" customWidth="1"/>
    <col min="1114" max="1114" width="53.28515625" bestFit="1" customWidth="1"/>
    <col min="1115" max="1115" width="23.85546875" bestFit="1" customWidth="1"/>
    <col min="1116" max="1116" width="50.85546875" bestFit="1" customWidth="1"/>
    <col min="1117" max="1117" width="54" bestFit="1" customWidth="1"/>
    <col min="1118" max="1118" width="22.5703125" bestFit="1" customWidth="1"/>
    <col min="1119" max="1119" width="43.28515625" bestFit="1" customWidth="1"/>
    <col min="1120" max="1120" width="28.28515625" bestFit="1" customWidth="1"/>
    <col min="1121" max="1121" width="45" bestFit="1" customWidth="1"/>
    <col min="1122" max="1122" width="45.5703125" bestFit="1" customWidth="1"/>
    <col min="1123" max="1123" width="39.42578125" bestFit="1" customWidth="1"/>
    <col min="1124" max="1124" width="49.42578125" bestFit="1" customWidth="1"/>
    <col min="1125" max="1125" width="25" bestFit="1" customWidth="1"/>
    <col min="1126" max="1126" width="61" bestFit="1" customWidth="1"/>
    <col min="1127" max="1127" width="63.140625" bestFit="1" customWidth="1"/>
    <col min="1128" max="1128" width="58.7109375" bestFit="1" customWidth="1"/>
    <col min="1129" max="1129" width="49.140625" bestFit="1" customWidth="1"/>
    <col min="1130" max="1130" width="58.7109375" bestFit="1" customWidth="1"/>
    <col min="1131" max="1131" width="49.28515625" bestFit="1" customWidth="1"/>
    <col min="1132" max="1132" width="44.140625" bestFit="1" customWidth="1"/>
    <col min="1133" max="1133" width="44.7109375" bestFit="1" customWidth="1"/>
    <col min="1134" max="1134" width="24.42578125" bestFit="1" customWidth="1"/>
    <col min="1135" max="1135" width="56.85546875" bestFit="1" customWidth="1"/>
    <col min="1136" max="1136" width="53.85546875" bestFit="1" customWidth="1"/>
    <col min="1137" max="1137" width="41.28515625" bestFit="1" customWidth="1"/>
    <col min="1138" max="1138" width="24.7109375" bestFit="1" customWidth="1"/>
    <col min="1139" max="1139" width="22.28515625" bestFit="1" customWidth="1"/>
    <col min="1140" max="1140" width="45.5703125" bestFit="1" customWidth="1"/>
    <col min="1141" max="1141" width="22.85546875" bestFit="1" customWidth="1"/>
    <col min="1142" max="1142" width="35.5703125" bestFit="1" customWidth="1"/>
    <col min="1143" max="1143" width="36.140625" bestFit="1" customWidth="1"/>
    <col min="1144" max="1144" width="25.85546875" bestFit="1" customWidth="1"/>
    <col min="1145" max="1145" width="51.7109375" bestFit="1" customWidth="1"/>
    <col min="1146" max="1146" width="37" bestFit="1" customWidth="1"/>
    <col min="1147" max="1147" width="35.85546875" bestFit="1" customWidth="1"/>
    <col min="1148" max="1148" width="36.42578125" bestFit="1" customWidth="1"/>
    <col min="1149" max="1149" width="32.5703125" bestFit="1" customWidth="1"/>
    <col min="1150" max="1150" width="56.42578125" bestFit="1" customWidth="1"/>
    <col min="1151" max="1151" width="64.85546875" bestFit="1" customWidth="1"/>
    <col min="1152" max="1152" width="45" bestFit="1" customWidth="1"/>
    <col min="1153" max="1153" width="53" bestFit="1" customWidth="1"/>
    <col min="1154" max="1154" width="29.42578125" bestFit="1" customWidth="1"/>
    <col min="1155" max="1155" width="51.28515625" bestFit="1" customWidth="1"/>
    <col min="1156" max="1156" width="40.42578125" bestFit="1" customWidth="1"/>
    <col min="1157" max="1157" width="29.28515625" bestFit="1" customWidth="1"/>
    <col min="1158" max="1158" width="30" bestFit="1" customWidth="1"/>
    <col min="1159" max="1159" width="43.5703125" bestFit="1" customWidth="1"/>
    <col min="1160" max="1160" width="56.28515625" bestFit="1" customWidth="1"/>
    <col min="1161" max="1161" width="32.42578125" bestFit="1" customWidth="1"/>
    <col min="1162" max="1162" width="49.5703125" bestFit="1" customWidth="1"/>
    <col min="1163" max="1163" width="53.42578125" bestFit="1" customWidth="1"/>
    <col min="1164" max="1164" width="38.28515625" bestFit="1" customWidth="1"/>
    <col min="1165" max="1165" width="55.42578125" bestFit="1" customWidth="1"/>
    <col min="1166" max="1166" width="96.140625" bestFit="1" customWidth="1"/>
    <col min="1167" max="1167" width="46.7109375" bestFit="1" customWidth="1"/>
    <col min="1168" max="1168" width="42.7109375" bestFit="1" customWidth="1"/>
    <col min="1169" max="1169" width="12.140625" bestFit="1" customWidth="1"/>
    <col min="1170" max="1170" width="23.140625" bestFit="1" customWidth="1"/>
    <col min="1171" max="1171" width="23.7109375" bestFit="1" customWidth="1"/>
    <col min="1172" max="1172" width="20.7109375" bestFit="1" customWidth="1"/>
    <col min="1173" max="1173" width="9" bestFit="1" customWidth="1"/>
    <col min="1174" max="1174" width="28.28515625" bestFit="1" customWidth="1"/>
    <col min="1175" max="1175" width="52.7109375" bestFit="1" customWidth="1"/>
    <col min="1176" max="1176" width="28.42578125" bestFit="1" customWidth="1"/>
    <col min="1177" max="1177" width="38.42578125" bestFit="1" customWidth="1"/>
    <col min="1178" max="1178" width="28.5703125" bestFit="1" customWidth="1"/>
    <col min="1179" max="1179" width="159.140625" bestFit="1" customWidth="1"/>
    <col min="1180" max="1180" width="53.7109375" bestFit="1" customWidth="1"/>
    <col min="1181" max="1181" width="45.5703125" bestFit="1" customWidth="1"/>
    <col min="1182" max="1182" width="23.7109375" bestFit="1" customWidth="1"/>
    <col min="1183" max="1183" width="41.42578125" bestFit="1" customWidth="1"/>
    <col min="1184" max="1185" width="37.42578125" bestFit="1" customWidth="1"/>
    <col min="1186" max="1186" width="89.7109375" bestFit="1" customWidth="1"/>
    <col min="1187" max="1187" width="47.7109375" bestFit="1" customWidth="1"/>
    <col min="1188" max="1188" width="48.28515625" bestFit="1" customWidth="1"/>
    <col min="1189" max="1189" width="20.28515625" bestFit="1" customWidth="1"/>
    <col min="1190" max="1190" width="152.5703125" bestFit="1" customWidth="1"/>
    <col min="1191" max="1191" width="20.85546875" bestFit="1" customWidth="1"/>
    <col min="1192" max="1192" width="38.85546875" bestFit="1" customWidth="1"/>
    <col min="1193" max="1193" width="54.7109375" bestFit="1" customWidth="1"/>
    <col min="1194" max="1194" width="35.140625" bestFit="1" customWidth="1"/>
    <col min="1195" max="1195" width="90.140625" bestFit="1" customWidth="1"/>
    <col min="1196" max="1197" width="35.7109375" bestFit="1" customWidth="1"/>
    <col min="1198" max="1198" width="47.85546875" bestFit="1" customWidth="1"/>
    <col min="1199" max="1199" width="73.5703125" bestFit="1" customWidth="1"/>
    <col min="1200" max="1200" width="48.42578125" bestFit="1" customWidth="1"/>
    <col min="1201" max="1201" width="32.5703125" bestFit="1" customWidth="1"/>
    <col min="1202" max="1202" width="48.7109375" bestFit="1" customWidth="1"/>
    <col min="1203" max="1203" width="22.42578125" bestFit="1" customWidth="1"/>
    <col min="1204" max="1204" width="52.5703125" bestFit="1" customWidth="1"/>
    <col min="1205" max="1205" width="66.140625" bestFit="1" customWidth="1"/>
    <col min="1206" max="1206" width="24" bestFit="1" customWidth="1"/>
    <col min="1207" max="1207" width="40.140625" bestFit="1" customWidth="1"/>
    <col min="1208" max="1208" width="46.42578125" bestFit="1" customWidth="1"/>
    <col min="1209" max="1209" width="47" bestFit="1" customWidth="1"/>
    <col min="1210" max="1210" width="39.7109375" bestFit="1" customWidth="1"/>
    <col min="1211" max="1211" width="21" bestFit="1" customWidth="1"/>
    <col min="1212" max="1212" width="29" bestFit="1" customWidth="1"/>
    <col min="1213" max="1213" width="25.7109375" bestFit="1" customWidth="1"/>
    <col min="1214" max="1214" width="26.28515625" bestFit="1" customWidth="1"/>
    <col min="1215" max="1215" width="33.140625" bestFit="1" customWidth="1"/>
    <col min="1216" max="1216" width="34.7109375" bestFit="1" customWidth="1"/>
    <col min="1217" max="1217" width="83.85546875" bestFit="1" customWidth="1"/>
    <col min="1218" max="1219" width="35.28515625" bestFit="1" customWidth="1"/>
    <col min="1220" max="1220" width="105.7109375" bestFit="1" customWidth="1"/>
    <col min="1221" max="1221" width="58.7109375" bestFit="1" customWidth="1"/>
    <col min="1222" max="1222" width="59.28515625" bestFit="1" customWidth="1"/>
    <col min="1223" max="1223" width="21.85546875" bestFit="1" customWidth="1"/>
    <col min="1224" max="1224" width="19.42578125" bestFit="1" customWidth="1"/>
    <col min="1225" max="1225" width="41.85546875" bestFit="1" customWidth="1"/>
    <col min="1226" max="1226" width="44.85546875" bestFit="1" customWidth="1"/>
    <col min="1227" max="1227" width="46" bestFit="1" customWidth="1"/>
    <col min="1228" max="1228" width="41.140625" bestFit="1" customWidth="1"/>
    <col min="1229" max="1229" width="58.7109375" bestFit="1" customWidth="1"/>
    <col min="1230" max="1230" width="27.7109375" bestFit="1" customWidth="1"/>
    <col min="1231" max="1231" width="21.85546875" bestFit="1" customWidth="1"/>
    <col min="1232" max="1232" width="39.42578125" bestFit="1" customWidth="1"/>
    <col min="1233" max="1233" width="35.42578125" bestFit="1" customWidth="1"/>
    <col min="1234" max="1234" width="36" bestFit="1" customWidth="1"/>
    <col min="1235" max="1235" width="34.28515625" bestFit="1" customWidth="1"/>
    <col min="1236" max="1236" width="34.85546875" bestFit="1" customWidth="1"/>
    <col min="1237" max="1237" width="36.42578125" bestFit="1" customWidth="1"/>
    <col min="1238" max="1238" width="64.85546875" bestFit="1" customWidth="1"/>
    <col min="1239" max="1239" width="51.42578125" bestFit="1" customWidth="1"/>
    <col min="1240" max="1240" width="110.140625" bestFit="1" customWidth="1"/>
    <col min="1241" max="1241" width="46.85546875" bestFit="1" customWidth="1"/>
    <col min="1242" max="1242" width="47.42578125" bestFit="1" customWidth="1"/>
    <col min="1243" max="1243" width="56" bestFit="1" customWidth="1"/>
    <col min="1244" max="1244" width="36.7109375" bestFit="1" customWidth="1"/>
    <col min="1245" max="1245" width="30.7109375" bestFit="1" customWidth="1"/>
    <col min="1246" max="1246" width="41.42578125" bestFit="1" customWidth="1"/>
    <col min="1247" max="1248" width="31.28515625" bestFit="1" customWidth="1"/>
    <col min="1249" max="1249" width="32.42578125" bestFit="1" customWidth="1"/>
    <col min="1250" max="1250" width="76.140625" bestFit="1" customWidth="1"/>
    <col min="1251" max="1251" width="33" bestFit="1" customWidth="1"/>
    <col min="1252" max="1252" width="34" bestFit="1" customWidth="1"/>
    <col min="1253" max="1253" width="34.5703125" bestFit="1" customWidth="1"/>
    <col min="1254" max="1254" width="36.140625" bestFit="1" customWidth="1"/>
    <col min="1255" max="1255" width="60.42578125" bestFit="1" customWidth="1"/>
    <col min="1256" max="1258" width="32.85546875" bestFit="1" customWidth="1"/>
    <col min="1259" max="1259" width="26.28515625" bestFit="1" customWidth="1"/>
    <col min="1260" max="1260" width="19.42578125" bestFit="1" customWidth="1"/>
    <col min="1261" max="1262" width="20" bestFit="1" customWidth="1"/>
    <col min="1263" max="1263" width="49.7109375" bestFit="1" customWidth="1"/>
    <col min="1264" max="1264" width="54" bestFit="1" customWidth="1"/>
    <col min="1265" max="1265" width="45.7109375" bestFit="1" customWidth="1"/>
    <col min="1266" max="1266" width="36.85546875" bestFit="1" customWidth="1"/>
    <col min="1267" max="1267" width="35.140625" bestFit="1" customWidth="1"/>
    <col min="1268" max="1268" width="40.42578125" bestFit="1" customWidth="1"/>
    <col min="1269" max="1269" width="36.85546875" bestFit="1" customWidth="1"/>
    <col min="1270" max="1270" width="46.28515625" bestFit="1" customWidth="1"/>
    <col min="1271" max="1271" width="46.85546875" bestFit="1" customWidth="1"/>
    <col min="1272" max="1272" width="46.28515625" bestFit="1" customWidth="1"/>
    <col min="1273" max="1273" width="49.28515625" bestFit="1" customWidth="1"/>
    <col min="1274" max="1274" width="37.7109375" bestFit="1" customWidth="1"/>
    <col min="1275" max="1275" width="38.42578125" bestFit="1" customWidth="1"/>
    <col min="1276" max="1276" width="32.7109375" bestFit="1" customWidth="1"/>
    <col min="1277" max="1277" width="55.42578125" bestFit="1" customWidth="1"/>
    <col min="1278" max="1278" width="55.140625" bestFit="1" customWidth="1"/>
    <col min="1279" max="1279" width="84" bestFit="1" customWidth="1"/>
    <col min="1280" max="1280" width="81.5703125" bestFit="1" customWidth="1"/>
    <col min="1281" max="1282" width="71.42578125" bestFit="1" customWidth="1"/>
    <col min="1283" max="1283" width="43.28515625" bestFit="1" customWidth="1"/>
    <col min="1284" max="1284" width="77.85546875" bestFit="1" customWidth="1"/>
    <col min="1285" max="1285" width="45.140625" bestFit="1" customWidth="1"/>
    <col min="1286" max="1286" width="29.140625" bestFit="1" customWidth="1"/>
    <col min="1287" max="1287" width="35.7109375" bestFit="1" customWidth="1"/>
    <col min="1288" max="1288" width="25.85546875" bestFit="1" customWidth="1"/>
    <col min="1289" max="1289" width="18.42578125" bestFit="1" customWidth="1"/>
    <col min="1290" max="1290" width="19" bestFit="1" customWidth="1"/>
    <col min="1291" max="1293" width="22.42578125" bestFit="1" customWidth="1"/>
    <col min="1294" max="1294" width="37.28515625" bestFit="1" customWidth="1"/>
    <col min="1295" max="1295" width="37.140625" bestFit="1" customWidth="1"/>
    <col min="1296" max="1296" width="34.85546875" bestFit="1" customWidth="1"/>
    <col min="1297" max="1297" width="20.28515625" bestFit="1" customWidth="1"/>
    <col min="1298" max="1298" width="41.140625" bestFit="1" customWidth="1"/>
    <col min="1299" max="1299" width="31" bestFit="1" customWidth="1"/>
    <col min="1300" max="1300" width="34.140625" bestFit="1" customWidth="1"/>
    <col min="1301" max="1301" width="20.28515625" bestFit="1" customWidth="1"/>
    <col min="1302" max="1302" width="20.85546875" bestFit="1" customWidth="1"/>
    <col min="1303" max="1303" width="20.28515625" bestFit="1" customWidth="1"/>
    <col min="1304" max="1304" width="35.28515625" bestFit="1" customWidth="1"/>
    <col min="1305" max="1305" width="35.85546875" bestFit="1" customWidth="1"/>
    <col min="1306" max="1306" width="47.28515625" bestFit="1" customWidth="1"/>
    <col min="1307" max="1307" width="20.7109375" bestFit="1" customWidth="1"/>
    <col min="1308" max="1308" width="31.28515625" bestFit="1" customWidth="1"/>
    <col min="1309" max="1309" width="21.42578125" bestFit="1" customWidth="1"/>
    <col min="1310" max="1310" width="31" bestFit="1" customWidth="1"/>
    <col min="1311" max="1311" width="29.28515625" bestFit="1" customWidth="1"/>
    <col min="1312" max="1312" width="30" bestFit="1" customWidth="1"/>
    <col min="1313" max="1313" width="21.42578125" bestFit="1" customWidth="1"/>
    <col min="1314" max="1314" width="30.28515625" bestFit="1" customWidth="1"/>
    <col min="1315" max="1315" width="41.140625" bestFit="1" customWidth="1"/>
    <col min="1316" max="1316" width="46" bestFit="1" customWidth="1"/>
    <col min="1317" max="1317" width="22" bestFit="1" customWidth="1"/>
    <col min="1318" max="1318" width="26.140625" bestFit="1" customWidth="1"/>
    <col min="1319" max="1319" width="44.28515625" bestFit="1" customWidth="1"/>
    <col min="1320" max="1320" width="38.140625" bestFit="1" customWidth="1"/>
    <col min="1321" max="1321" width="45.5703125" bestFit="1" customWidth="1"/>
    <col min="1322" max="1322" width="19.7109375" bestFit="1" customWidth="1"/>
    <col min="1323" max="1323" width="43.85546875" bestFit="1" customWidth="1"/>
    <col min="1324" max="1324" width="44.42578125" bestFit="1" customWidth="1"/>
    <col min="1325" max="1325" width="67.7109375" bestFit="1" customWidth="1"/>
    <col min="1326" max="1326" width="28" bestFit="1" customWidth="1"/>
    <col min="1327" max="1327" width="40.85546875" bestFit="1" customWidth="1"/>
    <col min="1328" max="1328" width="32.85546875" bestFit="1" customWidth="1"/>
    <col min="1329" max="1329" width="57.85546875" bestFit="1" customWidth="1"/>
    <col min="1330" max="1330" width="40.140625" bestFit="1" customWidth="1"/>
    <col min="1331" max="1331" width="12.85546875" bestFit="1" customWidth="1"/>
    <col min="1332" max="1332" width="20.28515625" bestFit="1" customWidth="1"/>
    <col min="1333" max="1333" width="15.7109375" bestFit="1" customWidth="1"/>
    <col min="1334" max="1334" width="16.28515625" bestFit="1" customWidth="1"/>
    <col min="1335" max="1335" width="8.140625" bestFit="1" customWidth="1"/>
    <col min="1336" max="1336" width="28" bestFit="1" customWidth="1"/>
    <col min="1337" max="1337" width="16.42578125" bestFit="1" customWidth="1"/>
    <col min="1338" max="1338" width="39.85546875" bestFit="1" customWidth="1"/>
    <col min="1339" max="1339" width="41.7109375" bestFit="1" customWidth="1"/>
    <col min="1340" max="1340" width="14.28515625" bestFit="1" customWidth="1"/>
    <col min="1341" max="1342" width="18.5703125" bestFit="1" customWidth="1"/>
    <col min="1343" max="1344" width="26.140625" bestFit="1" customWidth="1"/>
    <col min="1345" max="1345" width="39.42578125" bestFit="1" customWidth="1"/>
    <col min="1346" max="1346" width="33.140625" bestFit="1" customWidth="1"/>
    <col min="1347" max="1347" width="29" bestFit="1" customWidth="1"/>
    <col min="1348" max="1348" width="46.42578125" bestFit="1" customWidth="1"/>
    <col min="1349" max="1349" width="33.5703125" bestFit="1" customWidth="1"/>
    <col min="1350" max="1350" width="34.28515625" bestFit="1" customWidth="1"/>
    <col min="1351" max="1351" width="40.28515625" bestFit="1" customWidth="1"/>
    <col min="1352" max="1352" width="46.42578125" bestFit="1" customWidth="1"/>
    <col min="1353" max="1353" width="110" bestFit="1" customWidth="1"/>
    <col min="1354" max="1354" width="19.140625" bestFit="1" customWidth="1"/>
    <col min="1355" max="1355" width="19.42578125" bestFit="1" customWidth="1"/>
    <col min="1356" max="1356" width="32.5703125" bestFit="1" customWidth="1"/>
    <col min="1357" max="1357" width="34" bestFit="1" customWidth="1"/>
    <col min="1358" max="1358" width="30.140625" bestFit="1" customWidth="1"/>
    <col min="1359" max="1359" width="20" bestFit="1" customWidth="1"/>
    <col min="1360" max="1360" width="56.28515625" bestFit="1" customWidth="1"/>
    <col min="1361" max="1361" width="25.140625" bestFit="1" customWidth="1"/>
    <col min="1362" max="1362" width="40" bestFit="1" customWidth="1"/>
    <col min="1363" max="1363" width="16.42578125" bestFit="1" customWidth="1"/>
    <col min="1364" max="1364" width="21" bestFit="1" customWidth="1"/>
    <col min="1365" max="1365" width="21.7109375" bestFit="1" customWidth="1"/>
    <col min="1366" max="1366" width="20" bestFit="1" customWidth="1"/>
    <col min="1367" max="1367" width="15.85546875" bestFit="1" customWidth="1"/>
    <col min="1368" max="1368" width="26.85546875" bestFit="1" customWidth="1"/>
    <col min="1369" max="1369" width="27.42578125" bestFit="1" customWidth="1"/>
    <col min="1370" max="1370" width="16.7109375" bestFit="1" customWidth="1"/>
    <col min="1371" max="1371" width="19.5703125" bestFit="1" customWidth="1"/>
    <col min="1372" max="1372" width="23.28515625" bestFit="1" customWidth="1"/>
    <col min="1373" max="1373" width="14.85546875" bestFit="1" customWidth="1"/>
    <col min="1374" max="1374" width="33.5703125" bestFit="1" customWidth="1"/>
    <col min="1375" max="1375" width="21.85546875" bestFit="1" customWidth="1"/>
    <col min="1376" max="1376" width="32.5703125" bestFit="1" customWidth="1"/>
    <col min="1377" max="1377" width="32.85546875" bestFit="1" customWidth="1"/>
    <col min="1378" max="1378" width="37.42578125" bestFit="1" customWidth="1"/>
    <col min="1379" max="1379" width="38.140625" bestFit="1" customWidth="1"/>
    <col min="1380" max="1380" width="24.5703125" bestFit="1" customWidth="1"/>
    <col min="1381" max="1381" width="54.140625" bestFit="1" customWidth="1"/>
    <col min="1382" max="1382" width="23.7109375" bestFit="1" customWidth="1"/>
    <col min="1383" max="1383" width="46.7109375" bestFit="1" customWidth="1"/>
    <col min="1384" max="1384" width="29.85546875" bestFit="1" customWidth="1"/>
    <col min="1385" max="1385" width="18.85546875" bestFit="1" customWidth="1"/>
    <col min="1386" max="1386" width="29.140625" bestFit="1" customWidth="1"/>
    <col min="1387" max="1387" width="27.7109375" bestFit="1" customWidth="1"/>
    <col min="1388" max="1389" width="28.28515625" bestFit="1" customWidth="1"/>
    <col min="1390" max="1390" width="23.5703125" bestFit="1" customWidth="1"/>
    <col min="1391" max="1391" width="33.140625" bestFit="1" customWidth="1"/>
    <col min="1392" max="1392" width="32" bestFit="1" customWidth="1"/>
    <col min="1393" max="1393" width="32.85546875" bestFit="1" customWidth="1"/>
    <col min="1394" max="1394" width="49.140625" bestFit="1" customWidth="1"/>
    <col min="1395" max="1395" width="32.42578125" bestFit="1" customWidth="1"/>
    <col min="1396" max="1396" width="33" bestFit="1" customWidth="1"/>
    <col min="1397" max="1397" width="33.5703125" bestFit="1" customWidth="1"/>
    <col min="1398" max="1398" width="29.140625" bestFit="1" customWidth="1"/>
    <col min="1399" max="1399" width="51" bestFit="1" customWidth="1"/>
    <col min="1400" max="1400" width="52.5703125" bestFit="1" customWidth="1"/>
    <col min="1401" max="1401" width="29.85546875" bestFit="1" customWidth="1"/>
    <col min="1402" max="1402" width="51.28515625" bestFit="1" customWidth="1"/>
    <col min="1403" max="1403" width="40.140625" bestFit="1" customWidth="1"/>
    <col min="1404" max="1404" width="40.7109375" bestFit="1" customWidth="1"/>
    <col min="1405" max="1405" width="50.42578125" bestFit="1" customWidth="1"/>
    <col min="1406" max="1406" width="51" bestFit="1" customWidth="1"/>
    <col min="1407" max="1407" width="54" bestFit="1" customWidth="1"/>
    <col min="1408" max="1408" width="57.42578125" bestFit="1" customWidth="1"/>
    <col min="1409" max="1409" width="34.28515625" bestFit="1" customWidth="1"/>
    <col min="1410" max="1410" width="24.42578125" bestFit="1" customWidth="1"/>
    <col min="1411" max="1411" width="24.140625" bestFit="1" customWidth="1"/>
    <col min="1412" max="1412" width="67.5703125" bestFit="1" customWidth="1"/>
    <col min="1413" max="1413" width="23.140625" bestFit="1" customWidth="1"/>
    <col min="1414" max="1414" width="19" bestFit="1" customWidth="1"/>
    <col min="1415" max="1415" width="34" bestFit="1" customWidth="1"/>
    <col min="1416" max="1416" width="31" bestFit="1" customWidth="1"/>
    <col min="1417" max="1417" width="38.42578125" bestFit="1" customWidth="1"/>
    <col min="1418" max="1418" width="53.5703125" bestFit="1" customWidth="1"/>
    <col min="1419" max="1419" width="36.5703125" bestFit="1" customWidth="1"/>
    <col min="1420" max="1420" width="22.28515625" bestFit="1" customWidth="1"/>
    <col min="1421" max="1421" width="54.7109375" bestFit="1" customWidth="1"/>
    <col min="1422" max="1422" width="55.28515625" bestFit="1" customWidth="1"/>
    <col min="1423" max="1423" width="77.7109375" bestFit="1" customWidth="1"/>
    <col min="1424" max="1424" width="33" bestFit="1" customWidth="1"/>
    <col min="1425" max="1425" width="22.85546875" bestFit="1" customWidth="1"/>
    <col min="1426" max="1426" width="35.28515625" bestFit="1" customWidth="1"/>
    <col min="1427" max="1427" width="61" bestFit="1" customWidth="1"/>
    <col min="1428" max="1428" width="50.7109375" bestFit="1" customWidth="1"/>
    <col min="1429" max="1429" width="31.7109375" bestFit="1" customWidth="1"/>
    <col min="1430" max="1430" width="30.28515625" bestFit="1" customWidth="1"/>
    <col min="1431" max="1431" width="23.7109375" bestFit="1" customWidth="1"/>
    <col min="1432" max="1432" width="35.28515625" bestFit="1" customWidth="1"/>
    <col min="1433" max="1433" width="52.140625" bestFit="1" customWidth="1"/>
    <col min="1434" max="1434" width="37.140625" bestFit="1" customWidth="1"/>
    <col min="1435" max="1435" width="59.42578125" bestFit="1" customWidth="1"/>
    <col min="1436" max="1436" width="42.42578125" bestFit="1" customWidth="1"/>
    <col min="1437" max="1437" width="27.5703125" bestFit="1" customWidth="1"/>
    <col min="1438" max="1438" width="35.42578125" bestFit="1" customWidth="1"/>
    <col min="1439" max="1439" width="23.140625" bestFit="1" customWidth="1"/>
    <col min="1440" max="1440" width="26.42578125" bestFit="1" customWidth="1"/>
    <col min="1441" max="1441" width="55.28515625" bestFit="1" customWidth="1"/>
    <col min="1442" max="1442" width="25.28515625" bestFit="1" customWidth="1"/>
    <col min="1443" max="1443" width="26" bestFit="1" customWidth="1"/>
    <col min="1444" max="1444" width="20.140625" bestFit="1" customWidth="1"/>
    <col min="1445" max="1445" width="32.42578125" bestFit="1" customWidth="1"/>
    <col min="1446" max="1446" width="20.7109375" bestFit="1" customWidth="1"/>
    <col min="1447" max="1447" width="29.42578125" bestFit="1" customWidth="1"/>
    <col min="1448" max="1448" width="20.140625" bestFit="1" customWidth="1"/>
    <col min="1449" max="1449" width="38.5703125" bestFit="1" customWidth="1"/>
    <col min="1450" max="1450" width="18.85546875" bestFit="1" customWidth="1"/>
    <col min="1451" max="1451" width="19.5703125" bestFit="1" customWidth="1"/>
    <col min="1452" max="1452" width="19.7109375" bestFit="1" customWidth="1"/>
    <col min="1453" max="1453" width="45.28515625" bestFit="1" customWidth="1"/>
    <col min="1454" max="1454" width="24.140625" bestFit="1" customWidth="1"/>
    <col min="1455" max="1455" width="23.7109375" bestFit="1" customWidth="1"/>
    <col min="1456" max="1456" width="22.42578125" bestFit="1" customWidth="1"/>
    <col min="1457" max="1457" width="33.42578125" bestFit="1" customWidth="1"/>
    <col min="1458" max="1458" width="24.140625" bestFit="1" customWidth="1"/>
    <col min="1459" max="1459" width="20.28515625" bestFit="1" customWidth="1"/>
    <col min="1460" max="1460" width="33.5703125" bestFit="1" customWidth="1"/>
    <col min="1461" max="1461" width="34.28515625" bestFit="1" customWidth="1"/>
    <col min="1462" max="1462" width="45.42578125" bestFit="1" customWidth="1"/>
    <col min="1463" max="1463" width="44.5703125" bestFit="1" customWidth="1"/>
    <col min="1464" max="1464" width="60.7109375" bestFit="1" customWidth="1"/>
    <col min="1465" max="1465" width="61.28515625" bestFit="1" customWidth="1"/>
    <col min="1466" max="1466" width="51" bestFit="1" customWidth="1"/>
    <col min="1467" max="1467" width="51.5703125" bestFit="1" customWidth="1"/>
    <col min="1468" max="1468" width="19.7109375" bestFit="1" customWidth="1"/>
    <col min="1469" max="1469" width="25.5703125" bestFit="1" customWidth="1"/>
    <col min="1470" max="1470" width="17.85546875" bestFit="1" customWidth="1"/>
    <col min="1471" max="1471" width="37.5703125" bestFit="1" customWidth="1"/>
    <col min="1472" max="1472" width="38.7109375" bestFit="1" customWidth="1"/>
    <col min="1473" max="1473" width="20.7109375" bestFit="1" customWidth="1"/>
    <col min="1474" max="1474" width="44.5703125" bestFit="1" customWidth="1"/>
    <col min="1475" max="1475" width="56.7109375" bestFit="1" customWidth="1"/>
    <col min="1476" max="1476" width="46" bestFit="1" customWidth="1"/>
    <col min="1477" max="1477" width="28.28515625" bestFit="1" customWidth="1"/>
    <col min="1478" max="1478" width="28.85546875" bestFit="1" customWidth="1"/>
    <col min="1479" max="1479" width="35.5703125" bestFit="1" customWidth="1"/>
    <col min="1480" max="1480" width="38.85546875" bestFit="1" customWidth="1"/>
    <col min="1481" max="1481" width="46.28515625" bestFit="1" customWidth="1"/>
    <col min="1482" max="1482" width="15.7109375" bestFit="1" customWidth="1"/>
    <col min="1483" max="1483" width="25.140625" bestFit="1" customWidth="1"/>
    <col min="1484" max="1484" width="14.5703125" bestFit="1" customWidth="1"/>
    <col min="1485" max="1485" width="44.7109375" bestFit="1" customWidth="1"/>
    <col min="1486" max="1486" width="32.42578125" bestFit="1" customWidth="1"/>
    <col min="1487" max="1487" width="20.5703125" bestFit="1" customWidth="1"/>
    <col min="1488" max="1488" width="22.42578125" bestFit="1" customWidth="1"/>
    <col min="1489" max="1489" width="28.28515625" bestFit="1" customWidth="1"/>
    <col min="1490" max="1490" width="45.140625" bestFit="1" customWidth="1"/>
    <col min="1491" max="1491" width="23.5703125" bestFit="1" customWidth="1"/>
    <col min="1492" max="1492" width="34.7109375" bestFit="1" customWidth="1"/>
    <col min="1493" max="1493" width="18.85546875" bestFit="1" customWidth="1"/>
    <col min="1494" max="1494" width="22.85546875" bestFit="1" customWidth="1"/>
    <col min="1495" max="1496" width="40" bestFit="1" customWidth="1"/>
    <col min="1497" max="1497" width="19.5703125" bestFit="1" customWidth="1"/>
    <col min="1498" max="1498" width="26.7109375" bestFit="1" customWidth="1"/>
    <col min="1499" max="1499" width="32.28515625" bestFit="1" customWidth="1"/>
    <col min="1500" max="1500" width="34" bestFit="1" customWidth="1"/>
    <col min="1501" max="1501" width="25" bestFit="1" customWidth="1"/>
    <col min="1502" max="1502" width="35" bestFit="1" customWidth="1"/>
    <col min="1503" max="1503" width="12.85546875" bestFit="1" customWidth="1"/>
    <col min="1504" max="1504" width="24.140625" bestFit="1" customWidth="1"/>
    <col min="1505" max="1505" width="23.5703125" bestFit="1" customWidth="1"/>
    <col min="1506" max="1506" width="24.7109375" bestFit="1" customWidth="1"/>
    <col min="1507" max="1507" width="42.85546875" bestFit="1" customWidth="1"/>
    <col min="1508" max="1508" width="52" bestFit="1" customWidth="1"/>
    <col min="1509" max="1509" width="30.28515625" bestFit="1" customWidth="1"/>
    <col min="1510" max="1510" width="38.7109375" bestFit="1" customWidth="1"/>
    <col min="1511" max="1511" width="25.7109375" bestFit="1" customWidth="1"/>
    <col min="1512" max="1512" width="24.28515625" bestFit="1" customWidth="1"/>
    <col min="1513" max="1513" width="28.42578125" bestFit="1" customWidth="1"/>
    <col min="1514" max="1514" width="27.140625" bestFit="1" customWidth="1"/>
    <col min="1515" max="1515" width="49.7109375" bestFit="1" customWidth="1"/>
    <col min="1516" max="1516" width="28" bestFit="1" customWidth="1"/>
    <col min="1517" max="1517" width="14.140625" bestFit="1" customWidth="1"/>
    <col min="1518" max="1518" width="23" bestFit="1" customWidth="1"/>
    <col min="1519" max="1519" width="22.42578125" bestFit="1" customWidth="1"/>
    <col min="1520" max="1520" width="33" bestFit="1" customWidth="1"/>
    <col min="1521" max="1521" width="40.85546875" bestFit="1" customWidth="1"/>
    <col min="1522" max="1522" width="48.5703125" bestFit="1" customWidth="1"/>
    <col min="1523" max="1523" width="23.42578125" bestFit="1" customWidth="1"/>
    <col min="1524" max="1524" width="23.85546875" bestFit="1" customWidth="1"/>
    <col min="1525" max="1525" width="31.85546875" bestFit="1" customWidth="1"/>
    <col min="1526" max="1526" width="36.28515625" bestFit="1" customWidth="1"/>
    <col min="1527" max="1527" width="29" bestFit="1" customWidth="1"/>
    <col min="1528" max="1528" width="39.42578125" bestFit="1" customWidth="1"/>
    <col min="1529" max="1529" width="40" bestFit="1" customWidth="1"/>
    <col min="1530" max="1530" width="28.42578125" bestFit="1" customWidth="1"/>
    <col min="1531" max="1531" width="30.42578125" bestFit="1" customWidth="1"/>
    <col min="1532" max="1532" width="31" bestFit="1" customWidth="1"/>
    <col min="1533" max="1533" width="41.28515625" bestFit="1" customWidth="1"/>
    <col min="1534" max="1534" width="49.5703125" bestFit="1" customWidth="1"/>
    <col min="1535" max="1535" width="28.140625" bestFit="1" customWidth="1"/>
    <col min="1536" max="1536" width="30.5703125" bestFit="1" customWidth="1"/>
    <col min="1537" max="1537" width="78.7109375" bestFit="1" customWidth="1"/>
    <col min="1538" max="1538" width="32.5703125" bestFit="1" customWidth="1"/>
    <col min="1539" max="1539" width="31.85546875" bestFit="1" customWidth="1"/>
    <col min="1540" max="1540" width="42.140625" bestFit="1" customWidth="1"/>
    <col min="1541" max="1541" width="29.140625" bestFit="1" customWidth="1"/>
    <col min="1542" max="1542" width="78.140625" bestFit="1" customWidth="1"/>
    <col min="1543" max="1543" width="35.140625" bestFit="1" customWidth="1"/>
    <col min="1544" max="1544" width="59.7109375" bestFit="1" customWidth="1"/>
    <col min="1545" max="1545" width="32.85546875" bestFit="1" customWidth="1"/>
    <col min="1546" max="1546" width="21" bestFit="1" customWidth="1"/>
    <col min="1547" max="1547" width="31.7109375" bestFit="1" customWidth="1"/>
    <col min="1548" max="1548" width="41.5703125" bestFit="1" customWidth="1"/>
    <col min="1549" max="1549" width="30.28515625" bestFit="1" customWidth="1"/>
    <col min="1550" max="1550" width="39.7109375" bestFit="1" customWidth="1"/>
    <col min="1551" max="1551" width="40.28515625" bestFit="1" customWidth="1"/>
    <col min="1552" max="1552" width="26.28515625" bestFit="1" customWidth="1"/>
    <col min="1553" max="1553" width="26.85546875" bestFit="1" customWidth="1"/>
    <col min="1554" max="1554" width="56" bestFit="1" customWidth="1"/>
    <col min="1555" max="1555" width="43.140625" bestFit="1" customWidth="1"/>
    <col min="1556" max="1556" width="18.42578125" bestFit="1" customWidth="1"/>
    <col min="1557" max="1557" width="41.140625" bestFit="1" customWidth="1"/>
    <col min="1558" max="1558" width="40.85546875" bestFit="1" customWidth="1"/>
    <col min="1559" max="1559" width="19.28515625" bestFit="1" customWidth="1"/>
    <col min="1560" max="1560" width="32.7109375" bestFit="1" customWidth="1"/>
    <col min="1561" max="1561" width="38.5703125" bestFit="1" customWidth="1"/>
    <col min="1562" max="1562" width="68.28515625" bestFit="1" customWidth="1"/>
    <col min="1563" max="1563" width="68.85546875" bestFit="1" customWidth="1"/>
    <col min="1564" max="1564" width="23.28515625" bestFit="1" customWidth="1"/>
    <col min="1565" max="1565" width="54.5703125" bestFit="1" customWidth="1"/>
    <col min="1566" max="1566" width="23.85546875" bestFit="1" customWidth="1"/>
    <col min="1567" max="1567" width="16.140625" bestFit="1" customWidth="1"/>
    <col min="1568" max="1568" width="35.140625" bestFit="1" customWidth="1"/>
    <col min="1569" max="1569" width="35.7109375" bestFit="1" customWidth="1"/>
    <col min="1570" max="1570" width="16.7109375" bestFit="1" customWidth="1"/>
    <col min="1571" max="1571" width="18" bestFit="1" customWidth="1"/>
    <col min="1572" max="1572" width="49.85546875" bestFit="1" customWidth="1"/>
    <col min="1573" max="1573" width="43" bestFit="1" customWidth="1"/>
    <col min="1574" max="1574" width="33" bestFit="1" customWidth="1"/>
    <col min="1575" max="1575" width="35.28515625" bestFit="1" customWidth="1"/>
    <col min="1576" max="1576" width="26.28515625" bestFit="1" customWidth="1"/>
    <col min="1577" max="1577" width="30.7109375" bestFit="1" customWidth="1"/>
    <col min="1578" max="1578" width="51.42578125" bestFit="1" customWidth="1"/>
    <col min="1579" max="1579" width="43.7109375" bestFit="1" customWidth="1"/>
    <col min="1580" max="1580" width="26.5703125" bestFit="1" customWidth="1"/>
    <col min="1581" max="1581" width="28.28515625" bestFit="1" customWidth="1"/>
    <col min="1582" max="1582" width="28.85546875" bestFit="1" customWidth="1"/>
    <col min="1583" max="1583" width="27.28515625" bestFit="1" customWidth="1"/>
    <col min="1584" max="1584" width="29.85546875" bestFit="1" customWidth="1"/>
    <col min="1585" max="1586" width="64.5703125" bestFit="1" customWidth="1"/>
    <col min="1587" max="1587" width="32.28515625" bestFit="1" customWidth="1"/>
    <col min="1588" max="1588" width="24.5703125" bestFit="1" customWidth="1"/>
    <col min="1589" max="1589" width="25.5703125" bestFit="1" customWidth="1"/>
    <col min="1590" max="1590" width="25.28515625" bestFit="1" customWidth="1"/>
    <col min="1591" max="1591" width="34.5703125" bestFit="1" customWidth="1"/>
    <col min="1592" max="1592" width="38.85546875" bestFit="1" customWidth="1"/>
    <col min="1593" max="1593" width="44" bestFit="1" customWidth="1"/>
    <col min="1594" max="1594" width="32.42578125" bestFit="1" customWidth="1"/>
    <col min="1595" max="1595" width="32.5703125" bestFit="1" customWidth="1"/>
    <col min="1596" max="1596" width="51.140625" bestFit="1" customWidth="1"/>
    <col min="1597" max="1597" width="47.28515625" bestFit="1" customWidth="1"/>
    <col min="1598" max="1598" width="46.85546875" bestFit="1" customWidth="1"/>
    <col min="1599" max="1599" width="40.5703125" bestFit="1" customWidth="1"/>
    <col min="1600" max="1600" width="29" bestFit="1" customWidth="1"/>
    <col min="1601" max="1601" width="23.42578125" bestFit="1" customWidth="1"/>
    <col min="1602" max="1602" width="24" bestFit="1" customWidth="1"/>
    <col min="1603" max="1603" width="109.28515625" bestFit="1" customWidth="1"/>
    <col min="1604" max="1604" width="110.140625" bestFit="1" customWidth="1"/>
    <col min="1605" max="1605" width="95.140625" bestFit="1" customWidth="1"/>
    <col min="1606" max="1606" width="106.28515625" bestFit="1" customWidth="1"/>
    <col min="1607" max="1607" width="59.7109375" bestFit="1" customWidth="1"/>
    <col min="1608" max="1608" width="60.28515625" bestFit="1" customWidth="1"/>
    <col min="1609" max="1609" width="47.140625" bestFit="1" customWidth="1"/>
    <col min="1610" max="1610" width="44.28515625" bestFit="1" customWidth="1"/>
    <col min="1611" max="1611" width="50.140625" bestFit="1" customWidth="1"/>
    <col min="1612" max="1612" width="41.28515625" bestFit="1" customWidth="1"/>
    <col min="1613" max="1613" width="32.42578125" bestFit="1" customWidth="1"/>
    <col min="1614" max="1614" width="47.85546875" bestFit="1" customWidth="1"/>
    <col min="1615" max="1615" width="33" bestFit="1" customWidth="1"/>
    <col min="1616" max="1616" width="45.140625" bestFit="1" customWidth="1"/>
    <col min="1617" max="1617" width="39.5703125" bestFit="1" customWidth="1"/>
    <col min="1618" max="1618" width="40.140625" bestFit="1" customWidth="1"/>
    <col min="1619" max="1619" width="24.85546875" bestFit="1" customWidth="1"/>
    <col min="1620" max="1620" width="45.5703125" bestFit="1" customWidth="1"/>
    <col min="1621" max="1621" width="21.5703125" bestFit="1" customWidth="1"/>
    <col min="1622" max="1622" width="32.28515625" bestFit="1" customWidth="1"/>
    <col min="1623" max="1623" width="22.140625" bestFit="1" customWidth="1"/>
    <col min="1624" max="1624" width="22.85546875" bestFit="1" customWidth="1"/>
    <col min="1625" max="1625" width="29" bestFit="1" customWidth="1"/>
    <col min="1626" max="1626" width="27.42578125" bestFit="1" customWidth="1"/>
    <col min="1627" max="1627" width="20" bestFit="1" customWidth="1"/>
    <col min="1628" max="1628" width="100.7109375" bestFit="1" customWidth="1"/>
    <col min="1629" max="1629" width="43.140625" bestFit="1" customWidth="1"/>
    <col min="1630" max="1630" width="28.85546875" bestFit="1" customWidth="1"/>
    <col min="1631" max="1631" width="28.5703125" bestFit="1" customWidth="1"/>
    <col min="1632" max="1632" width="21.7109375" bestFit="1" customWidth="1"/>
    <col min="1633" max="1633" width="22" bestFit="1" customWidth="1"/>
    <col min="1634" max="1634" width="46.85546875" bestFit="1" customWidth="1"/>
    <col min="1635" max="1635" width="48.28515625" bestFit="1" customWidth="1"/>
    <col min="1636" max="1636" width="28.42578125" bestFit="1" customWidth="1"/>
    <col min="1637" max="1637" width="38.42578125" bestFit="1" customWidth="1"/>
    <col min="1638" max="1638" width="81.42578125" bestFit="1" customWidth="1"/>
    <col min="1639" max="1639" width="23.5703125" bestFit="1" customWidth="1"/>
    <col min="1640" max="1640" width="31.28515625" bestFit="1" customWidth="1"/>
    <col min="1641" max="1641" width="27.42578125" bestFit="1" customWidth="1"/>
    <col min="1642" max="1642" width="32.7109375" bestFit="1" customWidth="1"/>
    <col min="1643" max="1643" width="32" bestFit="1" customWidth="1"/>
    <col min="1644" max="1644" width="42.28515625" bestFit="1" customWidth="1"/>
    <col min="1645" max="1645" width="31.28515625" bestFit="1" customWidth="1"/>
    <col min="1646" max="1646" width="36.7109375" bestFit="1" customWidth="1"/>
    <col min="1647" max="1647" width="33.42578125" bestFit="1" customWidth="1"/>
    <col min="1648" max="1648" width="41.28515625" bestFit="1" customWidth="1"/>
    <col min="1649" max="1649" width="56.28515625" bestFit="1" customWidth="1"/>
    <col min="1650" max="1650" width="31.5703125" bestFit="1" customWidth="1"/>
    <col min="1651" max="1651" width="51.42578125" bestFit="1" customWidth="1"/>
    <col min="1652" max="1652" width="34.7109375" bestFit="1" customWidth="1"/>
    <col min="1653" max="1654" width="32.85546875" bestFit="1" customWidth="1"/>
    <col min="1655" max="1655" width="39.42578125" bestFit="1" customWidth="1"/>
    <col min="1656" max="1656" width="40" bestFit="1" customWidth="1"/>
    <col min="1657" max="1657" width="51.140625" bestFit="1" customWidth="1"/>
    <col min="1658" max="1658" width="35.42578125" bestFit="1" customWidth="1"/>
    <col min="1659" max="1659" width="40.42578125" bestFit="1" customWidth="1"/>
    <col min="1660" max="1660" width="55" bestFit="1" customWidth="1"/>
    <col min="1661" max="1661" width="41.5703125" bestFit="1" customWidth="1"/>
    <col min="1662" max="1662" width="60.140625" bestFit="1" customWidth="1"/>
    <col min="1663" max="1663" width="62.140625" bestFit="1" customWidth="1"/>
    <col min="1664" max="1664" width="28.7109375" bestFit="1" customWidth="1"/>
    <col min="1665" max="1665" width="38" bestFit="1" customWidth="1"/>
    <col min="1666" max="1666" width="61.7109375" bestFit="1" customWidth="1"/>
    <col min="1667" max="1667" width="32.42578125" bestFit="1" customWidth="1"/>
    <col min="1668" max="1668" width="47" bestFit="1" customWidth="1"/>
    <col min="1669" max="1669" width="48.7109375" bestFit="1" customWidth="1"/>
    <col min="1670" max="1670" width="34.5703125" bestFit="1" customWidth="1"/>
    <col min="1671" max="1671" width="36" bestFit="1" customWidth="1"/>
    <col min="1672" max="1672" width="41" bestFit="1" customWidth="1"/>
    <col min="1673" max="1673" width="41.5703125" bestFit="1" customWidth="1"/>
    <col min="1674" max="1674" width="27.42578125" bestFit="1" customWidth="1"/>
    <col min="1675" max="1675" width="25.28515625" bestFit="1" customWidth="1"/>
    <col min="1676" max="1676" width="42.7109375" bestFit="1" customWidth="1"/>
    <col min="1677" max="1677" width="45.140625" bestFit="1" customWidth="1"/>
    <col min="1678" max="1678" width="45.7109375" bestFit="1" customWidth="1"/>
    <col min="1679" max="1679" width="46.28515625" bestFit="1" customWidth="1"/>
    <col min="1680" max="1680" width="40.5703125" bestFit="1" customWidth="1"/>
    <col min="1681" max="1681" width="60.140625" bestFit="1" customWidth="1"/>
    <col min="1682" max="1682" width="60.7109375" bestFit="1" customWidth="1"/>
    <col min="1683" max="1683" width="40.85546875" bestFit="1" customWidth="1"/>
    <col min="1684" max="1684" width="54.5703125" bestFit="1" customWidth="1"/>
    <col min="1685" max="1685" width="37.140625" bestFit="1" customWidth="1"/>
    <col min="1686" max="1686" width="23.28515625" bestFit="1" customWidth="1"/>
    <col min="1687" max="1687" width="17.85546875" bestFit="1" customWidth="1"/>
    <col min="1688" max="1688" width="31.140625" bestFit="1" customWidth="1"/>
    <col min="1689" max="1689" width="47.7109375" bestFit="1" customWidth="1"/>
    <col min="1690" max="1690" width="44.42578125" bestFit="1" customWidth="1"/>
    <col min="1691" max="1691" width="39.140625" bestFit="1" customWidth="1"/>
    <col min="1692" max="1692" width="61" bestFit="1" customWidth="1"/>
    <col min="1693" max="1693" width="23.140625" bestFit="1" customWidth="1"/>
    <col min="1694" max="1695" width="36" bestFit="1" customWidth="1"/>
    <col min="1696" max="1696" width="23.7109375" bestFit="1" customWidth="1"/>
    <col min="1697" max="1697" width="57.7109375" bestFit="1" customWidth="1"/>
    <col min="1698" max="1698" width="90.42578125" bestFit="1" customWidth="1"/>
    <col min="1699" max="1699" width="57.7109375" bestFit="1" customWidth="1"/>
    <col min="1700" max="1700" width="58.28515625" bestFit="1" customWidth="1"/>
    <col min="1701" max="1701" width="22.140625" bestFit="1" customWidth="1"/>
    <col min="1702" max="1702" width="38.28515625" bestFit="1" customWidth="1"/>
    <col min="1703" max="1703" width="63" bestFit="1" customWidth="1"/>
    <col min="1704" max="1704" width="20.140625" bestFit="1" customWidth="1"/>
    <col min="1705" max="1705" width="49.140625" bestFit="1" customWidth="1"/>
    <col min="1706" max="1706" width="70.85546875" bestFit="1" customWidth="1"/>
    <col min="1707" max="1707" width="31" bestFit="1" customWidth="1"/>
    <col min="1708" max="1708" width="36.28515625" bestFit="1" customWidth="1"/>
    <col min="1709" max="1709" width="41" bestFit="1" customWidth="1"/>
    <col min="1710" max="1710" width="28.42578125" bestFit="1" customWidth="1"/>
    <col min="1711" max="1711" width="37.7109375" bestFit="1" customWidth="1"/>
    <col min="1712" max="1712" width="38.85546875" bestFit="1" customWidth="1"/>
    <col min="1713" max="1715" width="39.42578125" bestFit="1" customWidth="1"/>
    <col min="1716" max="1716" width="34.140625" bestFit="1" customWidth="1"/>
    <col min="1717" max="1717" width="60.140625" bestFit="1" customWidth="1"/>
    <col min="1718" max="1718" width="60.7109375" bestFit="1" customWidth="1"/>
    <col min="1719" max="1719" width="31.5703125" bestFit="1" customWidth="1"/>
    <col min="1720" max="1720" width="32.140625" bestFit="1" customWidth="1"/>
    <col min="1721" max="1721" width="42.28515625" bestFit="1" customWidth="1"/>
    <col min="1722" max="1722" width="42.85546875" bestFit="1" customWidth="1"/>
    <col min="1723" max="1723" width="58" bestFit="1" customWidth="1"/>
    <col min="1724" max="1724" width="58.28515625" bestFit="1" customWidth="1"/>
    <col min="1725" max="1725" width="45" bestFit="1" customWidth="1"/>
    <col min="1726" max="1726" width="39.5703125" bestFit="1" customWidth="1"/>
    <col min="1727" max="1727" width="43.140625" bestFit="1" customWidth="1"/>
    <col min="1728" max="1728" width="41.85546875" bestFit="1" customWidth="1"/>
    <col min="1729" max="1729" width="38" bestFit="1" customWidth="1"/>
    <col min="1730" max="1730" width="36.5703125" bestFit="1" customWidth="1"/>
    <col min="1731" max="1731" width="52.140625" bestFit="1" customWidth="1"/>
    <col min="1732" max="1732" width="46.28515625" bestFit="1" customWidth="1"/>
    <col min="1733" max="1733" width="41.7109375" bestFit="1" customWidth="1"/>
    <col min="1734" max="1734" width="68.85546875" bestFit="1" customWidth="1"/>
    <col min="1735" max="1735" width="56.5703125" bestFit="1" customWidth="1"/>
    <col min="1736" max="1736" width="54.140625" bestFit="1" customWidth="1"/>
    <col min="1737" max="1737" width="27.42578125" bestFit="1" customWidth="1"/>
    <col min="1738" max="1738" width="26" bestFit="1" customWidth="1"/>
    <col min="1739" max="1739" width="48.5703125" bestFit="1" customWidth="1"/>
    <col min="1740" max="1740" width="100.140625" bestFit="1" customWidth="1"/>
    <col min="1741" max="1741" width="71.140625" bestFit="1" customWidth="1"/>
    <col min="1742" max="1742" width="21.5703125" bestFit="1" customWidth="1"/>
    <col min="1743" max="1743" width="45.85546875" bestFit="1" customWidth="1"/>
    <col min="1744" max="1744" width="46.85546875" bestFit="1" customWidth="1"/>
    <col min="1745" max="1745" width="22.42578125" bestFit="1" customWidth="1"/>
    <col min="1746" max="1746" width="69" bestFit="1" customWidth="1"/>
    <col min="1747" max="1747" width="31.7109375" bestFit="1" customWidth="1"/>
    <col min="1748" max="1748" width="29.7109375" bestFit="1" customWidth="1"/>
    <col min="1749" max="1749" width="22.28515625" bestFit="1" customWidth="1"/>
    <col min="1750" max="1750" width="22.85546875" bestFit="1" customWidth="1"/>
    <col min="1751" max="1751" width="24.42578125" bestFit="1" customWidth="1"/>
    <col min="1752" max="1752" width="40.28515625" bestFit="1" customWidth="1"/>
    <col min="1753" max="1753" width="52.140625" bestFit="1" customWidth="1"/>
    <col min="1754" max="1754" width="40.5703125" bestFit="1" customWidth="1"/>
    <col min="1755" max="1755" width="30.7109375" bestFit="1" customWidth="1"/>
    <col min="1756" max="1756" width="44.5703125" bestFit="1" customWidth="1"/>
    <col min="1757" max="1757" width="35.7109375" bestFit="1" customWidth="1"/>
    <col min="1758" max="1758" width="31.85546875" bestFit="1" customWidth="1"/>
    <col min="1759" max="1759" width="34.5703125" bestFit="1" customWidth="1"/>
    <col min="1760" max="1760" width="69.5703125" bestFit="1" customWidth="1"/>
    <col min="1761" max="1761" width="58.42578125" bestFit="1" customWidth="1"/>
    <col min="1762" max="1762" width="36.140625" bestFit="1" customWidth="1"/>
    <col min="1763" max="1763" width="33.85546875" bestFit="1" customWidth="1"/>
    <col min="1764" max="1764" width="44.140625" bestFit="1" customWidth="1"/>
    <col min="1765" max="1765" width="43.5703125" bestFit="1" customWidth="1"/>
    <col min="1766" max="1766" width="44.28515625" bestFit="1" customWidth="1"/>
    <col min="1767" max="1767" width="59.5703125" bestFit="1" customWidth="1"/>
    <col min="1768" max="1768" width="34.42578125" bestFit="1" customWidth="1"/>
    <col min="1769" max="1769" width="132.28515625" bestFit="1" customWidth="1"/>
    <col min="1770" max="1770" width="88.28515625" bestFit="1" customWidth="1"/>
    <col min="1771" max="1771" width="31" bestFit="1" customWidth="1"/>
    <col min="1772" max="1772" width="51.28515625" bestFit="1" customWidth="1"/>
    <col min="1773" max="1773" width="51.85546875" bestFit="1" customWidth="1"/>
    <col min="1774" max="1774" width="50.7109375" bestFit="1" customWidth="1"/>
    <col min="1775" max="1775" width="52.7109375" bestFit="1" customWidth="1"/>
    <col min="1776" max="1776" width="35.7109375" bestFit="1" customWidth="1"/>
    <col min="1777" max="1777" width="36.28515625" bestFit="1" customWidth="1"/>
    <col min="1778" max="1778" width="35.140625" bestFit="1" customWidth="1"/>
    <col min="1779" max="1780" width="31.85546875" bestFit="1" customWidth="1"/>
    <col min="1781" max="1781" width="32.42578125" bestFit="1" customWidth="1"/>
    <col min="1782" max="1782" width="31.7109375" bestFit="1" customWidth="1"/>
    <col min="1783" max="1784" width="46" bestFit="1" customWidth="1"/>
    <col min="1785" max="1785" width="43.28515625" bestFit="1" customWidth="1"/>
    <col min="1786" max="1786" width="43.85546875" bestFit="1" customWidth="1"/>
    <col min="1787" max="1787" width="32.7109375" bestFit="1" customWidth="1"/>
    <col min="1788" max="1788" width="30.85546875" bestFit="1" customWidth="1"/>
    <col min="1789" max="1789" width="35" bestFit="1" customWidth="1"/>
    <col min="1790" max="1790" width="24" bestFit="1" customWidth="1"/>
    <col min="1791" max="1791" width="41.28515625" bestFit="1" customWidth="1"/>
    <col min="1792" max="1792" width="30.7109375" bestFit="1" customWidth="1"/>
    <col min="1793" max="1793" width="31.28515625" bestFit="1" customWidth="1"/>
    <col min="1794" max="1794" width="42.42578125" bestFit="1" customWidth="1"/>
    <col min="1795" max="1795" width="33.5703125" bestFit="1" customWidth="1"/>
    <col min="1796" max="1796" width="45.140625" bestFit="1" customWidth="1"/>
    <col min="1797" max="1797" width="37.5703125" bestFit="1" customWidth="1"/>
    <col min="1798" max="1798" width="44.7109375" bestFit="1" customWidth="1"/>
    <col min="1799" max="1799" width="87.42578125" bestFit="1" customWidth="1"/>
    <col min="1800" max="1800" width="45.28515625" bestFit="1" customWidth="1"/>
    <col min="1801" max="1801" width="46.28515625" bestFit="1" customWidth="1"/>
    <col min="1802" max="1802" width="41.42578125" bestFit="1" customWidth="1"/>
    <col min="1803" max="1803" width="36.5703125" bestFit="1" customWidth="1"/>
    <col min="1804" max="1804" width="39.140625" bestFit="1" customWidth="1"/>
    <col min="1805" max="1805" width="56.28515625" bestFit="1" customWidth="1"/>
    <col min="1806" max="1806" width="56.85546875" bestFit="1" customWidth="1"/>
    <col min="1807" max="1807" width="44" bestFit="1" customWidth="1"/>
    <col min="1808" max="1808" width="35.42578125" bestFit="1" customWidth="1"/>
    <col min="1809" max="1809" width="27" bestFit="1" customWidth="1"/>
    <col min="1810" max="1810" width="35.28515625" bestFit="1" customWidth="1"/>
    <col min="1811" max="1811" width="35.85546875" bestFit="1" customWidth="1"/>
    <col min="1812" max="1812" width="24.5703125" bestFit="1" customWidth="1"/>
    <col min="1813" max="1813" width="25.7109375" bestFit="1" customWidth="1"/>
    <col min="1814" max="1814" width="42.7109375" bestFit="1" customWidth="1"/>
    <col min="1815" max="1815" width="39.28515625" bestFit="1" customWidth="1"/>
    <col min="1816" max="1817" width="39.85546875" bestFit="1" customWidth="1"/>
    <col min="1818" max="1818" width="75.42578125" bestFit="1" customWidth="1"/>
    <col min="1819" max="1820" width="52.7109375" bestFit="1" customWidth="1"/>
    <col min="1821" max="1821" width="48.85546875" bestFit="1" customWidth="1"/>
    <col min="1822" max="1822" width="35" bestFit="1" customWidth="1"/>
    <col min="1823" max="1823" width="29.7109375" bestFit="1" customWidth="1"/>
    <col min="1824" max="1824" width="28.42578125" bestFit="1" customWidth="1"/>
    <col min="1825" max="1825" width="35.5703125" bestFit="1" customWidth="1"/>
    <col min="1826" max="1826" width="35.140625" bestFit="1" customWidth="1"/>
    <col min="1827" max="1828" width="55.42578125" bestFit="1" customWidth="1"/>
    <col min="1829" max="1829" width="56" bestFit="1" customWidth="1"/>
    <col min="1830" max="1830" width="41.140625" bestFit="1" customWidth="1"/>
    <col min="1831" max="1831" width="50.7109375" bestFit="1" customWidth="1"/>
    <col min="1832" max="1832" width="35.28515625" bestFit="1" customWidth="1"/>
    <col min="1833" max="1833" width="35.85546875" bestFit="1" customWidth="1"/>
    <col min="1834" max="1834" width="52" bestFit="1" customWidth="1"/>
    <col min="1835" max="1835" width="52.5703125" bestFit="1" customWidth="1"/>
    <col min="1836" max="1836" width="58.85546875" bestFit="1" customWidth="1"/>
    <col min="1837" max="1837" width="87.7109375" bestFit="1" customWidth="1"/>
    <col min="1838" max="1838" width="87.85546875" bestFit="1" customWidth="1"/>
    <col min="1839" max="1839" width="52.7109375" bestFit="1" customWidth="1"/>
    <col min="1840" max="1840" width="53.28515625" bestFit="1" customWidth="1"/>
    <col min="1841" max="1841" width="79.7109375" bestFit="1" customWidth="1"/>
    <col min="1842" max="1842" width="47.85546875" bestFit="1" customWidth="1"/>
    <col min="1843" max="1843" width="69.28515625" bestFit="1" customWidth="1"/>
    <col min="1844" max="1844" width="56.42578125" bestFit="1" customWidth="1"/>
    <col min="1845" max="1845" width="51.85546875" bestFit="1" customWidth="1"/>
    <col min="1846" max="1846" width="89.28515625" bestFit="1" customWidth="1"/>
    <col min="1847" max="1847" width="35" bestFit="1" customWidth="1"/>
    <col min="1848" max="1848" width="47.85546875" bestFit="1" customWidth="1"/>
    <col min="1849" max="1849" width="45.28515625" bestFit="1" customWidth="1"/>
    <col min="1850" max="1850" width="46" bestFit="1" customWidth="1"/>
    <col min="1851" max="1851" width="46.7109375" bestFit="1" customWidth="1"/>
    <col min="1852" max="1852" width="98.7109375" bestFit="1" customWidth="1"/>
    <col min="1853" max="1853" width="102.7109375" bestFit="1" customWidth="1"/>
    <col min="1854" max="1854" width="73.7109375" bestFit="1" customWidth="1"/>
    <col min="1855" max="1855" width="52" bestFit="1" customWidth="1"/>
    <col min="1856" max="1856" width="54.28515625" bestFit="1" customWidth="1"/>
    <col min="1857" max="1857" width="94.140625" bestFit="1" customWidth="1"/>
    <col min="1858" max="1858" width="94.7109375" bestFit="1" customWidth="1"/>
    <col min="1859" max="1859" width="119.7109375" bestFit="1" customWidth="1"/>
    <col min="1860" max="1860" width="49.42578125" bestFit="1" customWidth="1"/>
    <col min="1861" max="1861" width="38.140625" bestFit="1" customWidth="1"/>
    <col min="1862" max="1862" width="38.7109375" bestFit="1" customWidth="1"/>
    <col min="1863" max="1863" width="56.5703125" bestFit="1" customWidth="1"/>
    <col min="1864" max="1864" width="53.28515625" bestFit="1" customWidth="1"/>
    <col min="1865" max="1865" width="53.85546875" bestFit="1" customWidth="1"/>
    <col min="1866" max="1866" width="55.28515625" bestFit="1" customWidth="1"/>
    <col min="1867" max="1867" width="41.7109375" bestFit="1" customWidth="1"/>
    <col min="1868" max="1868" width="43.28515625" bestFit="1" customWidth="1"/>
    <col min="1869" max="1869" width="37.5703125" bestFit="1" customWidth="1"/>
    <col min="1870" max="1870" width="49.7109375" bestFit="1" customWidth="1"/>
    <col min="1871" max="1871" width="84.42578125" bestFit="1" customWidth="1"/>
    <col min="1872" max="1872" width="77.85546875" bestFit="1" customWidth="1"/>
    <col min="1873" max="1873" width="48.7109375" bestFit="1" customWidth="1"/>
    <col min="1874" max="1874" width="57.7109375" bestFit="1" customWidth="1"/>
    <col min="1875" max="1875" width="42.140625" bestFit="1" customWidth="1"/>
    <col min="1876" max="1876" width="28.85546875" bestFit="1" customWidth="1"/>
    <col min="1877" max="1877" width="37.140625" bestFit="1" customWidth="1"/>
    <col min="1878" max="1878" width="49" bestFit="1" customWidth="1"/>
    <col min="1879" max="1879" width="41.140625" bestFit="1" customWidth="1"/>
    <col min="1880" max="1880" width="40.42578125" bestFit="1" customWidth="1"/>
    <col min="1881" max="1881" width="68.7109375" bestFit="1" customWidth="1"/>
    <col min="1882" max="1882" width="42.7109375" bestFit="1" customWidth="1"/>
    <col min="1883" max="1883" width="44.140625" bestFit="1" customWidth="1"/>
    <col min="1884" max="1884" width="35.28515625" bestFit="1" customWidth="1"/>
    <col min="1885" max="1885" width="34.85546875" bestFit="1" customWidth="1"/>
    <col min="1886" max="1886" width="35.42578125" bestFit="1" customWidth="1"/>
    <col min="1887" max="1887" width="37.7109375" bestFit="1" customWidth="1"/>
    <col min="1888" max="1888" width="54.140625" bestFit="1" customWidth="1"/>
    <col min="1889" max="1889" width="59.85546875" bestFit="1" customWidth="1"/>
    <col min="1890" max="1890" width="55.5703125" bestFit="1" customWidth="1"/>
    <col min="1891" max="1891" width="70.85546875" bestFit="1" customWidth="1"/>
    <col min="1892" max="1892" width="49.42578125" bestFit="1" customWidth="1"/>
    <col min="1893" max="1893" width="64.28515625" bestFit="1" customWidth="1"/>
    <col min="1894" max="1894" width="69.42578125" bestFit="1" customWidth="1"/>
    <col min="1895" max="1895" width="120.28515625" bestFit="1" customWidth="1"/>
    <col min="1896" max="1896" width="65.85546875" bestFit="1" customWidth="1"/>
    <col min="1897" max="1897" width="49.140625" bestFit="1" customWidth="1"/>
    <col min="1898" max="1898" width="24.5703125" bestFit="1" customWidth="1"/>
    <col min="1899" max="1899" width="44.140625" bestFit="1" customWidth="1"/>
    <col min="1900" max="1900" width="31.5703125" bestFit="1" customWidth="1"/>
    <col min="1901" max="1901" width="47.28515625" bestFit="1" customWidth="1"/>
    <col min="1902" max="1902" width="39.140625" bestFit="1" customWidth="1"/>
    <col min="1903" max="1903" width="39.7109375" bestFit="1" customWidth="1"/>
    <col min="1904" max="1904" width="30.140625" bestFit="1" customWidth="1"/>
    <col min="1905" max="1905" width="9" bestFit="1" customWidth="1"/>
    <col min="1906" max="1906" width="21" bestFit="1" customWidth="1"/>
    <col min="1907" max="1907" width="21.7109375" bestFit="1" customWidth="1"/>
    <col min="1908" max="1908" width="51.42578125" bestFit="1" customWidth="1"/>
    <col min="1909" max="1909" width="9.42578125" bestFit="1" customWidth="1"/>
    <col min="1910" max="1910" width="9.7109375" bestFit="1" customWidth="1"/>
    <col min="1911" max="1911" width="34" bestFit="1" customWidth="1"/>
    <col min="1912" max="1912" width="21.7109375" bestFit="1" customWidth="1"/>
    <col min="1913" max="1913" width="53.28515625" bestFit="1" customWidth="1"/>
    <col min="1914" max="1914" width="49.85546875" bestFit="1" customWidth="1"/>
    <col min="1915" max="1915" width="10.42578125" bestFit="1" customWidth="1"/>
    <col min="1916" max="1916" width="23.42578125" bestFit="1" customWidth="1"/>
    <col min="1917" max="1917" width="78.5703125" bestFit="1" customWidth="1"/>
    <col min="1918" max="1918" width="51" bestFit="1" customWidth="1"/>
    <col min="1919" max="1919" width="51.28515625" bestFit="1" customWidth="1"/>
    <col min="1920" max="1920" width="10.7109375" bestFit="1" customWidth="1"/>
    <col min="1921" max="1921" width="25.140625" bestFit="1" customWidth="1"/>
    <col min="1922" max="1922" width="25.85546875" bestFit="1" customWidth="1"/>
    <col min="1923" max="1923" width="25.140625" bestFit="1" customWidth="1"/>
    <col min="1924" max="1924" width="57.7109375" bestFit="1" customWidth="1"/>
    <col min="1925" max="1925" width="41.140625" bestFit="1" customWidth="1"/>
    <col min="1926" max="1926" width="8.140625" bestFit="1" customWidth="1"/>
    <col min="1927" max="1927" width="8.7109375" bestFit="1" customWidth="1"/>
    <col min="1928" max="1928" width="19.5703125" bestFit="1" customWidth="1"/>
    <col min="1929" max="1929" width="9.85546875" bestFit="1" customWidth="1"/>
    <col min="1930" max="1930" width="44.7109375" bestFit="1" customWidth="1"/>
    <col min="1931" max="1931" width="10.42578125" bestFit="1" customWidth="1"/>
    <col min="1932" max="1932" width="42.140625" bestFit="1" customWidth="1"/>
    <col min="1933" max="1933" width="10.42578125" bestFit="1" customWidth="1"/>
    <col min="1934" max="1935" width="10" bestFit="1" customWidth="1"/>
    <col min="1936" max="1936" width="41.7109375" bestFit="1" customWidth="1"/>
    <col min="1937" max="1937" width="25" bestFit="1" customWidth="1"/>
    <col min="1938" max="1938" width="39" bestFit="1" customWidth="1"/>
    <col min="1939" max="1939" width="26.85546875" bestFit="1" customWidth="1"/>
    <col min="1940" max="1940" width="20.7109375" bestFit="1" customWidth="1"/>
    <col min="1941" max="1941" width="38.140625" bestFit="1" customWidth="1"/>
    <col min="1942" max="1943" width="21.42578125" bestFit="1" customWidth="1"/>
    <col min="1944" max="1944" width="10.5703125" bestFit="1" customWidth="1"/>
    <col min="1945" max="1945" width="241.28515625" bestFit="1" customWidth="1"/>
    <col min="1946" max="1946" width="223.140625" bestFit="1" customWidth="1"/>
    <col min="1947" max="1947" width="176.140625" bestFit="1" customWidth="1"/>
    <col min="1948" max="1948" width="10.140625" bestFit="1" customWidth="1"/>
    <col min="1949" max="1949" width="21.85546875" bestFit="1" customWidth="1"/>
    <col min="1950" max="1950" width="22.7109375" bestFit="1" customWidth="1"/>
    <col min="1951" max="1951" width="52.85546875" bestFit="1" customWidth="1"/>
    <col min="1952" max="1952" width="10.7109375" bestFit="1" customWidth="1"/>
    <col min="1953" max="1953" width="21" bestFit="1" customWidth="1"/>
    <col min="1954" max="1954" width="21.7109375" bestFit="1" customWidth="1"/>
    <col min="1955" max="1955" width="20.7109375" bestFit="1" customWidth="1"/>
    <col min="1956" max="1956" width="12.42578125" bestFit="1" customWidth="1"/>
    <col min="1957" max="1957" width="21.42578125" bestFit="1" customWidth="1"/>
    <col min="1958" max="1958" width="13.140625" bestFit="1" customWidth="1"/>
    <col min="1959" max="1959" width="14.140625" bestFit="1" customWidth="1"/>
    <col min="1960" max="1960" width="26" bestFit="1" customWidth="1"/>
    <col min="1961" max="1961" width="29.85546875" bestFit="1" customWidth="1"/>
    <col min="1962" max="1962" width="47.7109375" bestFit="1" customWidth="1"/>
    <col min="1963" max="1963" width="48.28515625" bestFit="1" customWidth="1"/>
    <col min="1964" max="1964" width="41.5703125" bestFit="1" customWidth="1"/>
    <col min="1965" max="1965" width="45.42578125" bestFit="1" customWidth="1"/>
    <col min="1966" max="1966" width="30.42578125" bestFit="1" customWidth="1"/>
    <col min="1967" max="1967" width="27.42578125" bestFit="1" customWidth="1"/>
    <col min="1968" max="1968" width="28" bestFit="1" customWidth="1"/>
    <col min="1969" max="1969" width="22.140625" bestFit="1" customWidth="1"/>
    <col min="1970" max="1970" width="20.140625" bestFit="1" customWidth="1"/>
    <col min="1971" max="1971" width="51.5703125" bestFit="1" customWidth="1"/>
    <col min="1972" max="1972" width="38.5703125" bestFit="1" customWidth="1"/>
    <col min="1973" max="1973" width="9.28515625" bestFit="1" customWidth="1"/>
    <col min="1974" max="1974" width="17.28515625" bestFit="1" customWidth="1"/>
    <col min="1975" max="1975" width="19.7109375" bestFit="1" customWidth="1"/>
    <col min="1976" max="1976" width="37.5703125" bestFit="1" customWidth="1"/>
    <col min="1977" max="1977" width="39.5703125" bestFit="1" customWidth="1"/>
    <col min="1978" max="1978" width="13.42578125" bestFit="1" customWidth="1"/>
    <col min="1979" max="1979" width="36.28515625" bestFit="1" customWidth="1"/>
    <col min="1980" max="1980" width="15.28515625" bestFit="1" customWidth="1"/>
    <col min="1981" max="1981" width="57.5703125" bestFit="1" customWidth="1"/>
    <col min="1982" max="1982" width="57.28515625" bestFit="1" customWidth="1"/>
    <col min="1983" max="1983" width="8.28515625" bestFit="1" customWidth="1"/>
    <col min="1984" max="1984" width="38" bestFit="1" customWidth="1"/>
    <col min="1985" max="1985" width="38.5703125" bestFit="1" customWidth="1"/>
    <col min="1986" max="1986" width="7" bestFit="1" customWidth="1"/>
    <col min="1987" max="1987" width="18.28515625" bestFit="1" customWidth="1"/>
    <col min="1988" max="1988" width="17.5703125" bestFit="1" customWidth="1"/>
    <col min="1989" max="1989" width="16" bestFit="1" customWidth="1"/>
    <col min="1990" max="1990" width="10" bestFit="1" customWidth="1"/>
    <col min="1991" max="1991" width="14.140625" bestFit="1" customWidth="1"/>
    <col min="1992" max="1992" width="15.140625" bestFit="1" customWidth="1"/>
    <col min="1993" max="1993" width="23.85546875" bestFit="1" customWidth="1"/>
    <col min="1994" max="1994" width="18.42578125" bestFit="1" customWidth="1"/>
    <col min="1995" max="1995" width="12.42578125" bestFit="1" customWidth="1"/>
    <col min="1996" max="1996" width="14.42578125" bestFit="1" customWidth="1"/>
    <col min="1997" max="1997" width="14.28515625" bestFit="1" customWidth="1"/>
    <col min="1998" max="1998" width="32" bestFit="1" customWidth="1"/>
    <col min="1999" max="1999" width="14.5703125" bestFit="1" customWidth="1"/>
    <col min="2000" max="2000" width="34.140625" bestFit="1" customWidth="1"/>
    <col min="2001" max="2001" width="15.140625" bestFit="1" customWidth="1"/>
    <col min="2002" max="2002" width="19.140625" bestFit="1" customWidth="1"/>
    <col min="2003" max="2003" width="19.5703125" bestFit="1" customWidth="1"/>
    <col min="2004" max="2004" width="17.5703125" bestFit="1" customWidth="1"/>
    <col min="2005" max="2005" width="20.28515625" bestFit="1" customWidth="1"/>
    <col min="2006" max="2006" width="32" bestFit="1" customWidth="1"/>
    <col min="2007" max="2007" width="18" bestFit="1" customWidth="1"/>
    <col min="2008" max="2008" width="12.5703125" bestFit="1" customWidth="1"/>
    <col min="2009" max="2009" width="16.85546875" bestFit="1" customWidth="1"/>
    <col min="2010" max="2010" width="13.28515625" bestFit="1" customWidth="1"/>
    <col min="2011" max="2011" width="20.28515625" bestFit="1" customWidth="1"/>
    <col min="2012" max="2012" width="22.85546875" bestFit="1" customWidth="1"/>
    <col min="2013" max="2013" width="18.28515625" bestFit="1" customWidth="1"/>
    <col min="2014" max="2014" width="15" bestFit="1" customWidth="1"/>
    <col min="2015" max="2015" width="15.5703125" bestFit="1" customWidth="1"/>
    <col min="2016" max="2016" width="13.85546875" bestFit="1" customWidth="1"/>
    <col min="2017" max="2017" width="15.85546875" bestFit="1" customWidth="1"/>
    <col min="2018" max="2018" width="19.85546875" bestFit="1" customWidth="1"/>
    <col min="2019" max="2019" width="33.85546875" bestFit="1" customWidth="1"/>
    <col min="2020" max="2020" width="26.28515625" bestFit="1" customWidth="1"/>
    <col min="2021" max="2021" width="15.28515625" bestFit="1" customWidth="1"/>
    <col min="2022" max="2022" width="18.85546875" bestFit="1" customWidth="1"/>
    <col min="2023" max="2023" width="20.7109375" bestFit="1" customWidth="1"/>
    <col min="2024" max="2024" width="14.42578125" bestFit="1" customWidth="1"/>
    <col min="2025" max="2025" width="31.28515625" bestFit="1" customWidth="1"/>
    <col min="2026" max="2026" width="15.28515625" bestFit="1" customWidth="1"/>
    <col min="2027" max="2027" width="26.42578125" bestFit="1" customWidth="1"/>
    <col min="2028" max="2028" width="19.7109375" bestFit="1" customWidth="1"/>
    <col min="2029" max="2029" width="13.28515625" bestFit="1" customWidth="1"/>
    <col min="2030" max="2030" width="22.28515625" bestFit="1" customWidth="1"/>
    <col min="2031" max="2031" width="17.85546875" bestFit="1" customWidth="1"/>
    <col min="2032" max="2032" width="18" bestFit="1" customWidth="1"/>
    <col min="2033" max="2033" width="20" bestFit="1" customWidth="1"/>
    <col min="2034" max="2034" width="10.140625" bestFit="1" customWidth="1"/>
    <col min="2035" max="2035" width="12.42578125" bestFit="1" customWidth="1"/>
    <col min="2036" max="2036" width="14.42578125" bestFit="1" customWidth="1"/>
    <col min="2037" max="2037" width="18.28515625" bestFit="1" customWidth="1"/>
    <col min="2038" max="2038" width="16.42578125" bestFit="1" customWidth="1"/>
    <col min="2039" max="2039" width="13.7109375" bestFit="1" customWidth="1"/>
    <col min="2040" max="2040" width="14" bestFit="1" customWidth="1"/>
    <col min="2041" max="2041" width="20.140625" bestFit="1" customWidth="1"/>
    <col min="2042" max="2042" width="18.7109375" bestFit="1" customWidth="1"/>
    <col min="2043" max="2043" width="10" bestFit="1" customWidth="1"/>
    <col min="2044" max="2044" width="9.28515625" bestFit="1" customWidth="1"/>
    <col min="2045" max="2045" width="15.85546875" bestFit="1" customWidth="1"/>
    <col min="2046" max="2046" width="18.28515625" bestFit="1" customWidth="1"/>
    <col min="2047" max="2047" width="18.85546875" bestFit="1" customWidth="1"/>
    <col min="2048" max="2048" width="10" bestFit="1" customWidth="1"/>
    <col min="2049" max="2049" width="9.42578125" bestFit="1" customWidth="1"/>
    <col min="2050" max="2050" width="19.42578125" bestFit="1" customWidth="1"/>
    <col min="2051" max="2051" width="24" bestFit="1" customWidth="1"/>
    <col min="2052" max="2052" width="31.7109375" bestFit="1" customWidth="1"/>
    <col min="2053" max="2053" width="46.7109375" bestFit="1" customWidth="1"/>
    <col min="2054" max="2054" width="32.85546875" bestFit="1" customWidth="1"/>
    <col min="2055" max="2055" width="27.28515625" bestFit="1" customWidth="1"/>
    <col min="2056" max="2056" width="38.140625" bestFit="1" customWidth="1"/>
    <col min="2057" max="2057" width="54.7109375" bestFit="1" customWidth="1"/>
    <col min="2058" max="2058" width="27.140625" bestFit="1" customWidth="1"/>
    <col min="2059" max="2060" width="27" bestFit="1" customWidth="1"/>
    <col min="2061" max="2061" width="43.42578125" bestFit="1" customWidth="1"/>
    <col min="2062" max="2062" width="54" bestFit="1" customWidth="1"/>
    <col min="2063" max="2063" width="57" bestFit="1" customWidth="1"/>
    <col min="2064" max="2064" width="30.85546875" bestFit="1" customWidth="1"/>
    <col min="2065" max="2065" width="33" bestFit="1" customWidth="1"/>
    <col min="2066" max="2066" width="27.28515625" bestFit="1" customWidth="1"/>
    <col min="2067" max="2067" width="36.7109375" bestFit="1" customWidth="1"/>
    <col min="2068" max="2068" width="37.7109375" bestFit="1" customWidth="1"/>
    <col min="2069" max="2069" width="25.28515625" bestFit="1" customWidth="1"/>
    <col min="2070" max="2070" width="38.5703125" bestFit="1" customWidth="1"/>
    <col min="2071" max="2071" width="84" bestFit="1" customWidth="1"/>
    <col min="2072" max="2072" width="23" bestFit="1" customWidth="1"/>
    <col min="2073" max="2073" width="56" bestFit="1" customWidth="1"/>
    <col min="2074" max="2074" width="30.85546875" bestFit="1" customWidth="1"/>
    <col min="2075" max="2075" width="40.42578125" bestFit="1" customWidth="1"/>
    <col min="2076" max="2076" width="46.42578125" bestFit="1" customWidth="1"/>
    <col min="2077" max="2077" width="23.7109375" bestFit="1" customWidth="1"/>
    <col min="2078" max="2078" width="36.5703125" bestFit="1" customWidth="1"/>
    <col min="2079" max="2079" width="24.28515625" bestFit="1" customWidth="1"/>
    <col min="2080" max="2080" width="31.5703125" bestFit="1" customWidth="1"/>
    <col min="2081" max="2081" width="22" bestFit="1" customWidth="1"/>
    <col min="2082" max="2082" width="53.42578125" bestFit="1" customWidth="1"/>
    <col min="2083" max="2083" width="52" bestFit="1" customWidth="1"/>
    <col min="2084" max="2084" width="37.42578125" bestFit="1" customWidth="1"/>
    <col min="2085" max="2085" width="68.42578125" bestFit="1" customWidth="1"/>
    <col min="2086" max="2086" width="65" bestFit="1" customWidth="1"/>
    <col min="2087" max="2087" width="65.5703125" bestFit="1" customWidth="1"/>
    <col min="2088" max="2088" width="77.42578125" bestFit="1" customWidth="1"/>
    <col min="2089" max="2089" width="42.42578125" bestFit="1" customWidth="1"/>
    <col min="2090" max="2090" width="75.7109375" bestFit="1" customWidth="1"/>
    <col min="2091" max="2091" width="115.85546875" bestFit="1" customWidth="1"/>
    <col min="2092" max="2092" width="81.28515625" bestFit="1" customWidth="1"/>
    <col min="2093" max="2093" width="59.42578125" bestFit="1" customWidth="1"/>
    <col min="2094" max="2094" width="112.7109375" bestFit="1" customWidth="1"/>
    <col min="2095" max="2095" width="109.7109375" bestFit="1" customWidth="1"/>
    <col min="2096" max="2096" width="95.5703125" bestFit="1" customWidth="1"/>
    <col min="2097" max="2097" width="47.140625" bestFit="1" customWidth="1"/>
    <col min="2098" max="2098" width="46.42578125" bestFit="1" customWidth="1"/>
    <col min="2099" max="2100" width="47.42578125" bestFit="1" customWidth="1"/>
    <col min="2101" max="2102" width="48" bestFit="1" customWidth="1"/>
    <col min="2103" max="2103" width="49.140625" bestFit="1" customWidth="1"/>
    <col min="2104" max="2104" width="48.140625" bestFit="1" customWidth="1"/>
    <col min="2105" max="2105" width="66.5703125" bestFit="1" customWidth="1"/>
    <col min="2106" max="2106" width="47.28515625" bestFit="1" customWidth="1"/>
    <col min="2107" max="2107" width="50.7109375" bestFit="1" customWidth="1"/>
    <col min="2108" max="2108" width="57.140625" bestFit="1" customWidth="1"/>
    <col min="2109" max="2109" width="72.28515625" bestFit="1" customWidth="1"/>
    <col min="2110" max="2110" width="54.7109375" bestFit="1" customWidth="1"/>
    <col min="2111" max="2111" width="49.7109375" bestFit="1" customWidth="1"/>
    <col min="2112" max="2112" width="57" bestFit="1" customWidth="1"/>
    <col min="2113" max="2113" width="67.85546875" bestFit="1" customWidth="1"/>
    <col min="2114" max="2114" width="47.28515625" bestFit="1" customWidth="1"/>
    <col min="2115" max="2115" width="47.85546875" bestFit="1" customWidth="1"/>
    <col min="2116" max="2116" width="48.42578125" bestFit="1" customWidth="1"/>
    <col min="2117" max="2117" width="86.7109375" bestFit="1" customWidth="1"/>
    <col min="2118" max="2118" width="70.7109375" bestFit="1" customWidth="1"/>
    <col min="2119" max="2119" width="40.85546875" bestFit="1" customWidth="1"/>
    <col min="2120" max="2120" width="52.5703125" bestFit="1" customWidth="1"/>
    <col min="2121" max="2121" width="41.42578125" bestFit="1" customWidth="1"/>
    <col min="2122" max="2122" width="43.140625" bestFit="1" customWidth="1"/>
    <col min="2123" max="2123" width="63.5703125" bestFit="1" customWidth="1"/>
    <col min="2124" max="2124" width="45" bestFit="1" customWidth="1"/>
    <col min="2125" max="2125" width="34.7109375" bestFit="1" customWidth="1"/>
    <col min="2126" max="2126" width="40.140625" bestFit="1" customWidth="1"/>
    <col min="2127" max="2127" width="40.7109375" bestFit="1" customWidth="1"/>
    <col min="2128" max="2128" width="51" bestFit="1" customWidth="1"/>
    <col min="2129" max="2129" width="37.5703125" bestFit="1" customWidth="1"/>
    <col min="2130" max="2130" width="54.7109375" bestFit="1" customWidth="1"/>
    <col min="2131" max="2131" width="63" bestFit="1" customWidth="1"/>
    <col min="2132" max="2132" width="69.140625" bestFit="1" customWidth="1"/>
    <col min="2133" max="2133" width="55.85546875" bestFit="1" customWidth="1"/>
    <col min="2134" max="2135" width="48.85546875" bestFit="1" customWidth="1"/>
    <col min="2136" max="2136" width="49.28515625" bestFit="1" customWidth="1"/>
    <col min="2137" max="2137" width="49.85546875" bestFit="1" customWidth="1"/>
    <col min="2138" max="2138" width="43" bestFit="1" customWidth="1"/>
    <col min="2139" max="2139" width="45.7109375" bestFit="1" customWidth="1"/>
    <col min="2140" max="2140" width="49.140625" bestFit="1" customWidth="1"/>
    <col min="2141" max="2141" width="47.7109375" bestFit="1" customWidth="1"/>
    <col min="2142" max="2142" width="43.5703125" bestFit="1" customWidth="1"/>
    <col min="2143" max="2143" width="43.42578125" bestFit="1" customWidth="1"/>
    <col min="2144" max="2144" width="37" bestFit="1" customWidth="1"/>
    <col min="2145" max="2145" width="39.5703125" bestFit="1" customWidth="1"/>
    <col min="2146" max="2146" width="44.28515625" bestFit="1" customWidth="1"/>
    <col min="2147" max="2147" width="43.5703125" bestFit="1" customWidth="1"/>
    <col min="2148" max="2148" width="48.28515625" bestFit="1" customWidth="1"/>
    <col min="2149" max="2149" width="34.28515625" bestFit="1" customWidth="1"/>
    <col min="2150" max="2150" width="48.7109375" bestFit="1" customWidth="1"/>
    <col min="2151" max="2151" width="62.5703125" bestFit="1" customWidth="1"/>
    <col min="2152" max="2152" width="64.28515625" bestFit="1" customWidth="1"/>
    <col min="2153" max="2153" width="64" bestFit="1" customWidth="1"/>
    <col min="2154" max="2154" width="112.85546875" bestFit="1" customWidth="1"/>
    <col min="2155" max="2155" width="51.5703125" bestFit="1" customWidth="1"/>
    <col min="2156" max="2156" width="56.5703125" bestFit="1" customWidth="1"/>
    <col min="2157" max="2157" width="55.140625" bestFit="1" customWidth="1"/>
    <col min="2158" max="2158" width="45.7109375" bestFit="1" customWidth="1"/>
    <col min="2159" max="2159" width="45.140625" bestFit="1" customWidth="1"/>
    <col min="2160" max="2160" width="42.140625" bestFit="1" customWidth="1"/>
    <col min="2161" max="2162" width="49.42578125" bestFit="1" customWidth="1"/>
    <col min="2163" max="2163" width="42.7109375" bestFit="1" customWidth="1"/>
    <col min="2164" max="2164" width="48.42578125" bestFit="1" customWidth="1"/>
    <col min="2165" max="2165" width="97.28515625" bestFit="1" customWidth="1"/>
    <col min="2166" max="2166" width="35.85546875" bestFit="1" customWidth="1"/>
    <col min="2167" max="2167" width="84" bestFit="1" customWidth="1"/>
    <col min="2168" max="2168" width="69.5703125" bestFit="1" customWidth="1"/>
    <col min="2169" max="2169" width="45.140625" bestFit="1" customWidth="1"/>
    <col min="2170" max="2170" width="38.28515625" bestFit="1" customWidth="1"/>
    <col min="2171" max="2171" width="29.28515625" bestFit="1" customWidth="1"/>
    <col min="2172" max="2172" width="38" bestFit="1" customWidth="1"/>
    <col min="2173" max="2173" width="29.28515625" bestFit="1" customWidth="1"/>
    <col min="2174" max="2174" width="35.140625" bestFit="1" customWidth="1"/>
    <col min="2175" max="2175" width="44.85546875" bestFit="1" customWidth="1"/>
    <col min="2176" max="2176" width="45.42578125" bestFit="1" customWidth="1"/>
    <col min="2177" max="2177" width="63.28515625" bestFit="1" customWidth="1"/>
    <col min="2178" max="2178" width="49.85546875" bestFit="1" customWidth="1"/>
    <col min="2179" max="2179" width="64.140625" bestFit="1" customWidth="1"/>
    <col min="2180" max="2180" width="63.85546875" bestFit="1" customWidth="1"/>
    <col min="2181" max="2181" width="29" bestFit="1" customWidth="1"/>
    <col min="2182" max="2182" width="29.7109375" bestFit="1" customWidth="1"/>
    <col min="2183" max="2183" width="30" bestFit="1" customWidth="1"/>
    <col min="2184" max="2184" width="40" bestFit="1" customWidth="1"/>
    <col min="2185" max="2185" width="40.5703125" bestFit="1" customWidth="1"/>
    <col min="2186" max="2186" width="41" bestFit="1" customWidth="1"/>
    <col min="2187" max="2187" width="37.28515625" bestFit="1" customWidth="1"/>
    <col min="2188" max="2188" width="66.5703125" bestFit="1" customWidth="1"/>
    <col min="2189" max="2189" width="37.28515625" bestFit="1" customWidth="1"/>
    <col min="2190" max="2190" width="60.28515625" bestFit="1" customWidth="1"/>
    <col min="2191" max="2191" width="53.7109375" bestFit="1" customWidth="1"/>
    <col min="2192" max="2192" width="43" bestFit="1" customWidth="1"/>
    <col min="2193" max="2193" width="29.42578125" bestFit="1" customWidth="1"/>
    <col min="2194" max="2194" width="61" bestFit="1" customWidth="1"/>
    <col min="2195" max="2195" width="53.7109375" bestFit="1" customWidth="1"/>
    <col min="2196" max="2196" width="69.85546875" bestFit="1" customWidth="1"/>
    <col min="2197" max="2197" width="43" bestFit="1" customWidth="1"/>
    <col min="2198" max="2198" width="43.5703125" bestFit="1" customWidth="1"/>
    <col min="2199" max="2199" width="52" bestFit="1" customWidth="1"/>
    <col min="2200" max="2200" width="52.5703125" bestFit="1" customWidth="1"/>
    <col min="2201" max="2201" width="49.7109375" bestFit="1" customWidth="1"/>
    <col min="2202" max="2202" width="50.42578125" bestFit="1" customWidth="1"/>
    <col min="2203" max="2203" width="44.140625" bestFit="1" customWidth="1"/>
    <col min="2204" max="2205" width="54.7109375" bestFit="1" customWidth="1"/>
    <col min="2206" max="2206" width="31.85546875" bestFit="1" customWidth="1"/>
    <col min="2207" max="2207" width="59" bestFit="1" customWidth="1"/>
    <col min="2208" max="2208" width="50" bestFit="1" customWidth="1"/>
    <col min="2209" max="2209" width="38.28515625" bestFit="1" customWidth="1"/>
    <col min="2210" max="2210" width="26.85546875" bestFit="1" customWidth="1"/>
    <col min="2211" max="2211" width="40.42578125" bestFit="1" customWidth="1"/>
    <col min="2212" max="2212" width="33" bestFit="1" customWidth="1"/>
    <col min="2213" max="2213" width="58.85546875" bestFit="1" customWidth="1"/>
    <col min="2214" max="2214" width="45.85546875" bestFit="1" customWidth="1"/>
    <col min="2215" max="2215" width="63.28515625" bestFit="1" customWidth="1"/>
    <col min="2216" max="2216" width="59.85546875" bestFit="1" customWidth="1"/>
    <col min="2217" max="2218" width="48.28515625" bestFit="1" customWidth="1"/>
    <col min="2219" max="2219" width="70.5703125" bestFit="1" customWidth="1"/>
    <col min="2220" max="2220" width="19.7109375" bestFit="1" customWidth="1"/>
    <col min="2221" max="2221" width="38.42578125" bestFit="1" customWidth="1"/>
    <col min="2222" max="2222" width="31.42578125" bestFit="1" customWidth="1"/>
    <col min="2223" max="2223" width="46.5703125" bestFit="1" customWidth="1"/>
    <col min="2224" max="2224" width="20.28515625" bestFit="1" customWidth="1"/>
    <col min="2225" max="2225" width="77.42578125" bestFit="1" customWidth="1"/>
    <col min="2226" max="2226" width="68.85546875" bestFit="1" customWidth="1"/>
    <col min="2227" max="2227" width="84.5703125" bestFit="1" customWidth="1"/>
    <col min="2228" max="2228" width="41.28515625" bestFit="1" customWidth="1"/>
    <col min="2229" max="2229" width="72.85546875" bestFit="1" customWidth="1"/>
    <col min="2230" max="2230" width="54.5703125" bestFit="1" customWidth="1"/>
    <col min="2231" max="2231" width="73.7109375" bestFit="1" customWidth="1"/>
    <col min="2232" max="2232" width="95.42578125" bestFit="1" customWidth="1"/>
    <col min="2233" max="2233" width="78.7109375" bestFit="1" customWidth="1"/>
    <col min="2234" max="2234" width="79.42578125" bestFit="1" customWidth="1"/>
    <col min="2235" max="2235" width="57.28515625" bestFit="1" customWidth="1"/>
    <col min="2236" max="2236" width="51.85546875" bestFit="1" customWidth="1"/>
    <col min="2237" max="2237" width="80" bestFit="1" customWidth="1"/>
    <col min="2238" max="2238" width="48.7109375" bestFit="1" customWidth="1"/>
    <col min="2239" max="2239" width="47.5703125" bestFit="1" customWidth="1"/>
    <col min="2240" max="2240" width="48.140625" bestFit="1" customWidth="1"/>
    <col min="2241" max="2241" width="76.5703125" bestFit="1" customWidth="1"/>
    <col min="2242" max="2242" width="63.42578125" bestFit="1" customWidth="1"/>
    <col min="2243" max="2243" width="64.28515625" bestFit="1" customWidth="1"/>
    <col min="2244" max="2244" width="57.140625" bestFit="1" customWidth="1"/>
    <col min="2245" max="2245" width="45" bestFit="1" customWidth="1"/>
    <col min="2246" max="2246" width="162" bestFit="1" customWidth="1"/>
    <col min="2247" max="2247" width="84.28515625" bestFit="1" customWidth="1"/>
    <col min="2248" max="2248" width="58" bestFit="1" customWidth="1"/>
    <col min="2249" max="2249" width="48" bestFit="1" customWidth="1"/>
    <col min="2250" max="2250" width="82.5703125" bestFit="1" customWidth="1"/>
    <col min="2251" max="2251" width="57.7109375" bestFit="1" customWidth="1"/>
    <col min="2252" max="2252" width="46.85546875" bestFit="1" customWidth="1"/>
    <col min="2253" max="2253" width="47.42578125" bestFit="1" customWidth="1"/>
    <col min="2254" max="2254" width="62.5703125" bestFit="1" customWidth="1"/>
    <col min="2255" max="2255" width="56.7109375" bestFit="1" customWidth="1"/>
    <col min="2256" max="2256" width="82.85546875" bestFit="1" customWidth="1"/>
    <col min="2257" max="2257" width="14.42578125" bestFit="1" customWidth="1"/>
    <col min="2258" max="2258" width="142.5703125" bestFit="1" customWidth="1"/>
    <col min="2259" max="2259" width="11" bestFit="1" customWidth="1"/>
    <col min="2260" max="2260" width="23.42578125" bestFit="1" customWidth="1"/>
    <col min="2261" max="2261" width="31.28515625" bestFit="1" customWidth="1"/>
    <col min="2262" max="2262" width="31.85546875" bestFit="1" customWidth="1"/>
    <col min="2263" max="2263" width="55.42578125" bestFit="1" customWidth="1"/>
    <col min="2264" max="2264" width="71.140625" bestFit="1" customWidth="1"/>
    <col min="2265" max="2265" width="40.5703125" bestFit="1" customWidth="1"/>
    <col min="2266" max="2266" width="68.28515625" bestFit="1" customWidth="1"/>
    <col min="2267" max="2267" width="68.85546875" bestFit="1" customWidth="1"/>
    <col min="2268" max="2268" width="44.28515625" bestFit="1" customWidth="1"/>
    <col min="2269" max="2269" width="49.7109375" bestFit="1" customWidth="1"/>
    <col min="2270" max="2270" width="82.7109375" bestFit="1" customWidth="1"/>
    <col min="2271" max="2271" width="61" bestFit="1" customWidth="1"/>
    <col min="2272" max="2272" width="47.85546875" bestFit="1" customWidth="1"/>
    <col min="2273" max="2273" width="53.42578125" bestFit="1" customWidth="1"/>
    <col min="2274" max="2274" width="54" bestFit="1" customWidth="1"/>
    <col min="2275" max="2275" width="23" bestFit="1" customWidth="1"/>
    <col min="2276" max="2276" width="23.28515625" bestFit="1" customWidth="1"/>
    <col min="2277" max="2277" width="23.85546875" bestFit="1" customWidth="1"/>
    <col min="2278" max="2278" width="13.140625" bestFit="1" customWidth="1"/>
    <col min="2279" max="2279" width="59.5703125" bestFit="1" customWidth="1"/>
    <col min="2280" max="2280" width="60.140625" bestFit="1" customWidth="1"/>
    <col min="2281" max="2281" width="47.7109375" bestFit="1" customWidth="1"/>
    <col min="2282" max="2282" width="48.28515625" bestFit="1" customWidth="1"/>
    <col min="2283" max="2283" width="161" bestFit="1" customWidth="1"/>
    <col min="2284" max="2284" width="58" bestFit="1" customWidth="1"/>
    <col min="2285" max="2285" width="59.5703125" bestFit="1" customWidth="1"/>
    <col min="2286" max="2286" width="60.140625" bestFit="1" customWidth="1"/>
    <col min="2287" max="2287" width="47.85546875" bestFit="1" customWidth="1"/>
    <col min="2288" max="2288" width="24.85546875" bestFit="1" customWidth="1"/>
    <col min="2289" max="2289" width="33.5703125" bestFit="1" customWidth="1"/>
    <col min="2291" max="2291" width="48.85546875" bestFit="1" customWidth="1"/>
    <col min="2292" max="2292" width="16.140625" bestFit="1" customWidth="1"/>
    <col min="2293" max="2293" width="45.42578125" bestFit="1" customWidth="1"/>
    <col min="2294" max="2294" width="50.7109375" bestFit="1" customWidth="1"/>
    <col min="2295" max="2295" width="50.140625" bestFit="1" customWidth="1"/>
    <col min="2296" max="2296" width="31" bestFit="1" customWidth="1"/>
    <col min="2297" max="2297" width="31.5703125" bestFit="1" customWidth="1"/>
    <col min="2298" max="2298" width="19.42578125" bestFit="1" customWidth="1"/>
    <col min="2299" max="2299" width="9.7109375" bestFit="1" customWidth="1"/>
    <col min="2300" max="2300" width="34.28515625" bestFit="1" customWidth="1"/>
    <col min="2301" max="2301" width="44" bestFit="1" customWidth="1"/>
    <col min="2302" max="2302" width="39.7109375" bestFit="1" customWidth="1"/>
    <col min="2303" max="2303" width="49.7109375" bestFit="1" customWidth="1"/>
    <col min="2304" max="2304" width="27.7109375" bestFit="1" customWidth="1"/>
    <col min="2305" max="2305" width="32" bestFit="1" customWidth="1"/>
    <col min="2306" max="2306" width="45.28515625" bestFit="1" customWidth="1"/>
    <col min="2307" max="2308" width="12" bestFit="1" customWidth="1"/>
    <col min="2309" max="2309" width="37.42578125" bestFit="1" customWidth="1"/>
    <col min="2310" max="2310" width="14" bestFit="1" customWidth="1"/>
    <col min="2311" max="2311" width="30" bestFit="1" customWidth="1"/>
    <col min="2312" max="2312" width="24.85546875" bestFit="1" customWidth="1"/>
    <col min="2313" max="2313" width="13.85546875" bestFit="1" customWidth="1"/>
    <col min="2314" max="2314" width="25.140625" bestFit="1" customWidth="1"/>
    <col min="2315" max="2315" width="11.5703125" bestFit="1" customWidth="1"/>
    <col min="2316" max="2316" width="11.85546875" bestFit="1" customWidth="1"/>
    <col min="2317" max="2317" width="41.140625" bestFit="1" customWidth="1"/>
    <col min="2318" max="2318" width="23" bestFit="1" customWidth="1"/>
    <col min="2319" max="2319" width="8.85546875" bestFit="1" customWidth="1"/>
    <col min="2320" max="2320" width="19.7109375" bestFit="1" customWidth="1"/>
    <col min="2321" max="2321" width="19.42578125" bestFit="1" customWidth="1"/>
    <col min="2322" max="2322" width="83" bestFit="1" customWidth="1"/>
    <col min="2323" max="2323" width="61.140625" bestFit="1" customWidth="1"/>
    <col min="2324" max="2324" width="20" bestFit="1" customWidth="1"/>
    <col min="2325" max="2325" width="16.7109375" bestFit="1" customWidth="1"/>
    <col min="2326" max="2326" width="15.5703125" bestFit="1" customWidth="1"/>
    <col min="2327" max="2327" width="16.42578125" bestFit="1" customWidth="1"/>
    <col min="2328" max="2328" width="31.28515625" bestFit="1" customWidth="1"/>
    <col min="2329" max="2329" width="49.85546875" bestFit="1" customWidth="1"/>
    <col min="2330" max="2330" width="34.7109375" bestFit="1" customWidth="1"/>
    <col min="2331" max="2331" width="35.28515625" bestFit="1" customWidth="1"/>
    <col min="2332" max="2332" width="33.42578125" bestFit="1" customWidth="1"/>
    <col min="2333" max="2333" width="21.85546875" bestFit="1" customWidth="1"/>
    <col min="2334" max="2334" width="22" bestFit="1" customWidth="1"/>
    <col min="2335" max="2335" width="22.5703125" bestFit="1" customWidth="1"/>
    <col min="2336" max="2336" width="51.85546875" bestFit="1" customWidth="1"/>
    <col min="2337" max="2337" width="24" bestFit="1" customWidth="1"/>
    <col min="2338" max="2338" width="56.5703125" bestFit="1" customWidth="1"/>
    <col min="2339" max="2339" width="22.42578125" bestFit="1" customWidth="1"/>
    <col min="2340" max="2340" width="55.5703125" bestFit="1" customWidth="1"/>
    <col min="2341" max="2341" width="20.140625" bestFit="1" customWidth="1"/>
    <col min="2342" max="2342" width="20.28515625" bestFit="1" customWidth="1"/>
    <col min="2343" max="2343" width="21.42578125" bestFit="1" customWidth="1"/>
    <col min="2344" max="2344" width="21" bestFit="1" customWidth="1"/>
    <col min="2345" max="2346" width="21.7109375" bestFit="1" customWidth="1"/>
    <col min="2347" max="2347" width="18.42578125" bestFit="1" customWidth="1"/>
    <col min="2348" max="2348" width="33.140625" bestFit="1" customWidth="1"/>
    <col min="2349" max="2349" width="29.42578125" bestFit="1" customWidth="1"/>
    <col min="2350" max="2350" width="39.28515625" bestFit="1" customWidth="1"/>
    <col min="2351" max="2352" width="18.7109375" bestFit="1" customWidth="1"/>
    <col min="2353" max="2353" width="15.7109375" bestFit="1" customWidth="1"/>
    <col min="2354" max="2354" width="23.28515625" bestFit="1" customWidth="1"/>
    <col min="2355" max="2356" width="24.7109375" bestFit="1" customWidth="1"/>
    <col min="2357" max="2357" width="38.85546875" bestFit="1" customWidth="1"/>
    <col min="2358" max="2358" width="15.85546875" bestFit="1" customWidth="1"/>
    <col min="2359" max="2359" width="14.7109375" bestFit="1" customWidth="1"/>
    <col min="2360" max="2360" width="15.28515625" bestFit="1" customWidth="1"/>
    <col min="2361" max="2361" width="40.42578125" bestFit="1" customWidth="1"/>
    <col min="2362" max="2362" width="23.28515625" bestFit="1" customWidth="1"/>
    <col min="2363" max="2363" width="23.5703125" bestFit="1" customWidth="1"/>
    <col min="2364" max="2365" width="20" bestFit="1" customWidth="1"/>
    <col min="2366" max="2366" width="27.140625" bestFit="1" customWidth="1"/>
    <col min="2367" max="2367" width="20.5703125" bestFit="1" customWidth="1"/>
    <col min="2368" max="2368" width="17.85546875" bestFit="1" customWidth="1"/>
    <col min="2369" max="2369" width="42.7109375" bestFit="1" customWidth="1"/>
    <col min="2370" max="2370" width="19.5703125" bestFit="1" customWidth="1"/>
    <col min="2371" max="2371" width="16.42578125" bestFit="1" customWidth="1"/>
    <col min="2372" max="2372" width="17" bestFit="1" customWidth="1"/>
    <col min="2373" max="2373" width="72.28515625" bestFit="1" customWidth="1"/>
    <col min="2374" max="2374" width="14.7109375" bestFit="1" customWidth="1"/>
    <col min="2375" max="2375" width="42.85546875" bestFit="1" customWidth="1"/>
    <col min="2376" max="2376" width="60.28515625" bestFit="1" customWidth="1"/>
    <col min="2377" max="2377" width="55.85546875" bestFit="1" customWidth="1"/>
    <col min="2378" max="2378" width="56.140625" bestFit="1" customWidth="1"/>
    <col min="2379" max="2379" width="44.85546875" bestFit="1" customWidth="1"/>
    <col min="2380" max="2380" width="66.5703125" bestFit="1" customWidth="1"/>
    <col min="2381" max="2381" width="49.85546875" bestFit="1" customWidth="1"/>
    <col min="2382" max="2382" width="33.5703125" bestFit="1" customWidth="1"/>
    <col min="2383" max="2383" width="25.7109375" bestFit="1" customWidth="1"/>
    <col min="2384" max="2384" width="28.5703125" bestFit="1" customWidth="1"/>
    <col min="2385" max="2385" width="24" bestFit="1" customWidth="1"/>
    <col min="2386" max="2386" width="26" bestFit="1" customWidth="1"/>
    <col min="2387" max="2387" width="46.85546875" bestFit="1" customWidth="1"/>
    <col min="2388" max="2388" width="47" bestFit="1" customWidth="1"/>
    <col min="2389" max="2389" width="36.5703125" bestFit="1" customWidth="1"/>
    <col min="2390" max="2390" width="36.140625" bestFit="1" customWidth="1"/>
    <col min="2391" max="2391" width="105.28515625" bestFit="1" customWidth="1"/>
    <col min="2392" max="2392" width="40.7109375" bestFit="1" customWidth="1"/>
    <col min="2393" max="2393" width="41.28515625" bestFit="1" customWidth="1"/>
    <col min="2394" max="2394" width="51.7109375" bestFit="1" customWidth="1"/>
    <col min="2395" max="2395" width="52.28515625" bestFit="1" customWidth="1"/>
    <col min="2396" max="2396" width="53.140625" bestFit="1" customWidth="1"/>
    <col min="2397" max="2398" width="53.7109375" bestFit="1" customWidth="1"/>
    <col min="2399" max="2399" width="63.28515625" bestFit="1" customWidth="1"/>
    <col min="2400" max="2400" width="78.42578125" bestFit="1" customWidth="1"/>
    <col min="2401" max="2401" width="49.5703125" bestFit="1" customWidth="1"/>
    <col min="2402" max="2402" width="65.85546875" bestFit="1" customWidth="1"/>
    <col min="2403" max="2403" width="121.7109375" bestFit="1" customWidth="1"/>
    <col min="2404" max="2404" width="74.28515625" bestFit="1" customWidth="1"/>
    <col min="2405" max="2405" width="51.42578125" bestFit="1" customWidth="1"/>
    <col min="2406" max="2406" width="45.7109375" bestFit="1" customWidth="1"/>
    <col min="2407" max="2407" width="52.5703125" bestFit="1" customWidth="1"/>
    <col min="2408" max="2408" width="53.140625" bestFit="1" customWidth="1"/>
    <col min="2409" max="2409" width="48" bestFit="1" customWidth="1"/>
    <col min="2410" max="2410" width="36.7109375" bestFit="1" customWidth="1"/>
    <col min="2411" max="2411" width="37" bestFit="1" customWidth="1"/>
    <col min="2412" max="2412" width="35.85546875" bestFit="1" customWidth="1"/>
    <col min="2413" max="2413" width="20" bestFit="1" customWidth="1"/>
    <col min="2414" max="2414" width="60.85546875" bestFit="1" customWidth="1"/>
    <col min="2415" max="2415" width="11.7109375" bestFit="1" customWidth="1"/>
    <col min="2416" max="2416" width="22.28515625" bestFit="1" customWidth="1"/>
    <col min="2417" max="2417" width="58.140625" bestFit="1" customWidth="1"/>
    <col min="2418" max="2418" width="57.85546875" bestFit="1" customWidth="1"/>
    <col min="2419" max="2419" width="33.5703125" bestFit="1" customWidth="1"/>
    <col min="2420" max="2420" width="24" bestFit="1" customWidth="1"/>
    <col min="2421" max="2421" width="10.5703125" bestFit="1" customWidth="1"/>
    <col min="2422" max="2422" width="11.7109375" bestFit="1" customWidth="1"/>
    <col min="2423" max="2423" width="65.28515625" bestFit="1" customWidth="1"/>
    <col min="2424" max="2424" width="62.5703125" bestFit="1" customWidth="1"/>
    <col min="2425" max="2425" width="12.28515625" bestFit="1" customWidth="1"/>
    <col min="2426" max="2426" width="26.5703125" bestFit="1" customWidth="1"/>
    <col min="2427" max="2427" width="27.42578125" bestFit="1" customWidth="1"/>
    <col min="2428" max="2428" width="19.85546875" bestFit="1" customWidth="1"/>
    <col min="2429" max="2429" width="43.85546875" bestFit="1" customWidth="1"/>
    <col min="2430" max="2430" width="42.42578125" bestFit="1" customWidth="1"/>
    <col min="2431" max="2431" width="52.7109375" bestFit="1" customWidth="1"/>
    <col min="2432" max="2432" width="51.42578125" bestFit="1" customWidth="1"/>
    <col min="2433" max="2433" width="35.28515625" bestFit="1" customWidth="1"/>
    <col min="2434" max="2434" width="68" bestFit="1" customWidth="1"/>
    <col min="2435" max="2435" width="38.28515625" bestFit="1" customWidth="1"/>
    <col min="2436" max="2436" width="38.85546875" bestFit="1" customWidth="1"/>
    <col min="2437" max="2437" width="59.140625" bestFit="1" customWidth="1"/>
    <col min="2438" max="2439" width="31.85546875" bestFit="1" customWidth="1"/>
    <col min="2440" max="2440" width="35.5703125" bestFit="1" customWidth="1"/>
    <col min="2441" max="2441" width="78" bestFit="1" customWidth="1"/>
    <col min="2442" max="2442" width="50.5703125" bestFit="1" customWidth="1"/>
    <col min="2443" max="2443" width="33" bestFit="1" customWidth="1"/>
    <col min="2444" max="2444" width="54.85546875" bestFit="1" customWidth="1"/>
    <col min="2445" max="2445" width="39.7109375" bestFit="1" customWidth="1"/>
    <col min="2446" max="2446" width="41.7109375" bestFit="1" customWidth="1"/>
    <col min="2447" max="2447" width="22.42578125" bestFit="1" customWidth="1"/>
    <col min="2448" max="2448" width="50.5703125" bestFit="1" customWidth="1"/>
    <col min="2449" max="2449" width="34" bestFit="1" customWidth="1"/>
    <col min="2450" max="2450" width="20.28515625" bestFit="1" customWidth="1"/>
    <col min="2451" max="2451" width="20" bestFit="1" customWidth="1"/>
    <col min="2452" max="2452" width="35.85546875" bestFit="1" customWidth="1"/>
    <col min="2453" max="2453" width="60.42578125" bestFit="1" customWidth="1"/>
    <col min="2454" max="2454" width="59.7109375" bestFit="1" customWidth="1"/>
    <col min="2455" max="2455" width="60.28515625" bestFit="1" customWidth="1"/>
    <col min="2456" max="2456" width="59.42578125" bestFit="1" customWidth="1"/>
    <col min="2457" max="2457" width="60" bestFit="1" customWidth="1"/>
    <col min="2458" max="2458" width="65.42578125" bestFit="1" customWidth="1"/>
    <col min="2459" max="2459" width="61.42578125" bestFit="1" customWidth="1"/>
    <col min="2460" max="2460" width="24.140625" bestFit="1" customWidth="1"/>
    <col min="2461" max="2461" width="25.140625" bestFit="1" customWidth="1"/>
    <col min="2462" max="2462" width="24.28515625" bestFit="1" customWidth="1"/>
    <col min="2463" max="2463" width="24.85546875" bestFit="1" customWidth="1"/>
    <col min="2464" max="2464" width="55.140625" bestFit="1" customWidth="1"/>
    <col min="2465" max="2465" width="44.28515625" bestFit="1" customWidth="1"/>
    <col min="2466" max="2466" width="25.140625" bestFit="1" customWidth="1"/>
    <col min="2467" max="2467" width="24.7109375" bestFit="1" customWidth="1"/>
    <col min="2468" max="2468" width="24" bestFit="1" customWidth="1"/>
    <col min="2469" max="2469" width="53.140625" bestFit="1" customWidth="1"/>
    <col min="2470" max="2470" width="34.5703125" bestFit="1" customWidth="1"/>
    <col min="2471" max="2471" width="54.28515625" bestFit="1" customWidth="1"/>
    <col min="2472" max="2472" width="10.28515625" bestFit="1" customWidth="1"/>
    <col min="2473" max="2473" width="28.28515625" bestFit="1" customWidth="1"/>
    <col min="2474" max="2474" width="11.140625" bestFit="1" customWidth="1"/>
    <col min="2475" max="2475" width="22.28515625" bestFit="1" customWidth="1"/>
    <col min="2476" max="2476" width="40.5703125" bestFit="1" customWidth="1"/>
    <col min="2477" max="2477" width="48" bestFit="1" customWidth="1"/>
    <col min="2478" max="2478" width="28.42578125" bestFit="1" customWidth="1"/>
    <col min="2479" max="2479" width="64.5703125" bestFit="1" customWidth="1"/>
    <col min="2480" max="2480" width="29" bestFit="1" customWidth="1"/>
    <col min="2481" max="2481" width="62.28515625" bestFit="1" customWidth="1"/>
    <col min="2482" max="2482" width="29.28515625" bestFit="1" customWidth="1"/>
    <col min="2483" max="2483" width="97.42578125" bestFit="1" customWidth="1"/>
    <col min="2484" max="2484" width="31.140625" bestFit="1" customWidth="1"/>
    <col min="2485" max="2485" width="41.140625" bestFit="1" customWidth="1"/>
    <col min="2486" max="2487" width="41.7109375" bestFit="1" customWidth="1"/>
    <col min="2488" max="2488" width="117.85546875" bestFit="1" customWidth="1"/>
    <col min="2489" max="2489" width="117.5703125" bestFit="1" customWidth="1"/>
    <col min="2490" max="2490" width="37.140625" bestFit="1" customWidth="1"/>
    <col min="2491" max="2491" width="40" bestFit="1" customWidth="1"/>
    <col min="2492" max="2492" width="35.7109375" bestFit="1" customWidth="1"/>
    <col min="2493" max="2493" width="39" bestFit="1" customWidth="1"/>
    <col min="2494" max="2494" width="23.5703125" bestFit="1" customWidth="1"/>
    <col min="2495" max="2495" width="24.140625" bestFit="1" customWidth="1"/>
    <col min="2496" max="2496" width="41.140625" bestFit="1" customWidth="1"/>
    <col min="2497" max="2497" width="20.85546875" bestFit="1" customWidth="1"/>
    <col min="2498" max="2498" width="19.140625" bestFit="1" customWidth="1"/>
    <col min="2499" max="2499" width="17.7109375" bestFit="1" customWidth="1"/>
    <col min="2500" max="2500" width="17.42578125" bestFit="1" customWidth="1"/>
    <col min="2501" max="2501" width="21.85546875" bestFit="1" customWidth="1"/>
    <col min="2502" max="2502" width="22.7109375" bestFit="1" customWidth="1"/>
    <col min="2503" max="2503" width="26.28515625" bestFit="1" customWidth="1"/>
    <col min="2504" max="2504" width="26.85546875" bestFit="1" customWidth="1"/>
    <col min="2505" max="2505" width="11.7109375" bestFit="1" customWidth="1"/>
    <col min="2506" max="2506" width="39.42578125" bestFit="1" customWidth="1"/>
    <col min="2507" max="2507" width="33.140625" bestFit="1" customWidth="1"/>
    <col min="2508" max="2508" width="29.85546875" bestFit="1" customWidth="1"/>
    <col min="2509" max="2509" width="73.85546875" bestFit="1" customWidth="1"/>
    <col min="2510" max="2510" width="74.42578125" bestFit="1" customWidth="1"/>
    <col min="2511" max="2511" width="17.85546875" bestFit="1" customWidth="1"/>
    <col min="2512" max="2512" width="30.140625" bestFit="1" customWidth="1"/>
    <col min="2513" max="2513" width="16.85546875" bestFit="1" customWidth="1"/>
    <col min="2514" max="2514" width="21.5703125" bestFit="1" customWidth="1"/>
    <col min="2515" max="2515" width="27.7109375" bestFit="1" customWidth="1"/>
    <col min="2516" max="2516" width="8.42578125" bestFit="1" customWidth="1"/>
    <col min="2517" max="2517" width="30.7109375" bestFit="1" customWidth="1"/>
    <col min="2518" max="2518" width="29.85546875" bestFit="1" customWidth="1"/>
    <col min="2519" max="2519" width="9" bestFit="1" customWidth="1"/>
    <col min="2520" max="2520" width="8.85546875" bestFit="1" customWidth="1"/>
    <col min="2521" max="2521" width="18.5703125" bestFit="1" customWidth="1"/>
    <col min="2522" max="2522" width="9.42578125" bestFit="1" customWidth="1"/>
    <col min="2523" max="2523" width="8.28515625" bestFit="1" customWidth="1"/>
    <col min="2524" max="2524" width="16.28515625" bestFit="1" customWidth="1"/>
    <col min="2525" max="2525" width="26.42578125" bestFit="1" customWidth="1"/>
    <col min="2526" max="2526" width="21.42578125" bestFit="1" customWidth="1"/>
    <col min="2527" max="2527" width="26" bestFit="1" customWidth="1"/>
    <col min="2528" max="2528" width="28" bestFit="1" customWidth="1"/>
    <col min="2529" max="2529" width="20" bestFit="1" customWidth="1"/>
    <col min="2530" max="2530" width="20.5703125" bestFit="1" customWidth="1"/>
    <col min="2531" max="2531" width="62.5703125" bestFit="1" customWidth="1"/>
    <col min="2533" max="2533" width="55.85546875" bestFit="1" customWidth="1"/>
    <col min="2534" max="2534" width="39.42578125" bestFit="1" customWidth="1"/>
    <col min="2535" max="2535" width="21.140625" bestFit="1" customWidth="1"/>
    <col min="2536" max="2536" width="21.85546875" bestFit="1" customWidth="1"/>
    <col min="2537" max="2537" width="22.140625" bestFit="1" customWidth="1"/>
    <col min="2538" max="2538" width="22.7109375" bestFit="1" customWidth="1"/>
    <col min="2539" max="2539" width="57.5703125" bestFit="1" customWidth="1"/>
    <col min="2540" max="2540" width="45.5703125" bestFit="1" customWidth="1"/>
    <col min="2541" max="2541" width="61.28515625" bestFit="1" customWidth="1"/>
    <col min="2542" max="2542" width="36.42578125" bestFit="1" customWidth="1"/>
    <col min="2543" max="2543" width="60" bestFit="1" customWidth="1"/>
    <col min="2544" max="2544" width="81.42578125" bestFit="1" customWidth="1"/>
    <col min="2545" max="2545" width="14.5703125" bestFit="1" customWidth="1"/>
    <col min="2546" max="2546" width="26.42578125" bestFit="1" customWidth="1"/>
    <col min="2547" max="2547" width="27" bestFit="1" customWidth="1"/>
    <col min="2548" max="2548" width="20.28515625" bestFit="1" customWidth="1"/>
    <col min="2549" max="2549" width="92.7109375" bestFit="1" customWidth="1"/>
    <col min="2550" max="2550" width="52.85546875" bestFit="1" customWidth="1"/>
    <col min="2551" max="2552" width="53.7109375" bestFit="1" customWidth="1"/>
    <col min="2553" max="2553" width="65.42578125" bestFit="1" customWidth="1"/>
    <col min="2554" max="2554" width="85.28515625" bestFit="1" customWidth="1"/>
    <col min="2555" max="2555" width="85.85546875" bestFit="1" customWidth="1"/>
    <col min="2556" max="2556" width="40.5703125" bestFit="1" customWidth="1"/>
    <col min="2557" max="2557" width="54.7109375" bestFit="1" customWidth="1"/>
    <col min="2558" max="2558" width="51.42578125" bestFit="1" customWidth="1"/>
    <col min="2559" max="2559" width="93.85546875" bestFit="1" customWidth="1"/>
    <col min="2560" max="2560" width="48.5703125" bestFit="1" customWidth="1"/>
    <col min="2561" max="2562" width="52.7109375" bestFit="1" customWidth="1"/>
    <col min="2563" max="2563" width="41.42578125" bestFit="1" customWidth="1"/>
    <col min="2564" max="2564" width="34.28515625" bestFit="1" customWidth="1"/>
    <col min="2565" max="2565" width="34.85546875" bestFit="1" customWidth="1"/>
    <col min="2566" max="2566" width="22.85546875" bestFit="1" customWidth="1"/>
    <col min="2567" max="2567" width="31.85546875" bestFit="1" customWidth="1"/>
    <col min="2568" max="2568" width="25.140625" bestFit="1" customWidth="1"/>
    <col min="2569" max="2569" width="47.5703125" bestFit="1" customWidth="1"/>
    <col min="2570" max="2570" width="11.5703125" bestFit="1" customWidth="1"/>
    <col min="2571" max="2571" width="33.28515625" bestFit="1" customWidth="1"/>
    <col min="2572" max="2572" width="20" bestFit="1" customWidth="1"/>
    <col min="2573" max="2573" width="12.140625" bestFit="1" customWidth="1"/>
    <col min="2574" max="2574" width="13.42578125" bestFit="1" customWidth="1"/>
    <col min="2575" max="2575" width="12.85546875" bestFit="1" customWidth="1"/>
    <col min="2576" max="2576" width="51.28515625" bestFit="1" customWidth="1"/>
    <col min="2577" max="2577" width="51.85546875" bestFit="1" customWidth="1"/>
    <col min="2578" max="2578" width="38.42578125" bestFit="1" customWidth="1"/>
    <col min="2579" max="2579" width="15.42578125" bestFit="1" customWidth="1"/>
    <col min="2580" max="2580" width="16" bestFit="1" customWidth="1"/>
    <col min="2581" max="2581" width="15.7109375" bestFit="1" customWidth="1"/>
    <col min="2582" max="2582" width="16.42578125" bestFit="1" customWidth="1"/>
    <col min="2583" max="2583" width="15.7109375" bestFit="1" customWidth="1"/>
    <col min="2584" max="2585" width="46.42578125" bestFit="1" customWidth="1"/>
    <col min="2586" max="2586" width="47.140625" bestFit="1" customWidth="1"/>
    <col min="2587" max="2587" width="47" bestFit="1" customWidth="1"/>
    <col min="2588" max="2588" width="16.140625" bestFit="1" customWidth="1"/>
    <col min="2589" max="2589" width="42.140625" bestFit="1" customWidth="1"/>
    <col min="2590" max="2590" width="68.7109375" bestFit="1" customWidth="1"/>
    <col min="2591" max="2591" width="36.5703125" bestFit="1" customWidth="1"/>
    <col min="2592" max="2592" width="20.5703125" bestFit="1" customWidth="1"/>
    <col min="2593" max="2593" width="46.7109375" bestFit="1" customWidth="1"/>
    <col min="2594" max="2594" width="48" bestFit="1" customWidth="1"/>
    <col min="2595" max="2595" width="47.5703125" bestFit="1" customWidth="1"/>
    <col min="2596" max="2596" width="33" bestFit="1" customWidth="1"/>
    <col min="2597" max="2597" width="34.28515625" bestFit="1" customWidth="1"/>
    <col min="2598" max="2599" width="16.42578125" bestFit="1" customWidth="1"/>
    <col min="2600" max="2600" width="18.5703125" bestFit="1" customWidth="1"/>
    <col min="2601" max="2601" width="34.140625" bestFit="1" customWidth="1"/>
    <col min="2602" max="2602" width="19.42578125" bestFit="1" customWidth="1"/>
    <col min="2603" max="2603" width="44.28515625" bestFit="1" customWidth="1"/>
    <col min="2604" max="2604" width="52.42578125" bestFit="1" customWidth="1"/>
    <col min="2605" max="2605" width="45.42578125" bestFit="1" customWidth="1"/>
    <col min="2606" max="2606" width="22.5703125" bestFit="1" customWidth="1"/>
    <col min="2607" max="2607" width="40" bestFit="1" customWidth="1"/>
    <col min="2608" max="2608" width="21" bestFit="1" customWidth="1"/>
    <col min="2609" max="2609" width="17.5703125" bestFit="1" customWidth="1"/>
    <col min="2610" max="2610" width="18.42578125" bestFit="1" customWidth="1"/>
    <col min="2611" max="2611" width="43.85546875" bestFit="1" customWidth="1"/>
    <col min="2612" max="2612" width="44.42578125" bestFit="1" customWidth="1"/>
    <col min="2613" max="2613" width="40.42578125" bestFit="1" customWidth="1"/>
    <col min="2614" max="2614" width="19" bestFit="1" customWidth="1"/>
    <col min="2615" max="2615" width="43" bestFit="1" customWidth="1"/>
    <col min="2616" max="2616" width="52.85546875" bestFit="1" customWidth="1"/>
    <col min="2617" max="2618" width="52" bestFit="1" customWidth="1"/>
    <col min="2619" max="2620" width="52.5703125" bestFit="1" customWidth="1"/>
    <col min="2621" max="2621" width="19.28515625" bestFit="1" customWidth="1"/>
    <col min="2622" max="2622" width="19.85546875" bestFit="1" customWidth="1"/>
    <col min="2623" max="2623" width="7" bestFit="1" customWidth="1"/>
    <col min="2624" max="2624" width="18" bestFit="1" customWidth="1"/>
    <col min="2625" max="2625" width="42.28515625" bestFit="1" customWidth="1"/>
    <col min="2626" max="2626" width="8" bestFit="1" customWidth="1"/>
    <col min="2627" max="2627" width="37" bestFit="1" customWidth="1"/>
    <col min="2628" max="2628" width="69.5703125" bestFit="1" customWidth="1"/>
    <col min="2629" max="2629" width="75.42578125" bestFit="1" customWidth="1"/>
    <col min="2630" max="2630" width="51.140625" bestFit="1" customWidth="1"/>
    <col min="2631" max="2631" width="29.28515625" bestFit="1" customWidth="1"/>
    <col min="2632" max="2632" width="30" bestFit="1" customWidth="1"/>
    <col min="2633" max="2633" width="47.140625" bestFit="1" customWidth="1"/>
    <col min="2634" max="2634" width="74.85546875" bestFit="1" customWidth="1"/>
    <col min="2635" max="2635" width="59.7109375" bestFit="1" customWidth="1"/>
    <col min="2636" max="2636" width="43.28515625" bestFit="1" customWidth="1"/>
    <col min="2637" max="2637" width="51.5703125" bestFit="1" customWidth="1"/>
    <col min="2638" max="2638" width="34.5703125" bestFit="1" customWidth="1"/>
    <col min="2639" max="2639" width="48.28515625" bestFit="1" customWidth="1"/>
    <col min="2640" max="2640" width="47.140625" bestFit="1" customWidth="1"/>
    <col min="2641" max="2641" width="27.28515625" bestFit="1" customWidth="1"/>
    <col min="2642" max="2642" width="51.7109375" bestFit="1" customWidth="1"/>
    <col min="2643" max="2643" width="31.42578125" bestFit="1" customWidth="1"/>
    <col min="2644" max="2644" width="44.7109375" bestFit="1" customWidth="1"/>
    <col min="2645" max="2646" width="45.28515625" bestFit="1" customWidth="1"/>
    <col min="2647" max="2647" width="47.42578125" bestFit="1" customWidth="1"/>
    <col min="2648" max="2648" width="69.28515625" bestFit="1" customWidth="1"/>
    <col min="2649" max="2649" width="66.42578125" bestFit="1" customWidth="1"/>
    <col min="2650" max="2650" width="53.28515625" bestFit="1" customWidth="1"/>
    <col min="2651" max="2651" width="52.7109375" bestFit="1" customWidth="1"/>
    <col min="2652" max="2652" width="49.5703125" bestFit="1" customWidth="1"/>
    <col min="2653" max="2653" width="45" bestFit="1" customWidth="1"/>
    <col min="2654" max="2654" width="45.5703125" bestFit="1" customWidth="1"/>
    <col min="2655" max="2655" width="47.85546875" bestFit="1" customWidth="1"/>
    <col min="2656" max="2656" width="50.140625" bestFit="1" customWidth="1"/>
    <col min="2657" max="2657" width="38.85546875" bestFit="1" customWidth="1"/>
    <col min="2658" max="2658" width="52.5703125" bestFit="1" customWidth="1"/>
    <col min="2659" max="2659" width="60.42578125" bestFit="1" customWidth="1"/>
    <col min="2660" max="2660" width="32" bestFit="1" customWidth="1"/>
    <col min="2661" max="2661" width="36.7109375" bestFit="1" customWidth="1"/>
    <col min="2662" max="2662" width="37.28515625" bestFit="1" customWidth="1"/>
    <col min="2663" max="2663" width="49" bestFit="1" customWidth="1"/>
    <col min="2664" max="2664" width="38.28515625" bestFit="1" customWidth="1"/>
    <col min="2665" max="2665" width="38.85546875" bestFit="1" customWidth="1"/>
    <col min="2666" max="2666" width="45.85546875" bestFit="1" customWidth="1"/>
    <col min="2667" max="2667" width="9.85546875" bestFit="1" customWidth="1"/>
    <col min="2668" max="2668" width="21.140625" bestFit="1" customWidth="1"/>
    <col min="2669" max="2669" width="27" bestFit="1" customWidth="1"/>
    <col min="2670" max="2670" width="27.5703125" bestFit="1" customWidth="1"/>
    <col min="2671" max="2671" width="31" bestFit="1" customWidth="1"/>
    <col min="2672" max="2672" width="52.7109375" bestFit="1" customWidth="1"/>
    <col min="2673" max="2673" width="10.42578125" bestFit="1" customWidth="1"/>
    <col min="2674" max="2674" width="9.42578125" bestFit="1" customWidth="1"/>
    <col min="2675" max="2675" width="20.85546875" bestFit="1" customWidth="1"/>
    <col min="2676" max="2676" width="10" bestFit="1" customWidth="1"/>
    <col min="2677" max="2677" width="28.7109375" bestFit="1" customWidth="1"/>
    <col min="2678" max="2678" width="29" bestFit="1" customWidth="1"/>
    <col min="2679" max="2679" width="13.85546875" bestFit="1" customWidth="1"/>
    <col min="2680" max="2680" width="28.5703125" bestFit="1" customWidth="1"/>
    <col min="2681" max="2681" width="35.85546875" bestFit="1" customWidth="1"/>
    <col min="2682" max="2682" width="34.5703125" bestFit="1" customWidth="1"/>
    <col min="2683" max="2683" width="17.7109375" bestFit="1" customWidth="1"/>
    <col min="2684" max="2684" width="19.42578125" bestFit="1" customWidth="1"/>
    <col min="2685" max="2685" width="31.28515625" bestFit="1" customWidth="1"/>
    <col min="2686" max="2686" width="19.85546875" bestFit="1" customWidth="1"/>
    <col min="2687" max="2687" width="26" bestFit="1" customWidth="1"/>
    <col min="2688" max="2688" width="34.5703125" bestFit="1" customWidth="1"/>
    <col min="2689" max="2689" width="35.140625" bestFit="1" customWidth="1"/>
    <col min="2690" max="2690" width="11" bestFit="1" customWidth="1"/>
    <col min="2691" max="2691" width="23.140625" bestFit="1" customWidth="1"/>
    <col min="2692" max="2692" width="23.7109375" bestFit="1" customWidth="1"/>
    <col min="2693" max="2693" width="8" bestFit="1" customWidth="1"/>
    <col min="2694" max="2694" width="32.85546875" bestFit="1" customWidth="1"/>
    <col min="2695" max="2695" width="9.85546875" bestFit="1" customWidth="1"/>
    <col min="2696" max="2696" width="51.28515625" bestFit="1" customWidth="1"/>
    <col min="2697" max="2697" width="130.5703125" bestFit="1" customWidth="1"/>
    <col min="2698" max="2698" width="131.140625" bestFit="1" customWidth="1"/>
    <col min="2699" max="2699" width="15.42578125" bestFit="1" customWidth="1"/>
    <col min="2700" max="2700" width="21.42578125" bestFit="1" customWidth="1"/>
    <col min="2701" max="2701" width="13.85546875" bestFit="1" customWidth="1"/>
    <col min="2702" max="2702" width="24.7109375" bestFit="1" customWidth="1"/>
    <col min="2703" max="2703" width="14.42578125" bestFit="1" customWidth="1"/>
    <col min="2704" max="2704" width="44" bestFit="1" customWidth="1"/>
    <col min="2705" max="2705" width="83.140625" bestFit="1" customWidth="1"/>
    <col min="2706" max="2706" width="40.140625" bestFit="1" customWidth="1"/>
    <col min="2707" max="2707" width="38.85546875" bestFit="1" customWidth="1"/>
    <col min="2708" max="2708" width="17" bestFit="1" customWidth="1"/>
    <col min="2709" max="2709" width="30" bestFit="1" customWidth="1"/>
    <col min="2710" max="2710" width="33.28515625" bestFit="1" customWidth="1"/>
    <col min="2711" max="2711" width="109.140625" bestFit="1" customWidth="1"/>
    <col min="2712" max="2712" width="40.5703125" bestFit="1" customWidth="1"/>
    <col min="2713" max="2713" width="96.140625" bestFit="1" customWidth="1"/>
    <col min="2714" max="2714" width="39" bestFit="1" customWidth="1"/>
    <col min="2715" max="2715" width="30.5703125" bestFit="1" customWidth="1"/>
    <col min="2716" max="2716" width="34.85546875" bestFit="1" customWidth="1"/>
    <col min="2717" max="2717" width="90.7109375" bestFit="1" customWidth="1"/>
    <col min="2718" max="2718" width="41.28515625" bestFit="1" customWidth="1"/>
    <col min="2719" max="2719" width="63.140625" bestFit="1" customWidth="1"/>
    <col min="2720" max="2720" width="42.7109375" bestFit="1" customWidth="1"/>
    <col min="2721" max="2721" width="44.85546875" bestFit="1" customWidth="1"/>
    <col min="2722" max="2722" width="29.7109375" bestFit="1" customWidth="1"/>
    <col min="2723" max="2723" width="30.28515625" bestFit="1" customWidth="1"/>
    <col min="2724" max="2724" width="106.85546875" bestFit="1" customWidth="1"/>
    <col min="2725" max="2725" width="32.7109375" bestFit="1" customWidth="1"/>
    <col min="2726" max="2726" width="31.5703125" bestFit="1" customWidth="1"/>
    <col min="2727" max="2728" width="31.7109375" bestFit="1" customWidth="1"/>
    <col min="2729" max="2729" width="43.5703125" bestFit="1" customWidth="1"/>
    <col min="2730" max="2730" width="35.140625" bestFit="1" customWidth="1"/>
    <col min="2731" max="2731" width="61.42578125" bestFit="1" customWidth="1"/>
    <col min="2732" max="2732" width="74" bestFit="1" customWidth="1"/>
    <col min="2733" max="2733" width="74.5703125" bestFit="1" customWidth="1"/>
    <col min="2734" max="2734" width="66.28515625" bestFit="1" customWidth="1"/>
    <col min="2735" max="2735" width="51.42578125" bestFit="1" customWidth="1"/>
    <col min="2736" max="2736" width="33.85546875" bestFit="1" customWidth="1"/>
    <col min="2737" max="2737" width="21.7109375" bestFit="1" customWidth="1"/>
    <col min="2738" max="2738" width="24.28515625" bestFit="1" customWidth="1"/>
    <col min="2739" max="2739" width="84.5703125" bestFit="1" customWidth="1"/>
    <col min="2740" max="2740" width="26.85546875" bestFit="1" customWidth="1"/>
    <col min="2741" max="2741" width="24" bestFit="1" customWidth="1"/>
    <col min="2742" max="2742" width="43.42578125" bestFit="1" customWidth="1"/>
    <col min="2743" max="2743" width="54.5703125" bestFit="1" customWidth="1"/>
    <col min="2744" max="2744" width="53.42578125" bestFit="1" customWidth="1"/>
    <col min="2745" max="2745" width="54" bestFit="1" customWidth="1"/>
    <col min="2746" max="2746" width="23.28515625" bestFit="1" customWidth="1"/>
    <col min="2747" max="2747" width="37.7109375" bestFit="1" customWidth="1"/>
    <col min="2748" max="2748" width="30" bestFit="1" customWidth="1"/>
    <col min="2749" max="2749" width="24.7109375" bestFit="1" customWidth="1"/>
    <col min="2750" max="2750" width="65.5703125" bestFit="1" customWidth="1"/>
    <col min="2751" max="2751" width="44" bestFit="1" customWidth="1"/>
    <col min="2752" max="2752" width="32" bestFit="1" customWidth="1"/>
    <col min="2753" max="2753" width="48.7109375" bestFit="1" customWidth="1"/>
    <col min="2754" max="2754" width="69.85546875" bestFit="1" customWidth="1"/>
    <col min="2755" max="2755" width="47.42578125" bestFit="1" customWidth="1"/>
    <col min="2756" max="2756" width="48.28515625" bestFit="1" customWidth="1"/>
    <col min="2757" max="2757" width="40.42578125" bestFit="1" customWidth="1"/>
    <col min="2758" max="2758" width="51.28515625" bestFit="1" customWidth="1"/>
    <col min="2759" max="2759" width="56.140625" bestFit="1" customWidth="1"/>
    <col min="2760" max="2760" width="37" bestFit="1" customWidth="1"/>
    <col min="2761" max="2761" width="35.5703125" bestFit="1" customWidth="1"/>
    <col min="2762" max="2762" width="42.28515625" bestFit="1" customWidth="1"/>
    <col min="2763" max="2763" width="44.42578125" bestFit="1" customWidth="1"/>
    <col min="2764" max="2764" width="55.5703125" bestFit="1" customWidth="1"/>
    <col min="2765" max="2765" width="41.28515625" bestFit="1" customWidth="1"/>
    <col min="2766" max="2766" width="29.28515625" bestFit="1" customWidth="1"/>
    <col min="2767" max="2767" width="52" bestFit="1" customWidth="1"/>
    <col min="2768" max="2768" width="19.7109375" bestFit="1" customWidth="1"/>
    <col min="2769" max="2769" width="38" bestFit="1" customWidth="1"/>
    <col min="2770" max="2770" width="33.5703125" bestFit="1" customWidth="1"/>
    <col min="2771" max="2771" width="20.7109375" bestFit="1" customWidth="1"/>
    <col min="2772" max="2772" width="18.42578125" bestFit="1" customWidth="1"/>
    <col min="2773" max="2773" width="24.5703125" bestFit="1" customWidth="1"/>
    <col min="2774" max="2774" width="19" bestFit="1" customWidth="1"/>
    <col min="2775" max="2775" width="23.140625" bestFit="1" customWidth="1"/>
    <col min="2776" max="2776" width="53.5703125" bestFit="1" customWidth="1"/>
    <col min="2777" max="2777" width="33" bestFit="1" customWidth="1"/>
    <col min="2778" max="2778" width="23.7109375" bestFit="1" customWidth="1"/>
    <col min="2779" max="2779" width="70.28515625" bestFit="1" customWidth="1"/>
    <col min="2780" max="2780" width="22.140625" bestFit="1" customWidth="1"/>
    <col min="2781" max="2781" width="22.7109375" bestFit="1" customWidth="1"/>
    <col min="2782" max="2782" width="53.85546875" bestFit="1" customWidth="1"/>
    <col min="2783" max="2783" width="27.5703125" bestFit="1" customWidth="1"/>
    <col min="2784" max="2784" width="32.140625" bestFit="1" customWidth="1"/>
    <col min="2785" max="2785" width="51.7109375" bestFit="1" customWidth="1"/>
    <col min="2786" max="2786" width="27.5703125" bestFit="1" customWidth="1"/>
    <col min="2787" max="2787" width="20.42578125" bestFit="1" customWidth="1"/>
    <col min="2788" max="2788" width="30" bestFit="1" customWidth="1"/>
    <col min="2789" max="2789" width="36.28515625" bestFit="1" customWidth="1"/>
    <col min="2790" max="2790" width="24.85546875" bestFit="1" customWidth="1"/>
    <col min="2791" max="2791" width="30" bestFit="1" customWidth="1"/>
    <col min="2792" max="2792" width="59.140625" bestFit="1" customWidth="1"/>
    <col min="2793" max="2793" width="69.5703125" bestFit="1" customWidth="1"/>
    <col min="2794" max="2794" width="41.28515625" bestFit="1" customWidth="1"/>
    <col min="2795" max="2795" width="26.28515625" bestFit="1" customWidth="1"/>
    <col min="2796" max="2796" width="19.42578125" bestFit="1" customWidth="1"/>
    <col min="2797" max="2797" width="23" bestFit="1" customWidth="1"/>
    <col min="2798" max="2798" width="36.7109375" bestFit="1" customWidth="1"/>
    <col min="2799" max="2799" width="21.42578125" bestFit="1" customWidth="1"/>
    <col min="2800" max="2800" width="19.5703125" bestFit="1" customWidth="1"/>
    <col min="2801" max="2801" width="20.5703125" bestFit="1" customWidth="1"/>
    <col min="2802" max="2802" width="45.7109375" bestFit="1" customWidth="1"/>
    <col min="2803" max="2803" width="36.85546875" bestFit="1" customWidth="1"/>
    <col min="2804" max="2804" width="41.42578125" bestFit="1" customWidth="1"/>
    <col min="2805" max="2805" width="26.5703125" bestFit="1" customWidth="1"/>
    <col min="2806" max="2806" width="27" bestFit="1" customWidth="1"/>
    <col min="2807" max="2807" width="27.5703125" bestFit="1" customWidth="1"/>
    <col min="2808" max="2808" width="39.42578125" bestFit="1" customWidth="1"/>
    <col min="2809" max="2809" width="40" bestFit="1" customWidth="1"/>
    <col min="2810" max="2810" width="21" bestFit="1" customWidth="1"/>
    <col min="2811" max="2811" width="31.140625" bestFit="1" customWidth="1"/>
    <col min="2812" max="2812" width="42.28515625" bestFit="1" customWidth="1"/>
    <col min="2813" max="2813" width="42.85546875" bestFit="1" customWidth="1"/>
    <col min="2814" max="2814" width="30.28515625" bestFit="1" customWidth="1"/>
    <col min="2815" max="2815" width="34.28515625" bestFit="1" customWidth="1"/>
    <col min="2816" max="2816" width="42.5703125" bestFit="1" customWidth="1"/>
    <col min="2817" max="2817" width="21.85546875" bestFit="1" customWidth="1"/>
    <col min="2818" max="2818" width="33" bestFit="1" customWidth="1"/>
    <col min="2819" max="2819" width="19" bestFit="1" customWidth="1"/>
    <col min="2820" max="2820" width="18.140625" bestFit="1" customWidth="1"/>
    <col min="2821" max="2821" width="18.7109375" bestFit="1" customWidth="1"/>
    <col min="2822" max="2822" width="121.28515625" bestFit="1" customWidth="1"/>
    <col min="2823" max="2823" width="112.5703125" bestFit="1" customWidth="1"/>
    <col min="2824" max="2824" width="58.7109375" bestFit="1" customWidth="1"/>
    <col min="2825" max="2825" width="41" bestFit="1" customWidth="1"/>
    <col min="2826" max="2826" width="54.5703125" bestFit="1" customWidth="1"/>
    <col min="2827" max="2827" width="54.7109375" bestFit="1" customWidth="1"/>
    <col min="2828" max="2828" width="64.7109375" bestFit="1" customWidth="1"/>
    <col min="2829" max="2829" width="65.28515625" bestFit="1" customWidth="1"/>
    <col min="2830" max="2830" width="60.28515625" bestFit="1" customWidth="1"/>
    <col min="2831" max="2831" width="67" bestFit="1" customWidth="1"/>
    <col min="2832" max="2832" width="36.5703125" bestFit="1" customWidth="1"/>
    <col min="2833" max="2833" width="54.7109375" bestFit="1" customWidth="1"/>
    <col min="2834" max="2834" width="44.85546875" bestFit="1" customWidth="1"/>
    <col min="2835" max="2835" width="42.42578125" bestFit="1" customWidth="1"/>
    <col min="2836" max="2836" width="43" bestFit="1" customWidth="1"/>
    <col min="2837" max="2837" width="80.140625" bestFit="1" customWidth="1"/>
    <col min="2838" max="2838" width="53.7109375" bestFit="1" customWidth="1"/>
    <col min="2839" max="2839" width="85.85546875" bestFit="1" customWidth="1"/>
    <col min="2840" max="2840" width="50" bestFit="1" customWidth="1"/>
    <col min="2841" max="2841" width="51.42578125" bestFit="1" customWidth="1"/>
    <col min="2842" max="2842" width="49.140625" bestFit="1" customWidth="1"/>
    <col min="2843" max="2843" width="38.140625" bestFit="1" customWidth="1"/>
    <col min="2844" max="2844" width="53.28515625" bestFit="1" customWidth="1"/>
    <col min="2845" max="2845" width="46.85546875" bestFit="1" customWidth="1"/>
    <col min="2846" max="2846" width="38.42578125" bestFit="1" customWidth="1"/>
    <col min="2847" max="2847" width="41.7109375" bestFit="1" customWidth="1"/>
    <col min="2848" max="2848" width="181.5703125" bestFit="1" customWidth="1"/>
    <col min="2849" max="2849" width="34" bestFit="1" customWidth="1"/>
    <col min="2850" max="2850" width="49.140625" bestFit="1" customWidth="1"/>
    <col min="2851" max="2851" width="31.28515625" bestFit="1" customWidth="1"/>
    <col min="2852" max="2852" width="31.85546875" bestFit="1" customWidth="1"/>
    <col min="2853" max="2853" width="52.42578125" bestFit="1" customWidth="1"/>
    <col min="2854" max="2854" width="33.140625" bestFit="1" customWidth="1"/>
    <col min="2855" max="2855" width="35.140625" bestFit="1" customWidth="1"/>
    <col min="2856" max="2856" width="59.42578125" bestFit="1" customWidth="1"/>
    <col min="2857" max="2857" width="25" bestFit="1" customWidth="1"/>
    <col min="2858" max="2858" width="25.7109375" bestFit="1" customWidth="1"/>
    <col min="2859" max="2859" width="49.42578125" bestFit="1" customWidth="1"/>
    <col min="2860" max="2860" width="48.5703125" bestFit="1" customWidth="1"/>
    <col min="2861" max="2861" width="49.7109375" bestFit="1" customWidth="1"/>
    <col min="2862" max="2863" width="50.42578125" bestFit="1" customWidth="1"/>
    <col min="2864" max="2864" width="26" bestFit="1" customWidth="1"/>
    <col min="2865" max="2865" width="36.7109375" bestFit="1" customWidth="1"/>
    <col min="2866" max="2866" width="108.5703125" bestFit="1" customWidth="1"/>
    <col min="2867" max="2867" width="100.42578125" bestFit="1" customWidth="1"/>
    <col min="2868" max="2868" width="66.42578125" bestFit="1" customWidth="1"/>
    <col min="2869" max="2870" width="92.85546875" bestFit="1" customWidth="1"/>
    <col min="2871" max="2871" width="78" bestFit="1" customWidth="1"/>
    <col min="2872" max="2872" width="52.140625" bestFit="1" customWidth="1"/>
    <col min="2873" max="2873" width="70.5703125" bestFit="1" customWidth="1"/>
    <col min="2874" max="2874" width="66.7109375" bestFit="1" customWidth="1"/>
    <col min="2875" max="2875" width="67.42578125" bestFit="1" customWidth="1"/>
    <col min="2876" max="2876" width="48.7109375" bestFit="1" customWidth="1"/>
    <col min="2877" max="2877" width="68.28515625" bestFit="1" customWidth="1"/>
    <col min="2878" max="2878" width="55.85546875" bestFit="1" customWidth="1"/>
    <col min="2879" max="2879" width="54.7109375" bestFit="1" customWidth="1"/>
    <col min="2880" max="2880" width="55.140625" bestFit="1" customWidth="1"/>
    <col min="2881" max="2881" width="54" bestFit="1" customWidth="1"/>
    <col min="2882" max="2882" width="54.5703125" bestFit="1" customWidth="1"/>
    <col min="2883" max="2883" width="54.7109375" bestFit="1" customWidth="1"/>
    <col min="2884" max="2884" width="55.28515625" bestFit="1" customWidth="1"/>
    <col min="2885" max="2885" width="53.42578125" bestFit="1" customWidth="1"/>
    <col min="2886" max="2886" width="23" bestFit="1" customWidth="1"/>
    <col min="2887" max="2887" width="59.140625" bestFit="1" customWidth="1"/>
    <col min="2888" max="2888" width="24.140625" bestFit="1" customWidth="1"/>
    <col min="2889" max="2889" width="20.7109375" bestFit="1" customWidth="1"/>
    <col min="2890" max="2890" width="50.140625" bestFit="1" customWidth="1"/>
    <col min="2891" max="2891" width="22.85546875" bestFit="1" customWidth="1"/>
    <col min="2892" max="2892" width="20.85546875" bestFit="1" customWidth="1"/>
    <col min="2893" max="2893" width="26" bestFit="1" customWidth="1"/>
    <col min="2894" max="2894" width="26.5703125" bestFit="1" customWidth="1"/>
    <col min="2895" max="2895" width="30.5703125" bestFit="1" customWidth="1"/>
    <col min="2896" max="2897" width="23.7109375" bestFit="1" customWidth="1"/>
    <col min="2898" max="2898" width="31.140625" bestFit="1" customWidth="1"/>
    <col min="2899" max="2899" width="32.28515625" bestFit="1" customWidth="1"/>
    <col min="2900" max="2900" width="35.7109375" bestFit="1" customWidth="1"/>
    <col min="2901" max="2901" width="29.85546875" bestFit="1" customWidth="1"/>
    <col min="2902" max="2902" width="18.85546875" bestFit="1" customWidth="1"/>
    <col min="2903" max="2903" width="52.5703125" bestFit="1" customWidth="1"/>
    <col min="2904" max="2904" width="34" bestFit="1" customWidth="1"/>
    <col min="2905" max="2905" width="22.7109375" bestFit="1" customWidth="1"/>
    <col min="2906" max="2906" width="32.5703125" bestFit="1" customWidth="1"/>
    <col min="2907" max="2907" width="96.28515625" bestFit="1" customWidth="1"/>
    <col min="2908" max="2908" width="139.5703125" bestFit="1" customWidth="1"/>
    <col min="2909" max="2909" width="45.5703125" bestFit="1" customWidth="1"/>
    <col min="2910" max="2910" width="55.140625" bestFit="1" customWidth="1"/>
    <col min="2911" max="2911" width="63.140625" bestFit="1" customWidth="1"/>
    <col min="2912" max="2912" width="52.28515625" bestFit="1" customWidth="1"/>
    <col min="2913" max="2913" width="65.85546875" bestFit="1" customWidth="1"/>
    <col min="2914" max="2915" width="62.42578125" bestFit="1" customWidth="1"/>
    <col min="2916" max="2916" width="67.5703125" bestFit="1" customWidth="1"/>
    <col min="2917" max="2917" width="52.85546875" bestFit="1" customWidth="1"/>
    <col min="2918" max="2918" width="55.140625" bestFit="1" customWidth="1"/>
    <col min="2919" max="2920" width="45.42578125" bestFit="1" customWidth="1"/>
    <col min="2921" max="2921" width="52.7109375" bestFit="1" customWidth="1"/>
    <col min="2922" max="2922" width="64.5703125" bestFit="1" customWidth="1"/>
    <col min="2923" max="2923" width="65.140625" bestFit="1" customWidth="1"/>
    <col min="2924" max="2924" width="85" bestFit="1" customWidth="1"/>
    <col min="2925" max="2925" width="50.5703125" bestFit="1" customWidth="1"/>
    <col min="2926" max="2926" width="43.140625" bestFit="1" customWidth="1"/>
    <col min="2927" max="2927" width="43.85546875" bestFit="1" customWidth="1"/>
    <col min="2928" max="2928" width="36.42578125" bestFit="1" customWidth="1"/>
    <col min="2929" max="2929" width="64" bestFit="1" customWidth="1"/>
    <col min="2930" max="2930" width="65.42578125" bestFit="1" customWidth="1"/>
    <col min="2931" max="2931" width="37.28515625" bestFit="1" customWidth="1"/>
    <col min="2932" max="2932" width="24.42578125" bestFit="1" customWidth="1"/>
    <col min="2933" max="2933" width="63.5703125" bestFit="1" customWidth="1"/>
    <col min="2934" max="2934" width="35.42578125" bestFit="1" customWidth="1"/>
    <col min="2935" max="2935" width="53" bestFit="1" customWidth="1"/>
    <col min="2936" max="2936" width="53.5703125" bestFit="1" customWidth="1"/>
    <col min="2937" max="2937" width="24.5703125" bestFit="1" customWidth="1"/>
    <col min="2938" max="2938" width="57.42578125" bestFit="1" customWidth="1"/>
    <col min="2939" max="2939" width="27.5703125" bestFit="1" customWidth="1"/>
    <col min="2940" max="2940" width="38.7109375" bestFit="1" customWidth="1"/>
    <col min="2941" max="2941" width="51.140625" bestFit="1" customWidth="1"/>
    <col min="2942" max="2942" width="92.85546875" bestFit="1" customWidth="1"/>
    <col min="2943" max="2943" width="25.140625" bestFit="1" customWidth="1"/>
    <col min="2944" max="2944" width="16.7109375" bestFit="1" customWidth="1"/>
    <col min="2945" max="2945" width="40.85546875" bestFit="1" customWidth="1"/>
    <col min="2946" max="2946" width="10.28515625" bestFit="1" customWidth="1"/>
    <col min="2947" max="2947" width="22.28515625" bestFit="1" customWidth="1"/>
    <col min="2948" max="2948" width="43.28515625" bestFit="1" customWidth="1"/>
    <col min="2949" max="2949" width="43.85546875" bestFit="1" customWidth="1"/>
    <col min="2950" max="2950" width="26" bestFit="1" customWidth="1"/>
    <col min="2951" max="2951" width="18.7109375" bestFit="1" customWidth="1"/>
    <col min="2952" max="2952" width="21.5703125" bestFit="1" customWidth="1"/>
    <col min="2953" max="2953" width="10.85546875" bestFit="1" customWidth="1"/>
    <col min="2954" max="2954" width="21.140625" bestFit="1" customWidth="1"/>
    <col min="2955" max="2955" width="23" bestFit="1" customWidth="1"/>
    <col min="2956" max="2956" width="17.5703125" bestFit="1" customWidth="1"/>
    <col min="2957" max="2957" width="15" bestFit="1" customWidth="1"/>
    <col min="2958" max="2958" width="15.5703125" bestFit="1" customWidth="1"/>
    <col min="2959" max="2959" width="13.42578125" bestFit="1" customWidth="1"/>
    <col min="2960" max="2960" width="12.85546875" bestFit="1" customWidth="1"/>
    <col min="2961" max="2961" width="65.85546875" bestFit="1" customWidth="1"/>
    <col min="2962" max="2962" width="65.28515625" bestFit="1" customWidth="1"/>
    <col min="2963" max="2963" width="75.7109375" bestFit="1" customWidth="1"/>
    <col min="2964" max="2964" width="75.85546875" bestFit="1" customWidth="1"/>
    <col min="2965" max="2965" width="27.140625" bestFit="1" customWidth="1"/>
    <col min="2966" max="2966" width="48.7109375" bestFit="1" customWidth="1"/>
    <col min="2967" max="2967" width="49.28515625" bestFit="1" customWidth="1"/>
    <col min="2968" max="2968" width="47" bestFit="1" customWidth="1"/>
    <col min="2969" max="2969" width="31.42578125" bestFit="1" customWidth="1"/>
    <col min="2970" max="2970" width="46" bestFit="1" customWidth="1"/>
    <col min="2971" max="2971" width="23.5703125" bestFit="1" customWidth="1"/>
    <col min="2972" max="2972" width="36.7109375" bestFit="1" customWidth="1"/>
    <col min="2973" max="2973" width="24" bestFit="1" customWidth="1"/>
    <col min="2974" max="2974" width="35.5703125" bestFit="1" customWidth="1"/>
    <col min="2975" max="2975" width="23.28515625" bestFit="1" customWidth="1"/>
    <col min="2976" max="2976" width="45.5703125" bestFit="1" customWidth="1"/>
    <col min="2977" max="2977" width="26.7109375" bestFit="1" customWidth="1"/>
    <col min="2978" max="2978" width="10.5703125" bestFit="1" customWidth="1"/>
    <col min="2979" max="2979" width="38.7109375" bestFit="1" customWidth="1"/>
    <col min="2980" max="2980" width="12.7109375" bestFit="1" customWidth="1"/>
    <col min="2981" max="2981" width="30" bestFit="1" customWidth="1"/>
    <col min="2982" max="2982" width="39.85546875" bestFit="1" customWidth="1"/>
    <col min="2983" max="2983" width="43.140625" bestFit="1" customWidth="1"/>
    <col min="2984" max="2984" width="38.5703125" bestFit="1" customWidth="1"/>
    <col min="2985" max="2985" width="39.140625" bestFit="1" customWidth="1"/>
    <col min="2986" max="2986" width="50.140625" bestFit="1" customWidth="1"/>
    <col min="2987" max="2987" width="30.85546875" bestFit="1" customWidth="1"/>
    <col min="2988" max="2988" width="49.140625" bestFit="1" customWidth="1"/>
    <col min="2989" max="2989" width="109.28515625" bestFit="1" customWidth="1"/>
    <col min="2990" max="2990" width="57.28515625" bestFit="1" customWidth="1"/>
    <col min="2991" max="2991" width="30.140625" bestFit="1" customWidth="1"/>
    <col min="2992" max="2992" width="18.7109375" bestFit="1" customWidth="1"/>
    <col min="2993" max="2993" width="11.140625" bestFit="1" customWidth="1"/>
    <col min="2994" max="2994" width="11.7109375" bestFit="1" customWidth="1"/>
    <col min="2995" max="2995" width="30.140625" bestFit="1" customWidth="1"/>
    <col min="2996" max="2996" width="21.85546875" bestFit="1" customWidth="1"/>
    <col min="2997" max="2997" width="19.42578125" bestFit="1" customWidth="1"/>
    <col min="2998" max="2998" width="20.7109375" bestFit="1" customWidth="1"/>
    <col min="2999" max="2999" width="12.28515625" bestFit="1" customWidth="1"/>
    <col min="3000" max="3000" width="23.28515625" bestFit="1" customWidth="1"/>
    <col min="3001" max="3001" width="24.140625" bestFit="1" customWidth="1"/>
    <col min="3002" max="3002" width="24.7109375" bestFit="1" customWidth="1"/>
    <col min="3003" max="3003" width="22" bestFit="1" customWidth="1"/>
    <col min="3004" max="3004" width="22.5703125" bestFit="1" customWidth="1"/>
    <col min="3005" max="3005" width="13.28515625" bestFit="1" customWidth="1"/>
    <col min="3006" max="3006" width="10.140625" bestFit="1" customWidth="1"/>
    <col min="3007" max="3007" width="10.28515625" bestFit="1" customWidth="1"/>
    <col min="3008" max="3008" width="20.140625" bestFit="1" customWidth="1"/>
    <col min="3009" max="3009" width="9.42578125" bestFit="1" customWidth="1"/>
    <col min="3010" max="3010" width="9.7109375" bestFit="1" customWidth="1"/>
    <col min="3011" max="3011" width="24.42578125" bestFit="1" customWidth="1"/>
    <col min="3012" max="3012" width="21.140625" bestFit="1" customWidth="1"/>
    <col min="3013" max="3013" width="30.5703125" bestFit="1" customWidth="1"/>
    <col min="3014" max="3014" width="18.140625" bestFit="1" customWidth="1"/>
    <col min="3015" max="3015" width="33.85546875" bestFit="1" customWidth="1"/>
    <col min="3016" max="3016" width="34.7109375" bestFit="1" customWidth="1"/>
    <col min="3017" max="3017" width="34.5703125" bestFit="1" customWidth="1"/>
    <col min="3018" max="3018" width="16.28515625" bestFit="1" customWidth="1"/>
    <col min="3019" max="3019" width="15" bestFit="1" customWidth="1"/>
    <col min="3020" max="3020" width="15.5703125" bestFit="1" customWidth="1"/>
    <col min="3021" max="3021" width="22.28515625" bestFit="1" customWidth="1"/>
    <col min="3022" max="3022" width="37.7109375" bestFit="1" customWidth="1"/>
    <col min="3023" max="3023" width="50.5703125" bestFit="1" customWidth="1"/>
    <col min="3024" max="3024" width="16.7109375" bestFit="1" customWidth="1"/>
    <col min="3025" max="3025" width="18.85546875" bestFit="1" customWidth="1"/>
    <col min="3026" max="3026" width="20.28515625" bestFit="1" customWidth="1"/>
    <col min="3027" max="3027" width="42.5703125" bestFit="1" customWidth="1"/>
    <col min="3028" max="3028" width="8" bestFit="1" customWidth="1"/>
    <col min="3029" max="3029" width="18" bestFit="1" customWidth="1"/>
    <col min="3030" max="3030" width="20" bestFit="1" customWidth="1"/>
    <col min="3031" max="3031" width="17.5703125" bestFit="1" customWidth="1"/>
    <col min="3032" max="3032" width="6" bestFit="1" customWidth="1"/>
    <col min="3033" max="3033" width="55.85546875" bestFit="1" customWidth="1"/>
    <col min="3034" max="3034" width="51.140625" bestFit="1" customWidth="1"/>
    <col min="3035" max="3035" width="23.7109375" bestFit="1" customWidth="1"/>
    <col min="3036" max="3036" width="50.5703125" bestFit="1" customWidth="1"/>
    <col min="3037" max="3037" width="51.140625" bestFit="1" customWidth="1"/>
    <col min="3038" max="3038" width="40.28515625" bestFit="1" customWidth="1"/>
    <col min="3039" max="3039" width="45.5703125" bestFit="1" customWidth="1"/>
    <col min="3040" max="3040" width="27" bestFit="1" customWidth="1"/>
    <col min="3041" max="3041" width="92.7109375" bestFit="1" customWidth="1"/>
    <col min="3042" max="3042" width="46" bestFit="1" customWidth="1"/>
    <col min="3043" max="3043" width="47.5703125" bestFit="1" customWidth="1"/>
    <col min="3044" max="3044" width="48.42578125" bestFit="1" customWidth="1"/>
    <col min="3045" max="3045" width="42.85546875" bestFit="1" customWidth="1"/>
    <col min="3046" max="3046" width="43.42578125" bestFit="1" customWidth="1"/>
    <col min="3047" max="3047" width="27" bestFit="1" customWidth="1"/>
    <col min="3048" max="3048" width="18.5703125" bestFit="1" customWidth="1"/>
    <col min="3049" max="3049" width="19.140625" bestFit="1" customWidth="1"/>
    <col min="3050" max="3050" width="26.5703125" bestFit="1" customWidth="1"/>
    <col min="3051" max="3051" width="20.140625" bestFit="1" customWidth="1"/>
    <col min="3052" max="3052" width="32.140625" bestFit="1" customWidth="1"/>
    <col min="3053" max="3053" width="32.7109375" bestFit="1" customWidth="1"/>
    <col min="3054" max="3054" width="25.85546875" bestFit="1" customWidth="1"/>
    <col min="3055" max="3055" width="26.42578125" bestFit="1" customWidth="1"/>
    <col min="3056" max="3056" width="118.28515625" bestFit="1" customWidth="1"/>
    <col min="3057" max="3057" width="80.5703125" bestFit="1" customWidth="1"/>
    <col min="3058" max="3058" width="94.7109375" bestFit="1" customWidth="1"/>
    <col min="3059" max="3059" width="135.5703125" bestFit="1" customWidth="1"/>
    <col min="3060" max="3060" width="103.140625" bestFit="1" customWidth="1"/>
    <col min="3061" max="3061" width="60.140625" bestFit="1" customWidth="1"/>
    <col min="3062" max="3062" width="35.28515625" bestFit="1" customWidth="1"/>
    <col min="3063" max="3063" width="15" bestFit="1" customWidth="1"/>
    <col min="3064" max="3064" width="41.28515625" bestFit="1" customWidth="1"/>
    <col min="3065" max="3065" width="20.42578125" bestFit="1" customWidth="1"/>
    <col min="3066" max="3066" width="112.28515625" bestFit="1" customWidth="1"/>
    <col min="3067" max="3067" width="117.42578125" bestFit="1" customWidth="1"/>
    <col min="3068" max="3068" width="19" bestFit="1" customWidth="1"/>
    <col min="3069" max="3069" width="19.5703125" bestFit="1" customWidth="1"/>
    <col min="3070" max="3070" width="44" bestFit="1" customWidth="1"/>
    <col min="3071" max="3071" width="44.5703125" bestFit="1" customWidth="1"/>
    <col min="3072" max="3072" width="29" bestFit="1" customWidth="1"/>
    <col min="3073" max="3073" width="29.7109375" bestFit="1" customWidth="1"/>
    <col min="3074" max="3074" width="47" bestFit="1" customWidth="1"/>
    <col min="3075" max="3075" width="21.42578125" bestFit="1" customWidth="1"/>
    <col min="3076" max="3076" width="46.28515625" bestFit="1" customWidth="1"/>
    <col min="3077" max="3077" width="22" bestFit="1" customWidth="1"/>
    <col min="3078" max="3078" width="63.140625" bestFit="1" customWidth="1"/>
    <col min="3079" max="3079" width="33.140625" bestFit="1" customWidth="1"/>
    <col min="3080" max="3080" width="47.5703125" bestFit="1" customWidth="1"/>
    <col min="3081" max="3081" width="44.28515625" bestFit="1" customWidth="1"/>
    <col min="3082" max="3082" width="44.85546875" bestFit="1" customWidth="1"/>
    <col min="3083" max="3083" width="31.140625" bestFit="1" customWidth="1"/>
    <col min="3084" max="3084" width="40.85546875" bestFit="1" customWidth="1"/>
    <col min="3085" max="3085" width="66" bestFit="1" customWidth="1"/>
    <col min="3086" max="3086" width="52.85546875" bestFit="1" customWidth="1"/>
    <col min="3087" max="3087" width="41.42578125" bestFit="1" customWidth="1"/>
    <col min="3088" max="3088" width="41.28515625" bestFit="1" customWidth="1"/>
    <col min="3089" max="3089" width="31.5703125" bestFit="1" customWidth="1"/>
    <col min="3090" max="3090" width="25" bestFit="1" customWidth="1"/>
    <col min="3091" max="3091" width="24.85546875" bestFit="1" customWidth="1"/>
    <col min="3092" max="3092" width="34.7109375" bestFit="1" customWidth="1"/>
    <col min="3093" max="3093" width="53.85546875" bestFit="1" customWidth="1"/>
    <col min="3094" max="3094" width="17.7109375" bestFit="1" customWidth="1"/>
    <col min="3095" max="3095" width="18.28515625" bestFit="1" customWidth="1"/>
    <col min="3096" max="3096" width="16" bestFit="1" customWidth="1"/>
    <col min="3097" max="3097" width="16.28515625" bestFit="1" customWidth="1"/>
    <col min="3098" max="3098" width="27.42578125" bestFit="1" customWidth="1"/>
    <col min="3099" max="3099" width="16.85546875" bestFit="1" customWidth="1"/>
    <col min="3100" max="3100" width="27.42578125" bestFit="1" customWidth="1"/>
    <col min="3101" max="3101" width="47.28515625" bestFit="1" customWidth="1"/>
    <col min="3102" max="3102" width="8.85546875" bestFit="1" customWidth="1"/>
    <col min="3103" max="3103" width="31.85546875" bestFit="1" customWidth="1"/>
    <col min="3104" max="3104" width="22.5703125" bestFit="1" customWidth="1"/>
    <col min="3105" max="3105" width="33.42578125" bestFit="1" customWidth="1"/>
    <col min="3106" max="3106" width="34.140625" bestFit="1" customWidth="1"/>
    <col min="3107" max="3107" width="33.42578125" bestFit="1" customWidth="1"/>
    <col min="3108" max="3108" width="36.28515625" bestFit="1" customWidth="1"/>
    <col min="3109" max="3109" width="23.42578125" bestFit="1" customWidth="1"/>
    <col min="3110" max="3110" width="17.28515625" bestFit="1" customWidth="1"/>
    <col min="3111" max="3111" width="39.85546875" bestFit="1" customWidth="1"/>
    <col min="3112" max="3112" width="42.85546875" bestFit="1" customWidth="1"/>
    <col min="3113" max="3113" width="28.5703125" bestFit="1" customWidth="1"/>
    <col min="3114" max="3114" width="91.42578125" bestFit="1" customWidth="1"/>
    <col min="3115" max="3115" width="18.140625" bestFit="1" customWidth="1"/>
    <col min="3116" max="3116" width="22.42578125" bestFit="1" customWidth="1"/>
    <col min="3117" max="3117" width="35.85546875" bestFit="1" customWidth="1"/>
    <col min="3118" max="3118" width="58.7109375" bestFit="1" customWidth="1"/>
    <col min="3119" max="3119" width="22.7109375" bestFit="1" customWidth="1"/>
    <col min="3120" max="3120" width="28.7109375" bestFit="1" customWidth="1"/>
    <col min="3121" max="3121" width="46" bestFit="1" customWidth="1"/>
    <col min="3122" max="3122" width="18.42578125" bestFit="1" customWidth="1"/>
    <col min="3123" max="3123" width="60" bestFit="1" customWidth="1"/>
    <col min="3124" max="3124" width="59.85546875" bestFit="1" customWidth="1"/>
    <col min="3125" max="3125" width="44.7109375" bestFit="1" customWidth="1"/>
    <col min="3126" max="3126" width="28.42578125" bestFit="1" customWidth="1"/>
    <col min="3127" max="3127" width="18.7109375" bestFit="1" customWidth="1"/>
    <col min="3128" max="3128" width="42.5703125" bestFit="1" customWidth="1"/>
    <col min="3129" max="3129" width="24" bestFit="1" customWidth="1"/>
    <col min="3130" max="3130" width="24.5703125" bestFit="1" customWidth="1"/>
    <col min="3131" max="3131" width="102.85546875" bestFit="1" customWidth="1"/>
    <col min="3132" max="3132" width="43.42578125" bestFit="1" customWidth="1"/>
    <col min="3133" max="3133" width="23.140625" bestFit="1" customWidth="1"/>
    <col min="3134" max="3134" width="44.140625" bestFit="1" customWidth="1"/>
    <col min="3135" max="3136" width="32" bestFit="1" customWidth="1"/>
    <col min="3137" max="3137" width="32.5703125" bestFit="1" customWidth="1"/>
    <col min="3138" max="3138" width="23.85546875" bestFit="1" customWidth="1"/>
    <col min="3139" max="3139" width="22.140625" bestFit="1" customWidth="1"/>
    <col min="3140" max="3140" width="20.140625" bestFit="1" customWidth="1"/>
    <col min="3141" max="3141" width="28.28515625" bestFit="1" customWidth="1"/>
    <col min="3142" max="3142" width="28.85546875" bestFit="1" customWidth="1"/>
    <col min="3143" max="3143" width="33" bestFit="1" customWidth="1"/>
    <col min="3144" max="3144" width="24.5703125" bestFit="1" customWidth="1"/>
    <col min="3145" max="3145" width="27.28515625" bestFit="1" customWidth="1"/>
    <col min="3146" max="3146" width="35.7109375" bestFit="1" customWidth="1"/>
    <col min="3147" max="3147" width="32.42578125" bestFit="1" customWidth="1"/>
    <col min="3148" max="3148" width="53" bestFit="1" customWidth="1"/>
    <col min="3149" max="3149" width="33.5703125" bestFit="1" customWidth="1"/>
    <col min="3150" max="3150" width="103.85546875" bestFit="1" customWidth="1"/>
    <col min="3151" max="3151" width="52.140625" bestFit="1" customWidth="1"/>
    <col min="3152" max="3153" width="52.7109375" bestFit="1" customWidth="1"/>
    <col min="3154" max="3155" width="45.42578125" bestFit="1" customWidth="1"/>
    <col min="3156" max="3156" width="43.5703125" bestFit="1" customWidth="1"/>
    <col min="3157" max="3157" width="32.5703125" bestFit="1" customWidth="1"/>
    <col min="3158" max="3158" width="24.85546875" bestFit="1" customWidth="1"/>
    <col min="3159" max="3159" width="96.28515625" bestFit="1" customWidth="1"/>
    <col min="3160" max="3160" width="36.28515625" bestFit="1" customWidth="1"/>
    <col min="3161" max="3161" width="36.85546875" bestFit="1" customWidth="1"/>
    <col min="3162" max="3162" width="36.7109375" bestFit="1" customWidth="1"/>
    <col min="3163" max="3163" width="28.85546875" bestFit="1" customWidth="1"/>
    <col min="3164" max="3164" width="37.28515625" bestFit="1" customWidth="1"/>
    <col min="3165" max="3165" width="36" bestFit="1" customWidth="1"/>
    <col min="3166" max="3166" width="36.42578125" bestFit="1" customWidth="1"/>
    <col min="3167" max="3167" width="36.5703125" bestFit="1" customWidth="1"/>
    <col min="3168" max="3168" width="32.5703125" bestFit="1" customWidth="1"/>
    <col min="3169" max="3169" width="21.42578125" bestFit="1" customWidth="1"/>
    <col min="3170" max="3170" width="76" bestFit="1" customWidth="1"/>
    <col min="3171" max="3171" width="22" bestFit="1" customWidth="1"/>
    <col min="3172" max="3172" width="49.42578125" bestFit="1" customWidth="1"/>
    <col min="3173" max="3173" width="36.28515625" bestFit="1" customWidth="1"/>
    <col min="3174" max="3174" width="36.140625" bestFit="1" customWidth="1"/>
    <col min="3175" max="3175" width="21.5703125" bestFit="1" customWidth="1"/>
    <col min="3176" max="3176" width="45.140625" bestFit="1" customWidth="1"/>
    <col min="3177" max="3177" width="20.42578125" bestFit="1" customWidth="1"/>
    <col min="3178" max="3178" width="44.85546875" bestFit="1" customWidth="1"/>
    <col min="3179" max="3179" width="22.42578125" bestFit="1" customWidth="1"/>
    <col min="3180" max="3180" width="22.85546875" bestFit="1" customWidth="1"/>
    <col min="3181" max="3181" width="23.140625" bestFit="1" customWidth="1"/>
    <col min="3182" max="3182" width="21.5703125" bestFit="1" customWidth="1"/>
    <col min="3183" max="3183" width="47.85546875" bestFit="1" customWidth="1"/>
    <col min="3184" max="3184" width="48.42578125" bestFit="1" customWidth="1"/>
    <col min="3185" max="3185" width="42.28515625" bestFit="1" customWidth="1"/>
    <col min="3186" max="3186" width="41.7109375" bestFit="1" customWidth="1"/>
    <col min="3187" max="3187" width="55" bestFit="1" customWidth="1"/>
    <col min="3188" max="3188" width="53.7109375" bestFit="1" customWidth="1"/>
    <col min="3189" max="3189" width="64.5703125" bestFit="1" customWidth="1"/>
    <col min="3190" max="3190" width="65.140625" bestFit="1" customWidth="1"/>
    <col min="3191" max="3191" width="55.28515625" bestFit="1" customWidth="1"/>
    <col min="3192" max="3192" width="53.85546875" bestFit="1" customWidth="1"/>
    <col min="3193" max="3193" width="63.42578125" bestFit="1" customWidth="1"/>
    <col min="3194" max="3194" width="42.42578125" bestFit="1" customWidth="1"/>
    <col min="3195" max="3195" width="32.85546875" bestFit="1" customWidth="1"/>
    <col min="3196" max="3196" width="34.42578125" bestFit="1" customWidth="1"/>
    <col min="3197" max="3197" width="16.85546875" bestFit="1" customWidth="1"/>
    <col min="3198" max="3198" width="17.5703125" bestFit="1" customWidth="1"/>
    <col min="3199" max="3199" width="21" bestFit="1" customWidth="1"/>
    <col min="3200" max="3200" width="31.5703125" bestFit="1" customWidth="1"/>
    <col min="3201" max="3201" width="38.7109375" bestFit="1" customWidth="1"/>
    <col min="3202" max="3202" width="30.42578125" bestFit="1" customWidth="1"/>
    <col min="3203" max="3203" width="26.140625" bestFit="1" customWidth="1"/>
    <col min="3204" max="3204" width="22.28515625" bestFit="1" customWidth="1"/>
    <col min="3205" max="3205" width="33.85546875" bestFit="1" customWidth="1"/>
    <col min="3206" max="3206" width="35.140625" bestFit="1" customWidth="1"/>
    <col min="3207" max="3207" width="19.7109375" bestFit="1" customWidth="1"/>
    <col min="3208" max="3208" width="57.5703125" bestFit="1" customWidth="1"/>
    <col min="3209" max="3209" width="110.7109375" bestFit="1" customWidth="1"/>
    <col min="3210" max="3210" width="22.28515625" bestFit="1" customWidth="1"/>
    <col min="3211" max="3211" width="36.28515625" bestFit="1" customWidth="1"/>
    <col min="3212" max="3212" width="73.7109375" bestFit="1" customWidth="1"/>
    <col min="3213" max="3213" width="19.42578125" bestFit="1" customWidth="1"/>
    <col min="3214" max="3214" width="20.28515625" bestFit="1" customWidth="1"/>
    <col min="3215" max="3215" width="18.42578125" bestFit="1" customWidth="1"/>
    <col min="3216" max="3216" width="19" bestFit="1" customWidth="1"/>
    <col min="3217" max="3217" width="17.5703125" bestFit="1" customWidth="1"/>
    <col min="3218" max="3218" width="28.5703125" bestFit="1" customWidth="1"/>
    <col min="3219" max="3219" width="22.5703125" bestFit="1" customWidth="1"/>
    <col min="3220" max="3220" width="41.85546875" bestFit="1" customWidth="1"/>
    <col min="3221" max="3221" width="44.28515625" bestFit="1" customWidth="1"/>
    <col min="3222" max="3222" width="44.85546875" bestFit="1" customWidth="1"/>
    <col min="3223" max="3223" width="28.7109375" bestFit="1" customWidth="1"/>
    <col min="3224" max="3224" width="17.7109375" bestFit="1" customWidth="1"/>
    <col min="3225" max="3225" width="18.140625" bestFit="1" customWidth="1"/>
    <col min="3226" max="3226" width="16.85546875" bestFit="1" customWidth="1"/>
    <col min="3227" max="3227" width="17.5703125" bestFit="1" customWidth="1"/>
    <col min="3228" max="3228" width="28.28515625" bestFit="1" customWidth="1"/>
    <col min="3229" max="3229" width="22.85546875" bestFit="1" customWidth="1"/>
    <col min="3230" max="3230" width="18.7109375" bestFit="1" customWidth="1"/>
    <col min="3231" max="3231" width="21.85546875" bestFit="1" customWidth="1"/>
    <col min="3232" max="3232" width="43.42578125" bestFit="1" customWidth="1"/>
    <col min="3233" max="3233" width="51.5703125" bestFit="1" customWidth="1"/>
    <col min="3234" max="3234" width="52.140625" bestFit="1" customWidth="1"/>
    <col min="3235" max="3235" width="51.5703125" bestFit="1" customWidth="1"/>
    <col min="3236" max="3236" width="22.42578125" bestFit="1" customWidth="1"/>
    <col min="3237" max="3237" width="42.85546875" bestFit="1" customWidth="1"/>
    <col min="3238" max="3238" width="60.140625" bestFit="1" customWidth="1"/>
    <col min="3239" max="3239" width="47.85546875" bestFit="1" customWidth="1"/>
    <col min="3240" max="3240" width="37" bestFit="1" customWidth="1"/>
    <col min="3241" max="3241" width="32.42578125" bestFit="1" customWidth="1"/>
    <col min="3242" max="3242" width="9.42578125" bestFit="1" customWidth="1"/>
    <col min="3243" max="3243" width="27.140625" bestFit="1" customWidth="1"/>
    <col min="3244" max="3244" width="29" bestFit="1" customWidth="1"/>
    <col min="3245" max="3245" width="19.42578125" bestFit="1" customWidth="1"/>
    <col min="3246" max="3246" width="26.28515625" bestFit="1" customWidth="1"/>
    <col min="3247" max="3247" width="15.85546875" bestFit="1" customWidth="1"/>
    <col min="3248" max="3248" width="16.42578125" bestFit="1" customWidth="1"/>
    <col min="3249" max="3249" width="10.85546875" bestFit="1" customWidth="1"/>
    <col min="3250" max="3250" width="34.28515625" bestFit="1" customWidth="1"/>
    <col min="3251" max="3251" width="34.5703125" bestFit="1" customWidth="1"/>
    <col min="3252" max="3252" width="35.42578125" bestFit="1" customWidth="1"/>
    <col min="3253" max="3253" width="20.5703125" bestFit="1" customWidth="1"/>
    <col min="3254" max="3254" width="31.140625" bestFit="1" customWidth="1"/>
    <col min="3255" max="3255" width="20.7109375" bestFit="1" customWidth="1"/>
    <col min="3256" max="3256" width="31" bestFit="1" customWidth="1"/>
    <col min="3257" max="3257" width="69.42578125" bestFit="1" customWidth="1"/>
    <col min="3258" max="3258" width="14" bestFit="1" customWidth="1"/>
    <col min="3259" max="3259" width="29.28515625" bestFit="1" customWidth="1"/>
    <col min="3260" max="3260" width="30" bestFit="1" customWidth="1"/>
    <col min="3261" max="3261" width="29.140625" bestFit="1" customWidth="1"/>
    <col min="3262" max="3262" width="34.5703125" bestFit="1" customWidth="1"/>
    <col min="3263" max="3263" width="22.42578125" bestFit="1" customWidth="1"/>
    <col min="3264" max="3264" width="62" bestFit="1" customWidth="1"/>
    <col min="3265" max="3265" width="14.5703125" bestFit="1" customWidth="1"/>
    <col min="3266" max="3266" width="14.85546875" bestFit="1" customWidth="1"/>
    <col min="3267" max="3267" width="59" bestFit="1" customWidth="1"/>
    <col min="3268" max="3268" width="15.42578125" bestFit="1" customWidth="1"/>
    <col min="3269" max="3269" width="17.7109375" bestFit="1" customWidth="1"/>
    <col min="3270" max="3270" width="23" bestFit="1" customWidth="1"/>
    <col min="3271" max="3271" width="42.5703125" bestFit="1" customWidth="1"/>
    <col min="3272" max="3272" width="32.28515625" bestFit="1" customWidth="1"/>
    <col min="3273" max="3273" width="27.140625" bestFit="1" customWidth="1"/>
    <col min="3274" max="3274" width="39.85546875" bestFit="1" customWidth="1"/>
    <col min="3275" max="3275" width="16.42578125" bestFit="1" customWidth="1"/>
    <col min="3276" max="3276" width="17.42578125" bestFit="1" customWidth="1"/>
    <col min="3277" max="3277" width="15" bestFit="1" customWidth="1"/>
    <col min="3278" max="3278" width="15.5703125" bestFit="1" customWidth="1"/>
    <col min="3279" max="3279" width="17.85546875" bestFit="1" customWidth="1"/>
    <col min="3280" max="3280" width="19.140625" bestFit="1" customWidth="1"/>
    <col min="3281" max="3281" width="16" bestFit="1" customWidth="1"/>
    <col min="3282" max="3282" width="41.28515625" bestFit="1" customWidth="1"/>
    <col min="3283" max="3283" width="8" bestFit="1" customWidth="1"/>
    <col min="3284" max="3284" width="29.85546875" bestFit="1" customWidth="1"/>
    <col min="3285" max="3285" width="19.28515625" bestFit="1" customWidth="1"/>
    <col min="3286" max="3286" width="33.28515625" bestFit="1" customWidth="1"/>
    <col min="3287" max="3287" width="19.85546875" bestFit="1" customWidth="1"/>
    <col min="3288" max="3288" width="13.7109375" bestFit="1" customWidth="1"/>
    <col min="3289" max="3289" width="23.85546875" bestFit="1" customWidth="1"/>
    <col min="3290" max="3290" width="44.140625" bestFit="1" customWidth="1"/>
    <col min="3291" max="3291" width="24.42578125" bestFit="1" customWidth="1"/>
    <col min="3292" max="3292" width="19" bestFit="1" customWidth="1"/>
    <col min="3293" max="3293" width="33.28515625" bestFit="1" customWidth="1"/>
    <col min="3294" max="3294" width="19.5703125" bestFit="1" customWidth="1"/>
    <col min="3295" max="3295" width="18.5703125" bestFit="1" customWidth="1"/>
    <col min="3296" max="3296" width="35" bestFit="1" customWidth="1"/>
    <col min="3297" max="3297" width="23" bestFit="1" customWidth="1"/>
    <col min="3298" max="3298" width="8" bestFit="1" customWidth="1"/>
    <col min="3299" max="3299" width="47" bestFit="1" customWidth="1"/>
    <col min="3300" max="3300" width="8" bestFit="1" customWidth="1"/>
    <col min="3301" max="3301" width="12.140625" bestFit="1" customWidth="1"/>
    <col min="3302" max="3303" width="8" bestFit="1" customWidth="1"/>
    <col min="3304" max="3304" width="14.28515625" bestFit="1" customWidth="1"/>
    <col min="3305" max="3305" width="24.7109375" bestFit="1" customWidth="1"/>
    <col min="3306" max="3306" width="15.28515625" bestFit="1" customWidth="1"/>
    <col min="3307" max="3307" width="16.85546875" bestFit="1" customWidth="1"/>
    <col min="3308" max="3308" width="29.42578125" bestFit="1" customWidth="1"/>
    <col min="3309" max="3309" width="8" bestFit="1" customWidth="1"/>
    <col min="3310" max="3310" width="9" bestFit="1" customWidth="1"/>
    <col min="3311" max="3311" width="30.7109375" bestFit="1" customWidth="1"/>
    <col min="3312" max="3312" width="21.5703125" bestFit="1" customWidth="1"/>
    <col min="3313" max="3313" width="27.85546875" bestFit="1" customWidth="1"/>
    <col min="3314" max="3314" width="48.28515625" bestFit="1" customWidth="1"/>
    <col min="3315" max="3315" width="44.140625" bestFit="1" customWidth="1"/>
    <col min="3316" max="3316" width="10.5703125" bestFit="1" customWidth="1"/>
    <col min="3317" max="3317" width="45.85546875" bestFit="1" customWidth="1"/>
    <col min="3318" max="3318" width="80.28515625" bestFit="1" customWidth="1"/>
    <col min="3319" max="3319" width="27.5703125" bestFit="1" customWidth="1"/>
    <col min="3320" max="3320" width="71.5703125" bestFit="1" customWidth="1"/>
    <col min="3321" max="3321" width="18.5703125" bestFit="1" customWidth="1"/>
    <col min="3322" max="3322" width="41.42578125" bestFit="1" customWidth="1"/>
    <col min="3323" max="3323" width="31" bestFit="1" customWidth="1"/>
    <col min="3324" max="3324" width="30.85546875" bestFit="1" customWidth="1"/>
    <col min="3325" max="3325" width="31.42578125" bestFit="1" customWidth="1"/>
    <col min="3326" max="3326" width="31.85546875" bestFit="1" customWidth="1"/>
    <col min="3327" max="3327" width="27.140625" bestFit="1" customWidth="1"/>
    <col min="3328" max="3328" width="50" bestFit="1" customWidth="1"/>
    <col min="3329" max="3329" width="78.85546875" bestFit="1" customWidth="1"/>
    <col min="3330" max="3330" width="27.7109375" bestFit="1" customWidth="1"/>
    <col min="3331" max="3331" width="38.85546875" bestFit="1" customWidth="1"/>
    <col min="3332" max="3332" width="42.85546875" bestFit="1" customWidth="1"/>
    <col min="3333" max="3333" width="19.140625" bestFit="1" customWidth="1"/>
    <col min="3334" max="3334" width="19.42578125" bestFit="1" customWidth="1"/>
    <col min="3335" max="3335" width="52.7109375" bestFit="1" customWidth="1"/>
    <col min="3336" max="3336" width="32.28515625" bestFit="1" customWidth="1"/>
    <col min="3337" max="3337" width="28" bestFit="1" customWidth="1"/>
    <col min="3338" max="3338" width="37.28515625" bestFit="1" customWidth="1"/>
    <col min="3339" max="3339" width="61" bestFit="1" customWidth="1"/>
    <col min="3340" max="3340" width="20" bestFit="1" customWidth="1"/>
    <col min="3341" max="3341" width="21.85546875" bestFit="1" customWidth="1"/>
    <col min="3342" max="3342" width="94.140625" bestFit="1" customWidth="1"/>
    <col min="3343" max="3343" width="42.140625" bestFit="1" customWidth="1"/>
    <col min="3344" max="3344" width="25.7109375" bestFit="1" customWidth="1"/>
    <col min="3345" max="3345" width="22.5703125" bestFit="1" customWidth="1"/>
    <col min="3346" max="3346" width="38" bestFit="1" customWidth="1"/>
    <col min="3347" max="3347" width="26.7109375" bestFit="1" customWidth="1"/>
    <col min="3348" max="3348" width="27.42578125" bestFit="1" customWidth="1"/>
    <col min="3349" max="3349" width="23.140625" bestFit="1" customWidth="1"/>
    <col min="3350" max="3350" width="32" bestFit="1" customWidth="1"/>
    <col min="3351" max="3351" width="44.85546875" bestFit="1" customWidth="1"/>
    <col min="3352" max="3352" width="33.140625" bestFit="1" customWidth="1"/>
    <col min="3353" max="3353" width="47.42578125" bestFit="1" customWidth="1"/>
    <col min="3354" max="3354" width="40" bestFit="1" customWidth="1"/>
    <col min="3355" max="3356" width="40.5703125" bestFit="1" customWidth="1"/>
    <col min="3357" max="3357" width="42.85546875" bestFit="1" customWidth="1"/>
    <col min="3358" max="3358" width="27.5703125" bestFit="1" customWidth="1"/>
    <col min="3359" max="3359" width="56.140625" bestFit="1" customWidth="1"/>
    <col min="3360" max="3360" width="42.42578125" bestFit="1" customWidth="1"/>
    <col min="3361" max="3361" width="47.7109375" bestFit="1" customWidth="1"/>
    <col min="3362" max="3362" width="29.42578125" bestFit="1" customWidth="1"/>
    <col min="3363" max="3364" width="52.42578125" bestFit="1" customWidth="1"/>
    <col min="3365" max="3365" width="38.28515625" bestFit="1" customWidth="1"/>
    <col min="3366" max="3366" width="42.5703125" bestFit="1" customWidth="1"/>
    <col min="3367" max="3367" width="39" bestFit="1" customWidth="1"/>
    <col min="3368" max="3368" width="47" bestFit="1" customWidth="1"/>
    <col min="3369" max="3369" width="60.42578125" bestFit="1" customWidth="1"/>
    <col min="3370" max="3370" width="30.140625" bestFit="1" customWidth="1"/>
    <col min="3371" max="3371" width="30.42578125" bestFit="1" customWidth="1"/>
    <col min="3372" max="3372" width="52.7109375" bestFit="1" customWidth="1"/>
    <col min="3373" max="3373" width="43.42578125" bestFit="1" customWidth="1"/>
    <col min="3374" max="3374" width="31" bestFit="1" customWidth="1"/>
    <col min="3375" max="3375" width="38.140625" bestFit="1" customWidth="1"/>
    <col min="3376" max="3376" width="45" bestFit="1" customWidth="1"/>
    <col min="3377" max="3377" width="19.140625" bestFit="1" customWidth="1"/>
    <col min="3378" max="3378" width="27.140625" bestFit="1" customWidth="1"/>
    <col min="3379" max="3379" width="47.85546875" bestFit="1" customWidth="1"/>
    <col min="3380" max="3380" width="59.85546875" bestFit="1" customWidth="1"/>
    <col min="3381" max="3381" width="60.42578125" bestFit="1" customWidth="1"/>
    <col min="3382" max="3382" width="46.28515625" bestFit="1" customWidth="1"/>
    <col min="3383" max="3383" width="35.28515625" bestFit="1" customWidth="1"/>
    <col min="3384" max="3384" width="49.42578125" bestFit="1" customWidth="1"/>
    <col min="3385" max="3385" width="35.85546875" bestFit="1" customWidth="1"/>
    <col min="3386" max="3386" width="62.42578125" bestFit="1" customWidth="1"/>
    <col min="3387" max="3387" width="78.85546875" bestFit="1" customWidth="1"/>
    <col min="3388" max="3388" width="51.42578125" bestFit="1" customWidth="1"/>
    <col min="3389" max="3389" width="38" bestFit="1" customWidth="1"/>
    <col min="3390" max="3390" width="45" bestFit="1" customWidth="1"/>
    <col min="3391" max="3391" width="67.85546875" bestFit="1" customWidth="1"/>
    <col min="3392" max="3392" width="39.85546875" bestFit="1" customWidth="1"/>
    <col min="3393" max="3393" width="27.7109375" bestFit="1" customWidth="1"/>
    <col min="3394" max="3394" width="28" bestFit="1" customWidth="1"/>
    <col min="3395" max="3395" width="38.140625" bestFit="1" customWidth="1"/>
    <col min="3396" max="3396" width="61" bestFit="1" customWidth="1"/>
    <col min="3397" max="3397" width="61.28515625" bestFit="1" customWidth="1"/>
    <col min="3398" max="3398" width="36.140625" bestFit="1" customWidth="1"/>
    <col min="3399" max="3399" width="51" bestFit="1" customWidth="1"/>
    <col min="3400" max="3400" width="36.7109375" bestFit="1" customWidth="1"/>
    <col min="3401" max="3401" width="41" bestFit="1" customWidth="1"/>
    <col min="3402" max="3402" width="28.5703125" bestFit="1" customWidth="1"/>
    <col min="3403" max="3403" width="31.140625" bestFit="1" customWidth="1"/>
    <col min="3404" max="3404" width="45.85546875" bestFit="1" customWidth="1"/>
    <col min="3405" max="3405" width="31.7109375" bestFit="1" customWidth="1"/>
    <col min="3406" max="3406" width="50.140625" bestFit="1" customWidth="1"/>
    <col min="3407" max="3407" width="52.42578125" bestFit="1" customWidth="1"/>
    <col min="3408" max="3408" width="31.85546875" bestFit="1" customWidth="1"/>
    <col min="3409" max="3409" width="54.85546875" bestFit="1" customWidth="1"/>
    <col min="3410" max="3410" width="32.42578125" bestFit="1" customWidth="1"/>
    <col min="3411" max="3411" width="38.140625" bestFit="1" customWidth="1"/>
    <col min="3412" max="3412" width="46.28515625" bestFit="1" customWidth="1"/>
    <col min="3413" max="3413" width="38.7109375" bestFit="1" customWidth="1"/>
    <col min="3414" max="3414" width="39" bestFit="1" customWidth="1"/>
    <col min="3415" max="3415" width="19.7109375" bestFit="1" customWidth="1"/>
    <col min="3416" max="3416" width="19.140625" bestFit="1" customWidth="1"/>
    <col min="3417" max="3417" width="28.42578125" bestFit="1" customWidth="1"/>
    <col min="3418" max="3418" width="28" bestFit="1" customWidth="1"/>
    <col min="3419" max="3419" width="44.28515625" bestFit="1" customWidth="1"/>
    <col min="3420" max="3420" width="29.42578125" bestFit="1" customWidth="1"/>
    <col min="3421" max="3421" width="43.140625" bestFit="1" customWidth="1"/>
    <col min="3422" max="3422" width="49.140625" bestFit="1" customWidth="1"/>
    <col min="3423" max="3423" width="12.5703125" bestFit="1" customWidth="1"/>
    <col min="3424" max="3424" width="32.140625" bestFit="1" customWidth="1"/>
    <col min="3425" max="3425" width="50.85546875" bestFit="1" customWidth="1"/>
    <col min="3426" max="3426" width="8.42578125" bestFit="1" customWidth="1"/>
    <col min="3427" max="3427" width="8.7109375" bestFit="1" customWidth="1"/>
    <col min="3428" max="3428" width="22.7109375" bestFit="1" customWidth="1"/>
    <col min="3429" max="3429" width="25.7109375" bestFit="1" customWidth="1"/>
    <col min="3430" max="3430" width="19" bestFit="1" customWidth="1"/>
    <col min="3431" max="3431" width="65.7109375" bestFit="1" customWidth="1"/>
    <col min="3432" max="3432" width="51" bestFit="1" customWidth="1"/>
    <col min="3433" max="3433" width="40.7109375" bestFit="1" customWidth="1"/>
    <col min="3434" max="3434" width="41.5703125" bestFit="1" customWidth="1"/>
    <col min="3435" max="3435" width="35.5703125" bestFit="1" customWidth="1"/>
    <col min="3436" max="3436" width="32.140625" bestFit="1" customWidth="1"/>
    <col min="3437" max="3437" width="46.42578125" bestFit="1" customWidth="1"/>
    <col min="3438" max="3438" width="59.28515625" bestFit="1" customWidth="1"/>
    <col min="3439" max="3439" width="38.85546875" bestFit="1" customWidth="1"/>
    <col min="3440" max="3440" width="39.42578125" bestFit="1" customWidth="1"/>
    <col min="3441" max="3441" width="42.7109375" bestFit="1" customWidth="1"/>
    <col min="3442" max="3442" width="73.5703125" bestFit="1" customWidth="1"/>
    <col min="3443" max="3443" width="41.140625" bestFit="1" customWidth="1"/>
    <col min="3444" max="3444" width="49.5703125" bestFit="1" customWidth="1"/>
    <col min="3445" max="3445" width="28.7109375" bestFit="1" customWidth="1"/>
    <col min="3446" max="3446" width="66.28515625" bestFit="1" customWidth="1"/>
    <col min="3447" max="3447" width="51.85546875" bestFit="1" customWidth="1"/>
    <col min="3448" max="3448" width="90.7109375" bestFit="1" customWidth="1"/>
    <col min="3449" max="3449" width="47.5703125" bestFit="1" customWidth="1"/>
    <col min="3450" max="3450" width="99.7109375" bestFit="1" customWidth="1"/>
    <col min="3451" max="3451" width="100.42578125" bestFit="1" customWidth="1"/>
    <col min="3452" max="3452" width="42.28515625" bestFit="1" customWidth="1"/>
    <col min="3453" max="3453" width="33.28515625" bestFit="1" customWidth="1"/>
    <col min="3454" max="3454" width="51.28515625" bestFit="1" customWidth="1"/>
    <col min="3455" max="3455" width="44.140625" bestFit="1" customWidth="1"/>
    <col min="3456" max="3456" width="33.42578125" bestFit="1" customWidth="1"/>
    <col min="3457" max="3457" width="28.28515625" bestFit="1" customWidth="1"/>
    <col min="3458" max="3458" width="37.28515625" bestFit="1" customWidth="1"/>
    <col min="3459" max="3459" width="29.85546875" bestFit="1" customWidth="1"/>
    <col min="3460" max="3460" width="49.5703125" bestFit="1" customWidth="1"/>
    <col min="3461" max="3461" width="63.5703125" bestFit="1" customWidth="1"/>
    <col min="3462" max="3462" width="62.5703125" bestFit="1" customWidth="1"/>
    <col min="3463" max="3463" width="42.28515625" bestFit="1" customWidth="1"/>
    <col min="3464" max="3464" width="66.28515625" bestFit="1" customWidth="1"/>
    <col min="3465" max="3465" width="55.85546875" bestFit="1" customWidth="1"/>
    <col min="3466" max="3466" width="67.85546875" bestFit="1" customWidth="1"/>
    <col min="3467" max="3467" width="39.140625" bestFit="1" customWidth="1"/>
    <col min="3468" max="3468" width="44.7109375" bestFit="1" customWidth="1"/>
    <col min="3469" max="3469" width="72.42578125" bestFit="1" customWidth="1"/>
    <col min="3470" max="3471" width="73" bestFit="1" customWidth="1"/>
    <col min="3472" max="3472" width="56.7109375" bestFit="1" customWidth="1"/>
    <col min="3473" max="3473" width="51" bestFit="1" customWidth="1"/>
    <col min="3474" max="3474" width="46.7109375" bestFit="1" customWidth="1"/>
    <col min="3475" max="3475" width="38" bestFit="1" customWidth="1"/>
    <col min="3476" max="3476" width="37.42578125" bestFit="1" customWidth="1"/>
    <col min="3477" max="3477" width="52" bestFit="1" customWidth="1"/>
    <col min="3478" max="3478" width="39.28515625" bestFit="1" customWidth="1"/>
    <col min="3479" max="3479" width="35" bestFit="1" customWidth="1"/>
    <col min="3480" max="3480" width="32" bestFit="1" customWidth="1"/>
    <col min="3481" max="3481" width="21.85546875" bestFit="1" customWidth="1"/>
    <col min="3482" max="3482" width="35.140625" bestFit="1" customWidth="1"/>
    <col min="3483" max="3483" width="58.28515625" bestFit="1" customWidth="1"/>
    <col min="3484" max="3484" width="36.140625" bestFit="1" customWidth="1"/>
    <col min="3485" max="3485" width="28.42578125" bestFit="1" customWidth="1"/>
    <col min="3486" max="3486" width="61.85546875" bestFit="1" customWidth="1"/>
    <col min="3487" max="3488" width="42.7109375" bestFit="1" customWidth="1"/>
    <col min="3489" max="3489" width="30.28515625" bestFit="1" customWidth="1"/>
    <col min="3490" max="3490" width="30" bestFit="1" customWidth="1"/>
    <col min="3491" max="3491" width="29.140625" bestFit="1" customWidth="1"/>
    <col min="3492" max="3493" width="40.28515625" bestFit="1" customWidth="1"/>
    <col min="3494" max="3494" width="34.7109375" bestFit="1" customWidth="1"/>
    <col min="3495" max="3495" width="27.140625" bestFit="1" customWidth="1"/>
    <col min="3496" max="3496" width="45" bestFit="1" customWidth="1"/>
    <col min="3497" max="3497" width="29.42578125" bestFit="1" customWidth="1"/>
    <col min="3498" max="3499" width="19.140625" bestFit="1" customWidth="1"/>
    <col min="3500" max="3500" width="43.5703125" bestFit="1" customWidth="1"/>
    <col min="3501" max="3501" width="42.140625" bestFit="1" customWidth="1"/>
    <col min="3502" max="3502" width="42.7109375" bestFit="1" customWidth="1"/>
    <col min="3503" max="3503" width="32.28515625" bestFit="1" customWidth="1"/>
    <col min="3504" max="3504" width="21.85546875" bestFit="1" customWidth="1"/>
    <col min="3505" max="3505" width="19.85546875" bestFit="1" customWidth="1"/>
    <col min="3506" max="3506" width="75.7109375" bestFit="1" customWidth="1"/>
    <col min="3507" max="3507" width="29" bestFit="1" customWidth="1"/>
    <col min="3508" max="3508" width="28.85546875" bestFit="1" customWidth="1"/>
    <col min="3509" max="3509" width="30.5703125" bestFit="1" customWidth="1"/>
    <col min="3510" max="3510" width="63.85546875" bestFit="1" customWidth="1"/>
    <col min="3511" max="3511" width="38.140625" bestFit="1" customWidth="1"/>
    <col min="3512" max="3512" width="40.7109375" bestFit="1" customWidth="1"/>
    <col min="3513" max="3513" width="44.7109375" bestFit="1" customWidth="1"/>
    <col min="3514" max="3514" width="26.42578125" bestFit="1" customWidth="1"/>
    <col min="3515" max="3515" width="38.42578125" bestFit="1" customWidth="1"/>
    <col min="3516" max="3516" width="36.28515625" bestFit="1" customWidth="1"/>
    <col min="3517" max="3517" width="36.85546875" bestFit="1" customWidth="1"/>
    <col min="3518" max="3518" width="57.7109375" bestFit="1" customWidth="1"/>
    <col min="3519" max="3519" width="37.42578125" bestFit="1" customWidth="1"/>
    <col min="3520" max="3520" width="27" bestFit="1" customWidth="1"/>
    <col min="3521" max="3521" width="23.85546875" bestFit="1" customWidth="1"/>
    <col min="3522" max="3522" width="47.42578125" bestFit="1" customWidth="1"/>
    <col min="3523" max="3523" width="22.85546875" bestFit="1" customWidth="1"/>
    <col min="3524" max="3524" width="37.28515625" bestFit="1" customWidth="1"/>
    <col min="3525" max="3525" width="37" bestFit="1" customWidth="1"/>
    <col min="3526" max="3526" width="35.42578125" bestFit="1" customWidth="1"/>
    <col min="3527" max="3527" width="31.7109375" bestFit="1" customWidth="1"/>
    <col min="3528" max="3528" width="32" bestFit="1" customWidth="1"/>
    <col min="3529" max="3529" width="40.42578125" bestFit="1" customWidth="1"/>
    <col min="3530" max="3530" width="53.42578125" bestFit="1" customWidth="1"/>
    <col min="3531" max="3531" width="54" bestFit="1" customWidth="1"/>
    <col min="3532" max="3532" width="32.85546875" bestFit="1" customWidth="1"/>
    <col min="3533" max="3533" width="29" bestFit="1" customWidth="1"/>
    <col min="3534" max="3534" width="50.85546875" bestFit="1" customWidth="1"/>
    <col min="3535" max="3535" width="51.7109375" bestFit="1" customWidth="1"/>
    <col min="3536" max="3536" width="14.7109375" bestFit="1" customWidth="1"/>
    <col min="3537" max="3537" width="13.42578125" bestFit="1" customWidth="1"/>
    <col min="3538" max="3538" width="57.28515625" bestFit="1" customWidth="1"/>
    <col min="3539" max="3539" width="27.85546875" bestFit="1" customWidth="1"/>
    <col min="3540" max="3540" width="29.85546875" bestFit="1" customWidth="1"/>
    <col min="3541" max="3541" width="39.42578125" bestFit="1" customWidth="1"/>
    <col min="3542" max="3542" width="30.140625" bestFit="1" customWidth="1"/>
    <col min="3543" max="3543" width="30.7109375" bestFit="1" customWidth="1"/>
    <col min="3544" max="3544" width="91" bestFit="1" customWidth="1"/>
    <col min="3545" max="3545" width="40" bestFit="1" customWidth="1"/>
    <col min="3546" max="3546" width="34" bestFit="1" customWidth="1"/>
    <col min="3547" max="3547" width="28.42578125" bestFit="1" customWidth="1"/>
    <col min="3548" max="3548" width="38.28515625" bestFit="1" customWidth="1"/>
    <col min="3549" max="3549" width="18" bestFit="1" customWidth="1"/>
    <col min="3550" max="3550" width="25.140625" bestFit="1" customWidth="1"/>
    <col min="3551" max="3551" width="37" bestFit="1" customWidth="1"/>
    <col min="3552" max="3552" width="34" bestFit="1" customWidth="1"/>
    <col min="3553" max="3553" width="58.7109375" bestFit="1" customWidth="1"/>
    <col min="3554" max="3554" width="25.85546875" bestFit="1" customWidth="1"/>
    <col min="3555" max="3555" width="32.42578125" bestFit="1" customWidth="1"/>
    <col min="3556" max="3556" width="48.7109375" bestFit="1" customWidth="1"/>
    <col min="3557" max="3557" width="38" bestFit="1" customWidth="1"/>
    <col min="3558" max="3558" width="65.140625" bestFit="1" customWidth="1"/>
    <col min="3559" max="3559" width="45.42578125" bestFit="1" customWidth="1"/>
    <col min="3560" max="3560" width="18.5703125" bestFit="1" customWidth="1"/>
    <col min="3561" max="3561" width="50" bestFit="1" customWidth="1"/>
    <col min="3562" max="3562" width="58.42578125" bestFit="1" customWidth="1"/>
    <col min="3563" max="3563" width="35.28515625" bestFit="1" customWidth="1"/>
    <col min="3564" max="3564" width="35.85546875" bestFit="1" customWidth="1"/>
    <col min="3565" max="3565" width="43" bestFit="1" customWidth="1"/>
    <col min="3566" max="3566" width="43.5703125" bestFit="1" customWidth="1"/>
    <col min="3567" max="3567" width="44.140625" bestFit="1" customWidth="1"/>
    <col min="3568" max="3568" width="60" bestFit="1" customWidth="1"/>
    <col min="3569" max="3569" width="19.140625" bestFit="1" customWidth="1"/>
    <col min="3570" max="3570" width="13.5703125" bestFit="1" customWidth="1"/>
    <col min="3571" max="3571" width="21.5703125" bestFit="1" customWidth="1"/>
    <col min="3572" max="3572" width="27.85546875" bestFit="1" customWidth="1"/>
    <col min="3573" max="3573" width="28.42578125" bestFit="1" customWidth="1"/>
    <col min="3574" max="3574" width="22.42578125" bestFit="1" customWidth="1"/>
    <col min="3575" max="3575" width="23.42578125" bestFit="1" customWidth="1"/>
    <col min="3576" max="3576" width="28.42578125" bestFit="1" customWidth="1"/>
    <col min="3577" max="3577" width="38.28515625" bestFit="1" customWidth="1"/>
    <col min="3578" max="3578" width="57" bestFit="1" customWidth="1"/>
    <col min="3579" max="3579" width="16.42578125" bestFit="1" customWidth="1"/>
    <col min="3580" max="3580" width="30.7109375" bestFit="1" customWidth="1"/>
    <col min="3581" max="3581" width="34.5703125" bestFit="1" customWidth="1"/>
    <col min="3582" max="3582" width="39" bestFit="1" customWidth="1"/>
    <col min="3583" max="3583" width="18.140625" bestFit="1" customWidth="1"/>
    <col min="3584" max="3584" width="41" bestFit="1" customWidth="1"/>
    <col min="3585" max="3585" width="41.5703125" bestFit="1" customWidth="1"/>
    <col min="3586" max="3586" width="40.42578125" bestFit="1" customWidth="1"/>
    <col min="3587" max="3587" width="31" bestFit="1" customWidth="1"/>
    <col min="3588" max="3588" width="19.7109375" bestFit="1" customWidth="1"/>
    <col min="3589" max="3589" width="40.42578125" bestFit="1" customWidth="1"/>
    <col min="3590" max="3590" width="20.28515625" bestFit="1" customWidth="1"/>
    <col min="3591" max="3591" width="66.5703125" bestFit="1" customWidth="1"/>
    <col min="3592" max="3592" width="36.7109375" bestFit="1" customWidth="1"/>
    <col min="3593" max="3593" width="71.85546875" bestFit="1" customWidth="1"/>
    <col min="3594" max="3594" width="27.140625" bestFit="1" customWidth="1"/>
    <col min="3595" max="3595" width="43.140625" bestFit="1" customWidth="1"/>
    <col min="3596" max="3596" width="39.7109375" bestFit="1" customWidth="1"/>
    <col min="3597" max="3597" width="54.7109375" bestFit="1" customWidth="1"/>
    <col min="3598" max="3598" width="52.5703125" bestFit="1" customWidth="1"/>
    <col min="3599" max="3599" width="32.85546875" bestFit="1" customWidth="1"/>
    <col min="3600" max="3600" width="15.140625" bestFit="1" customWidth="1"/>
    <col min="3601" max="3601" width="38.5703125" bestFit="1" customWidth="1"/>
    <col min="3602" max="3602" width="37.5703125" bestFit="1" customWidth="1"/>
    <col min="3603" max="3603" width="32.42578125" bestFit="1" customWidth="1"/>
    <col min="3604" max="3604" width="49.42578125" bestFit="1" customWidth="1"/>
    <col min="3605" max="3605" width="40" bestFit="1" customWidth="1"/>
    <col min="3606" max="3606" width="57.140625" bestFit="1" customWidth="1"/>
    <col min="3607" max="3607" width="47" bestFit="1" customWidth="1"/>
    <col min="3608" max="3608" width="94.85546875" bestFit="1" customWidth="1"/>
    <col min="3609" max="3609" width="59.5703125" bestFit="1" customWidth="1"/>
    <col min="3610" max="3610" width="43.7109375" bestFit="1" customWidth="1"/>
    <col min="3611" max="3611" width="44.28515625" bestFit="1" customWidth="1"/>
    <col min="3612" max="3612" width="34.140625" bestFit="1" customWidth="1"/>
    <col min="3613" max="3613" width="34.7109375" bestFit="1" customWidth="1"/>
    <col min="3614" max="3614" width="41.28515625" bestFit="1" customWidth="1"/>
    <col min="3615" max="3615" width="44.28515625" bestFit="1" customWidth="1"/>
    <col min="3616" max="3616" width="53.85546875" bestFit="1" customWidth="1"/>
    <col min="3617" max="3617" width="64.42578125" bestFit="1" customWidth="1"/>
    <col min="3618" max="3618" width="54.5703125" bestFit="1" customWidth="1"/>
    <col min="3619" max="3619" width="49.42578125" bestFit="1" customWidth="1"/>
    <col min="3620" max="3620" width="39.5703125" bestFit="1" customWidth="1"/>
    <col min="3621" max="3621" width="31.42578125" bestFit="1" customWidth="1"/>
    <col min="3622" max="3622" width="24.5703125" bestFit="1" customWidth="1"/>
    <col min="3623" max="3623" width="60.42578125" bestFit="1" customWidth="1"/>
    <col min="3624" max="3624" width="35.28515625" bestFit="1" customWidth="1"/>
    <col min="3625" max="3625" width="86.140625" bestFit="1" customWidth="1"/>
    <col min="3626" max="3626" width="124.42578125" bestFit="1" customWidth="1"/>
    <col min="3627" max="3627" width="38.5703125" bestFit="1" customWidth="1"/>
    <col min="3628" max="3628" width="47.7109375" bestFit="1" customWidth="1"/>
    <col min="3629" max="3629" width="56" bestFit="1" customWidth="1"/>
    <col min="3630" max="3630" width="66" bestFit="1" customWidth="1"/>
    <col min="3631" max="3631" width="43.7109375" bestFit="1" customWidth="1"/>
    <col min="3632" max="3632" width="45.85546875" bestFit="1" customWidth="1"/>
    <col min="3633" max="3633" width="65.7109375" bestFit="1" customWidth="1"/>
    <col min="3634" max="3634" width="46.42578125" bestFit="1" customWidth="1"/>
    <col min="3635" max="3635" width="99.7109375" bestFit="1" customWidth="1"/>
    <col min="3636" max="3636" width="100.5703125" bestFit="1" customWidth="1"/>
    <col min="3637" max="3637" width="35" bestFit="1" customWidth="1"/>
    <col min="3638" max="3638" width="86.85546875" bestFit="1" customWidth="1"/>
    <col min="3639" max="3639" width="57.42578125" bestFit="1" customWidth="1"/>
    <col min="3640" max="3640" width="55.5703125" bestFit="1" customWidth="1"/>
    <col min="3641" max="3641" width="41.85546875" bestFit="1" customWidth="1"/>
    <col min="3642" max="3642" width="40.7109375" bestFit="1" customWidth="1"/>
    <col min="3643" max="3643" width="41.85546875" bestFit="1" customWidth="1"/>
    <col min="3644" max="3644" width="46.5703125" bestFit="1" customWidth="1"/>
    <col min="3645" max="3645" width="38" bestFit="1" customWidth="1"/>
    <col min="3646" max="3646" width="56.5703125" bestFit="1" customWidth="1"/>
    <col min="3647" max="3647" width="67.140625" bestFit="1" customWidth="1"/>
    <col min="3648" max="3648" width="19.140625" bestFit="1" customWidth="1"/>
    <col min="3649" max="3649" width="112.5703125" bestFit="1" customWidth="1"/>
    <col min="3650" max="3650" width="11.42578125" bestFit="1" customWidth="1"/>
    <col min="3651" max="3651" width="11.5703125" bestFit="1" customWidth="1"/>
    <col min="3652" max="3652" width="27" bestFit="1" customWidth="1"/>
    <col min="3653" max="3653" width="14.28515625" bestFit="1" customWidth="1"/>
    <col min="3654" max="3654" width="14.85546875" bestFit="1" customWidth="1"/>
    <col min="3655" max="3655" width="72.42578125" bestFit="1" customWidth="1"/>
    <col min="3656" max="3656" width="47" bestFit="1" customWidth="1"/>
    <col min="3657" max="3657" width="39.140625" bestFit="1" customWidth="1"/>
    <col min="3658" max="3658" width="39.5703125" bestFit="1" customWidth="1"/>
    <col min="3659" max="3659" width="9.85546875" bestFit="1" customWidth="1"/>
    <col min="3660" max="3660" width="11.42578125" bestFit="1" customWidth="1"/>
    <col min="3661" max="3661" width="36.140625" bestFit="1" customWidth="1"/>
    <col min="3662" max="3662" width="12" bestFit="1" customWidth="1"/>
  </cols>
  <sheetData>
    <row r="3" spans="1:7" x14ac:dyDescent="0.25">
      <c r="A3" s="4" t="s">
        <v>25</v>
      </c>
      <c r="B3" s="4" t="s">
        <v>23</v>
      </c>
    </row>
    <row r="4" spans="1:7" x14ac:dyDescent="0.25">
      <c r="A4" s="4" t="s">
        <v>22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0</v>
      </c>
    </row>
    <row r="5" spans="1:7" x14ac:dyDescent="0.25">
      <c r="A5" s="2" t="s">
        <v>16</v>
      </c>
      <c r="B5" s="1">
        <v>17</v>
      </c>
      <c r="C5" s="1">
        <v>58</v>
      </c>
      <c r="D5" s="1">
        <v>110</v>
      </c>
      <c r="E5" s="1">
        <v>106</v>
      </c>
      <c r="F5" s="1">
        <v>19</v>
      </c>
      <c r="G5" s="1">
        <v>310</v>
      </c>
    </row>
    <row r="6" spans="1:7" x14ac:dyDescent="0.25">
      <c r="A6" s="3" t="s">
        <v>3</v>
      </c>
      <c r="B6" s="1"/>
      <c r="C6" s="1"/>
      <c r="D6" s="1">
        <v>14</v>
      </c>
      <c r="E6" s="1">
        <v>2</v>
      </c>
      <c r="F6" s="1">
        <v>4</v>
      </c>
      <c r="G6" s="1">
        <v>20</v>
      </c>
    </row>
    <row r="7" spans="1:7" x14ac:dyDescent="0.25">
      <c r="A7" s="3" t="s">
        <v>2</v>
      </c>
      <c r="B7" s="1"/>
      <c r="C7" s="1">
        <v>1</v>
      </c>
      <c r="D7" s="1">
        <v>8</v>
      </c>
      <c r="E7" s="1">
        <v>10</v>
      </c>
      <c r="F7" s="1">
        <v>4</v>
      </c>
      <c r="G7" s="1">
        <v>23</v>
      </c>
    </row>
    <row r="8" spans="1:7" x14ac:dyDescent="0.25">
      <c r="A8" s="3" t="s">
        <v>1</v>
      </c>
      <c r="B8" s="1">
        <v>4</v>
      </c>
      <c r="C8" s="1">
        <v>28</v>
      </c>
      <c r="D8" s="1">
        <v>48</v>
      </c>
      <c r="E8" s="1">
        <v>42</v>
      </c>
      <c r="F8" s="1">
        <v>3</v>
      </c>
      <c r="G8" s="1">
        <v>125</v>
      </c>
    </row>
    <row r="9" spans="1:7" x14ac:dyDescent="0.25">
      <c r="A9" s="3" t="s">
        <v>5</v>
      </c>
      <c r="B9" s="1">
        <v>13</v>
      </c>
      <c r="C9" s="1">
        <v>29</v>
      </c>
      <c r="D9" s="1">
        <v>40</v>
      </c>
      <c r="E9" s="1">
        <v>52</v>
      </c>
      <c r="F9" s="1">
        <v>8</v>
      </c>
      <c r="G9" s="1">
        <v>142</v>
      </c>
    </row>
    <row r="10" spans="1:7" x14ac:dyDescent="0.25">
      <c r="A10" s="2" t="s">
        <v>15</v>
      </c>
      <c r="B10" s="1">
        <v>38</v>
      </c>
      <c r="C10" s="1">
        <v>50</v>
      </c>
      <c r="D10" s="1">
        <v>159</v>
      </c>
      <c r="E10" s="1">
        <v>112</v>
      </c>
      <c r="F10" s="1">
        <v>28</v>
      </c>
      <c r="G10" s="1">
        <v>387</v>
      </c>
    </row>
    <row r="11" spans="1:7" x14ac:dyDescent="0.25">
      <c r="A11" s="3" t="s">
        <v>3</v>
      </c>
      <c r="B11" s="1">
        <v>4</v>
      </c>
      <c r="C11" s="1">
        <v>16</v>
      </c>
      <c r="D11" s="1">
        <v>43</v>
      </c>
      <c r="E11" s="1">
        <v>42</v>
      </c>
      <c r="F11" s="1">
        <v>5</v>
      </c>
      <c r="G11" s="1">
        <v>110</v>
      </c>
    </row>
    <row r="12" spans="1:7" x14ac:dyDescent="0.25">
      <c r="A12" s="3" t="s">
        <v>2</v>
      </c>
      <c r="B12" s="1">
        <v>7</v>
      </c>
      <c r="C12" s="1">
        <v>7</v>
      </c>
      <c r="D12" s="1">
        <v>42</v>
      </c>
      <c r="E12" s="1">
        <v>25</v>
      </c>
      <c r="F12" s="1">
        <v>5</v>
      </c>
      <c r="G12" s="1">
        <v>86</v>
      </c>
    </row>
    <row r="13" spans="1:7" x14ac:dyDescent="0.25">
      <c r="A13" s="3" t="s">
        <v>1</v>
      </c>
      <c r="B13" s="1">
        <v>13</v>
      </c>
      <c r="C13" s="1">
        <v>14</v>
      </c>
      <c r="D13" s="1">
        <v>46</v>
      </c>
      <c r="E13" s="1">
        <v>29</v>
      </c>
      <c r="F13" s="1">
        <v>7</v>
      </c>
      <c r="G13" s="1">
        <v>109</v>
      </c>
    </row>
    <row r="14" spans="1:7" x14ac:dyDescent="0.25">
      <c r="A14" s="3" t="s">
        <v>5</v>
      </c>
      <c r="B14" s="1">
        <v>14</v>
      </c>
      <c r="C14" s="1">
        <v>13</v>
      </c>
      <c r="D14" s="1">
        <v>28</v>
      </c>
      <c r="E14" s="1">
        <v>16</v>
      </c>
      <c r="F14" s="1">
        <v>11</v>
      </c>
      <c r="G14" s="1">
        <v>82</v>
      </c>
    </row>
    <row r="15" spans="1:7" x14ac:dyDescent="0.25">
      <c r="A15" s="2" t="s">
        <v>14</v>
      </c>
      <c r="B15" s="1">
        <v>98</v>
      </c>
      <c r="C15" s="1">
        <v>236</v>
      </c>
      <c r="D15" s="1">
        <v>192</v>
      </c>
      <c r="E15" s="1">
        <v>252</v>
      </c>
      <c r="F15" s="1">
        <v>46</v>
      </c>
      <c r="G15" s="1">
        <v>824</v>
      </c>
    </row>
    <row r="16" spans="1:7" x14ac:dyDescent="0.25">
      <c r="A16" s="3" t="s">
        <v>3</v>
      </c>
      <c r="B16" s="1">
        <v>12</v>
      </c>
      <c r="C16" s="1">
        <v>46</v>
      </c>
      <c r="D16" s="1">
        <v>30</v>
      </c>
      <c r="E16" s="1">
        <v>29</v>
      </c>
      <c r="F16" s="1">
        <v>5</v>
      </c>
      <c r="G16" s="1">
        <v>122</v>
      </c>
    </row>
    <row r="17" spans="1:7" x14ac:dyDescent="0.25">
      <c r="A17" s="3" t="s">
        <v>2</v>
      </c>
      <c r="B17" s="1">
        <v>30</v>
      </c>
      <c r="C17" s="1">
        <v>90</v>
      </c>
      <c r="D17" s="1">
        <v>62</v>
      </c>
      <c r="E17" s="1">
        <v>114</v>
      </c>
      <c r="F17" s="1">
        <v>8</v>
      </c>
      <c r="G17" s="1">
        <v>304</v>
      </c>
    </row>
    <row r="18" spans="1:7" x14ac:dyDescent="0.25">
      <c r="A18" s="3" t="s">
        <v>1</v>
      </c>
      <c r="B18" s="1">
        <v>27</v>
      </c>
      <c r="C18" s="1">
        <v>30</v>
      </c>
      <c r="D18" s="1">
        <v>62</v>
      </c>
      <c r="E18" s="1">
        <v>44</v>
      </c>
      <c r="F18" s="1">
        <v>10</v>
      </c>
      <c r="G18" s="1">
        <v>173</v>
      </c>
    </row>
    <row r="19" spans="1:7" x14ac:dyDescent="0.25">
      <c r="A19" s="3" t="s">
        <v>5</v>
      </c>
      <c r="B19" s="1">
        <v>29</v>
      </c>
      <c r="C19" s="1">
        <v>70</v>
      </c>
      <c r="D19" s="1">
        <v>38</v>
      </c>
      <c r="E19" s="1">
        <v>65</v>
      </c>
      <c r="F19" s="1">
        <v>23</v>
      </c>
      <c r="G19" s="1">
        <v>225</v>
      </c>
    </row>
    <row r="20" spans="1:7" x14ac:dyDescent="0.25">
      <c r="A20" s="2" t="s">
        <v>13</v>
      </c>
      <c r="B20" s="1">
        <v>82</v>
      </c>
      <c r="C20" s="1">
        <v>258</v>
      </c>
      <c r="D20" s="1">
        <v>177</v>
      </c>
      <c r="E20" s="1">
        <v>258</v>
      </c>
      <c r="F20" s="1">
        <v>62</v>
      </c>
      <c r="G20" s="1">
        <v>837</v>
      </c>
    </row>
    <row r="21" spans="1:7" x14ac:dyDescent="0.25">
      <c r="A21" s="3" t="s">
        <v>3</v>
      </c>
      <c r="B21" s="1">
        <v>6</v>
      </c>
      <c r="C21" s="1">
        <v>54</v>
      </c>
      <c r="D21" s="1">
        <v>25</v>
      </c>
      <c r="E21" s="1">
        <v>60</v>
      </c>
      <c r="F21" s="1">
        <v>14</v>
      </c>
      <c r="G21" s="1">
        <v>159</v>
      </c>
    </row>
    <row r="22" spans="1:7" x14ac:dyDescent="0.25">
      <c r="A22" s="3" t="s">
        <v>2</v>
      </c>
      <c r="B22" s="1">
        <v>19</v>
      </c>
      <c r="C22" s="1">
        <v>52</v>
      </c>
      <c r="D22" s="1">
        <v>46</v>
      </c>
      <c r="E22" s="1">
        <v>54</v>
      </c>
      <c r="F22" s="1">
        <v>12</v>
      </c>
      <c r="G22" s="1">
        <v>183</v>
      </c>
    </row>
    <row r="23" spans="1:7" x14ac:dyDescent="0.25">
      <c r="A23" s="3" t="s">
        <v>1</v>
      </c>
      <c r="B23" s="1">
        <v>28</v>
      </c>
      <c r="C23" s="1">
        <v>87</v>
      </c>
      <c r="D23" s="1">
        <v>47</v>
      </c>
      <c r="E23" s="1">
        <v>85</v>
      </c>
      <c r="F23" s="1">
        <v>18</v>
      </c>
      <c r="G23" s="1">
        <v>265</v>
      </c>
    </row>
    <row r="24" spans="1:7" x14ac:dyDescent="0.25">
      <c r="A24" s="3" t="s">
        <v>5</v>
      </c>
      <c r="B24" s="1">
        <v>29</v>
      </c>
      <c r="C24" s="1">
        <v>65</v>
      </c>
      <c r="D24" s="1">
        <v>59</v>
      </c>
      <c r="E24" s="1">
        <v>59</v>
      </c>
      <c r="F24" s="1">
        <v>18</v>
      </c>
      <c r="G24" s="1">
        <v>230</v>
      </c>
    </row>
    <row r="25" spans="1:7" x14ac:dyDescent="0.25">
      <c r="A25" s="2" t="s">
        <v>12</v>
      </c>
      <c r="B25" s="1">
        <v>125</v>
      </c>
      <c r="C25" s="1">
        <v>284</v>
      </c>
      <c r="D25" s="1">
        <v>162</v>
      </c>
      <c r="E25" s="1">
        <v>258</v>
      </c>
      <c r="F25" s="1">
        <v>60</v>
      </c>
      <c r="G25" s="1">
        <v>889</v>
      </c>
    </row>
    <row r="26" spans="1:7" x14ac:dyDescent="0.25">
      <c r="A26" s="3" t="s">
        <v>3</v>
      </c>
      <c r="B26" s="1">
        <v>39</v>
      </c>
      <c r="C26" s="1">
        <v>46</v>
      </c>
      <c r="D26" s="1">
        <v>29</v>
      </c>
      <c r="E26" s="1">
        <v>43</v>
      </c>
      <c r="F26" s="1">
        <v>10</v>
      </c>
      <c r="G26" s="1">
        <v>167</v>
      </c>
    </row>
    <row r="27" spans="1:7" x14ac:dyDescent="0.25">
      <c r="A27" s="3" t="s">
        <v>2</v>
      </c>
      <c r="B27" s="1">
        <v>44</v>
      </c>
      <c r="C27" s="1">
        <v>51</v>
      </c>
      <c r="D27" s="1">
        <v>44</v>
      </c>
      <c r="E27" s="1">
        <v>45</v>
      </c>
      <c r="F27" s="1">
        <v>19</v>
      </c>
      <c r="G27" s="1">
        <v>203</v>
      </c>
    </row>
    <row r="28" spans="1:7" x14ac:dyDescent="0.25">
      <c r="A28" s="3" t="s">
        <v>1</v>
      </c>
      <c r="B28" s="1">
        <v>28</v>
      </c>
      <c r="C28" s="1">
        <v>84</v>
      </c>
      <c r="D28" s="1">
        <v>49</v>
      </c>
      <c r="E28" s="1">
        <v>92</v>
      </c>
      <c r="F28" s="1">
        <v>19</v>
      </c>
      <c r="G28" s="1">
        <v>272</v>
      </c>
    </row>
    <row r="29" spans="1:7" x14ac:dyDescent="0.25">
      <c r="A29" s="3" t="s">
        <v>5</v>
      </c>
      <c r="B29" s="1">
        <v>14</v>
      </c>
      <c r="C29" s="1">
        <v>103</v>
      </c>
      <c r="D29" s="1">
        <v>40</v>
      </c>
      <c r="E29" s="1">
        <v>78</v>
      </c>
      <c r="F29" s="1">
        <v>12</v>
      </c>
      <c r="G29" s="1">
        <v>247</v>
      </c>
    </row>
    <row r="30" spans="1:7" x14ac:dyDescent="0.25">
      <c r="A30" s="2" t="s">
        <v>11</v>
      </c>
      <c r="B30" s="1">
        <v>71</v>
      </c>
      <c r="C30" s="1">
        <v>149</v>
      </c>
      <c r="D30" s="1">
        <v>229</v>
      </c>
      <c r="E30" s="1">
        <v>126</v>
      </c>
      <c r="F30" s="1">
        <v>42</v>
      </c>
      <c r="G30" s="1">
        <v>617</v>
      </c>
    </row>
    <row r="31" spans="1:7" x14ac:dyDescent="0.25">
      <c r="A31" s="3" t="s">
        <v>3</v>
      </c>
      <c r="B31" s="1">
        <v>28</v>
      </c>
      <c r="C31" s="1">
        <v>43</v>
      </c>
      <c r="D31" s="1">
        <v>56</v>
      </c>
      <c r="E31" s="1">
        <v>38</v>
      </c>
      <c r="F31" s="1">
        <v>13</v>
      </c>
      <c r="G31" s="1">
        <v>178</v>
      </c>
    </row>
    <row r="32" spans="1:7" x14ac:dyDescent="0.25">
      <c r="A32" s="3" t="s">
        <v>2</v>
      </c>
      <c r="B32" s="1">
        <v>9</v>
      </c>
      <c r="C32" s="1">
        <v>61</v>
      </c>
      <c r="D32" s="1">
        <v>69</v>
      </c>
      <c r="E32" s="1">
        <v>42</v>
      </c>
      <c r="F32" s="1">
        <v>12</v>
      </c>
      <c r="G32" s="1">
        <v>193</v>
      </c>
    </row>
    <row r="33" spans="1:7" x14ac:dyDescent="0.25">
      <c r="A33" s="3" t="s">
        <v>1</v>
      </c>
      <c r="B33" s="1">
        <v>16</v>
      </c>
      <c r="C33" s="1">
        <v>25</v>
      </c>
      <c r="D33" s="1">
        <v>62</v>
      </c>
      <c r="E33" s="1">
        <v>28</v>
      </c>
      <c r="F33" s="1">
        <v>6</v>
      </c>
      <c r="G33" s="1">
        <v>137</v>
      </c>
    </row>
    <row r="34" spans="1:7" x14ac:dyDescent="0.25">
      <c r="A34" s="3" t="s">
        <v>5</v>
      </c>
      <c r="B34" s="1">
        <v>18</v>
      </c>
      <c r="C34" s="1">
        <v>20</v>
      </c>
      <c r="D34" s="1">
        <v>42</v>
      </c>
      <c r="E34" s="1">
        <v>18</v>
      </c>
      <c r="F34" s="1">
        <v>11</v>
      </c>
      <c r="G34" s="1">
        <v>109</v>
      </c>
    </row>
    <row r="35" spans="1:7" x14ac:dyDescent="0.25">
      <c r="A35" s="2" t="s">
        <v>10</v>
      </c>
      <c r="B35" s="1">
        <v>80</v>
      </c>
      <c r="C35" s="1">
        <v>105</v>
      </c>
      <c r="D35" s="1">
        <v>126</v>
      </c>
      <c r="E35" s="1">
        <v>118</v>
      </c>
      <c r="F35" s="1">
        <v>30</v>
      </c>
      <c r="G35" s="1">
        <v>459</v>
      </c>
    </row>
    <row r="36" spans="1:7" x14ac:dyDescent="0.25">
      <c r="A36" s="3" t="s">
        <v>3</v>
      </c>
      <c r="B36" s="1">
        <v>10</v>
      </c>
      <c r="C36" s="1">
        <v>32</v>
      </c>
      <c r="D36" s="1">
        <v>25</v>
      </c>
      <c r="E36" s="1">
        <v>27</v>
      </c>
      <c r="F36" s="1">
        <v>7</v>
      </c>
      <c r="G36" s="1">
        <v>101</v>
      </c>
    </row>
    <row r="37" spans="1:7" x14ac:dyDescent="0.25">
      <c r="A37" s="3" t="s">
        <v>2</v>
      </c>
      <c r="B37" s="1">
        <v>32</v>
      </c>
      <c r="C37" s="1">
        <v>22</v>
      </c>
      <c r="D37" s="1">
        <v>31</v>
      </c>
      <c r="E37" s="1">
        <v>28</v>
      </c>
      <c r="F37" s="1">
        <v>7</v>
      </c>
      <c r="G37" s="1">
        <v>120</v>
      </c>
    </row>
    <row r="38" spans="1:7" x14ac:dyDescent="0.25">
      <c r="A38" s="3" t="s">
        <v>1</v>
      </c>
      <c r="B38" s="1">
        <v>20</v>
      </c>
      <c r="C38" s="1">
        <v>22</v>
      </c>
      <c r="D38" s="1">
        <v>27</v>
      </c>
      <c r="E38" s="1">
        <v>23</v>
      </c>
      <c r="F38" s="1">
        <v>10</v>
      </c>
      <c r="G38" s="1">
        <v>102</v>
      </c>
    </row>
    <row r="39" spans="1:7" x14ac:dyDescent="0.25">
      <c r="A39" s="3" t="s">
        <v>5</v>
      </c>
      <c r="B39" s="1">
        <v>18</v>
      </c>
      <c r="C39" s="1">
        <v>29</v>
      </c>
      <c r="D39" s="1">
        <v>43</v>
      </c>
      <c r="E39" s="1">
        <v>40</v>
      </c>
      <c r="F39" s="1">
        <v>6</v>
      </c>
      <c r="G39" s="1">
        <v>136</v>
      </c>
    </row>
    <row r="40" spans="1:7" x14ac:dyDescent="0.25">
      <c r="A40" s="2" t="s">
        <v>9</v>
      </c>
      <c r="B40" s="1">
        <v>91</v>
      </c>
      <c r="C40" s="1">
        <v>83</v>
      </c>
      <c r="D40" s="1">
        <v>183</v>
      </c>
      <c r="E40" s="1">
        <v>120</v>
      </c>
      <c r="F40" s="1">
        <v>37</v>
      </c>
      <c r="G40" s="1">
        <v>514</v>
      </c>
    </row>
    <row r="41" spans="1:7" x14ac:dyDescent="0.25">
      <c r="A41" s="3" t="s">
        <v>3</v>
      </c>
      <c r="B41" s="1">
        <v>30</v>
      </c>
      <c r="C41" s="1">
        <v>21</v>
      </c>
      <c r="D41" s="1">
        <v>44</v>
      </c>
      <c r="E41" s="1">
        <v>28</v>
      </c>
      <c r="F41" s="1">
        <v>5</v>
      </c>
      <c r="G41" s="1">
        <v>128</v>
      </c>
    </row>
    <row r="42" spans="1:7" x14ac:dyDescent="0.25">
      <c r="A42" s="3" t="s">
        <v>2</v>
      </c>
      <c r="B42" s="1">
        <v>35</v>
      </c>
      <c r="C42" s="1">
        <v>19</v>
      </c>
      <c r="D42" s="1">
        <v>55</v>
      </c>
      <c r="E42" s="1">
        <v>26</v>
      </c>
      <c r="F42" s="1">
        <v>9</v>
      </c>
      <c r="G42" s="1">
        <v>144</v>
      </c>
    </row>
    <row r="43" spans="1:7" x14ac:dyDescent="0.25">
      <c r="A43" s="3" t="s">
        <v>1</v>
      </c>
      <c r="B43" s="1">
        <v>24</v>
      </c>
      <c r="C43" s="1">
        <v>27</v>
      </c>
      <c r="D43" s="1">
        <v>43</v>
      </c>
      <c r="E43" s="1">
        <v>37</v>
      </c>
      <c r="F43" s="1">
        <v>9</v>
      </c>
      <c r="G43" s="1">
        <v>140</v>
      </c>
    </row>
    <row r="44" spans="1:7" x14ac:dyDescent="0.25">
      <c r="A44" s="3" t="s">
        <v>5</v>
      </c>
      <c r="B44" s="1">
        <v>2</v>
      </c>
      <c r="C44" s="1">
        <v>16</v>
      </c>
      <c r="D44" s="1">
        <v>41</v>
      </c>
      <c r="E44" s="1">
        <v>29</v>
      </c>
      <c r="F44" s="1">
        <v>14</v>
      </c>
      <c r="G44" s="1">
        <v>102</v>
      </c>
    </row>
    <row r="45" spans="1:7" x14ac:dyDescent="0.25">
      <c r="A45" s="2" t="s">
        <v>8</v>
      </c>
      <c r="B45" s="1">
        <v>56</v>
      </c>
      <c r="C45" s="1">
        <v>72</v>
      </c>
      <c r="D45" s="1">
        <v>167</v>
      </c>
      <c r="E45" s="1">
        <v>90</v>
      </c>
      <c r="F45" s="1">
        <v>15</v>
      </c>
      <c r="G45" s="1">
        <v>400</v>
      </c>
    </row>
    <row r="46" spans="1:7" x14ac:dyDescent="0.25">
      <c r="A46" s="3" t="s">
        <v>3</v>
      </c>
      <c r="B46" s="1">
        <v>15</v>
      </c>
      <c r="C46" s="1">
        <v>8</v>
      </c>
      <c r="D46" s="1">
        <v>29</v>
      </c>
      <c r="E46" s="1">
        <v>13</v>
      </c>
      <c r="F46" s="1">
        <v>2</v>
      </c>
      <c r="G46" s="1">
        <v>67</v>
      </c>
    </row>
    <row r="47" spans="1:7" x14ac:dyDescent="0.25">
      <c r="A47" s="3" t="s">
        <v>2</v>
      </c>
      <c r="B47" s="1">
        <v>22</v>
      </c>
      <c r="C47" s="1">
        <v>24</v>
      </c>
      <c r="D47" s="1">
        <v>24</v>
      </c>
      <c r="E47" s="1">
        <v>39</v>
      </c>
      <c r="F47" s="1">
        <v>3</v>
      </c>
      <c r="G47" s="1">
        <v>112</v>
      </c>
    </row>
    <row r="48" spans="1:7" x14ac:dyDescent="0.25">
      <c r="A48" s="3" t="s">
        <v>1</v>
      </c>
      <c r="B48" s="1">
        <v>16</v>
      </c>
      <c r="C48" s="1">
        <v>24</v>
      </c>
      <c r="D48" s="1">
        <v>32</v>
      </c>
      <c r="E48" s="1">
        <v>20</v>
      </c>
      <c r="F48" s="1">
        <v>7</v>
      </c>
      <c r="G48" s="1">
        <v>99</v>
      </c>
    </row>
    <row r="49" spans="1:7" x14ac:dyDescent="0.25">
      <c r="A49" s="3" t="s">
        <v>5</v>
      </c>
      <c r="B49" s="1">
        <v>3</v>
      </c>
      <c r="C49" s="1">
        <v>16</v>
      </c>
      <c r="D49" s="1">
        <v>82</v>
      </c>
      <c r="E49" s="1">
        <v>18</v>
      </c>
      <c r="F49" s="1">
        <v>3</v>
      </c>
      <c r="G49" s="1">
        <v>122</v>
      </c>
    </row>
    <row r="50" spans="1:7" x14ac:dyDescent="0.25">
      <c r="A50" s="2" t="s">
        <v>7</v>
      </c>
      <c r="B50" s="1">
        <v>69</v>
      </c>
      <c r="C50" s="1">
        <v>121</v>
      </c>
      <c r="D50" s="1">
        <v>208</v>
      </c>
      <c r="E50" s="1">
        <v>125</v>
      </c>
      <c r="F50" s="1">
        <v>26</v>
      </c>
      <c r="G50" s="1">
        <v>549</v>
      </c>
    </row>
    <row r="51" spans="1:7" x14ac:dyDescent="0.25">
      <c r="A51" s="3" t="s">
        <v>3</v>
      </c>
      <c r="B51" s="1">
        <v>4</v>
      </c>
      <c r="C51" s="1">
        <v>24</v>
      </c>
      <c r="D51" s="1">
        <v>57</v>
      </c>
      <c r="E51" s="1">
        <v>29</v>
      </c>
      <c r="F51" s="1">
        <v>7</v>
      </c>
      <c r="G51" s="1">
        <v>121</v>
      </c>
    </row>
    <row r="52" spans="1:7" x14ac:dyDescent="0.25">
      <c r="A52" s="3" t="s">
        <v>2</v>
      </c>
      <c r="B52" s="1">
        <v>26</v>
      </c>
      <c r="C52" s="1">
        <v>17</v>
      </c>
      <c r="D52" s="1">
        <v>61</v>
      </c>
      <c r="E52" s="1">
        <v>27</v>
      </c>
      <c r="F52" s="1">
        <v>4</v>
      </c>
      <c r="G52" s="1">
        <v>135</v>
      </c>
    </row>
    <row r="53" spans="1:7" x14ac:dyDescent="0.25">
      <c r="A53" s="3" t="s">
        <v>1</v>
      </c>
      <c r="B53" s="1">
        <v>15</v>
      </c>
      <c r="C53" s="1">
        <v>35</v>
      </c>
      <c r="D53" s="1">
        <v>64</v>
      </c>
      <c r="E53" s="1">
        <v>32</v>
      </c>
      <c r="F53" s="1">
        <v>4</v>
      </c>
      <c r="G53" s="1">
        <v>150</v>
      </c>
    </row>
    <row r="54" spans="1:7" x14ac:dyDescent="0.25">
      <c r="A54" s="3" t="s">
        <v>5</v>
      </c>
      <c r="B54" s="1">
        <v>24</v>
      </c>
      <c r="C54" s="1">
        <v>45</v>
      </c>
      <c r="D54" s="1">
        <v>26</v>
      </c>
      <c r="E54" s="1">
        <v>37</v>
      </c>
      <c r="F54" s="1">
        <v>11</v>
      </c>
      <c r="G54" s="1">
        <v>143</v>
      </c>
    </row>
    <row r="55" spans="1:7" x14ac:dyDescent="0.25">
      <c r="A55" s="2" t="s">
        <v>6</v>
      </c>
      <c r="B55" s="1">
        <v>50</v>
      </c>
      <c r="C55" s="1">
        <v>131</v>
      </c>
      <c r="D55" s="1">
        <v>102</v>
      </c>
      <c r="E55" s="1">
        <v>127</v>
      </c>
      <c r="F55" s="1">
        <v>27</v>
      </c>
      <c r="G55" s="1">
        <v>437</v>
      </c>
    </row>
    <row r="56" spans="1:7" x14ac:dyDescent="0.25">
      <c r="A56" s="3" t="s">
        <v>3</v>
      </c>
      <c r="B56" s="1">
        <v>5</v>
      </c>
      <c r="C56" s="1">
        <v>34</v>
      </c>
      <c r="D56" s="1">
        <v>34</v>
      </c>
      <c r="E56" s="1">
        <v>31</v>
      </c>
      <c r="F56" s="1">
        <v>4</v>
      </c>
      <c r="G56" s="1">
        <v>108</v>
      </c>
    </row>
    <row r="57" spans="1:7" x14ac:dyDescent="0.25">
      <c r="A57" s="3" t="s">
        <v>2</v>
      </c>
      <c r="B57" s="1">
        <v>5</v>
      </c>
      <c r="C57" s="1">
        <v>22</v>
      </c>
      <c r="D57" s="1">
        <v>20</v>
      </c>
      <c r="E57" s="1">
        <v>32</v>
      </c>
      <c r="F57" s="1">
        <v>8</v>
      </c>
      <c r="G57" s="1">
        <v>87</v>
      </c>
    </row>
    <row r="58" spans="1:7" x14ac:dyDescent="0.25">
      <c r="A58" s="3" t="s">
        <v>1</v>
      </c>
      <c r="B58" s="1">
        <v>22</v>
      </c>
      <c r="C58" s="1">
        <v>41</v>
      </c>
      <c r="D58" s="1">
        <v>31</v>
      </c>
      <c r="E58" s="1">
        <v>31</v>
      </c>
      <c r="F58" s="1">
        <v>3</v>
      </c>
      <c r="G58" s="1">
        <v>128</v>
      </c>
    </row>
    <row r="59" spans="1:7" x14ac:dyDescent="0.25">
      <c r="A59" s="3" t="s">
        <v>5</v>
      </c>
      <c r="B59" s="1">
        <v>18</v>
      </c>
      <c r="C59" s="1">
        <v>34</v>
      </c>
      <c r="D59" s="1">
        <v>17</v>
      </c>
      <c r="E59" s="1">
        <v>33</v>
      </c>
      <c r="F59" s="1">
        <v>12</v>
      </c>
      <c r="G59" s="1">
        <v>114</v>
      </c>
    </row>
    <row r="60" spans="1:7" x14ac:dyDescent="0.25">
      <c r="A60" s="2" t="s">
        <v>4</v>
      </c>
      <c r="B60" s="1">
        <v>26</v>
      </c>
      <c r="C60" s="1">
        <v>77</v>
      </c>
      <c r="D60" s="1">
        <v>74</v>
      </c>
      <c r="E60" s="1">
        <v>67</v>
      </c>
      <c r="F60" s="1">
        <v>16</v>
      </c>
      <c r="G60" s="1">
        <v>260</v>
      </c>
    </row>
    <row r="61" spans="1:7" x14ac:dyDescent="0.25">
      <c r="A61" s="3" t="s">
        <v>3</v>
      </c>
      <c r="B61" s="1">
        <v>8</v>
      </c>
      <c r="C61" s="1">
        <v>48</v>
      </c>
      <c r="D61" s="1">
        <v>34</v>
      </c>
      <c r="E61" s="1">
        <v>34</v>
      </c>
      <c r="F61" s="1">
        <v>6</v>
      </c>
      <c r="G61" s="1">
        <v>130</v>
      </c>
    </row>
    <row r="62" spans="1:7" x14ac:dyDescent="0.25">
      <c r="A62" s="3" t="s">
        <v>2</v>
      </c>
      <c r="B62" s="1">
        <v>16</v>
      </c>
      <c r="C62" s="1">
        <v>21</v>
      </c>
      <c r="D62" s="1">
        <v>30</v>
      </c>
      <c r="E62" s="1">
        <v>22</v>
      </c>
      <c r="F62" s="1">
        <v>9</v>
      </c>
      <c r="G62" s="1">
        <v>98</v>
      </c>
    </row>
    <row r="63" spans="1:7" x14ac:dyDescent="0.25">
      <c r="A63" s="3" t="s">
        <v>1</v>
      </c>
      <c r="B63" s="1">
        <v>2</v>
      </c>
      <c r="C63" s="1">
        <v>8</v>
      </c>
      <c r="D63" s="1">
        <v>10</v>
      </c>
      <c r="E63" s="1">
        <v>11</v>
      </c>
      <c r="F63" s="1">
        <v>1</v>
      </c>
      <c r="G63" s="1">
        <v>32</v>
      </c>
    </row>
    <row r="64" spans="1:7" x14ac:dyDescent="0.25">
      <c r="A64" s="2" t="s">
        <v>0</v>
      </c>
      <c r="B64" s="1">
        <v>803</v>
      </c>
      <c r="C64" s="1">
        <v>1624</v>
      </c>
      <c r="D64" s="1">
        <v>1889</v>
      </c>
      <c r="E64" s="1">
        <v>1759</v>
      </c>
      <c r="F64" s="1">
        <v>408</v>
      </c>
      <c r="G64" s="1">
        <v>6483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0BE3-61C7-4E89-955E-83D7F0143301}">
  <sheetPr filterMode="1"/>
  <dimension ref="A1:F6484"/>
  <sheetViews>
    <sheetView tabSelected="1" topLeftCell="A3430" workbookViewId="0">
      <selection activeCell="F3438" sqref="F3438"/>
    </sheetView>
  </sheetViews>
  <sheetFormatPr defaultRowHeight="15" x14ac:dyDescent="0.25"/>
  <cols>
    <col min="1" max="1" width="34.28515625" customWidth="1"/>
    <col min="2" max="2" width="15.140625" customWidth="1"/>
    <col min="3" max="3" width="35" customWidth="1"/>
    <col min="4" max="4" width="29.28515625" customWidth="1"/>
    <col min="5" max="5" width="17.28515625" bestFit="1" customWidth="1"/>
    <col min="6" max="6" width="17.28515625" customWidth="1"/>
  </cols>
  <sheetData>
    <row r="1" spans="1:6" x14ac:dyDescent="0.25">
      <c r="A1" s="7" t="s">
        <v>8557</v>
      </c>
      <c r="B1" s="7" t="s">
        <v>8556</v>
      </c>
      <c r="C1" s="7" t="s">
        <v>8555</v>
      </c>
      <c r="D1" s="7" t="s">
        <v>8554</v>
      </c>
      <c r="E1" s="7" t="s">
        <v>8553</v>
      </c>
      <c r="F1" s="7" t="s">
        <v>8552</v>
      </c>
    </row>
    <row r="2" spans="1:6" hidden="1" x14ac:dyDescent="0.25">
      <c r="A2" t="s">
        <v>8551</v>
      </c>
      <c r="B2" t="s">
        <v>19</v>
      </c>
      <c r="C2" t="s">
        <v>6522</v>
      </c>
      <c r="D2" s="1">
        <v>26141326</v>
      </c>
      <c r="E2" s="6">
        <v>39448</v>
      </c>
      <c r="F2" s="5">
        <f>D2*VLOOKUP(E2,CPITC!$A:$C,3,0)/AVERAGE(CPITC!$C$122:$C$133)/VLOOKUP('2008-19'!E2,CPITC!$A:$C,2,0)*AVERAGE(CPITC!$B$122:$B$133)</f>
        <v>40529706.496690825</v>
      </c>
    </row>
    <row r="3" spans="1:6" hidden="1" x14ac:dyDescent="0.25">
      <c r="A3" t="s">
        <v>8550</v>
      </c>
      <c r="B3" t="s">
        <v>19</v>
      </c>
      <c r="C3" t="s">
        <v>8549</v>
      </c>
      <c r="D3" s="1">
        <v>834555</v>
      </c>
      <c r="E3" s="6">
        <v>39448</v>
      </c>
      <c r="F3" s="5">
        <f>D3*VLOOKUP(E3,CPITC!$A:$C,3,0)/AVERAGE(CPITC!$C$122:$C$133)/VLOOKUP('2008-19'!E3,CPITC!$A:$C,2,0)*AVERAGE(CPITC!$B$122:$B$133)</f>
        <v>1293900.2866704545</v>
      </c>
    </row>
    <row r="4" spans="1:6" hidden="1" x14ac:dyDescent="0.25">
      <c r="A4" t="s">
        <v>4026</v>
      </c>
      <c r="B4" t="s">
        <v>19</v>
      </c>
      <c r="C4" t="s">
        <v>8548</v>
      </c>
      <c r="D4" s="1">
        <v>1675268</v>
      </c>
      <c r="E4" s="6">
        <v>39479</v>
      </c>
      <c r="F4" s="5">
        <f>D4*VLOOKUP(E4,CPITC!$A:$C,3,0)/AVERAGE(CPITC!$C$122:$C$133)/VLOOKUP('2008-19'!E4,CPITC!$A:$C,2,0)*AVERAGE(CPITC!$B$122:$B$133)</f>
        <v>2542620.3029896612</v>
      </c>
    </row>
    <row r="5" spans="1:6" hidden="1" x14ac:dyDescent="0.25">
      <c r="A5" t="s">
        <v>8547</v>
      </c>
      <c r="B5" t="s">
        <v>19</v>
      </c>
      <c r="C5" t="s">
        <v>8546</v>
      </c>
      <c r="D5" s="1">
        <v>6239484</v>
      </c>
      <c r="E5" s="6">
        <v>39479</v>
      </c>
      <c r="F5" s="5">
        <f>D5*VLOOKUP(E5,CPITC!$A:$C,3,0)/AVERAGE(CPITC!$C$122:$C$133)/VLOOKUP('2008-19'!E5,CPITC!$A:$C,2,0)*AVERAGE(CPITC!$B$122:$B$133)</f>
        <v>9469910.9029594939</v>
      </c>
    </row>
    <row r="6" spans="1:6" hidden="1" x14ac:dyDescent="0.25">
      <c r="A6" t="s">
        <v>8545</v>
      </c>
      <c r="B6" t="s">
        <v>17</v>
      </c>
      <c r="C6" t="s">
        <v>8544</v>
      </c>
      <c r="D6" s="1">
        <v>1487210</v>
      </c>
      <c r="E6" s="6">
        <v>39479</v>
      </c>
      <c r="F6" s="5">
        <f>D6*VLOOKUP(E6,CPITC!$A:$C,3,0)/AVERAGE(CPITC!$C$122:$C$133)/VLOOKUP('2008-19'!E6,CPITC!$A:$C,2,0)*AVERAGE(CPITC!$B$122:$B$133)</f>
        <v>2257197.2608616976</v>
      </c>
    </row>
    <row r="7" spans="1:6" hidden="1" x14ac:dyDescent="0.25">
      <c r="A7" t="s">
        <v>8543</v>
      </c>
      <c r="B7" t="s">
        <v>17</v>
      </c>
      <c r="C7" t="s">
        <v>8542</v>
      </c>
      <c r="D7" s="1">
        <v>2115250</v>
      </c>
      <c r="E7" s="6">
        <v>39479</v>
      </c>
      <c r="F7" s="5">
        <f>D7*VLOOKUP(E7,CPITC!$A:$C,3,0)/AVERAGE(CPITC!$C$122:$C$133)/VLOOKUP('2008-19'!E7,CPITC!$A:$C,2,0)*AVERAGE(CPITC!$B$122:$B$133)</f>
        <v>3210398.3338181605</v>
      </c>
    </row>
    <row r="8" spans="1:6" hidden="1" x14ac:dyDescent="0.25">
      <c r="A8" t="s">
        <v>8541</v>
      </c>
      <c r="B8" t="s">
        <v>19</v>
      </c>
      <c r="C8" t="s">
        <v>8540</v>
      </c>
      <c r="D8" s="1">
        <v>11201860</v>
      </c>
      <c r="E8" s="6">
        <v>39479</v>
      </c>
      <c r="F8" s="5">
        <f>D8*VLOOKUP(E8,CPITC!$A:$C,3,0)/AVERAGE(CPITC!$C$122:$C$133)/VLOOKUP('2008-19'!E8,CPITC!$A:$C,2,0)*AVERAGE(CPITC!$B$122:$B$133)</f>
        <v>17001504.635227181</v>
      </c>
    </row>
    <row r="9" spans="1:6" hidden="1" x14ac:dyDescent="0.25">
      <c r="A9" t="s">
        <v>8539</v>
      </c>
      <c r="B9" t="s">
        <v>19</v>
      </c>
      <c r="C9" t="s">
        <v>8538</v>
      </c>
      <c r="D9" s="1">
        <v>8421821</v>
      </c>
      <c r="E9" s="6">
        <v>39479</v>
      </c>
      <c r="F9" s="5">
        <f>D9*VLOOKUP(E9,CPITC!$A:$C,3,0)/AVERAGE(CPITC!$C$122:$C$133)/VLOOKUP('2008-19'!E9,CPITC!$A:$C,2,0)*AVERAGE(CPITC!$B$122:$B$133)</f>
        <v>12782129.822061121</v>
      </c>
    </row>
    <row r="10" spans="1:6" hidden="1" x14ac:dyDescent="0.25">
      <c r="A10" t="s">
        <v>8537</v>
      </c>
      <c r="B10" t="s">
        <v>19</v>
      </c>
      <c r="C10" t="s">
        <v>8536</v>
      </c>
      <c r="D10" s="1">
        <v>452848</v>
      </c>
      <c r="E10" s="6">
        <v>39479</v>
      </c>
      <c r="F10" s="5">
        <f>D10*VLOOKUP(E10,CPITC!$A:$C,3,0)/AVERAGE(CPITC!$C$122:$C$133)/VLOOKUP('2008-19'!E10,CPITC!$A:$C,2,0)*AVERAGE(CPITC!$B$122:$B$133)</f>
        <v>687305.26636231469</v>
      </c>
    </row>
    <row r="11" spans="1:6" hidden="1" x14ac:dyDescent="0.25">
      <c r="A11" t="s">
        <v>8535</v>
      </c>
      <c r="B11" t="s">
        <v>19</v>
      </c>
      <c r="C11" t="s">
        <v>8294</v>
      </c>
      <c r="D11" s="1">
        <v>1715900</v>
      </c>
      <c r="E11" s="6">
        <v>39479</v>
      </c>
      <c r="F11" s="5">
        <f>D11*VLOOKUP(E11,CPITC!$A:$C,3,0)/AVERAGE(CPITC!$C$122:$C$133)/VLOOKUP('2008-19'!E11,CPITC!$A:$C,2,0)*AVERAGE(CPITC!$B$122:$B$133)</f>
        <v>2604289.0915960674</v>
      </c>
    </row>
    <row r="12" spans="1:6" hidden="1" x14ac:dyDescent="0.25">
      <c r="A12" t="s">
        <v>8534</v>
      </c>
      <c r="B12" t="s">
        <v>19</v>
      </c>
      <c r="C12" t="s">
        <v>7715</v>
      </c>
      <c r="D12" s="1">
        <v>6170656</v>
      </c>
      <c r="E12" s="6">
        <v>39479</v>
      </c>
      <c r="F12" s="5">
        <f>D12*VLOOKUP(E12,CPITC!$A:$C,3,0)/AVERAGE(CPITC!$C$122:$C$133)/VLOOKUP('2008-19'!E12,CPITC!$A:$C,2,0)*AVERAGE(CPITC!$B$122:$B$133)</f>
        <v>9365447.9333246816</v>
      </c>
    </row>
    <row r="13" spans="1:6" hidden="1" x14ac:dyDescent="0.25">
      <c r="A13" t="s">
        <v>3949</v>
      </c>
      <c r="B13" t="s">
        <v>19</v>
      </c>
      <c r="C13" t="s">
        <v>7829</v>
      </c>
      <c r="D13" s="1">
        <v>1821018</v>
      </c>
      <c r="E13" s="6">
        <v>39479</v>
      </c>
      <c r="F13" s="5">
        <f>D13*VLOOKUP(E13,CPITC!$A:$C,3,0)/AVERAGE(CPITC!$C$122:$C$133)/VLOOKUP('2008-19'!E13,CPITC!$A:$C,2,0)*AVERAGE(CPITC!$B$122:$B$133)</f>
        <v>2763830.8252229658</v>
      </c>
    </row>
    <row r="14" spans="1:6" hidden="1" x14ac:dyDescent="0.25">
      <c r="A14" t="s">
        <v>8533</v>
      </c>
      <c r="B14" t="s">
        <v>17</v>
      </c>
      <c r="C14" t="s">
        <v>8532</v>
      </c>
      <c r="D14" s="1">
        <v>376327</v>
      </c>
      <c r="E14" s="6">
        <v>39479</v>
      </c>
      <c r="F14" s="5">
        <f>D14*VLOOKUP(E14,CPITC!$A:$C,3,0)/AVERAGE(CPITC!$C$122:$C$133)/VLOOKUP('2008-19'!E14,CPITC!$A:$C,2,0)*AVERAGE(CPITC!$B$122:$B$133)</f>
        <v>571166.32727610762</v>
      </c>
    </row>
    <row r="15" spans="1:6" hidden="1" x14ac:dyDescent="0.25">
      <c r="A15" t="s">
        <v>7681</v>
      </c>
      <c r="B15" t="s">
        <v>17</v>
      </c>
      <c r="C15" t="s">
        <v>7680</v>
      </c>
      <c r="D15" s="1">
        <v>4603500</v>
      </c>
      <c r="E15" s="6">
        <v>39479</v>
      </c>
      <c r="F15" s="5">
        <f>D15*VLOOKUP(E15,CPITC!$A:$C,3,0)/AVERAGE(CPITC!$C$122:$C$133)/VLOOKUP('2008-19'!E15,CPITC!$A:$C,2,0)*AVERAGE(CPITC!$B$122:$B$133)</f>
        <v>6986913.4758217232</v>
      </c>
    </row>
    <row r="16" spans="1:6" hidden="1" x14ac:dyDescent="0.25">
      <c r="A16" t="s">
        <v>8531</v>
      </c>
      <c r="B16" t="s">
        <v>19</v>
      </c>
      <c r="C16" t="s">
        <v>8530</v>
      </c>
      <c r="D16" s="1">
        <v>1776725</v>
      </c>
      <c r="E16" s="6">
        <v>39479</v>
      </c>
      <c r="F16" s="5">
        <f>D16*VLOOKUP(E16,CPITC!$A:$C,3,0)/AVERAGE(CPITC!$C$122:$C$133)/VLOOKUP('2008-19'!E16,CPITC!$A:$C,2,0)*AVERAGE(CPITC!$B$122:$B$133)</f>
        <v>2696605.5925555229</v>
      </c>
    </row>
    <row r="17" spans="1:6" hidden="1" x14ac:dyDescent="0.25">
      <c r="A17" t="s">
        <v>1867</v>
      </c>
      <c r="B17" t="s">
        <v>19</v>
      </c>
      <c r="C17" t="s">
        <v>8522</v>
      </c>
      <c r="D17" s="1">
        <v>1690969</v>
      </c>
      <c r="E17" s="6">
        <v>39508</v>
      </c>
      <c r="F17" s="5">
        <f>D17*VLOOKUP(E17,CPITC!$A:$C,3,0)/AVERAGE(CPITC!$C$122:$C$133)/VLOOKUP('2008-19'!E17,CPITC!$A:$C,2,0)*AVERAGE(CPITC!$B$122:$B$133)</f>
        <v>2498790.2380936793</v>
      </c>
    </row>
    <row r="18" spans="1:6" hidden="1" x14ac:dyDescent="0.25">
      <c r="A18" t="s">
        <v>275</v>
      </c>
      <c r="B18" t="s">
        <v>19</v>
      </c>
      <c r="C18" t="s">
        <v>8529</v>
      </c>
      <c r="D18" s="1">
        <v>1301800</v>
      </c>
      <c r="E18" s="6">
        <v>39508</v>
      </c>
      <c r="F18" s="5">
        <f>D18*VLOOKUP(E18,CPITC!$A:$C,3,0)/AVERAGE(CPITC!$C$122:$C$133)/VLOOKUP('2008-19'!E18,CPITC!$A:$C,2,0)*AVERAGE(CPITC!$B$122:$B$133)</f>
        <v>1923704.7704306536</v>
      </c>
    </row>
    <row r="19" spans="1:6" hidden="1" x14ac:dyDescent="0.25">
      <c r="A19" t="s">
        <v>8528</v>
      </c>
      <c r="B19" t="s">
        <v>18</v>
      </c>
      <c r="C19" t="s">
        <v>8527</v>
      </c>
      <c r="D19" s="1">
        <v>5298965</v>
      </c>
      <c r="E19" s="6">
        <v>39508</v>
      </c>
      <c r="F19" s="5">
        <f>D19*VLOOKUP(E19,CPITC!$A:$C,3,0)/AVERAGE(CPITC!$C$122:$C$133)/VLOOKUP('2008-19'!E19,CPITC!$A:$C,2,0)*AVERAGE(CPITC!$B$122:$B$133)</f>
        <v>7830422.6830888512</v>
      </c>
    </row>
    <row r="20" spans="1:6" hidden="1" x14ac:dyDescent="0.25">
      <c r="A20" t="s">
        <v>512</v>
      </c>
      <c r="B20" t="s">
        <v>19</v>
      </c>
      <c r="C20" t="s">
        <v>8526</v>
      </c>
      <c r="D20" s="1">
        <v>3893024</v>
      </c>
      <c r="E20" s="6">
        <v>39508</v>
      </c>
      <c r="F20" s="5">
        <f>D20*VLOOKUP(E20,CPITC!$A:$C,3,0)/AVERAGE(CPITC!$C$122:$C$133)/VLOOKUP('2008-19'!E20,CPITC!$A:$C,2,0)*AVERAGE(CPITC!$B$122:$B$133)</f>
        <v>5752825.9642041977</v>
      </c>
    </row>
    <row r="21" spans="1:6" hidden="1" x14ac:dyDescent="0.25">
      <c r="A21" t="s">
        <v>7097</v>
      </c>
      <c r="B21" t="s">
        <v>18</v>
      </c>
      <c r="C21" t="s">
        <v>3380</v>
      </c>
      <c r="D21" s="1">
        <v>20411663</v>
      </c>
      <c r="E21" s="6">
        <v>39508</v>
      </c>
      <c r="F21" s="5">
        <f>D21*VLOOKUP(E21,CPITC!$A:$C,3,0)/AVERAGE(CPITC!$C$122:$C$133)/VLOOKUP('2008-19'!E21,CPITC!$A:$C,2,0)*AVERAGE(CPITC!$B$122:$B$133)</f>
        <v>30162861.795608286</v>
      </c>
    </row>
    <row r="22" spans="1:6" hidden="1" x14ac:dyDescent="0.25">
      <c r="A22" t="s">
        <v>8525</v>
      </c>
      <c r="B22" t="s">
        <v>18</v>
      </c>
      <c r="C22" t="s">
        <v>6504</v>
      </c>
      <c r="D22" s="1">
        <v>3005230</v>
      </c>
      <c r="E22" s="6">
        <v>39539</v>
      </c>
      <c r="F22" s="5">
        <f>D22*VLOOKUP(E22,CPITC!$A:$C,3,0)/AVERAGE(CPITC!$C$122:$C$133)/VLOOKUP('2008-19'!E22,CPITC!$A:$C,2,0)*AVERAGE(CPITC!$B$122:$B$133)</f>
        <v>4276489.4043319514</v>
      </c>
    </row>
    <row r="23" spans="1:6" hidden="1" x14ac:dyDescent="0.25">
      <c r="A23" t="s">
        <v>7857</v>
      </c>
      <c r="B23" t="s">
        <v>17</v>
      </c>
      <c r="C23" t="s">
        <v>7856</v>
      </c>
      <c r="D23" s="1">
        <v>3010000</v>
      </c>
      <c r="E23" s="6">
        <v>39539</v>
      </c>
      <c r="F23" s="5">
        <f>D23*VLOOKUP(E23,CPITC!$A:$C,3,0)/AVERAGE(CPITC!$C$122:$C$133)/VLOOKUP('2008-19'!E23,CPITC!$A:$C,2,0)*AVERAGE(CPITC!$B$122:$B$133)</f>
        <v>4283277.1891133701</v>
      </c>
    </row>
    <row r="24" spans="1:6" hidden="1" x14ac:dyDescent="0.25">
      <c r="A24" t="s">
        <v>8524</v>
      </c>
      <c r="B24" t="s">
        <v>18</v>
      </c>
      <c r="C24" t="s">
        <v>6504</v>
      </c>
      <c r="D24" s="1">
        <v>3994976</v>
      </c>
      <c r="E24" s="6">
        <v>39539</v>
      </c>
      <c r="F24" s="5">
        <f>D24*VLOOKUP(E24,CPITC!$A:$C,3,0)/AVERAGE(CPITC!$C$122:$C$133)/VLOOKUP('2008-19'!E24,CPITC!$A:$C,2,0)*AVERAGE(CPITC!$B$122:$B$133)</f>
        <v>5684913.4790217197</v>
      </c>
    </row>
    <row r="25" spans="1:6" hidden="1" x14ac:dyDescent="0.25">
      <c r="A25" t="s">
        <v>8523</v>
      </c>
      <c r="B25" t="s">
        <v>19</v>
      </c>
      <c r="C25" t="s">
        <v>8522</v>
      </c>
      <c r="D25" s="1">
        <v>891292</v>
      </c>
      <c r="E25" s="6">
        <v>39539</v>
      </c>
      <c r="F25" s="5">
        <f>D25*VLOOKUP(E25,CPITC!$A:$C,3,0)/AVERAGE(CPITC!$C$122:$C$133)/VLOOKUP('2008-19'!E25,CPITC!$A:$C,2,0)*AVERAGE(CPITC!$B$122:$B$133)</f>
        <v>1268322.4891824699</v>
      </c>
    </row>
    <row r="26" spans="1:6" hidden="1" x14ac:dyDescent="0.25">
      <c r="A26" t="s">
        <v>8521</v>
      </c>
      <c r="B26" t="s">
        <v>19</v>
      </c>
      <c r="C26" t="s">
        <v>8520</v>
      </c>
      <c r="D26" s="1">
        <v>2162122</v>
      </c>
      <c r="E26" s="6">
        <v>39569</v>
      </c>
      <c r="F26" s="5">
        <f>D26*VLOOKUP(E26,CPITC!$A:$C,3,0)/AVERAGE(CPITC!$C$122:$C$133)/VLOOKUP('2008-19'!E26,CPITC!$A:$C,2,0)*AVERAGE(CPITC!$B$122:$B$133)</f>
        <v>3040928.0234568655</v>
      </c>
    </row>
    <row r="27" spans="1:6" hidden="1" x14ac:dyDescent="0.25">
      <c r="A27" t="s">
        <v>8519</v>
      </c>
      <c r="B27" t="s">
        <v>17</v>
      </c>
      <c r="C27" t="s">
        <v>8518</v>
      </c>
      <c r="D27" s="1">
        <v>1439000</v>
      </c>
      <c r="E27" s="6">
        <v>39569</v>
      </c>
      <c r="F27" s="5">
        <f>D27*VLOOKUP(E27,CPITC!$A:$C,3,0)/AVERAGE(CPITC!$C$122:$C$133)/VLOOKUP('2008-19'!E27,CPITC!$A:$C,2,0)*AVERAGE(CPITC!$B$122:$B$133)</f>
        <v>2023889.2281538362</v>
      </c>
    </row>
    <row r="28" spans="1:6" hidden="1" x14ac:dyDescent="0.25">
      <c r="A28" t="s">
        <v>8517</v>
      </c>
      <c r="B28" t="s">
        <v>18</v>
      </c>
      <c r="C28" t="s">
        <v>7561</v>
      </c>
      <c r="D28" s="1">
        <v>1392713</v>
      </c>
      <c r="E28" s="6">
        <v>39569</v>
      </c>
      <c r="F28" s="5">
        <f>D28*VLOOKUP(E28,CPITC!$A:$C,3,0)/AVERAGE(CPITC!$C$122:$C$133)/VLOOKUP('2008-19'!E28,CPITC!$A:$C,2,0)*AVERAGE(CPITC!$B$122:$B$133)</f>
        <v>1958788.6300276672</v>
      </c>
    </row>
    <row r="29" spans="1:6" hidden="1" x14ac:dyDescent="0.25">
      <c r="A29" t="s">
        <v>483</v>
      </c>
      <c r="B29" t="s">
        <v>19</v>
      </c>
      <c r="C29" t="s">
        <v>8516</v>
      </c>
      <c r="D29" s="1">
        <v>12437600</v>
      </c>
      <c r="E29" s="6">
        <v>39569</v>
      </c>
      <c r="F29" s="5">
        <f>D29*VLOOKUP(E29,CPITC!$A:$C,3,0)/AVERAGE(CPITC!$C$122:$C$133)/VLOOKUP('2008-19'!E29,CPITC!$A:$C,2,0)*AVERAGE(CPITC!$B$122:$B$133)</f>
        <v>17492928.884007055</v>
      </c>
    </row>
    <row r="30" spans="1:6" hidden="1" x14ac:dyDescent="0.25">
      <c r="A30" t="s">
        <v>8515</v>
      </c>
      <c r="B30" t="s">
        <v>20</v>
      </c>
      <c r="C30" t="s">
        <v>5976</v>
      </c>
      <c r="D30" s="1">
        <v>520031</v>
      </c>
      <c r="E30" s="6">
        <v>39569</v>
      </c>
      <c r="F30" s="5">
        <f>D30*VLOOKUP(E30,CPITC!$A:$C,3,0)/AVERAGE(CPITC!$C$122:$C$133)/VLOOKUP('2008-19'!E30,CPITC!$A:$C,2,0)*AVERAGE(CPITC!$B$122:$B$133)</f>
        <v>731400.37470887252</v>
      </c>
    </row>
    <row r="31" spans="1:6" hidden="1" x14ac:dyDescent="0.25">
      <c r="A31" t="s">
        <v>8514</v>
      </c>
      <c r="B31" t="s">
        <v>19</v>
      </c>
      <c r="C31" t="s">
        <v>8513</v>
      </c>
      <c r="D31" s="1">
        <v>6270069</v>
      </c>
      <c r="E31" s="6">
        <v>39569</v>
      </c>
      <c r="F31" s="5">
        <f>D31*VLOOKUP(E31,CPITC!$A:$C,3,0)/AVERAGE(CPITC!$C$122:$C$133)/VLOOKUP('2008-19'!E31,CPITC!$A:$C,2,0)*AVERAGE(CPITC!$B$122:$B$133)</f>
        <v>8818572.0006124359</v>
      </c>
    </row>
    <row r="32" spans="1:6" hidden="1" x14ac:dyDescent="0.25">
      <c r="A32" t="s">
        <v>1094</v>
      </c>
      <c r="B32" t="s">
        <v>19</v>
      </c>
      <c r="C32" t="s">
        <v>8512</v>
      </c>
      <c r="D32" s="1">
        <v>1348768</v>
      </c>
      <c r="E32" s="6">
        <v>39569</v>
      </c>
      <c r="F32" s="5">
        <f>D32*VLOOKUP(E32,CPITC!$A:$C,3,0)/AVERAGE(CPITC!$C$122:$C$133)/VLOOKUP('2008-19'!E32,CPITC!$A:$C,2,0)*AVERAGE(CPITC!$B$122:$B$133)</f>
        <v>1896981.9502978409</v>
      </c>
    </row>
    <row r="33" spans="1:6" hidden="1" x14ac:dyDescent="0.25">
      <c r="A33" t="s">
        <v>8511</v>
      </c>
      <c r="B33" t="s">
        <v>18</v>
      </c>
      <c r="C33" t="s">
        <v>8510</v>
      </c>
      <c r="D33" s="1">
        <v>9351290</v>
      </c>
      <c r="E33" s="6">
        <v>39569</v>
      </c>
      <c r="F33" s="5">
        <f>D33*VLOOKUP(E33,CPITC!$A:$C,3,0)/AVERAGE(CPITC!$C$122:$C$133)/VLOOKUP('2008-19'!E33,CPITC!$A:$C,2,0)*AVERAGE(CPITC!$B$122:$B$133)</f>
        <v>13152171.716707913</v>
      </c>
    </row>
    <row r="34" spans="1:6" hidden="1" x14ac:dyDescent="0.25">
      <c r="A34" t="s">
        <v>5872</v>
      </c>
      <c r="B34" t="s">
        <v>17</v>
      </c>
      <c r="C34" t="s">
        <v>8508</v>
      </c>
      <c r="D34" s="1">
        <v>1586000</v>
      </c>
      <c r="E34" s="6">
        <v>39569</v>
      </c>
      <c r="F34" s="5">
        <f>D34*VLOOKUP(E34,CPITC!$A:$C,3,0)/AVERAGE(CPITC!$C$122:$C$133)/VLOOKUP('2008-19'!E34,CPITC!$A:$C,2,0)*AVERAGE(CPITC!$B$122:$B$133)</f>
        <v>2230638.1625100654</v>
      </c>
    </row>
    <row r="35" spans="1:6" hidden="1" x14ac:dyDescent="0.25">
      <c r="A35" t="s">
        <v>8509</v>
      </c>
      <c r="B35" t="s">
        <v>17</v>
      </c>
      <c r="C35" t="s">
        <v>8508</v>
      </c>
      <c r="D35" s="1">
        <v>3003366</v>
      </c>
      <c r="E35" s="6">
        <v>39569</v>
      </c>
      <c r="F35" s="5">
        <f>D35*VLOOKUP(E35,CPITC!$A:$C,3,0)/AVERAGE(CPITC!$C$122:$C$133)/VLOOKUP('2008-19'!E35,CPITC!$A:$C,2,0)*AVERAGE(CPITC!$B$122:$B$133)</f>
        <v>4224100.1359301424</v>
      </c>
    </row>
    <row r="36" spans="1:6" hidden="1" x14ac:dyDescent="0.25">
      <c r="A36" t="s">
        <v>8507</v>
      </c>
      <c r="B36" t="s">
        <v>18</v>
      </c>
      <c r="C36" t="s">
        <v>18</v>
      </c>
      <c r="D36" s="1">
        <v>53785</v>
      </c>
      <c r="E36" s="6">
        <v>39569</v>
      </c>
      <c r="F36" s="5">
        <f>D36*VLOOKUP(E36,CPITC!$A:$C,3,0)/AVERAGE(CPITC!$C$122:$C$133)/VLOOKUP('2008-19'!E36,CPITC!$A:$C,2,0)*AVERAGE(CPITC!$B$122:$B$133)</f>
        <v>75646.200233672047</v>
      </c>
    </row>
    <row r="37" spans="1:6" hidden="1" x14ac:dyDescent="0.25">
      <c r="A37" t="s">
        <v>8506</v>
      </c>
      <c r="B37" t="s">
        <v>19</v>
      </c>
      <c r="C37" t="s">
        <v>8505</v>
      </c>
      <c r="D37" s="1">
        <v>6438491</v>
      </c>
      <c r="E37" s="6">
        <v>39569</v>
      </c>
      <c r="F37" s="5">
        <f>D37*VLOOKUP(E37,CPITC!$A:$C,3,0)/AVERAGE(CPITC!$C$122:$C$133)/VLOOKUP('2008-19'!E37,CPITC!$A:$C,2,0)*AVERAGE(CPITC!$B$122:$B$133)</f>
        <v>9055450.0211712439</v>
      </c>
    </row>
    <row r="38" spans="1:6" hidden="1" x14ac:dyDescent="0.25">
      <c r="A38" t="s">
        <v>8504</v>
      </c>
      <c r="B38" t="s">
        <v>18</v>
      </c>
      <c r="C38" t="s">
        <v>8310</v>
      </c>
      <c r="D38" s="1">
        <v>84529607</v>
      </c>
      <c r="E38" s="6">
        <v>39600</v>
      </c>
      <c r="F38" s="5">
        <f>D38*VLOOKUP(E38,CPITC!$A:$C,3,0)/AVERAGE(CPITC!$C$122:$C$133)/VLOOKUP('2008-19'!E38,CPITC!$A:$C,2,0)*AVERAGE(CPITC!$B$122:$B$133)</f>
        <v>115101458.92005672</v>
      </c>
    </row>
    <row r="39" spans="1:6" hidden="1" x14ac:dyDescent="0.25">
      <c r="A39" t="s">
        <v>8503</v>
      </c>
      <c r="B39" t="s">
        <v>18</v>
      </c>
      <c r="C39" t="s">
        <v>8502</v>
      </c>
      <c r="D39" s="1">
        <v>93894</v>
      </c>
      <c r="E39" s="6">
        <v>39600</v>
      </c>
      <c r="F39" s="5">
        <f>D39*VLOOKUP(E39,CPITC!$A:$C,3,0)/AVERAGE(CPITC!$C$122:$C$133)/VLOOKUP('2008-19'!E39,CPITC!$A:$C,2,0)*AVERAGE(CPITC!$B$122:$B$133)</f>
        <v>127852.67514422262</v>
      </c>
    </row>
    <row r="40" spans="1:6" hidden="1" x14ac:dyDescent="0.25">
      <c r="A40" t="s">
        <v>8501</v>
      </c>
      <c r="B40" t="s">
        <v>18</v>
      </c>
      <c r="C40" t="s">
        <v>8310</v>
      </c>
      <c r="D40" s="1">
        <v>17815448</v>
      </c>
      <c r="E40" s="6">
        <v>39600</v>
      </c>
      <c r="F40" s="5">
        <f>D40*VLOOKUP(E40,CPITC!$A:$C,3,0)/AVERAGE(CPITC!$C$122:$C$133)/VLOOKUP('2008-19'!E40,CPITC!$A:$C,2,0)*AVERAGE(CPITC!$B$122:$B$133)</f>
        <v>24258767.180999752</v>
      </c>
    </row>
    <row r="41" spans="1:6" hidden="1" x14ac:dyDescent="0.25">
      <c r="A41" t="s">
        <v>1850</v>
      </c>
      <c r="B41" t="s">
        <v>18</v>
      </c>
      <c r="C41" t="s">
        <v>6570</v>
      </c>
      <c r="D41" s="1">
        <v>196980</v>
      </c>
      <c r="E41" s="6">
        <v>39600</v>
      </c>
      <c r="F41" s="5">
        <f>D41*VLOOKUP(E41,CPITC!$A:$C,3,0)/AVERAGE(CPITC!$C$122:$C$133)/VLOOKUP('2008-19'!E41,CPITC!$A:$C,2,0)*AVERAGE(CPITC!$B$122:$B$133)</f>
        <v>268221.82407724636</v>
      </c>
    </row>
    <row r="42" spans="1:6" hidden="1" x14ac:dyDescent="0.25">
      <c r="A42" t="s">
        <v>7690</v>
      </c>
      <c r="B42" t="s">
        <v>18</v>
      </c>
      <c r="C42" t="s">
        <v>8310</v>
      </c>
      <c r="D42" s="1">
        <v>15902535</v>
      </c>
      <c r="E42" s="6">
        <v>39600</v>
      </c>
      <c r="F42" s="5">
        <f>D42*VLOOKUP(E42,CPITC!$A:$C,3,0)/AVERAGE(CPITC!$C$122:$C$133)/VLOOKUP('2008-19'!E42,CPITC!$A:$C,2,0)*AVERAGE(CPITC!$B$122:$B$133)</f>
        <v>21654010.281004433</v>
      </c>
    </row>
    <row r="43" spans="1:6" hidden="1" x14ac:dyDescent="0.25">
      <c r="A43" t="s">
        <v>8500</v>
      </c>
      <c r="B43" t="s">
        <v>19</v>
      </c>
      <c r="C43" t="s">
        <v>5418</v>
      </c>
      <c r="D43" s="1">
        <v>110045000</v>
      </c>
      <c r="E43" s="6">
        <v>39600</v>
      </c>
      <c r="F43" s="5">
        <f>D43*VLOOKUP(E43,CPITC!$A:$C,3,0)/AVERAGE(CPITC!$C$122:$C$133)/VLOOKUP('2008-19'!E43,CPITC!$A:$C,2,0)*AVERAGE(CPITC!$B$122:$B$133)</f>
        <v>149845012.84689093</v>
      </c>
    </row>
    <row r="44" spans="1:6" hidden="1" x14ac:dyDescent="0.25">
      <c r="A44" t="s">
        <v>8499</v>
      </c>
      <c r="B44" t="s">
        <v>19</v>
      </c>
      <c r="C44" t="s">
        <v>8498</v>
      </c>
      <c r="D44" s="1">
        <v>2191076</v>
      </c>
      <c r="E44" s="6">
        <v>39600</v>
      </c>
      <c r="F44" s="5">
        <f>D44*VLOOKUP(E44,CPITC!$A:$C,3,0)/AVERAGE(CPITC!$C$122:$C$133)/VLOOKUP('2008-19'!E44,CPITC!$A:$C,2,0)*AVERAGE(CPITC!$B$122:$B$133)</f>
        <v>2983523.2074925201</v>
      </c>
    </row>
    <row r="45" spans="1:6" hidden="1" x14ac:dyDescent="0.25">
      <c r="A45" t="s">
        <v>8497</v>
      </c>
      <c r="B45" t="s">
        <v>19</v>
      </c>
      <c r="C45" t="s">
        <v>8496</v>
      </c>
      <c r="D45" s="1">
        <v>65385</v>
      </c>
      <c r="E45" s="6">
        <v>39630</v>
      </c>
      <c r="F45" s="5">
        <f>D45*VLOOKUP(E45,CPITC!$A:$C,3,0)/AVERAGE(CPITC!$C$122:$C$133)/VLOOKUP('2008-19'!E45,CPITC!$A:$C,2,0)*AVERAGE(CPITC!$B$122:$B$133)</f>
        <v>87554.110605798007</v>
      </c>
    </row>
    <row r="46" spans="1:6" hidden="1" x14ac:dyDescent="0.25">
      <c r="A46" t="s">
        <v>8495</v>
      </c>
      <c r="B46" t="s">
        <v>19</v>
      </c>
      <c r="C46" t="s">
        <v>8494</v>
      </c>
      <c r="D46" s="1">
        <v>2414009</v>
      </c>
      <c r="E46" s="6">
        <v>39630</v>
      </c>
      <c r="F46" s="5">
        <f>D46*VLOOKUP(E46,CPITC!$A:$C,3,0)/AVERAGE(CPITC!$C$122:$C$133)/VLOOKUP('2008-19'!E46,CPITC!$A:$C,2,0)*AVERAGE(CPITC!$B$122:$B$133)</f>
        <v>3232490.8004801082</v>
      </c>
    </row>
    <row r="47" spans="1:6" hidden="1" x14ac:dyDescent="0.25">
      <c r="A47" t="s">
        <v>8493</v>
      </c>
      <c r="B47" t="s">
        <v>19</v>
      </c>
      <c r="C47" t="s">
        <v>8492</v>
      </c>
      <c r="D47" s="1">
        <v>307810</v>
      </c>
      <c r="E47" s="6">
        <v>39630</v>
      </c>
      <c r="F47" s="5">
        <f>D47*VLOOKUP(E47,CPITC!$A:$C,3,0)/AVERAGE(CPITC!$C$122:$C$133)/VLOOKUP('2008-19'!E47,CPITC!$A:$C,2,0)*AVERAGE(CPITC!$B$122:$B$133)</f>
        <v>412174.51687039348</v>
      </c>
    </row>
    <row r="48" spans="1:6" hidden="1" x14ac:dyDescent="0.25">
      <c r="A48" t="s">
        <v>7828</v>
      </c>
      <c r="B48" t="s">
        <v>19</v>
      </c>
      <c r="C48" t="s">
        <v>8491</v>
      </c>
      <c r="D48" s="1">
        <v>178625</v>
      </c>
      <c r="E48" s="6">
        <v>39630</v>
      </c>
      <c r="F48" s="5">
        <f>D48*VLOOKUP(E48,CPITC!$A:$C,3,0)/AVERAGE(CPITC!$C$122:$C$133)/VLOOKUP('2008-19'!E48,CPITC!$A:$C,2,0)*AVERAGE(CPITC!$B$122:$B$133)</f>
        <v>239188.69781999951</v>
      </c>
    </row>
    <row r="49" spans="1:6" hidden="1" x14ac:dyDescent="0.25">
      <c r="A49" t="s">
        <v>7910</v>
      </c>
      <c r="B49" t="s">
        <v>19</v>
      </c>
      <c r="C49" t="s">
        <v>8490</v>
      </c>
      <c r="D49" s="1">
        <v>4581249</v>
      </c>
      <c r="E49" s="6">
        <v>39630</v>
      </c>
      <c r="F49" s="5">
        <f>D49*VLOOKUP(E49,CPITC!$A:$C,3,0)/AVERAGE(CPITC!$C$122:$C$133)/VLOOKUP('2008-19'!E49,CPITC!$A:$C,2,0)*AVERAGE(CPITC!$B$122:$B$133)</f>
        <v>6134544.3398134364</v>
      </c>
    </row>
    <row r="50" spans="1:6" hidden="1" x14ac:dyDescent="0.25">
      <c r="A50" t="s">
        <v>8489</v>
      </c>
      <c r="B50" t="s">
        <v>20</v>
      </c>
      <c r="C50" t="s">
        <v>7822</v>
      </c>
      <c r="D50" s="1">
        <v>2273713</v>
      </c>
      <c r="E50" s="6">
        <v>39630</v>
      </c>
      <c r="F50" s="5">
        <f>D50*VLOOKUP(E50,CPITC!$A:$C,3,0)/AVERAGE(CPITC!$C$122:$C$133)/VLOOKUP('2008-19'!E50,CPITC!$A:$C,2,0)*AVERAGE(CPITC!$B$122:$B$133)</f>
        <v>3044626.7414214392</v>
      </c>
    </row>
    <row r="51" spans="1:6" hidden="1" x14ac:dyDescent="0.25">
      <c r="A51" t="s">
        <v>8488</v>
      </c>
      <c r="B51" t="s">
        <v>20</v>
      </c>
      <c r="C51" t="s">
        <v>7822</v>
      </c>
      <c r="D51" s="1">
        <v>5566676</v>
      </c>
      <c r="E51" s="6">
        <v>39630</v>
      </c>
      <c r="F51" s="5">
        <f>D51*VLOOKUP(E51,CPITC!$A:$C,3,0)/AVERAGE(CPITC!$C$122:$C$133)/VLOOKUP('2008-19'!E51,CPITC!$A:$C,2,0)*AVERAGE(CPITC!$B$122:$B$133)</f>
        <v>7454085.2827199083</v>
      </c>
    </row>
    <row r="52" spans="1:6" hidden="1" x14ac:dyDescent="0.25">
      <c r="A52" t="s">
        <v>7937</v>
      </c>
      <c r="B52" t="s">
        <v>19</v>
      </c>
      <c r="C52" t="s">
        <v>7936</v>
      </c>
      <c r="D52" s="1">
        <v>212686</v>
      </c>
      <c r="E52" s="6">
        <v>39630</v>
      </c>
      <c r="F52" s="5">
        <f>D52*VLOOKUP(E52,CPITC!$A:$C,3,0)/AVERAGE(CPITC!$C$122:$C$133)/VLOOKUP('2008-19'!E52,CPITC!$A:$C,2,0)*AVERAGE(CPITC!$B$122:$B$133)</f>
        <v>284798.24987848522</v>
      </c>
    </row>
    <row r="53" spans="1:6" hidden="1" x14ac:dyDescent="0.25">
      <c r="A53" t="s">
        <v>8487</v>
      </c>
      <c r="B53" t="s">
        <v>19</v>
      </c>
      <c r="C53" t="s">
        <v>8486</v>
      </c>
      <c r="D53" s="1">
        <v>1807797</v>
      </c>
      <c r="E53" s="6">
        <v>39630</v>
      </c>
      <c r="F53" s="5">
        <f>D53*VLOOKUP(E53,CPITC!$A:$C,3,0)/AVERAGE(CPITC!$C$122:$C$133)/VLOOKUP('2008-19'!E53,CPITC!$A:$C,2,0)*AVERAGE(CPITC!$B$122:$B$133)</f>
        <v>2420739.5960974204</v>
      </c>
    </row>
    <row r="54" spans="1:6" hidden="1" x14ac:dyDescent="0.25">
      <c r="A54" t="s">
        <v>8485</v>
      </c>
      <c r="B54" t="s">
        <v>18</v>
      </c>
      <c r="C54" t="s">
        <v>8343</v>
      </c>
      <c r="D54" s="1">
        <v>732043</v>
      </c>
      <c r="E54" s="6">
        <v>39630</v>
      </c>
      <c r="F54" s="5">
        <f>D54*VLOOKUP(E54,CPITC!$A:$C,3,0)/AVERAGE(CPITC!$C$122:$C$133)/VLOOKUP('2008-19'!E54,CPITC!$A:$C,2,0)*AVERAGE(CPITC!$B$122:$B$133)</f>
        <v>980245.83299227944</v>
      </c>
    </row>
    <row r="55" spans="1:6" hidden="1" x14ac:dyDescent="0.25">
      <c r="A55" t="s">
        <v>8484</v>
      </c>
      <c r="B55" t="s">
        <v>18</v>
      </c>
      <c r="C55" t="s">
        <v>6043</v>
      </c>
      <c r="D55" s="1">
        <v>939533</v>
      </c>
      <c r="E55" s="6">
        <v>39630</v>
      </c>
      <c r="F55" s="5">
        <f>D55*VLOOKUP(E55,CPITC!$A:$C,3,0)/AVERAGE(CPITC!$C$122:$C$133)/VLOOKUP('2008-19'!E55,CPITC!$A:$C,2,0)*AVERAGE(CPITC!$B$122:$B$133)</f>
        <v>1258086.3531359977</v>
      </c>
    </row>
    <row r="56" spans="1:6" hidden="1" x14ac:dyDescent="0.25">
      <c r="A56" t="s">
        <v>8483</v>
      </c>
      <c r="B56" t="s">
        <v>18</v>
      </c>
      <c r="C56" t="s">
        <v>8482</v>
      </c>
      <c r="D56" s="1">
        <v>176841</v>
      </c>
      <c r="E56" s="6">
        <v>39630</v>
      </c>
      <c r="F56" s="5">
        <f>D56*VLOOKUP(E56,CPITC!$A:$C,3,0)/AVERAGE(CPITC!$C$122:$C$133)/VLOOKUP('2008-19'!E56,CPITC!$A:$C,2,0)*AVERAGE(CPITC!$B$122:$B$133)</f>
        <v>236799.82371552993</v>
      </c>
    </row>
    <row r="57" spans="1:6" hidden="1" x14ac:dyDescent="0.25">
      <c r="A57" t="s">
        <v>1900</v>
      </c>
      <c r="B57" t="s">
        <v>18</v>
      </c>
      <c r="C57" t="s">
        <v>5514</v>
      </c>
      <c r="D57" s="1">
        <v>731118</v>
      </c>
      <c r="E57" s="6">
        <v>39630</v>
      </c>
      <c r="F57" s="5">
        <f>D57*VLOOKUP(E57,CPITC!$A:$C,3,0)/AVERAGE(CPITC!$C$122:$C$133)/VLOOKUP('2008-19'!E57,CPITC!$A:$C,2,0)*AVERAGE(CPITC!$B$122:$B$133)</f>
        <v>979007.20712533186</v>
      </c>
    </row>
    <row r="58" spans="1:6" hidden="1" x14ac:dyDescent="0.25">
      <c r="A58" t="s">
        <v>4432</v>
      </c>
      <c r="B58" t="s">
        <v>19</v>
      </c>
      <c r="C58" t="s">
        <v>8481</v>
      </c>
      <c r="D58" s="1">
        <v>277582</v>
      </c>
      <c r="E58" s="6">
        <v>39630</v>
      </c>
      <c r="F58" s="5">
        <f>D58*VLOOKUP(E58,CPITC!$A:$C,3,0)/AVERAGE(CPITC!$C$122:$C$133)/VLOOKUP('2008-19'!E58,CPITC!$A:$C,2,0)*AVERAGE(CPITC!$B$122:$B$133)</f>
        <v>371697.56259354018</v>
      </c>
    </row>
    <row r="59" spans="1:6" hidden="1" x14ac:dyDescent="0.25">
      <c r="A59" t="s">
        <v>8480</v>
      </c>
      <c r="B59" t="s">
        <v>21</v>
      </c>
      <c r="C59" t="s">
        <v>5528</v>
      </c>
      <c r="D59" s="1">
        <v>177468</v>
      </c>
      <c r="E59" s="6">
        <v>39630</v>
      </c>
      <c r="F59" s="5">
        <f>D59*VLOOKUP(E59,CPITC!$A:$C,3,0)/AVERAGE(CPITC!$C$122:$C$133)/VLOOKUP('2008-19'!E59,CPITC!$A:$C,2,0)*AVERAGE(CPITC!$B$122:$B$133)</f>
        <v>237639.41119507165</v>
      </c>
    </row>
    <row r="60" spans="1:6" hidden="1" x14ac:dyDescent="0.25">
      <c r="A60" t="s">
        <v>8479</v>
      </c>
      <c r="B60" t="s">
        <v>19</v>
      </c>
      <c r="C60" t="s">
        <v>8478</v>
      </c>
      <c r="D60" s="1">
        <v>9866158</v>
      </c>
      <c r="E60" s="6">
        <v>39630</v>
      </c>
      <c r="F60" s="5">
        <f>D60*VLOOKUP(E60,CPITC!$A:$C,3,0)/AVERAGE(CPITC!$C$122:$C$133)/VLOOKUP('2008-19'!E60,CPITC!$A:$C,2,0)*AVERAGE(CPITC!$B$122:$B$133)</f>
        <v>13211328.114801235</v>
      </c>
    </row>
    <row r="61" spans="1:6" hidden="1" x14ac:dyDescent="0.25">
      <c r="A61" t="s">
        <v>8477</v>
      </c>
      <c r="B61" t="s">
        <v>19</v>
      </c>
      <c r="C61" t="s">
        <v>8476</v>
      </c>
      <c r="D61" s="1">
        <v>19597761</v>
      </c>
      <c r="E61" s="6">
        <v>39630</v>
      </c>
      <c r="F61" s="5">
        <f>D61*VLOOKUP(E61,CPITC!$A:$C,3,0)/AVERAGE(CPITC!$C$122:$C$133)/VLOOKUP('2008-19'!E61,CPITC!$A:$C,2,0)*AVERAGE(CPITC!$B$122:$B$133)</f>
        <v>26242479.685248826</v>
      </c>
    </row>
    <row r="62" spans="1:6" hidden="1" x14ac:dyDescent="0.25">
      <c r="A62" t="s">
        <v>8475</v>
      </c>
      <c r="B62" t="s">
        <v>18</v>
      </c>
      <c r="C62" t="s">
        <v>8473</v>
      </c>
      <c r="D62" s="1">
        <v>1659071</v>
      </c>
      <c r="E62" s="6">
        <v>39630</v>
      </c>
      <c r="F62" s="5">
        <f>D62*VLOOKUP(E62,CPITC!$A:$C,3,0)/AVERAGE(CPITC!$C$122:$C$133)/VLOOKUP('2008-19'!E62,CPITC!$A:$C,2,0)*AVERAGE(CPITC!$B$122:$B$133)</f>
        <v>2221587.3034621379</v>
      </c>
    </row>
    <row r="63" spans="1:6" hidden="1" x14ac:dyDescent="0.25">
      <c r="A63" t="s">
        <v>8474</v>
      </c>
      <c r="B63" t="s">
        <v>18</v>
      </c>
      <c r="C63" t="s">
        <v>8473</v>
      </c>
      <c r="D63" s="1">
        <v>2820545</v>
      </c>
      <c r="E63" s="6">
        <v>39630</v>
      </c>
      <c r="F63" s="5">
        <f>D63*VLOOKUP(E63,CPITC!$A:$C,3,0)/AVERAGE(CPITC!$C$122:$C$133)/VLOOKUP('2008-19'!E63,CPITC!$A:$C,2,0)*AVERAGE(CPITC!$B$122:$B$133)</f>
        <v>3776864.8604210522</v>
      </c>
    </row>
    <row r="64" spans="1:6" hidden="1" x14ac:dyDescent="0.25">
      <c r="A64" t="s">
        <v>8472</v>
      </c>
      <c r="B64" t="s">
        <v>18</v>
      </c>
      <c r="C64" t="s">
        <v>8171</v>
      </c>
      <c r="D64" s="1">
        <v>145940</v>
      </c>
      <c r="E64" s="6">
        <v>39630</v>
      </c>
      <c r="F64" s="5">
        <f>D64*VLOOKUP(E64,CPITC!$A:$C,3,0)/AVERAGE(CPITC!$C$122:$C$133)/VLOOKUP('2008-19'!E64,CPITC!$A:$C,2,0)*AVERAGE(CPITC!$B$122:$B$133)</f>
        <v>195421.68542953525</v>
      </c>
    </row>
    <row r="65" spans="1:6" hidden="1" x14ac:dyDescent="0.25">
      <c r="A65" t="s">
        <v>716</v>
      </c>
      <c r="B65" t="s">
        <v>20</v>
      </c>
      <c r="C65" t="s">
        <v>7816</v>
      </c>
      <c r="D65" s="1">
        <v>1677448</v>
      </c>
      <c r="E65" s="6">
        <v>39630</v>
      </c>
      <c r="F65" s="5">
        <f>D65*VLOOKUP(E65,CPITC!$A:$C,3,0)/AVERAGE(CPITC!$C$122:$C$133)/VLOOKUP('2008-19'!E65,CPITC!$A:$C,2,0)*AVERAGE(CPITC!$B$122:$B$133)</f>
        <v>2246195.1170371589</v>
      </c>
    </row>
    <row r="66" spans="1:6" hidden="1" x14ac:dyDescent="0.25">
      <c r="A66" t="s">
        <v>8471</v>
      </c>
      <c r="B66" t="s">
        <v>20</v>
      </c>
      <c r="C66" t="s">
        <v>7822</v>
      </c>
      <c r="D66" s="1">
        <v>468640</v>
      </c>
      <c r="E66" s="6">
        <v>39630</v>
      </c>
      <c r="F66" s="5">
        <f>D66*VLOOKUP(E66,CPITC!$A:$C,3,0)/AVERAGE(CPITC!$C$122:$C$133)/VLOOKUP('2008-19'!E66,CPITC!$A:$C,2,0)*AVERAGE(CPITC!$B$122:$B$133)</f>
        <v>627534.7311203056</v>
      </c>
    </row>
    <row r="67" spans="1:6" hidden="1" x14ac:dyDescent="0.25">
      <c r="A67" t="s">
        <v>8470</v>
      </c>
      <c r="B67" t="s">
        <v>20</v>
      </c>
      <c r="C67" t="s">
        <v>5537</v>
      </c>
      <c r="D67" s="1">
        <v>166896</v>
      </c>
      <c r="E67" s="6">
        <v>39630</v>
      </c>
      <c r="F67" s="5">
        <f>D67*VLOOKUP(E67,CPITC!$A:$C,3,0)/AVERAGE(CPITC!$C$122:$C$133)/VLOOKUP('2008-19'!E67,CPITC!$A:$C,2,0)*AVERAGE(CPITC!$B$122:$B$133)</f>
        <v>223482.92182710505</v>
      </c>
    </row>
    <row r="68" spans="1:6" hidden="1" x14ac:dyDescent="0.25">
      <c r="A68" t="s">
        <v>8469</v>
      </c>
      <c r="B68" t="s">
        <v>19</v>
      </c>
      <c r="C68" t="s">
        <v>8468</v>
      </c>
      <c r="D68" s="1">
        <v>852324</v>
      </c>
      <c r="E68" s="6">
        <v>39630</v>
      </c>
      <c r="F68" s="5">
        <f>D68*VLOOKUP(E68,CPITC!$A:$C,3,0)/AVERAGE(CPITC!$C$122:$C$133)/VLOOKUP('2008-19'!E68,CPITC!$A:$C,2,0)*AVERAGE(CPITC!$B$122:$B$133)</f>
        <v>1141308.7064001863</v>
      </c>
    </row>
    <row r="69" spans="1:6" hidden="1" x14ac:dyDescent="0.25">
      <c r="A69" t="s">
        <v>8467</v>
      </c>
      <c r="B69" t="s">
        <v>19</v>
      </c>
      <c r="C69" t="s">
        <v>7991</v>
      </c>
      <c r="D69" s="1">
        <v>89602094</v>
      </c>
      <c r="E69" s="6">
        <v>39630</v>
      </c>
      <c r="F69" s="5">
        <f>D69*VLOOKUP(E69,CPITC!$A:$C,3,0)/AVERAGE(CPITC!$C$122:$C$133)/VLOOKUP('2008-19'!E69,CPITC!$A:$C,2,0)*AVERAGE(CPITC!$B$122:$B$133)</f>
        <v>119982131.20114872</v>
      </c>
    </row>
    <row r="70" spans="1:6" hidden="1" x14ac:dyDescent="0.25">
      <c r="A70" t="s">
        <v>8466</v>
      </c>
      <c r="B70" t="s">
        <v>17</v>
      </c>
      <c r="C70" t="s">
        <v>8465</v>
      </c>
      <c r="D70" s="1">
        <v>825150</v>
      </c>
      <c r="E70" s="6">
        <v>39630</v>
      </c>
      <c r="F70" s="5">
        <f>D70*VLOOKUP(E70,CPITC!$A:$C,3,0)/AVERAGE(CPITC!$C$122:$C$133)/VLOOKUP('2008-19'!E70,CPITC!$A:$C,2,0)*AVERAGE(CPITC!$B$122:$B$133)</f>
        <v>1104921.2260667465</v>
      </c>
    </row>
    <row r="71" spans="1:6" hidden="1" x14ac:dyDescent="0.25">
      <c r="A71" t="s">
        <v>8464</v>
      </c>
      <c r="B71" t="s">
        <v>18</v>
      </c>
      <c r="C71" t="s">
        <v>3282</v>
      </c>
      <c r="D71" s="1">
        <v>164274</v>
      </c>
      <c r="E71" s="6">
        <v>39661</v>
      </c>
      <c r="F71" s="5">
        <f>D71*VLOOKUP(E71,CPITC!$A:$C,3,0)/AVERAGE(CPITC!$C$122:$C$133)/VLOOKUP('2008-19'!E71,CPITC!$A:$C,2,0)*AVERAGE(CPITC!$B$122:$B$133)</f>
        <v>217248.65962953068</v>
      </c>
    </row>
    <row r="72" spans="1:6" hidden="1" x14ac:dyDescent="0.25">
      <c r="A72" t="s">
        <v>8463</v>
      </c>
      <c r="B72" t="s">
        <v>18</v>
      </c>
      <c r="C72" t="s">
        <v>8462</v>
      </c>
      <c r="D72" s="1">
        <v>151244</v>
      </c>
      <c r="E72" s="6">
        <v>39661</v>
      </c>
      <c r="F72" s="5">
        <f>D72*VLOOKUP(E72,CPITC!$A:$C,3,0)/AVERAGE(CPITC!$C$122:$C$133)/VLOOKUP('2008-19'!E72,CPITC!$A:$C,2,0)*AVERAGE(CPITC!$B$122:$B$133)</f>
        <v>200016.77853469652</v>
      </c>
    </row>
    <row r="73" spans="1:6" hidden="1" x14ac:dyDescent="0.25">
      <c r="A73" t="s">
        <v>668</v>
      </c>
      <c r="B73" t="s">
        <v>18</v>
      </c>
      <c r="C73" t="s">
        <v>8461</v>
      </c>
      <c r="D73" s="1">
        <v>187492</v>
      </c>
      <c r="E73" s="6">
        <v>39661</v>
      </c>
      <c r="F73" s="5">
        <f>D73*VLOOKUP(E73,CPITC!$A:$C,3,0)/AVERAGE(CPITC!$C$122:$C$133)/VLOOKUP('2008-19'!E73,CPITC!$A:$C,2,0)*AVERAGE(CPITC!$B$122:$B$133)</f>
        <v>247953.94092345698</v>
      </c>
    </row>
    <row r="74" spans="1:6" hidden="1" x14ac:dyDescent="0.25">
      <c r="A74" t="s">
        <v>8460</v>
      </c>
      <c r="B74" t="s">
        <v>18</v>
      </c>
      <c r="C74" t="s">
        <v>8455</v>
      </c>
      <c r="D74" s="1">
        <v>75138</v>
      </c>
      <c r="E74" s="6">
        <v>39661</v>
      </c>
      <c r="F74" s="5">
        <f>D74*VLOOKUP(E74,CPITC!$A:$C,3,0)/AVERAGE(CPITC!$C$122:$C$133)/VLOOKUP('2008-19'!E74,CPITC!$A:$C,2,0)*AVERAGE(CPITC!$B$122:$B$133)</f>
        <v>99368.31018447032</v>
      </c>
    </row>
    <row r="75" spans="1:6" hidden="1" x14ac:dyDescent="0.25">
      <c r="A75" t="s">
        <v>8459</v>
      </c>
      <c r="B75" t="s">
        <v>20</v>
      </c>
      <c r="C75" t="s">
        <v>6567</v>
      </c>
      <c r="D75" s="1">
        <v>116526</v>
      </c>
      <c r="E75" s="6">
        <v>39661</v>
      </c>
      <c r="F75" s="5">
        <f>D75*VLOOKUP(E75,CPITC!$A:$C,3,0)/AVERAGE(CPITC!$C$122:$C$133)/VLOOKUP('2008-19'!E75,CPITC!$A:$C,2,0)*AVERAGE(CPITC!$B$122:$B$133)</f>
        <v>154103.00663519907</v>
      </c>
    </row>
    <row r="76" spans="1:6" hidden="1" x14ac:dyDescent="0.25">
      <c r="A76" t="s">
        <v>172</v>
      </c>
      <c r="B76" t="s">
        <v>20</v>
      </c>
      <c r="C76" t="s">
        <v>8458</v>
      </c>
      <c r="D76" s="1">
        <v>1280803</v>
      </c>
      <c r="E76" s="6">
        <v>39661</v>
      </c>
      <c r="F76" s="5">
        <f>D76*VLOOKUP(E76,CPITC!$A:$C,3,0)/AVERAGE(CPITC!$C$122:$C$133)/VLOOKUP('2008-19'!E76,CPITC!$A:$C,2,0)*AVERAGE(CPITC!$B$122:$B$133)</f>
        <v>1693833.0776597743</v>
      </c>
    </row>
    <row r="77" spans="1:6" hidden="1" x14ac:dyDescent="0.25">
      <c r="A77" t="s">
        <v>8457</v>
      </c>
      <c r="B77" t="s">
        <v>18</v>
      </c>
      <c r="C77" t="s">
        <v>3570</v>
      </c>
      <c r="D77" s="1">
        <v>85372</v>
      </c>
      <c r="E77" s="6">
        <v>39661</v>
      </c>
      <c r="F77" s="5">
        <f>D77*VLOOKUP(E77,CPITC!$A:$C,3,0)/AVERAGE(CPITC!$C$122:$C$133)/VLOOKUP('2008-19'!E77,CPITC!$A:$C,2,0)*AVERAGE(CPITC!$B$122:$B$133)</f>
        <v>112902.54434598472</v>
      </c>
    </row>
    <row r="78" spans="1:6" hidden="1" x14ac:dyDescent="0.25">
      <c r="A78" t="s">
        <v>3309</v>
      </c>
      <c r="B78" t="s">
        <v>20</v>
      </c>
      <c r="C78" t="s">
        <v>8456</v>
      </c>
      <c r="D78" s="1">
        <v>2496582</v>
      </c>
      <c r="E78" s="6">
        <v>39661</v>
      </c>
      <c r="F78" s="5">
        <f>D78*VLOOKUP(E78,CPITC!$A:$C,3,0)/AVERAGE(CPITC!$C$122:$C$133)/VLOOKUP('2008-19'!E78,CPITC!$A:$C,2,0)*AVERAGE(CPITC!$B$122:$B$133)</f>
        <v>3301673.3820033176</v>
      </c>
    </row>
    <row r="79" spans="1:6" hidden="1" x14ac:dyDescent="0.25">
      <c r="A79" t="s">
        <v>2667</v>
      </c>
      <c r="B79" t="s">
        <v>18</v>
      </c>
      <c r="C79" t="s">
        <v>8455</v>
      </c>
      <c r="D79" s="1">
        <v>98570</v>
      </c>
      <c r="E79" s="6">
        <v>39661</v>
      </c>
      <c r="F79" s="5">
        <f>D79*VLOOKUP(E79,CPITC!$A:$C,3,0)/AVERAGE(CPITC!$C$122:$C$133)/VLOOKUP('2008-19'!E79,CPITC!$A:$C,2,0)*AVERAGE(CPITC!$B$122:$B$133)</f>
        <v>130356.60165140461</v>
      </c>
    </row>
    <row r="80" spans="1:6" hidden="1" x14ac:dyDescent="0.25">
      <c r="A80" t="s">
        <v>8454</v>
      </c>
      <c r="B80" t="s">
        <v>19</v>
      </c>
      <c r="C80" t="s">
        <v>8257</v>
      </c>
      <c r="D80" s="1">
        <v>14854840</v>
      </c>
      <c r="E80" s="6">
        <v>39661</v>
      </c>
      <c r="F80" s="5">
        <f>D80*VLOOKUP(E80,CPITC!$A:$C,3,0)/AVERAGE(CPITC!$C$122:$C$133)/VLOOKUP('2008-19'!E80,CPITC!$A:$C,2,0)*AVERAGE(CPITC!$B$122:$B$133)</f>
        <v>19645190.833675064</v>
      </c>
    </row>
    <row r="81" spans="1:6" hidden="1" x14ac:dyDescent="0.25">
      <c r="A81" t="s">
        <v>7675</v>
      </c>
      <c r="B81" t="s">
        <v>19</v>
      </c>
      <c r="C81" t="s">
        <v>8453</v>
      </c>
      <c r="D81" s="1">
        <v>330532</v>
      </c>
      <c r="E81" s="6">
        <v>39661</v>
      </c>
      <c r="F81" s="5">
        <f>D81*VLOOKUP(E81,CPITC!$A:$C,3,0)/AVERAGE(CPITC!$C$122:$C$133)/VLOOKUP('2008-19'!E81,CPITC!$A:$C,2,0)*AVERAGE(CPITC!$B$122:$B$133)</f>
        <v>437121.11450788344</v>
      </c>
    </row>
    <row r="82" spans="1:6" hidden="1" x14ac:dyDescent="0.25">
      <c r="A82" t="s">
        <v>8452</v>
      </c>
      <c r="B82" t="s">
        <v>19</v>
      </c>
      <c r="C82" t="s">
        <v>8451</v>
      </c>
      <c r="D82" s="1">
        <v>410203</v>
      </c>
      <c r="E82" s="6">
        <v>39661</v>
      </c>
      <c r="F82" s="5">
        <f>D82*VLOOKUP(E82,CPITC!$A:$C,3,0)/AVERAGE(CPITC!$C$122:$C$133)/VLOOKUP('2008-19'!E82,CPITC!$A:$C,2,0)*AVERAGE(CPITC!$B$122:$B$133)</f>
        <v>542484.21494583657</v>
      </c>
    </row>
    <row r="83" spans="1:6" hidden="1" x14ac:dyDescent="0.25">
      <c r="A83" t="s">
        <v>8450</v>
      </c>
      <c r="B83" t="s">
        <v>19</v>
      </c>
      <c r="C83" t="s">
        <v>8449</v>
      </c>
      <c r="D83" s="1">
        <v>3476853</v>
      </c>
      <c r="E83" s="6">
        <v>39661</v>
      </c>
      <c r="F83" s="5">
        <f>D83*VLOOKUP(E83,CPITC!$A:$C,3,0)/AVERAGE(CPITC!$C$122:$C$133)/VLOOKUP('2008-19'!E83,CPITC!$A:$C,2,0)*AVERAGE(CPITC!$B$122:$B$133)</f>
        <v>4598059.6684740894</v>
      </c>
    </row>
    <row r="84" spans="1:6" hidden="1" x14ac:dyDescent="0.25">
      <c r="A84" t="s">
        <v>7901</v>
      </c>
      <c r="B84" t="s">
        <v>19</v>
      </c>
      <c r="C84" t="s">
        <v>5418</v>
      </c>
      <c r="D84" s="1">
        <v>3111091</v>
      </c>
      <c r="E84" s="6">
        <v>39661</v>
      </c>
      <c r="F84" s="5">
        <f>D84*VLOOKUP(E84,CPITC!$A:$C,3,0)/AVERAGE(CPITC!$C$122:$C$133)/VLOOKUP('2008-19'!E84,CPITC!$A:$C,2,0)*AVERAGE(CPITC!$B$122:$B$133)</f>
        <v>4114347.6736154002</v>
      </c>
    </row>
    <row r="85" spans="1:6" hidden="1" x14ac:dyDescent="0.25">
      <c r="A85" t="s">
        <v>7209</v>
      </c>
      <c r="B85" t="s">
        <v>18</v>
      </c>
      <c r="C85" t="s">
        <v>8448</v>
      </c>
      <c r="D85" s="1">
        <v>21502</v>
      </c>
      <c r="E85" s="6">
        <v>39661</v>
      </c>
      <c r="F85" s="5">
        <f>D85*VLOOKUP(E85,CPITC!$A:$C,3,0)/AVERAGE(CPITC!$C$122:$C$133)/VLOOKUP('2008-19'!E85,CPITC!$A:$C,2,0)*AVERAGE(CPITC!$B$122:$B$133)</f>
        <v>28435.910000086249</v>
      </c>
    </row>
    <row r="86" spans="1:6" hidden="1" x14ac:dyDescent="0.25">
      <c r="A86" t="s">
        <v>8447</v>
      </c>
      <c r="B86" t="s">
        <v>18</v>
      </c>
      <c r="C86" t="s">
        <v>8446</v>
      </c>
      <c r="D86" s="1">
        <v>635742</v>
      </c>
      <c r="E86" s="6">
        <v>39661</v>
      </c>
      <c r="F86" s="5">
        <f>D86*VLOOKUP(E86,CPITC!$A:$C,3,0)/AVERAGE(CPITC!$C$122:$C$133)/VLOOKUP('2008-19'!E86,CPITC!$A:$C,2,0)*AVERAGE(CPITC!$B$122:$B$133)</f>
        <v>840754.455179743</v>
      </c>
    </row>
    <row r="87" spans="1:6" hidden="1" x14ac:dyDescent="0.25">
      <c r="A87" t="s">
        <v>8445</v>
      </c>
      <c r="B87" t="s">
        <v>20</v>
      </c>
      <c r="C87" t="s">
        <v>8444</v>
      </c>
      <c r="D87" s="1">
        <v>366185</v>
      </c>
      <c r="E87" s="6">
        <v>39661</v>
      </c>
      <c r="F87" s="5">
        <f>D87*VLOOKUP(E87,CPITC!$A:$C,3,0)/AVERAGE(CPITC!$C$122:$C$133)/VLOOKUP('2008-19'!E87,CPITC!$A:$C,2,0)*AVERAGE(CPITC!$B$122:$B$133)</f>
        <v>484271.40281748597</v>
      </c>
    </row>
    <row r="88" spans="1:6" hidden="1" x14ac:dyDescent="0.25">
      <c r="A88" t="s">
        <v>8443</v>
      </c>
      <c r="B88" t="s">
        <v>20</v>
      </c>
      <c r="C88" t="s">
        <v>8442</v>
      </c>
      <c r="D88" s="1">
        <v>144228</v>
      </c>
      <c r="E88" s="6">
        <v>39661</v>
      </c>
      <c r="F88" s="5">
        <f>D88*VLOOKUP(E88,CPITC!$A:$C,3,0)/AVERAGE(CPITC!$C$122:$C$133)/VLOOKUP('2008-19'!E88,CPITC!$A:$C,2,0)*AVERAGE(CPITC!$B$122:$B$133)</f>
        <v>190738.27678785412</v>
      </c>
    </row>
    <row r="89" spans="1:6" hidden="1" x14ac:dyDescent="0.25">
      <c r="A89" t="s">
        <v>8441</v>
      </c>
      <c r="B89" t="s">
        <v>19</v>
      </c>
      <c r="C89" t="s">
        <v>8440</v>
      </c>
      <c r="D89" s="1">
        <v>2303625</v>
      </c>
      <c r="E89" s="6">
        <v>39661</v>
      </c>
      <c r="F89" s="5">
        <f>D89*VLOOKUP(E89,CPITC!$A:$C,3,0)/AVERAGE(CPITC!$C$122:$C$133)/VLOOKUP('2008-19'!E89,CPITC!$A:$C,2,0)*AVERAGE(CPITC!$B$122:$B$133)</f>
        <v>3046492.1018486042</v>
      </c>
    </row>
    <row r="90" spans="1:6" hidden="1" x14ac:dyDescent="0.25">
      <c r="A90" t="s">
        <v>8439</v>
      </c>
      <c r="B90" t="s">
        <v>19</v>
      </c>
      <c r="C90" t="s">
        <v>8438</v>
      </c>
      <c r="D90" s="1">
        <v>238099</v>
      </c>
      <c r="E90" s="6">
        <v>39661</v>
      </c>
      <c r="F90" s="5">
        <f>D90*VLOOKUP(E90,CPITC!$A:$C,3,0)/AVERAGE(CPITC!$C$122:$C$133)/VLOOKUP('2008-19'!E90,CPITC!$A:$C,2,0)*AVERAGE(CPITC!$B$122:$B$133)</f>
        <v>314880.5569300779</v>
      </c>
    </row>
    <row r="91" spans="1:6" hidden="1" x14ac:dyDescent="0.25">
      <c r="A91" t="s">
        <v>8437</v>
      </c>
      <c r="B91" t="s">
        <v>20</v>
      </c>
      <c r="C91" t="s">
        <v>8436</v>
      </c>
      <c r="D91" s="1">
        <v>125852</v>
      </c>
      <c r="E91" s="6">
        <v>39661</v>
      </c>
      <c r="F91" s="5">
        <f>D91*VLOOKUP(E91,CPITC!$A:$C,3,0)/AVERAGE(CPITC!$C$122:$C$133)/VLOOKUP('2008-19'!E91,CPITC!$A:$C,2,0)*AVERAGE(CPITC!$B$122:$B$133)</f>
        <v>166436.43127759531</v>
      </c>
    </row>
    <row r="92" spans="1:6" hidden="1" x14ac:dyDescent="0.25">
      <c r="A92" t="s">
        <v>8435</v>
      </c>
      <c r="B92" t="s">
        <v>19</v>
      </c>
      <c r="C92" t="s">
        <v>8434</v>
      </c>
      <c r="D92" s="1">
        <v>3456445</v>
      </c>
      <c r="E92" s="6">
        <v>39661</v>
      </c>
      <c r="F92" s="5">
        <f>D92*VLOOKUP(E92,CPITC!$A:$C,3,0)/AVERAGE(CPITC!$C$122:$C$133)/VLOOKUP('2008-19'!E92,CPITC!$A:$C,2,0)*AVERAGE(CPITC!$B$122:$B$133)</f>
        <v>4571070.5487976987</v>
      </c>
    </row>
    <row r="93" spans="1:6" hidden="1" x14ac:dyDescent="0.25">
      <c r="A93" t="s">
        <v>8433</v>
      </c>
      <c r="B93" t="s">
        <v>19</v>
      </c>
      <c r="C93" t="s">
        <v>8432</v>
      </c>
      <c r="D93" s="1">
        <v>487476</v>
      </c>
      <c r="E93" s="6">
        <v>39661</v>
      </c>
      <c r="F93" s="5">
        <f>D93*VLOOKUP(E93,CPITC!$A:$C,3,0)/AVERAGE(CPITC!$C$122:$C$133)/VLOOKUP('2008-19'!E93,CPITC!$A:$C,2,0)*AVERAGE(CPITC!$B$122:$B$133)</f>
        <v>644676.01447316725</v>
      </c>
    </row>
    <row r="94" spans="1:6" hidden="1" x14ac:dyDescent="0.25">
      <c r="A94" t="s">
        <v>8431</v>
      </c>
      <c r="B94" t="s">
        <v>19</v>
      </c>
      <c r="C94" t="s">
        <v>8214</v>
      </c>
      <c r="D94" s="1">
        <v>1524641</v>
      </c>
      <c r="E94" s="6">
        <v>39661</v>
      </c>
      <c r="F94" s="5">
        <f>D94*VLOOKUP(E94,CPITC!$A:$C,3,0)/AVERAGE(CPITC!$C$122:$C$133)/VLOOKUP('2008-19'!E94,CPITC!$A:$C,2,0)*AVERAGE(CPITC!$B$122:$B$133)</f>
        <v>2016303.3326407545</v>
      </c>
    </row>
    <row r="95" spans="1:6" hidden="1" x14ac:dyDescent="0.25">
      <c r="A95" t="s">
        <v>7912</v>
      </c>
      <c r="B95" t="s">
        <v>19</v>
      </c>
      <c r="C95" t="s">
        <v>8430</v>
      </c>
      <c r="D95" s="1">
        <v>3461335</v>
      </c>
      <c r="E95" s="6">
        <v>39661</v>
      </c>
      <c r="F95" s="5">
        <f>D95*VLOOKUP(E95,CPITC!$A:$C,3,0)/AVERAGE(CPITC!$C$122:$C$133)/VLOOKUP('2008-19'!E95,CPITC!$A:$C,2,0)*AVERAGE(CPITC!$B$122:$B$133)</f>
        <v>4577537.4634986762</v>
      </c>
    </row>
    <row r="96" spans="1:6" hidden="1" x14ac:dyDescent="0.25">
      <c r="A96" t="s">
        <v>8429</v>
      </c>
      <c r="B96" t="s">
        <v>19</v>
      </c>
      <c r="C96" t="s">
        <v>8428</v>
      </c>
      <c r="D96" s="1">
        <v>8432604</v>
      </c>
      <c r="E96" s="6">
        <v>39661</v>
      </c>
      <c r="F96" s="5">
        <f>D96*VLOOKUP(E96,CPITC!$A:$C,3,0)/AVERAGE(CPITC!$C$122:$C$133)/VLOOKUP('2008-19'!E96,CPITC!$A:$C,2,0)*AVERAGE(CPITC!$B$122:$B$133)</f>
        <v>11151928.583869748</v>
      </c>
    </row>
    <row r="97" spans="1:6" hidden="1" x14ac:dyDescent="0.25">
      <c r="A97" t="s">
        <v>8427</v>
      </c>
      <c r="B97" t="s">
        <v>19</v>
      </c>
      <c r="C97" t="s">
        <v>6522</v>
      </c>
      <c r="D97" s="1">
        <v>21986301</v>
      </c>
      <c r="E97" s="6">
        <v>39661</v>
      </c>
      <c r="F97" s="5">
        <f>D97*VLOOKUP(E97,CPITC!$A:$C,3,0)/AVERAGE(CPITC!$C$122:$C$133)/VLOOKUP('2008-19'!E97,CPITC!$A:$C,2,0)*AVERAGE(CPITC!$B$122:$B$133)</f>
        <v>29076387.148674835</v>
      </c>
    </row>
    <row r="98" spans="1:6" hidden="1" x14ac:dyDescent="0.25">
      <c r="A98" t="s">
        <v>8034</v>
      </c>
      <c r="B98" t="s">
        <v>18</v>
      </c>
      <c r="C98" t="s">
        <v>7948</v>
      </c>
      <c r="D98" s="1">
        <v>1076539</v>
      </c>
      <c r="E98" s="6">
        <v>39661</v>
      </c>
      <c r="F98" s="5">
        <f>D98*VLOOKUP(E98,CPITC!$A:$C,3,0)/AVERAGE(CPITC!$C$122:$C$133)/VLOOKUP('2008-19'!E98,CPITC!$A:$C,2,0)*AVERAGE(CPITC!$B$122:$B$133)</f>
        <v>1423698.5450461747</v>
      </c>
    </row>
    <row r="99" spans="1:6" hidden="1" x14ac:dyDescent="0.25">
      <c r="A99" t="s">
        <v>8033</v>
      </c>
      <c r="B99" t="s">
        <v>18</v>
      </c>
      <c r="C99" t="s">
        <v>7948</v>
      </c>
      <c r="D99" s="1">
        <v>1935654</v>
      </c>
      <c r="E99" s="6">
        <v>39661</v>
      </c>
      <c r="F99" s="5">
        <f>D99*VLOOKUP(E99,CPITC!$A:$C,3,0)/AVERAGE(CPITC!$C$122:$C$133)/VLOOKUP('2008-19'!E99,CPITC!$A:$C,2,0)*AVERAGE(CPITC!$B$122:$B$133)</f>
        <v>2559858.754316201</v>
      </c>
    </row>
    <row r="100" spans="1:6" hidden="1" x14ac:dyDescent="0.25">
      <c r="A100" t="s">
        <v>8426</v>
      </c>
      <c r="B100" t="s">
        <v>21</v>
      </c>
      <c r="C100" t="s">
        <v>8425</v>
      </c>
      <c r="D100" s="1">
        <v>2218821</v>
      </c>
      <c r="E100" s="6">
        <v>39661</v>
      </c>
      <c r="F100" s="5">
        <f>D100*VLOOKUP(E100,CPITC!$A:$C,3,0)/AVERAGE(CPITC!$C$122:$C$133)/VLOOKUP('2008-19'!E100,CPITC!$A:$C,2,0)*AVERAGE(CPITC!$B$122:$B$133)</f>
        <v>2934340.7246907903</v>
      </c>
    </row>
    <row r="101" spans="1:6" hidden="1" x14ac:dyDescent="0.25">
      <c r="A101" t="s">
        <v>8424</v>
      </c>
      <c r="B101" t="s">
        <v>18</v>
      </c>
      <c r="C101" t="s">
        <v>6504</v>
      </c>
      <c r="D101" s="1">
        <v>1049283</v>
      </c>
      <c r="E101" s="6">
        <v>39661</v>
      </c>
      <c r="F101" s="5">
        <f>D101*VLOOKUP(E101,CPITC!$A:$C,3,0)/AVERAGE(CPITC!$C$122:$C$133)/VLOOKUP('2008-19'!E101,CPITC!$A:$C,2,0)*AVERAGE(CPITC!$B$122:$B$133)</f>
        <v>1387653.0998335273</v>
      </c>
    </row>
    <row r="102" spans="1:6" hidden="1" x14ac:dyDescent="0.25">
      <c r="A102" t="s">
        <v>8423</v>
      </c>
      <c r="B102" t="s">
        <v>21</v>
      </c>
      <c r="C102" t="s">
        <v>5402</v>
      </c>
      <c r="D102" s="1">
        <v>2023396</v>
      </c>
      <c r="E102" s="6">
        <v>39661</v>
      </c>
      <c r="F102" s="5">
        <f>D102*VLOOKUP(E102,CPITC!$A:$C,3,0)/AVERAGE(CPITC!$C$122:$C$133)/VLOOKUP('2008-19'!E102,CPITC!$A:$C,2,0)*AVERAGE(CPITC!$B$122:$B$133)</f>
        <v>2675895.5702043772</v>
      </c>
    </row>
    <row r="103" spans="1:6" hidden="1" x14ac:dyDescent="0.25">
      <c r="A103" t="s">
        <v>8422</v>
      </c>
      <c r="B103" t="s">
        <v>19</v>
      </c>
      <c r="C103" t="s">
        <v>7563</v>
      </c>
      <c r="D103" s="1">
        <v>129052</v>
      </c>
      <c r="E103" s="6">
        <v>39661</v>
      </c>
      <c r="F103" s="5">
        <f>D103*VLOOKUP(E103,CPITC!$A:$C,3,0)/AVERAGE(CPITC!$C$122:$C$133)/VLOOKUP('2008-19'!E103,CPITC!$A:$C,2,0)*AVERAGE(CPITC!$B$122:$B$133)</f>
        <v>170668.35909827601</v>
      </c>
    </row>
    <row r="104" spans="1:6" hidden="1" x14ac:dyDescent="0.25">
      <c r="A104" t="s">
        <v>7776</v>
      </c>
      <c r="B104" t="s">
        <v>19</v>
      </c>
      <c r="C104" t="s">
        <v>8421</v>
      </c>
      <c r="D104" s="1">
        <v>556393</v>
      </c>
      <c r="E104" s="6">
        <v>39661</v>
      </c>
      <c r="F104" s="5">
        <f>D104*VLOOKUP(E104,CPITC!$A:$C,3,0)/AVERAGE(CPITC!$C$122:$C$133)/VLOOKUP('2008-19'!E104,CPITC!$A:$C,2,0)*AVERAGE(CPITC!$B$122:$B$133)</f>
        <v>735817.19247874571</v>
      </c>
    </row>
    <row r="105" spans="1:6" hidden="1" x14ac:dyDescent="0.25">
      <c r="A105" t="s">
        <v>8420</v>
      </c>
      <c r="B105" t="s">
        <v>19</v>
      </c>
      <c r="C105" t="s">
        <v>8419</v>
      </c>
      <c r="D105" s="1">
        <v>5753996</v>
      </c>
      <c r="E105" s="6">
        <v>39661</v>
      </c>
      <c r="F105" s="5">
        <f>D105*VLOOKUP(E105,CPITC!$A:$C,3,0)/AVERAGE(CPITC!$C$122:$C$133)/VLOOKUP('2008-19'!E105,CPITC!$A:$C,2,0)*AVERAGE(CPITC!$B$122:$B$133)</f>
        <v>7609529.9226516746</v>
      </c>
    </row>
    <row r="106" spans="1:6" hidden="1" x14ac:dyDescent="0.25">
      <c r="A106" t="s">
        <v>8418</v>
      </c>
      <c r="B106" t="s">
        <v>20</v>
      </c>
      <c r="C106" t="s">
        <v>8417</v>
      </c>
      <c r="D106" s="1">
        <v>86354</v>
      </c>
      <c r="E106" s="6">
        <v>39661</v>
      </c>
      <c r="F106" s="5">
        <f>D106*VLOOKUP(E106,CPITC!$A:$C,3,0)/AVERAGE(CPITC!$C$122:$C$133)/VLOOKUP('2008-19'!E106,CPITC!$A:$C,2,0)*AVERAGE(CPITC!$B$122:$B$133)</f>
        <v>114201.21719595611</v>
      </c>
    </row>
    <row r="107" spans="1:6" hidden="1" x14ac:dyDescent="0.25">
      <c r="A107" t="s">
        <v>8416</v>
      </c>
      <c r="B107" t="s">
        <v>18</v>
      </c>
      <c r="C107" t="s">
        <v>3570</v>
      </c>
      <c r="D107" s="1">
        <v>2145360</v>
      </c>
      <c r="E107" s="6">
        <v>39661</v>
      </c>
      <c r="F107" s="5">
        <f>D107*VLOOKUP(E107,CPITC!$A:$C,3,0)/AVERAGE(CPITC!$C$122:$C$133)/VLOOKUP('2008-19'!E107,CPITC!$A:$C,2,0)*AVERAGE(CPITC!$B$122:$B$133)</f>
        <v>2837190.2091798456</v>
      </c>
    </row>
    <row r="108" spans="1:6" hidden="1" x14ac:dyDescent="0.25">
      <c r="A108" t="s">
        <v>8415</v>
      </c>
      <c r="B108" t="s">
        <v>20</v>
      </c>
      <c r="C108" t="s">
        <v>8414</v>
      </c>
      <c r="D108" s="1">
        <v>63854</v>
      </c>
      <c r="E108" s="6">
        <v>39661</v>
      </c>
      <c r="F108" s="5">
        <f>D108*VLOOKUP(E108,CPITC!$A:$C,3,0)/AVERAGE(CPITC!$C$122:$C$133)/VLOOKUP('2008-19'!E108,CPITC!$A:$C,2,0)*AVERAGE(CPITC!$B$122:$B$133)</f>
        <v>84445.474706795052</v>
      </c>
    </row>
    <row r="109" spans="1:6" hidden="1" x14ac:dyDescent="0.25">
      <c r="A109" t="s">
        <v>8413</v>
      </c>
      <c r="B109" t="s">
        <v>18</v>
      </c>
      <c r="C109" t="s">
        <v>8412</v>
      </c>
      <c r="D109" s="1">
        <v>154956</v>
      </c>
      <c r="E109" s="6">
        <v>39661</v>
      </c>
      <c r="F109" s="5">
        <f>D109*VLOOKUP(E109,CPITC!$A:$C,3,0)/AVERAGE(CPITC!$C$122:$C$133)/VLOOKUP('2008-19'!E109,CPITC!$A:$C,2,0)*AVERAGE(CPITC!$B$122:$B$133)</f>
        <v>204925.81480668616</v>
      </c>
    </row>
    <row r="110" spans="1:6" hidden="1" x14ac:dyDescent="0.25">
      <c r="A110" t="s">
        <v>8411</v>
      </c>
      <c r="B110" t="s">
        <v>20</v>
      </c>
      <c r="C110" t="s">
        <v>8410</v>
      </c>
      <c r="D110" s="1">
        <v>231583</v>
      </c>
      <c r="E110" s="6">
        <v>39661</v>
      </c>
      <c r="F110" s="5">
        <f>D110*VLOOKUP(E110,CPITC!$A:$C,3,0)/AVERAGE(CPITC!$C$122:$C$133)/VLOOKUP('2008-19'!E110,CPITC!$A:$C,2,0)*AVERAGE(CPITC!$B$122:$B$133)</f>
        <v>306263.29390521697</v>
      </c>
    </row>
    <row r="111" spans="1:6" hidden="1" x14ac:dyDescent="0.25">
      <c r="A111" t="s">
        <v>8409</v>
      </c>
      <c r="B111" t="s">
        <v>18</v>
      </c>
      <c r="C111" t="s">
        <v>8408</v>
      </c>
      <c r="D111" s="1">
        <v>1989084</v>
      </c>
      <c r="E111" s="6">
        <v>39661</v>
      </c>
      <c r="F111" s="5">
        <f>D111*VLOOKUP(E111,CPITC!$A:$C,3,0)/AVERAGE(CPITC!$C$122:$C$133)/VLOOKUP('2008-19'!E111,CPITC!$A:$C,2,0)*AVERAGE(CPITC!$B$122:$B$133)</f>
        <v>2630518.7241471284</v>
      </c>
    </row>
    <row r="112" spans="1:6" hidden="1" x14ac:dyDescent="0.25">
      <c r="A112" t="s">
        <v>8407</v>
      </c>
      <c r="B112" t="s">
        <v>19</v>
      </c>
      <c r="C112" t="s">
        <v>8406</v>
      </c>
      <c r="D112" s="1">
        <v>689876</v>
      </c>
      <c r="E112" s="6">
        <v>39692</v>
      </c>
      <c r="F112" s="5">
        <f>D112*VLOOKUP(E112,CPITC!$A:$C,3,0)/AVERAGE(CPITC!$C$122:$C$133)/VLOOKUP('2008-19'!E112,CPITC!$A:$C,2,0)*AVERAGE(CPITC!$B$122:$B$133)</f>
        <v>964811.58389556909</v>
      </c>
    </row>
    <row r="113" spans="1:6" hidden="1" x14ac:dyDescent="0.25">
      <c r="A113" t="s">
        <v>8405</v>
      </c>
      <c r="B113" t="s">
        <v>17</v>
      </c>
      <c r="C113" t="s">
        <v>6291</v>
      </c>
      <c r="D113" s="1">
        <v>202371</v>
      </c>
      <c r="E113" s="6">
        <v>39692</v>
      </c>
      <c r="F113" s="5">
        <f>D113*VLOOKUP(E113,CPITC!$A:$C,3,0)/AVERAGE(CPITC!$C$122:$C$133)/VLOOKUP('2008-19'!E113,CPITC!$A:$C,2,0)*AVERAGE(CPITC!$B$122:$B$133)</f>
        <v>283021.70976310264</v>
      </c>
    </row>
    <row r="114" spans="1:6" hidden="1" x14ac:dyDescent="0.25">
      <c r="A114" t="s">
        <v>8404</v>
      </c>
      <c r="B114" t="s">
        <v>20</v>
      </c>
      <c r="C114" t="s">
        <v>8403</v>
      </c>
      <c r="D114" s="1">
        <v>111811</v>
      </c>
      <c r="E114" s="6">
        <v>39692</v>
      </c>
      <c r="F114" s="5">
        <f>D114*VLOOKUP(E114,CPITC!$A:$C,3,0)/AVERAGE(CPITC!$C$122:$C$133)/VLOOKUP('2008-19'!E114,CPITC!$A:$C,2,0)*AVERAGE(CPITC!$B$122:$B$133)</f>
        <v>156370.92464000414</v>
      </c>
    </row>
    <row r="115" spans="1:6" hidden="1" x14ac:dyDescent="0.25">
      <c r="A115" t="s">
        <v>8402</v>
      </c>
      <c r="B115" t="s">
        <v>18</v>
      </c>
      <c r="C115" t="s">
        <v>8401</v>
      </c>
      <c r="D115" s="1">
        <v>2730859</v>
      </c>
      <c r="E115" s="6">
        <v>39692</v>
      </c>
      <c r="F115" s="5">
        <f>D115*VLOOKUP(E115,CPITC!$A:$C,3,0)/AVERAGE(CPITC!$C$122:$C$133)/VLOOKUP('2008-19'!E115,CPITC!$A:$C,2,0)*AVERAGE(CPITC!$B$122:$B$133)</f>
        <v>3819185.4727305635</v>
      </c>
    </row>
    <row r="116" spans="1:6" hidden="1" x14ac:dyDescent="0.25">
      <c r="A116" t="s">
        <v>8400</v>
      </c>
      <c r="B116" t="s">
        <v>18</v>
      </c>
      <c r="C116" t="s">
        <v>6584</v>
      </c>
      <c r="D116" s="1">
        <v>1578930</v>
      </c>
      <c r="E116" s="6">
        <v>39692</v>
      </c>
      <c r="F116" s="5">
        <f>D116*VLOOKUP(E116,CPITC!$A:$C,3,0)/AVERAGE(CPITC!$C$122:$C$133)/VLOOKUP('2008-19'!E116,CPITC!$A:$C,2,0)*AVERAGE(CPITC!$B$122:$B$133)</f>
        <v>2208179.3744966211</v>
      </c>
    </row>
    <row r="117" spans="1:6" hidden="1" x14ac:dyDescent="0.25">
      <c r="A117" t="s">
        <v>7666</v>
      </c>
      <c r="B117" t="s">
        <v>20</v>
      </c>
      <c r="C117" t="s">
        <v>8368</v>
      </c>
      <c r="D117" s="1">
        <v>424822</v>
      </c>
      <c r="E117" s="6">
        <v>39692</v>
      </c>
      <c r="F117" s="5">
        <f>D117*VLOOKUP(E117,CPITC!$A:$C,3,0)/AVERAGE(CPITC!$C$122:$C$133)/VLOOKUP('2008-19'!E117,CPITC!$A:$C,2,0)*AVERAGE(CPITC!$B$122:$B$133)</f>
        <v>594125.88159855315</v>
      </c>
    </row>
    <row r="118" spans="1:6" hidden="1" x14ac:dyDescent="0.25">
      <c r="A118" t="s">
        <v>1583</v>
      </c>
      <c r="B118" t="s">
        <v>19</v>
      </c>
      <c r="C118" t="s">
        <v>8399</v>
      </c>
      <c r="D118" s="1">
        <v>1337753</v>
      </c>
      <c r="E118" s="6">
        <v>39692</v>
      </c>
      <c r="F118" s="5">
        <f>D118*VLOOKUP(E118,CPITC!$A:$C,3,0)/AVERAGE(CPITC!$C$122:$C$133)/VLOOKUP('2008-19'!E118,CPITC!$A:$C,2,0)*AVERAGE(CPITC!$B$122:$B$133)</f>
        <v>1870886.3488381237</v>
      </c>
    </row>
    <row r="119" spans="1:6" hidden="1" x14ac:dyDescent="0.25">
      <c r="A119" t="s">
        <v>8398</v>
      </c>
      <c r="B119" t="s">
        <v>19</v>
      </c>
      <c r="C119" t="s">
        <v>8397</v>
      </c>
      <c r="D119" s="1">
        <v>2267157</v>
      </c>
      <c r="E119" s="6">
        <v>39692</v>
      </c>
      <c r="F119" s="5">
        <f>D119*VLOOKUP(E119,CPITC!$A:$C,3,0)/AVERAGE(CPITC!$C$122:$C$133)/VLOOKUP('2008-19'!E119,CPITC!$A:$C,2,0)*AVERAGE(CPITC!$B$122:$B$133)</f>
        <v>3170684.7840915276</v>
      </c>
    </row>
    <row r="120" spans="1:6" hidden="1" x14ac:dyDescent="0.25">
      <c r="A120" t="s">
        <v>8396</v>
      </c>
      <c r="B120" t="s">
        <v>19</v>
      </c>
      <c r="C120" t="s">
        <v>8224</v>
      </c>
      <c r="D120" s="1">
        <v>1209802</v>
      </c>
      <c r="E120" s="6">
        <v>39692</v>
      </c>
      <c r="F120" s="5">
        <f>D120*VLOOKUP(E120,CPITC!$A:$C,3,0)/AVERAGE(CPITC!$C$122:$C$133)/VLOOKUP('2008-19'!E120,CPITC!$A:$C,2,0)*AVERAGE(CPITC!$B$122:$B$133)</f>
        <v>1691943.1663371786</v>
      </c>
    </row>
    <row r="121" spans="1:6" hidden="1" x14ac:dyDescent="0.25">
      <c r="A121" t="s">
        <v>8395</v>
      </c>
      <c r="B121" t="s">
        <v>19</v>
      </c>
      <c r="C121" t="s">
        <v>8376</v>
      </c>
      <c r="D121" s="1">
        <v>540367</v>
      </c>
      <c r="E121" s="6">
        <v>39692</v>
      </c>
      <c r="F121" s="5">
        <f>D121*VLOOKUP(E121,CPITC!$A:$C,3,0)/AVERAGE(CPITC!$C$122:$C$133)/VLOOKUP('2008-19'!E121,CPITC!$A:$C,2,0)*AVERAGE(CPITC!$B$122:$B$133)</f>
        <v>755718.91347850475</v>
      </c>
    </row>
    <row r="122" spans="1:6" hidden="1" x14ac:dyDescent="0.25">
      <c r="A122" t="s">
        <v>8394</v>
      </c>
      <c r="B122" t="s">
        <v>18</v>
      </c>
      <c r="C122" t="s">
        <v>7299</v>
      </c>
      <c r="D122" s="1">
        <v>322745</v>
      </c>
      <c r="E122" s="6">
        <v>39692</v>
      </c>
      <c r="F122" s="5">
        <f>D122*VLOOKUP(E122,CPITC!$A:$C,3,0)/AVERAGE(CPITC!$C$122:$C$133)/VLOOKUP('2008-19'!E122,CPITC!$A:$C,2,0)*AVERAGE(CPITC!$B$122:$B$133)</f>
        <v>451368.23812449694</v>
      </c>
    </row>
    <row r="123" spans="1:6" hidden="1" x14ac:dyDescent="0.25">
      <c r="A123" t="s">
        <v>8393</v>
      </c>
      <c r="B123" t="s">
        <v>18</v>
      </c>
      <c r="C123" t="s">
        <v>8392</v>
      </c>
      <c r="D123" s="1">
        <v>372400</v>
      </c>
      <c r="E123" s="6">
        <v>39692</v>
      </c>
      <c r="F123" s="5">
        <f>D123*VLOOKUP(E123,CPITC!$A:$C,3,0)/AVERAGE(CPITC!$C$122:$C$133)/VLOOKUP('2008-19'!E123,CPITC!$A:$C,2,0)*AVERAGE(CPITC!$B$122:$B$133)</f>
        <v>520812.19500708813</v>
      </c>
    </row>
    <row r="124" spans="1:6" hidden="1" x14ac:dyDescent="0.25">
      <c r="A124" t="s">
        <v>8391</v>
      </c>
      <c r="B124" t="s">
        <v>18</v>
      </c>
      <c r="C124" t="s">
        <v>8390</v>
      </c>
      <c r="D124" s="1">
        <v>1155776</v>
      </c>
      <c r="E124" s="6">
        <v>39692</v>
      </c>
      <c r="F124" s="5">
        <f>D124*VLOOKUP(E124,CPITC!$A:$C,3,0)/AVERAGE(CPITC!$C$122:$C$133)/VLOOKUP('2008-19'!E124,CPITC!$A:$C,2,0)*AVERAGE(CPITC!$B$122:$B$133)</f>
        <v>1616386.239249496</v>
      </c>
    </row>
    <row r="125" spans="1:6" hidden="1" x14ac:dyDescent="0.25">
      <c r="A125" t="s">
        <v>8389</v>
      </c>
      <c r="B125" t="s">
        <v>20</v>
      </c>
      <c r="C125" t="s">
        <v>8388</v>
      </c>
      <c r="D125" s="1">
        <v>1631031</v>
      </c>
      <c r="E125" s="6">
        <v>39692</v>
      </c>
      <c r="F125" s="5">
        <f>D125*VLOOKUP(E125,CPITC!$A:$C,3,0)/AVERAGE(CPITC!$C$122:$C$133)/VLOOKUP('2008-19'!E125,CPITC!$A:$C,2,0)*AVERAGE(CPITC!$B$122:$B$133)</f>
        <v>2281044.1332830451</v>
      </c>
    </row>
    <row r="126" spans="1:6" hidden="1" x14ac:dyDescent="0.25">
      <c r="A126" t="s">
        <v>8387</v>
      </c>
      <c r="B126" t="s">
        <v>18</v>
      </c>
      <c r="C126" t="s">
        <v>8386</v>
      </c>
      <c r="D126" s="1">
        <v>232076</v>
      </c>
      <c r="E126" s="6">
        <v>39692</v>
      </c>
      <c r="F126" s="5">
        <f>D126*VLOOKUP(E126,CPITC!$A:$C,3,0)/AVERAGE(CPITC!$C$122:$C$133)/VLOOKUP('2008-19'!E126,CPITC!$A:$C,2,0)*AVERAGE(CPITC!$B$122:$B$133)</f>
        <v>324565.01334174268</v>
      </c>
    </row>
    <row r="127" spans="1:6" hidden="1" x14ac:dyDescent="0.25">
      <c r="A127" t="s">
        <v>8385</v>
      </c>
      <c r="B127" t="s">
        <v>20</v>
      </c>
      <c r="C127" t="s">
        <v>8384</v>
      </c>
      <c r="D127" s="1">
        <v>1445754</v>
      </c>
      <c r="E127" s="6">
        <v>39692</v>
      </c>
      <c r="F127" s="5">
        <f>D127*VLOOKUP(E127,CPITC!$A:$C,3,0)/AVERAGE(CPITC!$C$122:$C$133)/VLOOKUP('2008-19'!E127,CPITC!$A:$C,2,0)*AVERAGE(CPITC!$B$122:$B$133)</f>
        <v>2021928.8780351174</v>
      </c>
    </row>
    <row r="128" spans="1:6" hidden="1" x14ac:dyDescent="0.25">
      <c r="A128" t="s">
        <v>5195</v>
      </c>
      <c r="B128" t="s">
        <v>20</v>
      </c>
      <c r="C128" t="s">
        <v>7822</v>
      </c>
      <c r="D128" s="1">
        <v>117951</v>
      </c>
      <c r="E128" s="6">
        <v>39692</v>
      </c>
      <c r="F128" s="5">
        <f>D128*VLOOKUP(E128,CPITC!$A:$C,3,0)/AVERAGE(CPITC!$C$122:$C$133)/VLOOKUP('2008-19'!E128,CPITC!$A:$C,2,0)*AVERAGE(CPITC!$B$122:$B$133)</f>
        <v>164957.8926242778</v>
      </c>
    </row>
    <row r="129" spans="1:6" hidden="1" x14ac:dyDescent="0.25">
      <c r="A129" t="s">
        <v>8383</v>
      </c>
      <c r="B129" t="s">
        <v>19</v>
      </c>
      <c r="C129" t="s">
        <v>3526</v>
      </c>
      <c r="D129" s="1">
        <v>1717439</v>
      </c>
      <c r="E129" s="6">
        <v>39692</v>
      </c>
      <c r="F129" s="5">
        <f>D129*VLOOKUP(E129,CPITC!$A:$C,3,0)/AVERAGE(CPITC!$C$122:$C$133)/VLOOKUP('2008-19'!E129,CPITC!$A:$C,2,0)*AVERAGE(CPITC!$B$122:$B$133)</f>
        <v>2401888.2260493515</v>
      </c>
    </row>
    <row r="130" spans="1:6" hidden="1" x14ac:dyDescent="0.25">
      <c r="A130" t="s">
        <v>8382</v>
      </c>
      <c r="B130" t="s">
        <v>18</v>
      </c>
      <c r="C130" t="s">
        <v>8381</v>
      </c>
      <c r="D130" s="1">
        <v>21945501</v>
      </c>
      <c r="E130" s="6">
        <v>39692</v>
      </c>
      <c r="F130" s="5">
        <f>D130*VLOOKUP(E130,CPITC!$A:$C,3,0)/AVERAGE(CPITC!$C$122:$C$133)/VLOOKUP('2008-19'!E130,CPITC!$A:$C,2,0)*AVERAGE(CPITC!$B$122:$B$133)</f>
        <v>30691419.297369089</v>
      </c>
    </row>
    <row r="131" spans="1:6" hidden="1" x14ac:dyDescent="0.25">
      <c r="A131" t="s">
        <v>8380</v>
      </c>
      <c r="B131" t="s">
        <v>18</v>
      </c>
      <c r="C131" t="s">
        <v>8379</v>
      </c>
      <c r="D131" s="1">
        <v>956657</v>
      </c>
      <c r="E131" s="6">
        <v>39692</v>
      </c>
      <c r="F131" s="5">
        <f>D131*VLOOKUP(E131,CPITC!$A:$C,3,0)/AVERAGE(CPITC!$C$122:$C$133)/VLOOKUP('2008-19'!E131,CPITC!$A:$C,2,0)*AVERAGE(CPITC!$B$122:$B$133)</f>
        <v>1337912.5457542855</v>
      </c>
    </row>
    <row r="132" spans="1:6" hidden="1" x14ac:dyDescent="0.25">
      <c r="A132" t="s">
        <v>8096</v>
      </c>
      <c r="B132" t="s">
        <v>18</v>
      </c>
      <c r="C132" t="s">
        <v>7943</v>
      </c>
      <c r="D132" s="1">
        <v>183211</v>
      </c>
      <c r="E132" s="6">
        <v>39692</v>
      </c>
      <c r="F132" s="5">
        <f>D132*VLOOKUP(E132,CPITC!$A:$C,3,0)/AVERAGE(CPITC!$C$122:$C$133)/VLOOKUP('2008-19'!E132,CPITC!$A:$C,2,0)*AVERAGE(CPITC!$B$122:$B$133)</f>
        <v>256225.89435940824</v>
      </c>
    </row>
    <row r="133" spans="1:6" hidden="1" x14ac:dyDescent="0.25">
      <c r="A133" t="s">
        <v>8378</v>
      </c>
      <c r="B133" t="s">
        <v>18</v>
      </c>
      <c r="C133" t="s">
        <v>7943</v>
      </c>
      <c r="D133" s="1">
        <v>187971</v>
      </c>
      <c r="E133" s="6">
        <v>39692</v>
      </c>
      <c r="F133" s="5">
        <f>D133*VLOOKUP(E133,CPITC!$A:$C,3,0)/AVERAGE(CPITC!$C$122:$C$133)/VLOOKUP('2008-19'!E133,CPITC!$A:$C,2,0)*AVERAGE(CPITC!$B$122:$B$133)</f>
        <v>262882.89234070189</v>
      </c>
    </row>
    <row r="134" spans="1:6" hidden="1" x14ac:dyDescent="0.25">
      <c r="A134" t="s">
        <v>3332</v>
      </c>
      <c r="B134" t="s">
        <v>19</v>
      </c>
      <c r="C134" t="s">
        <v>7911</v>
      </c>
      <c r="D134" s="1">
        <v>18183159</v>
      </c>
      <c r="E134" s="6">
        <v>39692</v>
      </c>
      <c r="F134" s="5">
        <f>D134*VLOOKUP(E134,CPITC!$A:$C,3,0)/AVERAGE(CPITC!$C$122:$C$133)/VLOOKUP('2008-19'!E134,CPITC!$A:$C,2,0)*AVERAGE(CPITC!$B$122:$B$133)</f>
        <v>25429674.94885309</v>
      </c>
    </row>
    <row r="135" spans="1:6" hidden="1" x14ac:dyDescent="0.25">
      <c r="A135" t="s">
        <v>8377</v>
      </c>
      <c r="B135" t="s">
        <v>19</v>
      </c>
      <c r="C135" t="s">
        <v>8376</v>
      </c>
      <c r="D135" s="1">
        <v>23980699</v>
      </c>
      <c r="E135" s="6">
        <v>39692</v>
      </c>
      <c r="F135" s="5">
        <f>D135*VLOOKUP(E135,CPITC!$A:$C,3,0)/AVERAGE(CPITC!$C$122:$C$133)/VLOOKUP('2008-19'!E135,CPITC!$A:$C,2,0)*AVERAGE(CPITC!$B$122:$B$133)</f>
        <v>33537702.696010429</v>
      </c>
    </row>
    <row r="136" spans="1:6" hidden="1" x14ac:dyDescent="0.25">
      <c r="A136" t="s">
        <v>8375</v>
      </c>
      <c r="B136" t="s">
        <v>19</v>
      </c>
      <c r="C136" t="s">
        <v>8374</v>
      </c>
      <c r="D136" s="1">
        <v>4033855</v>
      </c>
      <c r="E136" s="6">
        <v>39692</v>
      </c>
      <c r="F136" s="5">
        <f>D136*VLOOKUP(E136,CPITC!$A:$C,3,0)/AVERAGE(CPITC!$C$122:$C$133)/VLOOKUP('2008-19'!E136,CPITC!$A:$C,2,0)*AVERAGE(CPITC!$B$122:$B$133)</f>
        <v>5641463.1495443536</v>
      </c>
    </row>
    <row r="137" spans="1:6" hidden="1" x14ac:dyDescent="0.25">
      <c r="A137" t="s">
        <v>8373</v>
      </c>
      <c r="B137" t="s">
        <v>19</v>
      </c>
      <c r="C137" t="s">
        <v>8372</v>
      </c>
      <c r="D137" s="1">
        <v>2451734</v>
      </c>
      <c r="E137" s="6">
        <v>39692</v>
      </c>
      <c r="F137" s="5">
        <f>D137*VLOOKUP(E137,CPITC!$A:$C,3,0)/AVERAGE(CPITC!$C$122:$C$133)/VLOOKUP('2008-19'!E137,CPITC!$A:$C,2,0)*AVERAGE(CPITC!$B$122:$B$133)</f>
        <v>3428821.069048089</v>
      </c>
    </row>
    <row r="138" spans="1:6" hidden="1" x14ac:dyDescent="0.25">
      <c r="A138" t="s">
        <v>8371</v>
      </c>
      <c r="B138" t="s">
        <v>19</v>
      </c>
      <c r="C138" t="s">
        <v>8370</v>
      </c>
      <c r="D138" s="1">
        <v>660263</v>
      </c>
      <c r="E138" s="6">
        <v>39692</v>
      </c>
      <c r="F138" s="5">
        <f>D138*VLOOKUP(E138,CPITC!$A:$C,3,0)/AVERAGE(CPITC!$C$122:$C$133)/VLOOKUP('2008-19'!E138,CPITC!$A:$C,2,0)*AVERAGE(CPITC!$B$122:$B$133)</f>
        <v>923396.94498379435</v>
      </c>
    </row>
    <row r="139" spans="1:6" hidden="1" x14ac:dyDescent="0.25">
      <c r="A139" t="s">
        <v>8369</v>
      </c>
      <c r="B139" t="s">
        <v>19</v>
      </c>
      <c r="C139" t="s">
        <v>7558</v>
      </c>
      <c r="D139" s="1">
        <v>1467909</v>
      </c>
      <c r="E139" s="6">
        <v>39692</v>
      </c>
      <c r="F139" s="5">
        <f>D139*VLOOKUP(E139,CPITC!$A:$C,3,0)/AVERAGE(CPITC!$C$122:$C$133)/VLOOKUP('2008-19'!E139,CPITC!$A:$C,2,0)*AVERAGE(CPITC!$B$122:$B$133)</f>
        <v>2052913.2877568735</v>
      </c>
    </row>
    <row r="140" spans="1:6" hidden="1" x14ac:dyDescent="0.25">
      <c r="A140" t="s">
        <v>7666</v>
      </c>
      <c r="B140" t="s">
        <v>19</v>
      </c>
      <c r="C140" t="s">
        <v>8368</v>
      </c>
      <c r="D140" s="1">
        <v>427916</v>
      </c>
      <c r="E140" s="6">
        <v>39692</v>
      </c>
      <c r="F140" s="5">
        <f>D140*VLOOKUP(E140,CPITC!$A:$C,3,0)/AVERAGE(CPITC!$C$122:$C$133)/VLOOKUP('2008-19'!E140,CPITC!$A:$C,2,0)*AVERAGE(CPITC!$B$122:$B$133)</f>
        <v>598452.93028639397</v>
      </c>
    </row>
    <row r="141" spans="1:6" hidden="1" x14ac:dyDescent="0.25">
      <c r="A141" t="s">
        <v>1663</v>
      </c>
      <c r="B141" t="s">
        <v>18</v>
      </c>
      <c r="C141" t="s">
        <v>8367</v>
      </c>
      <c r="D141" s="1">
        <v>2713454</v>
      </c>
      <c r="E141" s="6">
        <v>39692</v>
      </c>
      <c r="F141" s="5">
        <f>D141*VLOOKUP(E141,CPITC!$A:$C,3,0)/AVERAGE(CPITC!$C$122:$C$133)/VLOOKUP('2008-19'!E141,CPITC!$A:$C,2,0)*AVERAGE(CPITC!$B$122:$B$133)</f>
        <v>3794844.0757002244</v>
      </c>
    </row>
    <row r="142" spans="1:6" hidden="1" x14ac:dyDescent="0.25">
      <c r="A142" t="s">
        <v>8366</v>
      </c>
      <c r="B142" t="s">
        <v>19</v>
      </c>
      <c r="C142" t="s">
        <v>8365</v>
      </c>
      <c r="D142" s="1">
        <v>454259</v>
      </c>
      <c r="E142" s="6">
        <v>39692</v>
      </c>
      <c r="F142" s="5">
        <f>D142*VLOOKUP(E142,CPITC!$A:$C,3,0)/AVERAGE(CPITC!$C$122:$C$133)/VLOOKUP('2008-19'!E142,CPITC!$A:$C,2,0)*AVERAGE(CPITC!$B$122:$B$133)</f>
        <v>635294.37940849864</v>
      </c>
    </row>
    <row r="143" spans="1:6" hidden="1" x14ac:dyDescent="0.25">
      <c r="A143" t="s">
        <v>2356</v>
      </c>
      <c r="B143" t="s">
        <v>19</v>
      </c>
      <c r="C143" t="s">
        <v>8364</v>
      </c>
      <c r="D143" s="1">
        <v>906232</v>
      </c>
      <c r="E143" s="6">
        <v>39692</v>
      </c>
      <c r="F143" s="5">
        <f>D143*VLOOKUP(E143,CPITC!$A:$C,3,0)/AVERAGE(CPITC!$C$122:$C$133)/VLOOKUP('2008-19'!E143,CPITC!$A:$C,2,0)*AVERAGE(CPITC!$B$122:$B$133)</f>
        <v>1267391.7215511911</v>
      </c>
    </row>
    <row r="144" spans="1:6" hidden="1" x14ac:dyDescent="0.25">
      <c r="A144" t="s">
        <v>8363</v>
      </c>
      <c r="B144" t="s">
        <v>19</v>
      </c>
      <c r="C144" t="s">
        <v>8362</v>
      </c>
      <c r="D144" s="1">
        <v>457544</v>
      </c>
      <c r="E144" s="6">
        <v>39692</v>
      </c>
      <c r="F144" s="5">
        <f>D144*VLOOKUP(E144,CPITC!$A:$C,3,0)/AVERAGE(CPITC!$C$122:$C$133)/VLOOKUP('2008-19'!E144,CPITC!$A:$C,2,0)*AVERAGE(CPITC!$B$122:$B$133)</f>
        <v>639888.54713298369</v>
      </c>
    </row>
    <row r="145" spans="1:6" hidden="1" x14ac:dyDescent="0.25">
      <c r="A145" t="s">
        <v>8361</v>
      </c>
      <c r="B145" t="s">
        <v>19</v>
      </c>
      <c r="C145" t="s">
        <v>8360</v>
      </c>
      <c r="D145" s="1">
        <v>567254</v>
      </c>
      <c r="E145" s="6">
        <v>39692</v>
      </c>
      <c r="F145" s="5">
        <f>D145*VLOOKUP(E145,CPITC!$A:$C,3,0)/AVERAGE(CPITC!$C$122:$C$133)/VLOOKUP('2008-19'!E145,CPITC!$A:$C,2,0)*AVERAGE(CPITC!$B$122:$B$133)</f>
        <v>793321.16236990015</v>
      </c>
    </row>
    <row r="146" spans="1:6" hidden="1" x14ac:dyDescent="0.25">
      <c r="A146" t="s">
        <v>8359</v>
      </c>
      <c r="B146" t="s">
        <v>18</v>
      </c>
      <c r="C146" t="s">
        <v>6585</v>
      </c>
      <c r="D146" s="1">
        <v>659304</v>
      </c>
      <c r="E146" s="6">
        <v>39692</v>
      </c>
      <c r="F146" s="5">
        <f>D146*VLOOKUP(E146,CPITC!$A:$C,3,0)/AVERAGE(CPITC!$C$122:$C$133)/VLOOKUP('2008-19'!E146,CPITC!$A:$C,2,0)*AVERAGE(CPITC!$B$122:$B$133)</f>
        <v>922055.75568462198</v>
      </c>
    </row>
    <row r="147" spans="1:6" hidden="1" x14ac:dyDescent="0.25">
      <c r="A147" t="s">
        <v>3681</v>
      </c>
      <c r="B147" t="s">
        <v>18</v>
      </c>
      <c r="C147" t="s">
        <v>6585</v>
      </c>
      <c r="D147" s="1">
        <v>660498</v>
      </c>
      <c r="E147" s="6">
        <v>39692</v>
      </c>
      <c r="F147" s="5">
        <f>D147*VLOOKUP(E147,CPITC!$A:$C,3,0)/AVERAGE(CPITC!$C$122:$C$133)/VLOOKUP('2008-19'!E147,CPITC!$A:$C,2,0)*AVERAGE(CPITC!$B$122:$B$133)</f>
        <v>923725.59929589613</v>
      </c>
    </row>
    <row r="148" spans="1:6" hidden="1" x14ac:dyDescent="0.25">
      <c r="A148" t="s">
        <v>528</v>
      </c>
      <c r="B148" t="s">
        <v>20</v>
      </c>
      <c r="C148" t="s">
        <v>8358</v>
      </c>
      <c r="D148" s="1">
        <v>569045</v>
      </c>
      <c r="E148" s="6">
        <v>39692</v>
      </c>
      <c r="F148" s="5">
        <f>D148*VLOOKUP(E148,CPITC!$A:$C,3,0)/AVERAGE(CPITC!$C$122:$C$133)/VLOOKUP('2008-19'!E148,CPITC!$A:$C,2,0)*AVERAGE(CPITC!$B$122:$B$133)</f>
        <v>795825.92778681125</v>
      </c>
    </row>
    <row r="149" spans="1:6" hidden="1" x14ac:dyDescent="0.25">
      <c r="A149" t="s">
        <v>8357</v>
      </c>
      <c r="B149" t="s">
        <v>18</v>
      </c>
      <c r="C149" t="s">
        <v>8356</v>
      </c>
      <c r="D149" s="1">
        <v>354494</v>
      </c>
      <c r="E149" s="6">
        <v>39692</v>
      </c>
      <c r="F149" s="5">
        <f>D149*VLOOKUP(E149,CPITC!$A:$C,3,0)/AVERAGE(CPITC!$C$122:$C$133)/VLOOKUP('2008-19'!E149,CPITC!$A:$C,2,0)*AVERAGE(CPITC!$B$122:$B$133)</f>
        <v>495770.13495392783</v>
      </c>
    </row>
    <row r="150" spans="1:6" hidden="1" x14ac:dyDescent="0.25">
      <c r="A150" t="s">
        <v>8355</v>
      </c>
      <c r="B150" t="s">
        <v>20</v>
      </c>
      <c r="C150" t="s">
        <v>8354</v>
      </c>
      <c r="D150" s="1">
        <v>612148</v>
      </c>
      <c r="E150" s="6">
        <v>39692</v>
      </c>
      <c r="F150" s="5">
        <f>D150*VLOOKUP(E150,CPITC!$A:$C,3,0)/AVERAGE(CPITC!$C$122:$C$133)/VLOOKUP('2008-19'!E150,CPITC!$A:$C,2,0)*AVERAGE(CPITC!$B$122:$B$133)</f>
        <v>856106.72274220991</v>
      </c>
    </row>
    <row r="151" spans="1:6" hidden="1" x14ac:dyDescent="0.25">
      <c r="A151" t="s">
        <v>8353</v>
      </c>
      <c r="B151" t="s">
        <v>18</v>
      </c>
      <c r="C151" t="s">
        <v>8352</v>
      </c>
      <c r="D151" s="1">
        <v>28560</v>
      </c>
      <c r="E151" s="6">
        <v>39692</v>
      </c>
      <c r="F151" s="5">
        <f>D151*VLOOKUP(E151,CPITC!$A:$C,3,0)/AVERAGE(CPITC!$C$122:$C$133)/VLOOKUP('2008-19'!E151,CPITC!$A:$C,2,0)*AVERAGE(CPITC!$B$122:$B$133)</f>
        <v>39941.98788776165</v>
      </c>
    </row>
    <row r="152" spans="1:6" hidden="1" x14ac:dyDescent="0.25">
      <c r="A152" t="s">
        <v>8351</v>
      </c>
      <c r="B152" t="s">
        <v>18</v>
      </c>
      <c r="C152" t="s">
        <v>7406</v>
      </c>
      <c r="D152" s="1">
        <v>1109509</v>
      </c>
      <c r="E152" s="6">
        <v>39692</v>
      </c>
      <c r="F152" s="5">
        <f>D152*VLOOKUP(E152,CPITC!$A:$C,3,0)/AVERAGE(CPITC!$C$122:$C$133)/VLOOKUP('2008-19'!E152,CPITC!$A:$C,2,0)*AVERAGE(CPITC!$B$122:$B$133)</f>
        <v>1551680.4985771198</v>
      </c>
    </row>
    <row r="153" spans="1:6" hidden="1" x14ac:dyDescent="0.25">
      <c r="A153" t="s">
        <v>8350</v>
      </c>
      <c r="B153" t="s">
        <v>20</v>
      </c>
      <c r="C153" t="s">
        <v>8349</v>
      </c>
      <c r="D153" s="1">
        <v>1697616</v>
      </c>
      <c r="E153" s="6">
        <v>39692</v>
      </c>
      <c r="F153" s="5">
        <f>D153*VLOOKUP(E153,CPITC!$A:$C,3,0)/AVERAGE(CPITC!$C$122:$C$133)/VLOOKUP('2008-19'!E153,CPITC!$A:$C,2,0)*AVERAGE(CPITC!$B$122:$B$133)</f>
        <v>2374165.1859268341</v>
      </c>
    </row>
    <row r="154" spans="1:6" hidden="1" x14ac:dyDescent="0.25">
      <c r="A154" t="s">
        <v>8348</v>
      </c>
      <c r="B154" t="s">
        <v>20</v>
      </c>
      <c r="C154" t="s">
        <v>6584</v>
      </c>
      <c r="D154" s="1">
        <v>801432</v>
      </c>
      <c r="E154" s="6">
        <v>39692</v>
      </c>
      <c r="F154" s="5">
        <f>D154*VLOOKUP(E154,CPITC!$A:$C,3,0)/AVERAGE(CPITC!$C$122:$C$133)/VLOOKUP('2008-19'!E154,CPITC!$A:$C,2,0)*AVERAGE(CPITC!$B$122:$B$133)</f>
        <v>1120825.8836437182</v>
      </c>
    </row>
    <row r="155" spans="1:6" hidden="1" x14ac:dyDescent="0.25">
      <c r="A155" t="s">
        <v>7772</v>
      </c>
      <c r="B155" t="s">
        <v>19</v>
      </c>
      <c r="C155" t="s">
        <v>7771</v>
      </c>
      <c r="D155" s="1">
        <v>31248215</v>
      </c>
      <c r="E155" s="6">
        <v>39692</v>
      </c>
      <c r="F155" s="5">
        <f>D155*VLOOKUP(E155,CPITC!$A:$C,3,0)/AVERAGE(CPITC!$C$122:$C$133)/VLOOKUP('2008-19'!E155,CPITC!$A:$C,2,0)*AVERAGE(CPITC!$B$122:$B$133)</f>
        <v>43701534.490342148</v>
      </c>
    </row>
    <row r="156" spans="1:6" hidden="1" x14ac:dyDescent="0.25">
      <c r="A156" t="s">
        <v>8347</v>
      </c>
      <c r="B156" t="s">
        <v>19</v>
      </c>
      <c r="C156" t="s">
        <v>6522</v>
      </c>
      <c r="D156" s="1">
        <v>15813705</v>
      </c>
      <c r="E156" s="6">
        <v>39692</v>
      </c>
      <c r="F156" s="5">
        <f>D156*VLOOKUP(E156,CPITC!$A:$C,3,0)/AVERAGE(CPITC!$C$122:$C$133)/VLOOKUP('2008-19'!E156,CPITC!$A:$C,2,0)*AVERAGE(CPITC!$B$122:$B$133)</f>
        <v>22115924.844910219</v>
      </c>
    </row>
    <row r="157" spans="1:6" hidden="1" x14ac:dyDescent="0.25">
      <c r="A157" t="s">
        <v>8346</v>
      </c>
      <c r="B157" t="s">
        <v>17</v>
      </c>
      <c r="C157" t="s">
        <v>8345</v>
      </c>
      <c r="D157" s="1">
        <v>247451</v>
      </c>
      <c r="E157" s="6">
        <v>39692</v>
      </c>
      <c r="F157" s="5">
        <f>D157*VLOOKUP(E157,CPITC!$A:$C,3,0)/AVERAGE(CPITC!$C$122:$C$133)/VLOOKUP('2008-19'!E157,CPITC!$A:$C,2,0)*AVERAGE(CPITC!$B$122:$B$133)</f>
        <v>346067.39652711857</v>
      </c>
    </row>
    <row r="158" spans="1:6" hidden="1" x14ac:dyDescent="0.25">
      <c r="A158" t="s">
        <v>8344</v>
      </c>
      <c r="B158" t="s">
        <v>18</v>
      </c>
      <c r="C158" t="s">
        <v>8343</v>
      </c>
      <c r="D158" s="1">
        <v>820066</v>
      </c>
      <c r="E158" s="6">
        <v>39692</v>
      </c>
      <c r="F158" s="5">
        <f>D158*VLOOKUP(E158,CPITC!$A:$C,3,0)/AVERAGE(CPITC!$C$122:$C$133)/VLOOKUP('2008-19'!E158,CPITC!$A:$C,2,0)*AVERAGE(CPITC!$B$122:$B$133)</f>
        <v>1146886.0727998998</v>
      </c>
    </row>
    <row r="159" spans="1:6" hidden="1" x14ac:dyDescent="0.25">
      <c r="A159" t="s">
        <v>8342</v>
      </c>
      <c r="B159" t="s">
        <v>20</v>
      </c>
      <c r="C159" t="s">
        <v>6584</v>
      </c>
      <c r="D159" s="1">
        <v>1871506</v>
      </c>
      <c r="E159" s="6">
        <v>39692</v>
      </c>
      <c r="F159" s="5">
        <f>D159*VLOOKUP(E159,CPITC!$A:$C,3,0)/AVERAGE(CPITC!$C$122:$C$133)/VLOOKUP('2008-19'!E159,CPITC!$A:$C,2,0)*AVERAGE(CPITC!$B$122:$B$133)</f>
        <v>2617355.3915922008</v>
      </c>
    </row>
    <row r="160" spans="1:6" hidden="1" x14ac:dyDescent="0.25">
      <c r="A160" t="s">
        <v>8341</v>
      </c>
      <c r="B160" t="s">
        <v>20</v>
      </c>
      <c r="C160" t="s">
        <v>8340</v>
      </c>
      <c r="D160" s="1">
        <v>1050825</v>
      </c>
      <c r="E160" s="6">
        <v>39692</v>
      </c>
      <c r="F160" s="5">
        <f>D160*VLOOKUP(E160,CPITC!$A:$C,3,0)/AVERAGE(CPITC!$C$122:$C$133)/VLOOKUP('2008-19'!E160,CPITC!$A:$C,2,0)*AVERAGE(CPITC!$B$122:$B$133)</f>
        <v>1469609.2234648857</v>
      </c>
    </row>
    <row r="161" spans="1:6" hidden="1" x14ac:dyDescent="0.25">
      <c r="A161" t="s">
        <v>8339</v>
      </c>
      <c r="B161" t="s">
        <v>20</v>
      </c>
      <c r="C161" t="s">
        <v>8338</v>
      </c>
      <c r="D161" s="1">
        <v>1906511</v>
      </c>
      <c r="E161" s="6">
        <v>39692</v>
      </c>
      <c r="F161" s="5">
        <f>D161*VLOOKUP(E161,CPITC!$A:$C,3,0)/AVERAGE(CPITC!$C$122:$C$133)/VLOOKUP('2008-19'!E161,CPITC!$A:$C,2,0)*AVERAGE(CPITC!$B$122:$B$133)</f>
        <v>2666310.8988054739</v>
      </c>
    </row>
    <row r="162" spans="1:6" hidden="1" x14ac:dyDescent="0.25">
      <c r="A162" t="s">
        <v>8337</v>
      </c>
      <c r="B162" t="s">
        <v>18</v>
      </c>
      <c r="C162" t="s">
        <v>6935</v>
      </c>
      <c r="D162" s="1">
        <v>5965520</v>
      </c>
      <c r="E162" s="6">
        <v>39692</v>
      </c>
      <c r="F162" s="5">
        <f>D162*VLOOKUP(E162,CPITC!$A:$C,3,0)/AVERAGE(CPITC!$C$122:$C$133)/VLOOKUP('2008-19'!E162,CPITC!$A:$C,2,0)*AVERAGE(CPITC!$B$122:$B$133)</f>
        <v>8342952.646505598</v>
      </c>
    </row>
    <row r="163" spans="1:6" hidden="1" x14ac:dyDescent="0.25">
      <c r="A163" t="s">
        <v>8336</v>
      </c>
      <c r="B163" t="s">
        <v>18</v>
      </c>
      <c r="C163" t="s">
        <v>3615</v>
      </c>
      <c r="D163" s="1">
        <v>839966</v>
      </c>
      <c r="E163" s="6">
        <v>39692</v>
      </c>
      <c r="F163" s="5">
        <f>D163*VLOOKUP(E163,CPITC!$A:$C,3,0)/AVERAGE(CPITC!$C$122:$C$133)/VLOOKUP('2008-19'!E163,CPITC!$A:$C,2,0)*AVERAGE(CPITC!$B$122:$B$133)</f>
        <v>1174716.799654468</v>
      </c>
    </row>
    <row r="164" spans="1:6" hidden="1" x14ac:dyDescent="0.25">
      <c r="A164" t="s">
        <v>8335</v>
      </c>
      <c r="B164" t="s">
        <v>18</v>
      </c>
      <c r="C164" t="s">
        <v>5771</v>
      </c>
      <c r="D164" s="1">
        <v>513095</v>
      </c>
      <c r="E164" s="6">
        <v>39692</v>
      </c>
      <c r="F164" s="5">
        <f>D164*VLOOKUP(E164,CPITC!$A:$C,3,0)/AVERAGE(CPITC!$C$122:$C$133)/VLOOKUP('2008-19'!E164,CPITC!$A:$C,2,0)*AVERAGE(CPITC!$B$122:$B$133)</f>
        <v>717578.23092685791</v>
      </c>
    </row>
    <row r="165" spans="1:6" hidden="1" x14ac:dyDescent="0.25">
      <c r="A165" t="s">
        <v>7805</v>
      </c>
      <c r="B165" t="s">
        <v>19</v>
      </c>
      <c r="C165" t="s">
        <v>8334</v>
      </c>
      <c r="D165" s="1">
        <v>222918</v>
      </c>
      <c r="E165" s="6">
        <v>39692</v>
      </c>
      <c r="F165" s="5">
        <f>D165*VLOOKUP(E165,CPITC!$A:$C,3,0)/AVERAGE(CPITC!$C$122:$C$133)/VLOOKUP('2008-19'!E165,CPITC!$A:$C,2,0)*AVERAGE(CPITC!$B$122:$B$133)</f>
        <v>311757.28487269086</v>
      </c>
    </row>
    <row r="166" spans="1:6" hidden="1" x14ac:dyDescent="0.25">
      <c r="A166" t="s">
        <v>8324</v>
      </c>
      <c r="B166" t="s">
        <v>21</v>
      </c>
      <c r="C166" t="s">
        <v>8323</v>
      </c>
      <c r="D166" s="1">
        <v>402310</v>
      </c>
      <c r="E166" s="6">
        <v>39692</v>
      </c>
      <c r="F166" s="5">
        <f>D166*VLOOKUP(E166,CPITC!$A:$C,3,0)/AVERAGE(CPITC!$C$122:$C$133)/VLOOKUP('2008-19'!E166,CPITC!$A:$C,2,0)*AVERAGE(CPITC!$B$122:$B$133)</f>
        <v>562642.19702819991</v>
      </c>
    </row>
    <row r="167" spans="1:6" hidden="1" x14ac:dyDescent="0.25">
      <c r="A167" t="s">
        <v>7451</v>
      </c>
      <c r="B167" t="s">
        <v>20</v>
      </c>
      <c r="C167" t="s">
        <v>8333</v>
      </c>
      <c r="D167" s="1">
        <v>524224</v>
      </c>
      <c r="E167" s="6">
        <v>39692</v>
      </c>
      <c r="F167" s="5">
        <f>D167*VLOOKUP(E167,CPITC!$A:$C,3,0)/AVERAGE(CPITC!$C$122:$C$133)/VLOOKUP('2008-19'!E167,CPITC!$A:$C,2,0)*AVERAGE(CPITC!$B$122:$B$133)</f>
        <v>733142.46003060089</v>
      </c>
    </row>
    <row r="168" spans="1:6" hidden="1" x14ac:dyDescent="0.25">
      <c r="A168" t="s">
        <v>2384</v>
      </c>
      <c r="B168" t="s">
        <v>20</v>
      </c>
      <c r="C168" t="s">
        <v>7822</v>
      </c>
      <c r="D168" s="1">
        <v>3363204</v>
      </c>
      <c r="E168" s="6">
        <v>39692</v>
      </c>
      <c r="F168" s="5">
        <f>D168*VLOOKUP(E168,CPITC!$A:$C,3,0)/AVERAGE(CPITC!$C$122:$C$133)/VLOOKUP('2008-19'!E168,CPITC!$A:$C,2,0)*AVERAGE(CPITC!$B$122:$B$133)</f>
        <v>4703538.2854366777</v>
      </c>
    </row>
    <row r="169" spans="1:6" hidden="1" x14ac:dyDescent="0.25">
      <c r="A169" t="s">
        <v>8332</v>
      </c>
      <c r="B169" t="s">
        <v>18</v>
      </c>
      <c r="C169" t="s">
        <v>5457</v>
      </c>
      <c r="D169" s="1">
        <v>413480</v>
      </c>
      <c r="E169" s="6">
        <v>39692</v>
      </c>
      <c r="F169" s="5">
        <f>D169*VLOOKUP(E169,CPITC!$A:$C,3,0)/AVERAGE(CPITC!$C$122:$C$133)/VLOOKUP('2008-19'!E169,CPITC!$A:$C,2,0)*AVERAGE(CPITC!$B$122:$B$133)</f>
        <v>578263.76582043723</v>
      </c>
    </row>
    <row r="170" spans="1:6" hidden="1" x14ac:dyDescent="0.25">
      <c r="A170" t="s">
        <v>8331</v>
      </c>
      <c r="B170" t="s">
        <v>17</v>
      </c>
      <c r="C170" t="s">
        <v>8330</v>
      </c>
      <c r="D170" s="1">
        <v>342228</v>
      </c>
      <c r="E170" s="6">
        <v>39722</v>
      </c>
      <c r="F170" s="5">
        <f>D170*VLOOKUP(E170,CPITC!$A:$C,3,0)/AVERAGE(CPITC!$C$122:$C$133)/VLOOKUP('2008-19'!E170,CPITC!$A:$C,2,0)*AVERAGE(CPITC!$B$122:$B$133)</f>
        <v>521367.95811069728</v>
      </c>
    </row>
    <row r="171" spans="1:6" hidden="1" x14ac:dyDescent="0.25">
      <c r="A171" t="s">
        <v>8329</v>
      </c>
      <c r="B171" t="s">
        <v>20</v>
      </c>
      <c r="C171" t="s">
        <v>7822</v>
      </c>
      <c r="D171" s="1">
        <v>1787193</v>
      </c>
      <c r="E171" s="6">
        <v>39722</v>
      </c>
      <c r="F171" s="5">
        <f>D171*VLOOKUP(E171,CPITC!$A:$C,3,0)/AVERAGE(CPITC!$C$122:$C$133)/VLOOKUP('2008-19'!E171,CPITC!$A:$C,2,0)*AVERAGE(CPITC!$B$122:$B$133)</f>
        <v>2722702.8915218264</v>
      </c>
    </row>
    <row r="172" spans="1:6" hidden="1" x14ac:dyDescent="0.25">
      <c r="A172" t="s">
        <v>8328</v>
      </c>
      <c r="B172" t="s">
        <v>20</v>
      </c>
      <c r="C172" t="s">
        <v>8327</v>
      </c>
      <c r="D172" s="1">
        <v>516533</v>
      </c>
      <c r="E172" s="6">
        <v>39722</v>
      </c>
      <c r="F172" s="5">
        <f>D172*VLOOKUP(E172,CPITC!$A:$C,3,0)/AVERAGE(CPITC!$C$122:$C$133)/VLOOKUP('2008-19'!E172,CPITC!$A:$C,2,0)*AVERAGE(CPITC!$B$122:$B$133)</f>
        <v>786913.27275030932</v>
      </c>
    </row>
    <row r="173" spans="1:6" hidden="1" x14ac:dyDescent="0.25">
      <c r="A173" t="s">
        <v>8326</v>
      </c>
      <c r="B173" t="s">
        <v>18</v>
      </c>
      <c r="C173" t="s">
        <v>8325</v>
      </c>
      <c r="D173" s="1">
        <v>93366</v>
      </c>
      <c r="E173" s="6">
        <v>39722</v>
      </c>
      <c r="F173" s="5">
        <f>D173*VLOOKUP(E173,CPITC!$A:$C,3,0)/AVERAGE(CPITC!$C$122:$C$133)/VLOOKUP('2008-19'!E173,CPITC!$A:$C,2,0)*AVERAGE(CPITC!$B$122:$B$133)</f>
        <v>142238.62681301171</v>
      </c>
    </row>
    <row r="174" spans="1:6" hidden="1" x14ac:dyDescent="0.25">
      <c r="A174" t="s">
        <v>8324</v>
      </c>
      <c r="B174" t="s">
        <v>21</v>
      </c>
      <c r="C174" t="s">
        <v>8323</v>
      </c>
      <c r="D174" s="1">
        <v>3796594</v>
      </c>
      <c r="E174" s="6">
        <v>39722</v>
      </c>
      <c r="F174" s="5">
        <f>D174*VLOOKUP(E174,CPITC!$A:$C,3,0)/AVERAGE(CPITC!$C$122:$C$133)/VLOOKUP('2008-19'!E174,CPITC!$A:$C,2,0)*AVERAGE(CPITC!$B$122:$B$133)</f>
        <v>5783929.0226262156</v>
      </c>
    </row>
    <row r="175" spans="1:6" hidden="1" x14ac:dyDescent="0.25">
      <c r="A175" t="s">
        <v>8322</v>
      </c>
      <c r="B175" t="s">
        <v>18</v>
      </c>
      <c r="C175" t="s">
        <v>6504</v>
      </c>
      <c r="D175" s="1">
        <v>705156</v>
      </c>
      <c r="E175" s="6">
        <v>39722</v>
      </c>
      <c r="F175" s="5">
        <f>D175*VLOOKUP(E175,CPITC!$A:$C,3,0)/AVERAGE(CPITC!$C$122:$C$133)/VLOOKUP('2008-19'!E175,CPITC!$A:$C,2,0)*AVERAGE(CPITC!$B$122:$B$133)</f>
        <v>1074271.3742578248</v>
      </c>
    </row>
    <row r="176" spans="1:6" hidden="1" x14ac:dyDescent="0.25">
      <c r="A176" t="s">
        <v>8321</v>
      </c>
      <c r="B176" t="s">
        <v>18</v>
      </c>
      <c r="C176" t="s">
        <v>6504</v>
      </c>
      <c r="D176" s="1">
        <v>3954981</v>
      </c>
      <c r="E176" s="6">
        <v>39722</v>
      </c>
      <c r="F176" s="5">
        <f>D176*VLOOKUP(E176,CPITC!$A:$C,3,0)/AVERAGE(CPITC!$C$122:$C$133)/VLOOKUP('2008-19'!E176,CPITC!$A:$C,2,0)*AVERAGE(CPITC!$B$122:$B$133)</f>
        <v>6025224.0270714378</v>
      </c>
    </row>
    <row r="177" spans="1:6" hidden="1" x14ac:dyDescent="0.25">
      <c r="A177" t="s">
        <v>8320</v>
      </c>
      <c r="B177" t="s">
        <v>18</v>
      </c>
      <c r="C177" t="s">
        <v>8319</v>
      </c>
      <c r="D177" s="1">
        <v>283183</v>
      </c>
      <c r="E177" s="6">
        <v>39722</v>
      </c>
      <c r="F177" s="5">
        <f>D177*VLOOKUP(E177,CPITC!$A:$C,3,0)/AVERAGE(CPITC!$C$122:$C$133)/VLOOKUP('2008-19'!E177,CPITC!$A:$C,2,0)*AVERAGE(CPITC!$B$122:$B$133)</f>
        <v>431415.73010291846</v>
      </c>
    </row>
    <row r="178" spans="1:6" hidden="1" x14ac:dyDescent="0.25">
      <c r="A178" t="s">
        <v>5049</v>
      </c>
      <c r="B178" t="s">
        <v>20</v>
      </c>
      <c r="C178" t="s">
        <v>6362</v>
      </c>
      <c r="D178" s="1">
        <v>4437833</v>
      </c>
      <c r="E178" s="6">
        <v>39722</v>
      </c>
      <c r="F178" s="5">
        <f>D178*VLOOKUP(E178,CPITC!$A:$C,3,0)/AVERAGE(CPITC!$C$122:$C$133)/VLOOKUP('2008-19'!E178,CPITC!$A:$C,2,0)*AVERAGE(CPITC!$B$122:$B$133)</f>
        <v>6760825.9103471087</v>
      </c>
    </row>
    <row r="179" spans="1:6" hidden="1" x14ac:dyDescent="0.25">
      <c r="A179" t="s">
        <v>8318</v>
      </c>
      <c r="B179" t="s">
        <v>18</v>
      </c>
      <c r="C179" t="s">
        <v>8317</v>
      </c>
      <c r="D179" s="1">
        <v>4316409</v>
      </c>
      <c r="E179" s="6">
        <v>39722</v>
      </c>
      <c r="F179" s="5">
        <f>D179*VLOOKUP(E179,CPITC!$A:$C,3,0)/AVERAGE(CPITC!$C$122:$C$133)/VLOOKUP('2008-19'!E179,CPITC!$A:$C,2,0)*AVERAGE(CPITC!$B$122:$B$133)</f>
        <v>6575842.2650999827</v>
      </c>
    </row>
    <row r="180" spans="1:6" hidden="1" x14ac:dyDescent="0.25">
      <c r="A180" t="s">
        <v>8316</v>
      </c>
      <c r="B180" t="s">
        <v>20</v>
      </c>
      <c r="C180" t="s">
        <v>8315</v>
      </c>
      <c r="D180" s="1">
        <v>3078538</v>
      </c>
      <c r="E180" s="6">
        <v>39722</v>
      </c>
      <c r="F180" s="5">
        <f>D180*VLOOKUP(E180,CPITC!$A:$C,3,0)/AVERAGE(CPITC!$C$122:$C$133)/VLOOKUP('2008-19'!E180,CPITC!$A:$C,2,0)*AVERAGE(CPITC!$B$122:$B$133)</f>
        <v>4690005.1165485876</v>
      </c>
    </row>
    <row r="181" spans="1:6" hidden="1" x14ac:dyDescent="0.25">
      <c r="A181" t="s">
        <v>3469</v>
      </c>
      <c r="B181" t="s">
        <v>20</v>
      </c>
      <c r="C181" t="s">
        <v>8314</v>
      </c>
      <c r="D181" s="1">
        <v>2591726</v>
      </c>
      <c r="E181" s="6">
        <v>39722</v>
      </c>
      <c r="F181" s="5">
        <f>D181*VLOOKUP(E181,CPITC!$A:$C,3,0)/AVERAGE(CPITC!$C$122:$C$133)/VLOOKUP('2008-19'!E181,CPITC!$A:$C,2,0)*AVERAGE(CPITC!$B$122:$B$133)</f>
        <v>3948370.3630398596</v>
      </c>
    </row>
    <row r="182" spans="1:6" hidden="1" x14ac:dyDescent="0.25">
      <c r="A182" t="s">
        <v>8313</v>
      </c>
      <c r="B182" t="s">
        <v>18</v>
      </c>
      <c r="C182" t="s">
        <v>3551</v>
      </c>
      <c r="D182" s="1">
        <v>2459500</v>
      </c>
      <c r="E182" s="6">
        <v>39722</v>
      </c>
      <c r="F182" s="5">
        <f>D182*VLOOKUP(E182,CPITC!$A:$C,3,0)/AVERAGE(CPITC!$C$122:$C$133)/VLOOKUP('2008-19'!E182,CPITC!$A:$C,2,0)*AVERAGE(CPITC!$B$122:$B$133)</f>
        <v>3746930.3884347863</v>
      </c>
    </row>
    <row r="183" spans="1:6" hidden="1" x14ac:dyDescent="0.25">
      <c r="A183" t="s">
        <v>8312</v>
      </c>
      <c r="B183" t="s">
        <v>20</v>
      </c>
      <c r="C183" t="s">
        <v>8311</v>
      </c>
      <c r="D183" s="1">
        <v>388558</v>
      </c>
      <c r="E183" s="6">
        <v>39722</v>
      </c>
      <c r="F183" s="5">
        <f>D183*VLOOKUP(E183,CPITC!$A:$C,3,0)/AVERAGE(CPITC!$C$122:$C$133)/VLOOKUP('2008-19'!E183,CPITC!$A:$C,2,0)*AVERAGE(CPITC!$B$122:$B$133)</f>
        <v>591949.49293329695</v>
      </c>
    </row>
    <row r="184" spans="1:6" hidden="1" x14ac:dyDescent="0.25">
      <c r="A184" t="s">
        <v>801</v>
      </c>
      <c r="B184" t="s">
        <v>18</v>
      </c>
      <c r="C184" t="s">
        <v>8310</v>
      </c>
      <c r="D184" s="1">
        <v>9577046</v>
      </c>
      <c r="E184" s="6">
        <v>39722</v>
      </c>
      <c r="F184" s="5">
        <f>D184*VLOOKUP(E184,CPITC!$A:$C,3,0)/AVERAGE(CPITC!$C$122:$C$133)/VLOOKUP('2008-19'!E184,CPITC!$A:$C,2,0)*AVERAGE(CPITC!$B$122:$B$133)</f>
        <v>14590170.639901534</v>
      </c>
    </row>
    <row r="185" spans="1:6" hidden="1" x14ac:dyDescent="0.25">
      <c r="A185" t="s">
        <v>8309</v>
      </c>
      <c r="B185" t="s">
        <v>21</v>
      </c>
      <c r="C185" t="s">
        <v>8308</v>
      </c>
      <c r="D185" s="1">
        <v>193239</v>
      </c>
      <c r="E185" s="6">
        <v>39722</v>
      </c>
      <c r="F185" s="5">
        <f>D185*VLOOKUP(E185,CPITC!$A:$C,3,0)/AVERAGE(CPITC!$C$122:$C$133)/VLOOKUP('2008-19'!E185,CPITC!$A:$C,2,0)*AVERAGE(CPITC!$B$122:$B$133)</f>
        <v>294390.35630443168</v>
      </c>
    </row>
    <row r="186" spans="1:6" hidden="1" x14ac:dyDescent="0.25">
      <c r="A186" t="s">
        <v>8307</v>
      </c>
      <c r="B186" t="s">
        <v>21</v>
      </c>
      <c r="C186" t="s">
        <v>5402</v>
      </c>
      <c r="D186" s="1">
        <v>359494</v>
      </c>
      <c r="E186" s="6">
        <v>39722</v>
      </c>
      <c r="F186" s="5">
        <f>D186*VLOOKUP(E186,CPITC!$A:$C,3,0)/AVERAGE(CPITC!$C$122:$C$133)/VLOOKUP('2008-19'!E186,CPITC!$A:$C,2,0)*AVERAGE(CPITC!$B$122:$B$133)</f>
        <v>547671.8817076541</v>
      </c>
    </row>
    <row r="187" spans="1:6" hidden="1" x14ac:dyDescent="0.25">
      <c r="A187" t="s">
        <v>8306</v>
      </c>
      <c r="B187" t="s">
        <v>18</v>
      </c>
      <c r="C187" t="s">
        <v>6504</v>
      </c>
      <c r="D187" s="1">
        <v>2188001</v>
      </c>
      <c r="E187" s="6">
        <v>39722</v>
      </c>
      <c r="F187" s="5">
        <f>D187*VLOOKUP(E187,CPITC!$A:$C,3,0)/AVERAGE(CPITC!$C$122:$C$133)/VLOOKUP('2008-19'!E187,CPITC!$A:$C,2,0)*AVERAGE(CPITC!$B$122:$B$133)</f>
        <v>3333314.6724235415</v>
      </c>
    </row>
    <row r="188" spans="1:6" hidden="1" x14ac:dyDescent="0.25">
      <c r="A188" t="s">
        <v>8305</v>
      </c>
      <c r="B188" t="s">
        <v>18</v>
      </c>
      <c r="C188" t="s">
        <v>6504</v>
      </c>
      <c r="D188" s="1">
        <v>1064133</v>
      </c>
      <c r="E188" s="6">
        <v>39722</v>
      </c>
      <c r="F188" s="5">
        <f>D188*VLOOKUP(E188,CPITC!$A:$C,3,0)/AVERAGE(CPITC!$C$122:$C$133)/VLOOKUP('2008-19'!E188,CPITC!$A:$C,2,0)*AVERAGE(CPITC!$B$122:$B$133)</f>
        <v>1621155.6312406075</v>
      </c>
    </row>
    <row r="189" spans="1:6" hidden="1" x14ac:dyDescent="0.25">
      <c r="A189" t="s">
        <v>1225</v>
      </c>
      <c r="B189" t="s">
        <v>20</v>
      </c>
      <c r="C189" t="s">
        <v>8304</v>
      </c>
      <c r="D189" s="1">
        <v>576477</v>
      </c>
      <c r="E189" s="6">
        <v>39722</v>
      </c>
      <c r="F189" s="5">
        <f>D189*VLOOKUP(E189,CPITC!$A:$C,3,0)/AVERAGE(CPITC!$C$122:$C$133)/VLOOKUP('2008-19'!E189,CPITC!$A:$C,2,0)*AVERAGE(CPITC!$B$122:$B$133)</f>
        <v>878235.08417715807</v>
      </c>
    </row>
    <row r="190" spans="1:6" hidden="1" x14ac:dyDescent="0.25">
      <c r="A190" t="s">
        <v>8303</v>
      </c>
      <c r="B190" t="s">
        <v>19</v>
      </c>
      <c r="C190" t="s">
        <v>8302</v>
      </c>
      <c r="D190" s="1">
        <v>160701</v>
      </c>
      <c r="E190" s="6">
        <v>39722</v>
      </c>
      <c r="F190" s="5">
        <f>D190*VLOOKUP(E190,CPITC!$A:$C,3,0)/AVERAGE(CPITC!$C$122:$C$133)/VLOOKUP('2008-19'!E190,CPITC!$A:$C,2,0)*AVERAGE(CPITC!$B$122:$B$133)</f>
        <v>244820.27255615316</v>
      </c>
    </row>
    <row r="191" spans="1:6" hidden="1" x14ac:dyDescent="0.25">
      <c r="A191" t="s">
        <v>8301</v>
      </c>
      <c r="B191" t="s">
        <v>19</v>
      </c>
      <c r="C191" t="s">
        <v>8300</v>
      </c>
      <c r="D191" s="1">
        <v>1689999</v>
      </c>
      <c r="E191" s="6">
        <v>39722</v>
      </c>
      <c r="F191" s="5">
        <f>D191*VLOOKUP(E191,CPITC!$A:$C,3,0)/AVERAGE(CPITC!$C$122:$C$133)/VLOOKUP('2008-19'!E191,CPITC!$A:$C,2,0)*AVERAGE(CPITC!$B$122:$B$133)</f>
        <v>2574632.4901501932</v>
      </c>
    </row>
    <row r="192" spans="1:6" hidden="1" x14ac:dyDescent="0.25">
      <c r="A192" t="s">
        <v>8299</v>
      </c>
      <c r="B192" t="s">
        <v>21</v>
      </c>
      <c r="C192" t="s">
        <v>5402</v>
      </c>
      <c r="D192" s="1">
        <v>2580863</v>
      </c>
      <c r="E192" s="6">
        <v>39722</v>
      </c>
      <c r="F192" s="5">
        <f>D192*VLOOKUP(E192,CPITC!$A:$C,3,0)/AVERAGE(CPITC!$C$122:$C$133)/VLOOKUP('2008-19'!E192,CPITC!$A:$C,2,0)*AVERAGE(CPITC!$B$122:$B$133)</f>
        <v>3931821.1031050901</v>
      </c>
    </row>
    <row r="193" spans="1:6" hidden="1" x14ac:dyDescent="0.25">
      <c r="A193" t="s">
        <v>8298</v>
      </c>
      <c r="B193" t="s">
        <v>19</v>
      </c>
      <c r="C193" t="s">
        <v>8297</v>
      </c>
      <c r="D193" s="1">
        <v>718461</v>
      </c>
      <c r="E193" s="6">
        <v>39722</v>
      </c>
      <c r="F193" s="5">
        <f>D193*VLOOKUP(E193,CPITC!$A:$C,3,0)/AVERAGE(CPITC!$C$122:$C$133)/VLOOKUP('2008-19'!E193,CPITC!$A:$C,2,0)*AVERAGE(CPITC!$B$122:$B$133)</f>
        <v>1094540.9041696463</v>
      </c>
    </row>
    <row r="194" spans="1:6" hidden="1" x14ac:dyDescent="0.25">
      <c r="A194" t="s">
        <v>8233</v>
      </c>
      <c r="B194" t="s">
        <v>20</v>
      </c>
      <c r="C194" t="s">
        <v>8296</v>
      </c>
      <c r="D194" s="1">
        <v>2046698</v>
      </c>
      <c r="E194" s="6">
        <v>39722</v>
      </c>
      <c r="F194" s="5">
        <f>D194*VLOOKUP(E194,CPITC!$A:$C,3,0)/AVERAGE(CPITC!$C$122:$C$133)/VLOOKUP('2008-19'!E194,CPITC!$A:$C,2,0)*AVERAGE(CPITC!$B$122:$B$133)</f>
        <v>3118046.3232968901</v>
      </c>
    </row>
    <row r="195" spans="1:6" hidden="1" x14ac:dyDescent="0.25">
      <c r="A195" t="s">
        <v>8295</v>
      </c>
      <c r="B195" t="s">
        <v>19</v>
      </c>
      <c r="C195" t="s">
        <v>8294</v>
      </c>
      <c r="D195" s="1">
        <v>1638012</v>
      </c>
      <c r="E195" s="6">
        <v>39722</v>
      </c>
      <c r="F195" s="5">
        <f>D195*VLOOKUP(E195,CPITC!$A:$C,3,0)/AVERAGE(CPITC!$C$122:$C$133)/VLOOKUP('2008-19'!E195,CPITC!$A:$C,2,0)*AVERAGE(CPITC!$B$122:$B$133)</f>
        <v>2495432.7869163821</v>
      </c>
    </row>
    <row r="196" spans="1:6" hidden="1" x14ac:dyDescent="0.25">
      <c r="A196" t="s">
        <v>8293</v>
      </c>
      <c r="B196" t="s">
        <v>19</v>
      </c>
      <c r="C196" t="s">
        <v>8292</v>
      </c>
      <c r="D196" s="1">
        <v>2477728</v>
      </c>
      <c r="E196" s="6">
        <v>39722</v>
      </c>
      <c r="F196" s="5">
        <f>D196*VLOOKUP(E196,CPITC!$A:$C,3,0)/AVERAGE(CPITC!$C$122:$C$133)/VLOOKUP('2008-19'!E196,CPITC!$A:$C,2,0)*AVERAGE(CPITC!$B$122:$B$133)</f>
        <v>3774699.8729317943</v>
      </c>
    </row>
    <row r="197" spans="1:6" hidden="1" x14ac:dyDescent="0.25">
      <c r="A197" t="s">
        <v>8291</v>
      </c>
      <c r="B197" t="s">
        <v>19</v>
      </c>
      <c r="C197" t="s">
        <v>5418</v>
      </c>
      <c r="D197" s="1">
        <v>1405955</v>
      </c>
      <c r="E197" s="6">
        <v>39722</v>
      </c>
      <c r="F197" s="5">
        <f>D197*VLOOKUP(E197,CPITC!$A:$C,3,0)/AVERAGE(CPITC!$C$122:$C$133)/VLOOKUP('2008-19'!E197,CPITC!$A:$C,2,0)*AVERAGE(CPITC!$B$122:$B$133)</f>
        <v>2141905.0678072087</v>
      </c>
    </row>
    <row r="198" spans="1:6" hidden="1" x14ac:dyDescent="0.25">
      <c r="A198" t="s">
        <v>8290</v>
      </c>
      <c r="B198" t="s">
        <v>17</v>
      </c>
      <c r="C198" t="s">
        <v>8289</v>
      </c>
      <c r="D198" s="1">
        <v>2339115</v>
      </c>
      <c r="E198" s="6">
        <v>39722</v>
      </c>
      <c r="F198" s="5">
        <f>D198*VLOOKUP(E198,CPITC!$A:$C,3,0)/AVERAGE(CPITC!$C$122:$C$133)/VLOOKUP('2008-19'!E198,CPITC!$A:$C,2,0)*AVERAGE(CPITC!$B$122:$B$133)</f>
        <v>3563529.6098977989</v>
      </c>
    </row>
    <row r="199" spans="1:6" hidden="1" x14ac:dyDescent="0.25">
      <c r="A199" t="s">
        <v>8288</v>
      </c>
      <c r="B199" t="s">
        <v>17</v>
      </c>
      <c r="C199" t="s">
        <v>8287</v>
      </c>
      <c r="D199" s="1">
        <v>398842</v>
      </c>
      <c r="E199" s="6">
        <v>39722</v>
      </c>
      <c r="F199" s="5">
        <f>D199*VLOOKUP(E199,CPITC!$A:$C,3,0)/AVERAGE(CPITC!$C$122:$C$133)/VLOOKUP('2008-19'!E199,CPITC!$A:$C,2,0)*AVERAGE(CPITC!$B$122:$B$133)</f>
        <v>607616.67411429435</v>
      </c>
    </row>
    <row r="200" spans="1:6" hidden="1" x14ac:dyDescent="0.25">
      <c r="A200" t="s">
        <v>6788</v>
      </c>
      <c r="B200" t="s">
        <v>19</v>
      </c>
      <c r="C200" t="s">
        <v>8286</v>
      </c>
      <c r="D200" s="1">
        <v>593037</v>
      </c>
      <c r="E200" s="6">
        <v>39722</v>
      </c>
      <c r="F200" s="5">
        <f>D200*VLOOKUP(E200,CPITC!$A:$C,3,0)/AVERAGE(CPITC!$C$122:$C$133)/VLOOKUP('2008-19'!E200,CPITC!$A:$C,2,0)*AVERAGE(CPITC!$B$122:$B$133)</f>
        <v>903463.45060630236</v>
      </c>
    </row>
    <row r="201" spans="1:6" hidden="1" x14ac:dyDescent="0.25">
      <c r="A201" t="s">
        <v>8285</v>
      </c>
      <c r="B201" t="s">
        <v>19</v>
      </c>
      <c r="C201" t="s">
        <v>5418</v>
      </c>
      <c r="D201" s="1">
        <v>1393876</v>
      </c>
      <c r="E201" s="6">
        <v>39722</v>
      </c>
      <c r="F201" s="5">
        <f>D201*VLOOKUP(E201,CPITC!$A:$C,3,0)/AVERAGE(CPITC!$C$122:$C$133)/VLOOKUP('2008-19'!E201,CPITC!$A:$C,2,0)*AVERAGE(CPITC!$B$122:$B$133)</f>
        <v>2123503.2901443085</v>
      </c>
    </row>
    <row r="202" spans="1:6" hidden="1" x14ac:dyDescent="0.25">
      <c r="A202" t="s">
        <v>8284</v>
      </c>
      <c r="B202" t="s">
        <v>17</v>
      </c>
      <c r="C202" t="s">
        <v>8283</v>
      </c>
      <c r="D202" s="1">
        <v>2044134</v>
      </c>
      <c r="E202" s="6">
        <v>39722</v>
      </c>
      <c r="F202" s="5">
        <f>D202*VLOOKUP(E202,CPITC!$A:$C,3,0)/AVERAGE(CPITC!$C$122:$C$133)/VLOOKUP('2008-19'!E202,CPITC!$A:$C,2,0)*AVERAGE(CPITC!$B$122:$B$133)</f>
        <v>3114140.1921661939</v>
      </c>
    </row>
    <row r="203" spans="1:6" hidden="1" x14ac:dyDescent="0.25">
      <c r="A203" t="s">
        <v>1773</v>
      </c>
      <c r="B203" t="s">
        <v>19</v>
      </c>
      <c r="C203" t="s">
        <v>8282</v>
      </c>
      <c r="D203" s="1">
        <v>259712</v>
      </c>
      <c r="E203" s="6">
        <v>39722</v>
      </c>
      <c r="F203" s="5">
        <f>D203*VLOOKUP(E203,CPITC!$A:$C,3,0)/AVERAGE(CPITC!$C$122:$C$133)/VLOOKUP('2008-19'!E203,CPITC!$A:$C,2,0)*AVERAGE(CPITC!$B$122:$B$133)</f>
        <v>395658.78635542799</v>
      </c>
    </row>
    <row r="204" spans="1:6" hidden="1" x14ac:dyDescent="0.25">
      <c r="A204" t="s">
        <v>8281</v>
      </c>
      <c r="B204" t="s">
        <v>19</v>
      </c>
      <c r="C204" t="s">
        <v>5418</v>
      </c>
      <c r="D204" s="1">
        <v>2529439</v>
      </c>
      <c r="E204" s="6">
        <v>39722</v>
      </c>
      <c r="F204" s="5">
        <f>D204*VLOOKUP(E204,CPITC!$A:$C,3,0)/AVERAGE(CPITC!$C$122:$C$133)/VLOOKUP('2008-19'!E204,CPITC!$A:$C,2,0)*AVERAGE(CPITC!$B$122:$B$133)</f>
        <v>3853479.1033917856</v>
      </c>
    </row>
    <row r="205" spans="1:6" hidden="1" x14ac:dyDescent="0.25">
      <c r="A205" t="s">
        <v>8280</v>
      </c>
      <c r="B205" t="s">
        <v>19</v>
      </c>
      <c r="C205" t="s">
        <v>8279</v>
      </c>
      <c r="D205" s="1">
        <v>2732564</v>
      </c>
      <c r="E205" s="6">
        <v>39722</v>
      </c>
      <c r="F205" s="5">
        <f>D205*VLOOKUP(E205,CPITC!$A:$C,3,0)/AVERAGE(CPITC!$C$122:$C$133)/VLOOKUP('2008-19'!E205,CPITC!$A:$C,2,0)*AVERAGE(CPITC!$B$122:$B$133)</f>
        <v>4162930.306949751</v>
      </c>
    </row>
    <row r="206" spans="1:6" hidden="1" x14ac:dyDescent="0.25">
      <c r="A206" t="s">
        <v>8278</v>
      </c>
      <c r="B206" t="s">
        <v>19</v>
      </c>
      <c r="C206" t="s">
        <v>8277</v>
      </c>
      <c r="D206" s="1">
        <v>1606151</v>
      </c>
      <c r="E206" s="6">
        <v>39722</v>
      </c>
      <c r="F206" s="5">
        <f>D206*VLOOKUP(E206,CPITC!$A:$C,3,0)/AVERAGE(CPITC!$C$122:$C$133)/VLOOKUP('2008-19'!E206,CPITC!$A:$C,2,0)*AVERAGE(CPITC!$B$122:$B$133)</f>
        <v>2446894.0802256237</v>
      </c>
    </row>
    <row r="207" spans="1:6" hidden="1" x14ac:dyDescent="0.25">
      <c r="A207" t="s">
        <v>8276</v>
      </c>
      <c r="B207" t="s">
        <v>19</v>
      </c>
      <c r="C207" t="s">
        <v>8275</v>
      </c>
      <c r="D207" s="1">
        <v>2376408</v>
      </c>
      <c r="E207" s="6">
        <v>39722</v>
      </c>
      <c r="F207" s="5">
        <f>D207*VLOOKUP(E207,CPITC!$A:$C,3,0)/AVERAGE(CPITC!$C$122:$C$133)/VLOOKUP('2008-19'!E207,CPITC!$A:$C,2,0)*AVERAGE(CPITC!$B$122:$B$133)</f>
        <v>3620343.7082819818</v>
      </c>
    </row>
    <row r="208" spans="1:6" hidden="1" x14ac:dyDescent="0.25">
      <c r="A208" t="s">
        <v>8274</v>
      </c>
      <c r="B208" t="s">
        <v>21</v>
      </c>
      <c r="C208" t="s">
        <v>5402</v>
      </c>
      <c r="D208" s="1">
        <v>6540642</v>
      </c>
      <c r="E208" s="6">
        <v>39722</v>
      </c>
      <c r="F208" s="5">
        <f>D208*VLOOKUP(E208,CPITC!$A:$C,3,0)/AVERAGE(CPITC!$C$122:$C$133)/VLOOKUP('2008-19'!E208,CPITC!$A:$C,2,0)*AVERAGE(CPITC!$B$122:$B$133)</f>
        <v>9964354.6532518324</v>
      </c>
    </row>
    <row r="209" spans="1:6" hidden="1" x14ac:dyDescent="0.25">
      <c r="A209" t="s">
        <v>1703</v>
      </c>
      <c r="B209" t="s">
        <v>21</v>
      </c>
      <c r="C209" t="s">
        <v>8273</v>
      </c>
      <c r="D209" s="1">
        <v>779478</v>
      </c>
      <c r="E209" s="6">
        <v>39722</v>
      </c>
      <c r="F209" s="5">
        <f>D209*VLOOKUP(E209,CPITC!$A:$C,3,0)/AVERAGE(CPITC!$C$122:$C$133)/VLOOKUP('2008-19'!E209,CPITC!$A:$C,2,0)*AVERAGE(CPITC!$B$122:$B$133)</f>
        <v>1187497.3796773211</v>
      </c>
    </row>
    <row r="210" spans="1:6" hidden="1" x14ac:dyDescent="0.25">
      <c r="A210" t="s">
        <v>8272</v>
      </c>
      <c r="B210" t="s">
        <v>18</v>
      </c>
      <c r="C210" t="s">
        <v>6504</v>
      </c>
      <c r="D210" s="1">
        <v>1769468</v>
      </c>
      <c r="E210" s="6">
        <v>39722</v>
      </c>
      <c r="F210" s="5">
        <f>D210*VLOOKUP(E210,CPITC!$A:$C,3,0)/AVERAGE(CPITC!$C$122:$C$133)/VLOOKUP('2008-19'!E210,CPITC!$A:$C,2,0)*AVERAGE(CPITC!$B$122:$B$133)</f>
        <v>2695699.7034205832</v>
      </c>
    </row>
    <row r="211" spans="1:6" hidden="1" x14ac:dyDescent="0.25">
      <c r="A211" t="s">
        <v>8271</v>
      </c>
      <c r="B211" t="s">
        <v>20</v>
      </c>
      <c r="C211" t="s">
        <v>8270</v>
      </c>
      <c r="D211" s="1">
        <v>322639</v>
      </c>
      <c r="E211" s="6">
        <v>39722</v>
      </c>
      <c r="F211" s="5">
        <f>D211*VLOOKUP(E211,CPITC!$A:$C,3,0)/AVERAGE(CPITC!$C$122:$C$133)/VLOOKUP('2008-19'!E211,CPITC!$A:$C,2,0)*AVERAGE(CPITC!$B$122:$B$133)</f>
        <v>491525.05533409677</v>
      </c>
    </row>
    <row r="212" spans="1:6" hidden="1" x14ac:dyDescent="0.25">
      <c r="A212" t="s">
        <v>8269</v>
      </c>
      <c r="B212" t="s">
        <v>19</v>
      </c>
      <c r="C212" t="s">
        <v>8268</v>
      </c>
      <c r="D212" s="1">
        <v>1895568</v>
      </c>
      <c r="E212" s="6">
        <v>39722</v>
      </c>
      <c r="F212" s="5">
        <f>D212*VLOOKUP(E212,CPITC!$A:$C,3,0)/AVERAGE(CPITC!$C$122:$C$133)/VLOOKUP('2008-19'!E212,CPITC!$A:$C,2,0)*AVERAGE(CPITC!$B$122:$B$133)</f>
        <v>2887807.0105893677</v>
      </c>
    </row>
    <row r="213" spans="1:6" hidden="1" x14ac:dyDescent="0.25">
      <c r="A213" t="s">
        <v>8267</v>
      </c>
      <c r="B213" t="s">
        <v>19</v>
      </c>
      <c r="C213" t="s">
        <v>8266</v>
      </c>
      <c r="D213" s="1">
        <v>269360</v>
      </c>
      <c r="E213" s="6">
        <v>39722</v>
      </c>
      <c r="F213" s="5">
        <f>D213*VLOOKUP(E213,CPITC!$A:$C,3,0)/AVERAGE(CPITC!$C$122:$C$133)/VLOOKUP('2008-19'!E213,CPITC!$A:$C,2,0)*AVERAGE(CPITC!$B$122:$B$133)</f>
        <v>410357.05201414687</v>
      </c>
    </row>
    <row r="214" spans="1:6" hidden="1" x14ac:dyDescent="0.25">
      <c r="A214" t="s">
        <v>8265</v>
      </c>
      <c r="B214" t="s">
        <v>19</v>
      </c>
      <c r="C214" t="s">
        <v>8264</v>
      </c>
      <c r="D214" s="1">
        <v>196219</v>
      </c>
      <c r="E214" s="6">
        <v>39722</v>
      </c>
      <c r="F214" s="5">
        <f>D214*VLOOKUP(E214,CPITC!$A:$C,3,0)/AVERAGE(CPITC!$C$122:$C$133)/VLOOKUP('2008-19'!E214,CPITC!$A:$C,2,0)*AVERAGE(CPITC!$B$122:$B$133)</f>
        <v>298930.24350001442</v>
      </c>
    </row>
    <row r="215" spans="1:6" hidden="1" x14ac:dyDescent="0.25">
      <c r="A215" t="s">
        <v>8263</v>
      </c>
      <c r="B215" t="s">
        <v>21</v>
      </c>
      <c r="C215" t="s">
        <v>3170</v>
      </c>
      <c r="D215" s="1">
        <v>271144</v>
      </c>
      <c r="E215" s="6">
        <v>39722</v>
      </c>
      <c r="F215" s="5">
        <f>D215*VLOOKUP(E215,CPITC!$A:$C,3,0)/AVERAGE(CPITC!$C$122:$C$133)/VLOOKUP('2008-19'!E215,CPITC!$A:$C,2,0)*AVERAGE(CPITC!$B$122:$B$133)</f>
        <v>413074.89052318019</v>
      </c>
    </row>
    <row r="216" spans="1:6" hidden="1" x14ac:dyDescent="0.25">
      <c r="A216" t="s">
        <v>8262</v>
      </c>
      <c r="B216" t="s">
        <v>21</v>
      </c>
      <c r="C216" t="s">
        <v>3170</v>
      </c>
      <c r="D216" s="1">
        <v>914869</v>
      </c>
      <c r="E216" s="6">
        <v>39722</v>
      </c>
      <c r="F216" s="5">
        <f>D216*VLOOKUP(E216,CPITC!$A:$C,3,0)/AVERAGE(CPITC!$C$122:$C$133)/VLOOKUP('2008-19'!E216,CPITC!$A:$C,2,0)*AVERAGE(CPITC!$B$122:$B$133)</f>
        <v>1393759.0801126021</v>
      </c>
    </row>
    <row r="217" spans="1:6" hidden="1" x14ac:dyDescent="0.25">
      <c r="A217" t="s">
        <v>7605</v>
      </c>
      <c r="B217" t="s">
        <v>21</v>
      </c>
      <c r="C217" t="s">
        <v>3170</v>
      </c>
      <c r="D217" s="1">
        <v>490631</v>
      </c>
      <c r="E217" s="6">
        <v>39722</v>
      </c>
      <c r="F217" s="5">
        <f>D217*VLOOKUP(E217,CPITC!$A:$C,3,0)/AVERAGE(CPITC!$C$122:$C$133)/VLOOKUP('2008-19'!E217,CPITC!$A:$C,2,0)*AVERAGE(CPITC!$B$122:$B$133)</f>
        <v>747452.81699863705</v>
      </c>
    </row>
    <row r="218" spans="1:6" hidden="1" x14ac:dyDescent="0.25">
      <c r="A218" t="s">
        <v>3132</v>
      </c>
      <c r="B218" t="s">
        <v>21</v>
      </c>
      <c r="C218" t="s">
        <v>3170</v>
      </c>
      <c r="D218" s="1">
        <v>3928382</v>
      </c>
      <c r="E218" s="6">
        <v>39722</v>
      </c>
      <c r="F218" s="5">
        <f>D218*VLOOKUP(E218,CPITC!$A:$C,3,0)/AVERAGE(CPITC!$C$122:$C$133)/VLOOKUP('2008-19'!E218,CPITC!$A:$C,2,0)*AVERAGE(CPITC!$B$122:$B$133)</f>
        <v>5984701.7252206635</v>
      </c>
    </row>
    <row r="219" spans="1:6" hidden="1" x14ac:dyDescent="0.25">
      <c r="A219" t="s">
        <v>4005</v>
      </c>
      <c r="B219" t="s">
        <v>21</v>
      </c>
      <c r="C219" t="s">
        <v>3170</v>
      </c>
      <c r="D219" s="1">
        <v>1174961</v>
      </c>
      <c r="E219" s="6">
        <v>39722</v>
      </c>
      <c r="F219" s="5">
        <f>D219*VLOOKUP(E219,CPITC!$A:$C,3,0)/AVERAGE(CPITC!$C$122:$C$133)/VLOOKUP('2008-19'!E219,CPITC!$A:$C,2,0)*AVERAGE(CPITC!$B$122:$B$133)</f>
        <v>1789996.7782580708</v>
      </c>
    </row>
    <row r="220" spans="1:6" hidden="1" x14ac:dyDescent="0.25">
      <c r="A220" t="s">
        <v>2178</v>
      </c>
      <c r="B220" t="s">
        <v>21</v>
      </c>
      <c r="C220" t="s">
        <v>3170</v>
      </c>
      <c r="D220" s="1">
        <v>139964</v>
      </c>
      <c r="E220" s="6">
        <v>39722</v>
      </c>
      <c r="F220" s="5">
        <f>D220*VLOOKUP(E220,CPITC!$A:$C,3,0)/AVERAGE(CPITC!$C$122:$C$133)/VLOOKUP('2008-19'!E220,CPITC!$A:$C,2,0)*AVERAGE(CPITC!$B$122:$B$133)</f>
        <v>213228.44679279791</v>
      </c>
    </row>
    <row r="221" spans="1:6" hidden="1" x14ac:dyDescent="0.25">
      <c r="A221" t="s">
        <v>49</v>
      </c>
      <c r="B221" t="s">
        <v>19</v>
      </c>
      <c r="C221" t="s">
        <v>8261</v>
      </c>
      <c r="D221" s="1">
        <v>1643320</v>
      </c>
      <c r="E221" s="6">
        <v>39722</v>
      </c>
      <c r="F221" s="5">
        <f>D221*VLOOKUP(E221,CPITC!$A:$C,3,0)/AVERAGE(CPITC!$C$122:$C$133)/VLOOKUP('2008-19'!E221,CPITC!$A:$C,2,0)*AVERAGE(CPITC!$B$122:$B$133)</f>
        <v>2503519.2705520038</v>
      </c>
    </row>
    <row r="222" spans="1:6" hidden="1" x14ac:dyDescent="0.25">
      <c r="A222" t="s">
        <v>8260</v>
      </c>
      <c r="B222" t="s">
        <v>19</v>
      </c>
      <c r="C222" t="s">
        <v>8259</v>
      </c>
      <c r="D222" s="1">
        <v>18317491</v>
      </c>
      <c r="E222" s="6">
        <v>39722</v>
      </c>
      <c r="F222" s="5">
        <f>D222*VLOOKUP(E222,CPITC!$A:$C,3,0)/AVERAGE(CPITC!$C$122:$C$133)/VLOOKUP('2008-19'!E222,CPITC!$A:$C,2,0)*AVERAGE(CPITC!$B$122:$B$133)</f>
        <v>27905819.747013912</v>
      </c>
    </row>
    <row r="223" spans="1:6" hidden="1" x14ac:dyDescent="0.25">
      <c r="A223" t="s">
        <v>8258</v>
      </c>
      <c r="B223" t="s">
        <v>19</v>
      </c>
      <c r="C223" t="s">
        <v>8257</v>
      </c>
      <c r="D223" s="1">
        <v>595049</v>
      </c>
      <c r="E223" s="6">
        <v>39722</v>
      </c>
      <c r="F223" s="5">
        <f>D223*VLOOKUP(E223,CPITC!$A:$C,3,0)/AVERAGE(CPITC!$C$122:$C$133)/VLOOKUP('2008-19'!E223,CPITC!$A:$C,2,0)*AVERAGE(CPITC!$B$122:$B$133)</f>
        <v>906528.63618936017</v>
      </c>
    </row>
    <row r="224" spans="1:6" hidden="1" x14ac:dyDescent="0.25">
      <c r="A224" t="s">
        <v>8256</v>
      </c>
      <c r="B224" t="s">
        <v>18</v>
      </c>
      <c r="C224" t="s">
        <v>5771</v>
      </c>
      <c r="D224" s="1">
        <v>4071639</v>
      </c>
      <c r="E224" s="6">
        <v>39753</v>
      </c>
      <c r="F224" s="5">
        <f>D224*VLOOKUP(E224,CPITC!$A:$C,3,0)/AVERAGE(CPITC!$C$122:$C$133)/VLOOKUP('2008-19'!E224,CPITC!$A:$C,2,0)*AVERAGE(CPITC!$B$122:$B$133)</f>
        <v>6562799.5265226969</v>
      </c>
    </row>
    <row r="225" spans="1:6" hidden="1" x14ac:dyDescent="0.25">
      <c r="A225" t="s">
        <v>8255</v>
      </c>
      <c r="B225" t="s">
        <v>20</v>
      </c>
      <c r="C225" t="s">
        <v>6362</v>
      </c>
      <c r="D225" s="1">
        <v>7768033</v>
      </c>
      <c r="E225" s="6">
        <v>39753</v>
      </c>
      <c r="F225" s="5">
        <f>D225*VLOOKUP(E225,CPITC!$A:$C,3,0)/AVERAGE(CPITC!$C$122:$C$133)/VLOOKUP('2008-19'!E225,CPITC!$A:$C,2,0)*AVERAGE(CPITC!$B$122:$B$133)</f>
        <v>12520767.016528895</v>
      </c>
    </row>
    <row r="226" spans="1:6" hidden="1" x14ac:dyDescent="0.25">
      <c r="A226" t="s">
        <v>8254</v>
      </c>
      <c r="B226" t="s">
        <v>18</v>
      </c>
      <c r="C226" t="s">
        <v>8253</v>
      </c>
      <c r="D226" s="1">
        <v>2242150</v>
      </c>
      <c r="E226" s="6">
        <v>39753</v>
      </c>
      <c r="F226" s="5">
        <f>D226*VLOOKUP(E226,CPITC!$A:$C,3,0)/AVERAGE(CPITC!$C$122:$C$133)/VLOOKUP('2008-19'!E226,CPITC!$A:$C,2,0)*AVERAGE(CPITC!$B$122:$B$133)</f>
        <v>3613969.9414395201</v>
      </c>
    </row>
    <row r="227" spans="1:6" hidden="1" x14ac:dyDescent="0.25">
      <c r="A227" t="s">
        <v>8252</v>
      </c>
      <c r="B227" t="s">
        <v>19</v>
      </c>
      <c r="C227" t="s">
        <v>8251</v>
      </c>
      <c r="D227" s="1">
        <v>14609764</v>
      </c>
      <c r="E227" s="6">
        <v>39753</v>
      </c>
      <c r="F227" s="5">
        <f>D227*VLOOKUP(E227,CPITC!$A:$C,3,0)/AVERAGE(CPITC!$C$122:$C$133)/VLOOKUP('2008-19'!E227,CPITC!$A:$C,2,0)*AVERAGE(CPITC!$B$122:$B$133)</f>
        <v>23548490.487935778</v>
      </c>
    </row>
    <row r="228" spans="1:6" hidden="1" x14ac:dyDescent="0.25">
      <c r="A228" t="s">
        <v>8250</v>
      </c>
      <c r="B228" t="s">
        <v>18</v>
      </c>
      <c r="C228" t="s">
        <v>8249</v>
      </c>
      <c r="D228" s="1">
        <v>936976</v>
      </c>
      <c r="E228" s="6">
        <v>39753</v>
      </c>
      <c r="F228" s="5">
        <f>D228*VLOOKUP(E228,CPITC!$A:$C,3,0)/AVERAGE(CPITC!$C$122:$C$133)/VLOOKUP('2008-19'!E228,CPITC!$A:$C,2,0)*AVERAGE(CPITC!$B$122:$B$133)</f>
        <v>1510248.2438062734</v>
      </c>
    </row>
    <row r="229" spans="1:6" hidden="1" x14ac:dyDescent="0.25">
      <c r="A229" t="s">
        <v>8248</v>
      </c>
      <c r="B229" t="s">
        <v>18</v>
      </c>
      <c r="C229" t="s">
        <v>5143</v>
      </c>
      <c r="D229" s="1">
        <v>483910</v>
      </c>
      <c r="E229" s="6">
        <v>39753</v>
      </c>
      <c r="F229" s="5">
        <f>D229*VLOOKUP(E229,CPITC!$A:$C,3,0)/AVERAGE(CPITC!$C$122:$C$133)/VLOOKUP('2008-19'!E229,CPITC!$A:$C,2,0)*AVERAGE(CPITC!$B$122:$B$133)</f>
        <v>779981.80066543177</v>
      </c>
    </row>
    <row r="230" spans="1:6" hidden="1" x14ac:dyDescent="0.25">
      <c r="A230" t="s">
        <v>8247</v>
      </c>
      <c r="B230" t="s">
        <v>18</v>
      </c>
      <c r="C230" t="s">
        <v>8246</v>
      </c>
      <c r="D230" s="1">
        <v>318678</v>
      </c>
      <c r="E230" s="6">
        <v>39753</v>
      </c>
      <c r="F230" s="5">
        <f>D230*VLOOKUP(E230,CPITC!$A:$C,3,0)/AVERAGE(CPITC!$C$122:$C$133)/VLOOKUP('2008-19'!E230,CPITC!$A:$C,2,0)*AVERAGE(CPITC!$B$122:$B$133)</f>
        <v>513655.51501820277</v>
      </c>
    </row>
    <row r="231" spans="1:6" hidden="1" x14ac:dyDescent="0.25">
      <c r="A231" t="s">
        <v>5734</v>
      </c>
      <c r="B231" t="s">
        <v>19</v>
      </c>
      <c r="C231" t="s">
        <v>8245</v>
      </c>
      <c r="D231" s="1">
        <v>4067624</v>
      </c>
      <c r="E231" s="6">
        <v>39753</v>
      </c>
      <c r="F231" s="5">
        <f>D231*VLOOKUP(E231,CPITC!$A:$C,3,0)/AVERAGE(CPITC!$C$122:$C$133)/VLOOKUP('2008-19'!E231,CPITC!$A:$C,2,0)*AVERAGE(CPITC!$B$122:$B$133)</f>
        <v>6556328.0195696028</v>
      </c>
    </row>
    <row r="232" spans="1:6" hidden="1" x14ac:dyDescent="0.25">
      <c r="A232" t="s">
        <v>6370</v>
      </c>
      <c r="B232" t="s">
        <v>20</v>
      </c>
      <c r="C232" t="s">
        <v>7822</v>
      </c>
      <c r="D232" s="1">
        <v>14358798</v>
      </c>
      <c r="E232" s="6">
        <v>39753</v>
      </c>
      <c r="F232" s="5">
        <f>D232*VLOOKUP(E232,CPITC!$A:$C,3,0)/AVERAGE(CPITC!$C$122:$C$133)/VLOOKUP('2008-19'!E232,CPITC!$A:$C,2,0)*AVERAGE(CPITC!$B$122:$B$133)</f>
        <v>23143975.366144951</v>
      </c>
    </row>
    <row r="233" spans="1:6" hidden="1" x14ac:dyDescent="0.25">
      <c r="A233" t="s">
        <v>8244</v>
      </c>
      <c r="B233" t="s">
        <v>18</v>
      </c>
      <c r="C233" t="s">
        <v>6935</v>
      </c>
      <c r="D233" s="1">
        <v>1385149</v>
      </c>
      <c r="E233" s="6">
        <v>39753</v>
      </c>
      <c r="F233" s="5">
        <f>D233*VLOOKUP(E233,CPITC!$A:$C,3,0)/AVERAGE(CPITC!$C$122:$C$133)/VLOOKUP('2008-19'!E233,CPITC!$A:$C,2,0)*AVERAGE(CPITC!$B$122:$B$133)</f>
        <v>2232627.9911758844</v>
      </c>
    </row>
    <row r="234" spans="1:6" hidden="1" x14ac:dyDescent="0.25">
      <c r="A234" t="s">
        <v>8243</v>
      </c>
      <c r="B234" t="s">
        <v>19</v>
      </c>
      <c r="C234" t="s">
        <v>5247</v>
      </c>
      <c r="D234" s="1">
        <v>507766</v>
      </c>
      <c r="E234" s="6">
        <v>39753</v>
      </c>
      <c r="F234" s="5">
        <f>D234*VLOOKUP(E234,CPITC!$A:$C,3,0)/AVERAGE(CPITC!$C$122:$C$133)/VLOOKUP('2008-19'!E234,CPITC!$A:$C,2,0)*AVERAGE(CPITC!$B$122:$B$133)</f>
        <v>818433.67361014173</v>
      </c>
    </row>
    <row r="235" spans="1:6" hidden="1" x14ac:dyDescent="0.25">
      <c r="A235" t="s">
        <v>7884</v>
      </c>
      <c r="B235" t="s">
        <v>19</v>
      </c>
      <c r="C235" t="s">
        <v>5418</v>
      </c>
      <c r="D235" s="1">
        <v>4417631</v>
      </c>
      <c r="E235" s="6">
        <v>39753</v>
      </c>
      <c r="F235" s="5">
        <f>D235*VLOOKUP(E235,CPITC!$A:$C,3,0)/AVERAGE(CPITC!$C$122:$C$133)/VLOOKUP('2008-19'!E235,CPITC!$A:$C,2,0)*AVERAGE(CPITC!$B$122:$B$133)</f>
        <v>7120480.6308103418</v>
      </c>
    </row>
    <row r="236" spans="1:6" hidden="1" x14ac:dyDescent="0.25">
      <c r="A236" t="s">
        <v>8242</v>
      </c>
      <c r="B236" t="s">
        <v>18</v>
      </c>
      <c r="C236" t="s">
        <v>7052</v>
      </c>
      <c r="D236" s="1">
        <v>309514</v>
      </c>
      <c r="E236" s="6">
        <v>39753</v>
      </c>
      <c r="F236" s="5">
        <f>D236*VLOOKUP(E236,CPITC!$A:$C,3,0)/AVERAGE(CPITC!$C$122:$C$133)/VLOOKUP('2008-19'!E236,CPITC!$A:$C,2,0)*AVERAGE(CPITC!$B$122:$B$133)</f>
        <v>498884.68320795288</v>
      </c>
    </row>
    <row r="237" spans="1:6" hidden="1" x14ac:dyDescent="0.25">
      <c r="A237" t="s">
        <v>8241</v>
      </c>
      <c r="B237" t="s">
        <v>20</v>
      </c>
      <c r="C237" t="s">
        <v>8240</v>
      </c>
      <c r="D237" s="1">
        <v>51354</v>
      </c>
      <c r="E237" s="6">
        <v>39753</v>
      </c>
      <c r="F237" s="5">
        <f>D237*VLOOKUP(E237,CPITC!$A:$C,3,0)/AVERAGE(CPITC!$C$122:$C$133)/VLOOKUP('2008-19'!E237,CPITC!$A:$C,2,0)*AVERAGE(CPITC!$B$122:$B$133)</f>
        <v>82774.039369660866</v>
      </c>
    </row>
    <row r="238" spans="1:6" hidden="1" x14ac:dyDescent="0.25">
      <c r="A238" t="s">
        <v>3001</v>
      </c>
      <c r="B238" t="s">
        <v>18</v>
      </c>
      <c r="C238" t="s">
        <v>8239</v>
      </c>
      <c r="D238" s="1">
        <v>75235</v>
      </c>
      <c r="E238" s="6">
        <v>39753</v>
      </c>
      <c r="F238" s="5">
        <f>D238*VLOOKUP(E238,CPITC!$A:$C,3,0)/AVERAGE(CPITC!$C$122:$C$133)/VLOOKUP('2008-19'!E238,CPITC!$A:$C,2,0)*AVERAGE(CPITC!$B$122:$B$133)</f>
        <v>121266.20812354317</v>
      </c>
    </row>
    <row r="239" spans="1:6" hidden="1" x14ac:dyDescent="0.25">
      <c r="A239" t="s">
        <v>5258</v>
      </c>
      <c r="B239" t="s">
        <v>20</v>
      </c>
      <c r="C239" t="s">
        <v>7822</v>
      </c>
      <c r="D239" s="1">
        <v>1565337</v>
      </c>
      <c r="E239" s="6">
        <v>39753</v>
      </c>
      <c r="F239" s="5">
        <f>D239*VLOOKUP(E239,CPITC!$A:$C,3,0)/AVERAGE(CPITC!$C$122:$C$133)/VLOOKUP('2008-19'!E239,CPITC!$A:$C,2,0)*AVERAGE(CPITC!$B$122:$B$133)</f>
        <v>2523060.8417024347</v>
      </c>
    </row>
    <row r="240" spans="1:6" hidden="1" x14ac:dyDescent="0.25">
      <c r="A240" t="s">
        <v>7710</v>
      </c>
      <c r="B240" t="s">
        <v>19</v>
      </c>
      <c r="C240" t="s">
        <v>7709</v>
      </c>
      <c r="D240" s="1">
        <v>130007</v>
      </c>
      <c r="E240" s="6">
        <v>39753</v>
      </c>
      <c r="F240" s="5">
        <f>D240*VLOOKUP(E240,CPITC!$A:$C,3,0)/AVERAGE(CPITC!$C$122:$C$133)/VLOOKUP('2008-19'!E240,CPITC!$A:$C,2,0)*AVERAGE(CPITC!$B$122:$B$133)</f>
        <v>209549.49052326009</v>
      </c>
    </row>
    <row r="241" spans="1:6" hidden="1" x14ac:dyDescent="0.25">
      <c r="A241" t="s">
        <v>8238</v>
      </c>
      <c r="B241" t="s">
        <v>20</v>
      </c>
      <c r="C241" t="s">
        <v>7822</v>
      </c>
      <c r="D241" s="1">
        <v>4489474</v>
      </c>
      <c r="E241" s="6">
        <v>39753</v>
      </c>
      <c r="F241" s="5">
        <f>D241*VLOOKUP(E241,CPITC!$A:$C,3,0)/AVERAGE(CPITC!$C$122:$C$133)/VLOOKUP('2008-19'!E241,CPITC!$A:$C,2,0)*AVERAGE(CPITC!$B$122:$B$133)</f>
        <v>7236279.5035453681</v>
      </c>
    </row>
    <row r="242" spans="1:6" hidden="1" x14ac:dyDescent="0.25">
      <c r="A242" t="s">
        <v>8237</v>
      </c>
      <c r="B242" t="s">
        <v>20</v>
      </c>
      <c r="C242" t="s">
        <v>8236</v>
      </c>
      <c r="D242" s="1">
        <v>118157</v>
      </c>
      <c r="E242" s="6">
        <v>39753</v>
      </c>
      <c r="F242" s="5">
        <f>D242*VLOOKUP(E242,CPITC!$A:$C,3,0)/AVERAGE(CPITC!$C$122:$C$133)/VLOOKUP('2008-19'!E242,CPITC!$A:$C,2,0)*AVERAGE(CPITC!$B$122:$B$133)</f>
        <v>190449.27697552319</v>
      </c>
    </row>
    <row r="243" spans="1:6" hidden="1" x14ac:dyDescent="0.25">
      <c r="A243" t="s">
        <v>8235</v>
      </c>
      <c r="B243" t="s">
        <v>19</v>
      </c>
      <c r="C243" t="s">
        <v>8234</v>
      </c>
      <c r="D243" s="1">
        <v>302244</v>
      </c>
      <c r="E243" s="6">
        <v>39753</v>
      </c>
      <c r="F243" s="5">
        <f>D243*VLOOKUP(E243,CPITC!$A:$C,3,0)/AVERAGE(CPITC!$C$122:$C$133)/VLOOKUP('2008-19'!E243,CPITC!$A:$C,2,0)*AVERAGE(CPITC!$B$122:$B$133)</f>
        <v>487166.66190060711</v>
      </c>
    </row>
    <row r="244" spans="1:6" hidden="1" x14ac:dyDescent="0.25">
      <c r="A244" t="s">
        <v>8233</v>
      </c>
      <c r="B244" t="s">
        <v>20</v>
      </c>
      <c r="C244" t="s">
        <v>8232</v>
      </c>
      <c r="D244" s="1">
        <v>683652</v>
      </c>
      <c r="E244" s="6">
        <v>39753</v>
      </c>
      <c r="F244" s="5">
        <f>D244*VLOOKUP(E244,CPITC!$A:$C,3,0)/AVERAGE(CPITC!$C$122:$C$133)/VLOOKUP('2008-19'!E244,CPITC!$A:$C,2,0)*AVERAGE(CPITC!$B$122:$B$133)</f>
        <v>1101932.4212942983</v>
      </c>
    </row>
    <row r="245" spans="1:6" hidden="1" x14ac:dyDescent="0.25">
      <c r="A245" t="s">
        <v>8231</v>
      </c>
      <c r="B245" t="s">
        <v>19</v>
      </c>
      <c r="C245" t="s">
        <v>8230</v>
      </c>
      <c r="D245" s="1">
        <v>1765888</v>
      </c>
      <c r="E245" s="6">
        <v>39753</v>
      </c>
      <c r="F245" s="5">
        <f>D245*VLOOKUP(E245,CPITC!$A:$C,3,0)/AVERAGE(CPITC!$C$122:$C$133)/VLOOKUP('2008-19'!E245,CPITC!$A:$C,2,0)*AVERAGE(CPITC!$B$122:$B$133)</f>
        <v>2846315.4347161208</v>
      </c>
    </row>
    <row r="246" spans="1:6" hidden="1" x14ac:dyDescent="0.25">
      <c r="A246" t="s">
        <v>8229</v>
      </c>
      <c r="B246" t="s">
        <v>20</v>
      </c>
      <c r="C246" t="s">
        <v>5145</v>
      </c>
      <c r="D246" s="1">
        <v>243661</v>
      </c>
      <c r="E246" s="6">
        <v>39753</v>
      </c>
      <c r="F246" s="5">
        <f>D246*VLOOKUP(E246,CPITC!$A:$C,3,0)/AVERAGE(CPITC!$C$122:$C$133)/VLOOKUP('2008-19'!E246,CPITC!$A:$C,2,0)*AVERAGE(CPITC!$B$122:$B$133)</f>
        <v>392740.68635064323</v>
      </c>
    </row>
    <row r="247" spans="1:6" hidden="1" x14ac:dyDescent="0.25">
      <c r="A247" t="s">
        <v>8228</v>
      </c>
      <c r="B247" t="s">
        <v>18</v>
      </c>
      <c r="C247" t="s">
        <v>8227</v>
      </c>
      <c r="D247" s="1">
        <v>178000</v>
      </c>
      <c r="E247" s="6">
        <v>39753</v>
      </c>
      <c r="F247" s="5">
        <f>D247*VLOOKUP(E247,CPITC!$A:$C,3,0)/AVERAGE(CPITC!$C$122:$C$133)/VLOOKUP('2008-19'!E247,CPITC!$A:$C,2,0)*AVERAGE(CPITC!$B$122:$B$133)</f>
        <v>286906.16130777803</v>
      </c>
    </row>
    <row r="248" spans="1:6" hidden="1" x14ac:dyDescent="0.25">
      <c r="A248" t="s">
        <v>8226</v>
      </c>
      <c r="B248" t="s">
        <v>19</v>
      </c>
      <c r="C248" t="s">
        <v>8225</v>
      </c>
      <c r="D248" s="1">
        <v>280292</v>
      </c>
      <c r="E248" s="6">
        <v>39753</v>
      </c>
      <c r="F248" s="5">
        <f>D248*VLOOKUP(E248,CPITC!$A:$C,3,0)/AVERAGE(CPITC!$C$122:$C$133)/VLOOKUP('2008-19'!E248,CPITC!$A:$C,2,0)*AVERAGE(CPITC!$B$122:$B$133)</f>
        <v>451783.71778247034</v>
      </c>
    </row>
    <row r="249" spans="1:6" hidden="1" x14ac:dyDescent="0.25">
      <c r="A249" t="s">
        <v>1997</v>
      </c>
      <c r="B249" t="s">
        <v>19</v>
      </c>
      <c r="C249" t="s">
        <v>8224</v>
      </c>
      <c r="D249" s="1">
        <v>297730</v>
      </c>
      <c r="E249" s="6">
        <v>39753</v>
      </c>
      <c r="F249" s="5">
        <f>D249*VLOOKUP(E249,CPITC!$A:$C,3,0)/AVERAGE(CPITC!$C$122:$C$133)/VLOOKUP('2008-19'!E249,CPITC!$A:$C,2,0)*AVERAGE(CPITC!$B$122:$B$133)</f>
        <v>479890.85059643118</v>
      </c>
    </row>
    <row r="250" spans="1:6" hidden="1" x14ac:dyDescent="0.25">
      <c r="A250" t="s">
        <v>8223</v>
      </c>
      <c r="B250" t="s">
        <v>19</v>
      </c>
      <c r="C250" t="s">
        <v>8222</v>
      </c>
      <c r="D250" s="1">
        <v>1290027</v>
      </c>
      <c r="E250" s="6">
        <v>39753</v>
      </c>
      <c r="F250" s="5">
        <f>D250*VLOOKUP(E250,CPITC!$A:$C,3,0)/AVERAGE(CPITC!$C$122:$C$133)/VLOOKUP('2008-19'!E250,CPITC!$A:$C,2,0)*AVERAGE(CPITC!$B$122:$B$133)</f>
        <v>2079307.2727718481</v>
      </c>
    </row>
    <row r="251" spans="1:6" hidden="1" x14ac:dyDescent="0.25">
      <c r="A251" t="s">
        <v>8221</v>
      </c>
      <c r="B251" t="s">
        <v>19</v>
      </c>
      <c r="C251" t="s">
        <v>8220</v>
      </c>
      <c r="D251" s="1">
        <v>295229</v>
      </c>
      <c r="E251" s="6">
        <v>39753</v>
      </c>
      <c r="F251" s="5">
        <f>D251*VLOOKUP(E251,CPITC!$A:$C,3,0)/AVERAGE(CPITC!$C$122:$C$133)/VLOOKUP('2008-19'!E251,CPITC!$A:$C,2,0)*AVERAGE(CPITC!$B$122:$B$133)</f>
        <v>475859.65784682013</v>
      </c>
    </row>
    <row r="252" spans="1:6" hidden="1" x14ac:dyDescent="0.25">
      <c r="A252" t="s">
        <v>8219</v>
      </c>
      <c r="B252" t="s">
        <v>17</v>
      </c>
      <c r="C252" t="s">
        <v>8218</v>
      </c>
      <c r="D252" s="1">
        <v>100295</v>
      </c>
      <c r="E252" s="6">
        <v>39753</v>
      </c>
      <c r="F252" s="5">
        <f>D252*VLOOKUP(E252,CPITC!$A:$C,3,0)/AVERAGE(CPITC!$C$122:$C$133)/VLOOKUP('2008-19'!E252,CPITC!$A:$C,2,0)*AVERAGE(CPITC!$B$122:$B$133)</f>
        <v>161658.72723799772</v>
      </c>
    </row>
    <row r="253" spans="1:6" hidden="1" x14ac:dyDescent="0.25">
      <c r="A253" t="s">
        <v>8217</v>
      </c>
      <c r="B253" t="s">
        <v>18</v>
      </c>
      <c r="C253" t="s">
        <v>8216</v>
      </c>
      <c r="D253" s="1">
        <v>327594</v>
      </c>
      <c r="E253" s="6">
        <v>39753</v>
      </c>
      <c r="F253" s="5">
        <f>D253*VLOOKUP(E253,CPITC!$A:$C,3,0)/AVERAGE(CPITC!$C$122:$C$133)/VLOOKUP('2008-19'!E253,CPITC!$A:$C,2,0)*AVERAGE(CPITC!$B$122:$B$133)</f>
        <v>528026.61240146204</v>
      </c>
    </row>
    <row r="254" spans="1:6" hidden="1" x14ac:dyDescent="0.25">
      <c r="A254" t="s">
        <v>8215</v>
      </c>
      <c r="B254" t="s">
        <v>19</v>
      </c>
      <c r="C254" t="s">
        <v>8214</v>
      </c>
      <c r="D254" s="1">
        <v>983457</v>
      </c>
      <c r="E254" s="6">
        <v>39753</v>
      </c>
      <c r="F254" s="5">
        <f>D254*VLOOKUP(E254,CPITC!$A:$C,3,0)/AVERAGE(CPITC!$C$122:$C$133)/VLOOKUP('2008-19'!E254,CPITC!$A:$C,2,0)*AVERAGE(CPITC!$B$122:$B$133)</f>
        <v>1585167.8240520421</v>
      </c>
    </row>
    <row r="255" spans="1:6" hidden="1" x14ac:dyDescent="0.25">
      <c r="A255" t="s">
        <v>8213</v>
      </c>
      <c r="B255" t="s">
        <v>20</v>
      </c>
      <c r="C255" t="s">
        <v>8212</v>
      </c>
      <c r="D255" s="1">
        <v>230970</v>
      </c>
      <c r="E255" s="6">
        <v>39753</v>
      </c>
      <c r="F255" s="5">
        <f>D255*VLOOKUP(E255,CPITC!$A:$C,3,0)/AVERAGE(CPITC!$C$122:$C$133)/VLOOKUP('2008-19'!E255,CPITC!$A:$C,2,0)*AVERAGE(CPITC!$B$122:$B$133)</f>
        <v>372284.92178234539</v>
      </c>
    </row>
    <row r="256" spans="1:6" hidden="1" x14ac:dyDescent="0.25">
      <c r="A256" t="s">
        <v>8211</v>
      </c>
      <c r="B256" t="s">
        <v>18</v>
      </c>
      <c r="C256" t="s">
        <v>8176</v>
      </c>
      <c r="D256" s="1">
        <v>314369</v>
      </c>
      <c r="E256" s="6">
        <v>39753</v>
      </c>
      <c r="F256" s="5">
        <f>D256*VLOOKUP(E256,CPITC!$A:$C,3,0)/AVERAGE(CPITC!$C$122:$C$133)/VLOOKUP('2008-19'!E256,CPITC!$A:$C,2,0)*AVERAGE(CPITC!$B$122:$B$133)</f>
        <v>506710.1293492408</v>
      </c>
    </row>
    <row r="257" spans="1:6" hidden="1" x14ac:dyDescent="0.25">
      <c r="A257" t="s">
        <v>8210</v>
      </c>
      <c r="B257" t="s">
        <v>18</v>
      </c>
      <c r="C257" t="s">
        <v>6043</v>
      </c>
      <c r="D257" s="1">
        <v>39640</v>
      </c>
      <c r="E257" s="6">
        <v>39753</v>
      </c>
      <c r="F257" s="5">
        <f>D257*VLOOKUP(E257,CPITC!$A:$C,3,0)/AVERAGE(CPITC!$C$122:$C$133)/VLOOKUP('2008-19'!E257,CPITC!$A:$C,2,0)*AVERAGE(CPITC!$B$122:$B$133)</f>
        <v>63893.035023822034</v>
      </c>
    </row>
    <row r="258" spans="1:6" hidden="1" x14ac:dyDescent="0.25">
      <c r="A258" t="s">
        <v>8209</v>
      </c>
      <c r="B258" t="s">
        <v>18</v>
      </c>
      <c r="C258" t="s">
        <v>7790</v>
      </c>
      <c r="D258" s="1">
        <v>63496</v>
      </c>
      <c r="E258" s="6">
        <v>39753</v>
      </c>
      <c r="F258" s="5">
        <f>D258*VLOOKUP(E258,CPITC!$A:$C,3,0)/AVERAGE(CPITC!$C$122:$C$133)/VLOOKUP('2008-19'!E258,CPITC!$A:$C,2,0)*AVERAGE(CPITC!$B$122:$B$133)</f>
        <v>102344.90796853189</v>
      </c>
    </row>
    <row r="259" spans="1:6" hidden="1" x14ac:dyDescent="0.25">
      <c r="A259" t="s">
        <v>4975</v>
      </c>
      <c r="B259" t="s">
        <v>20</v>
      </c>
      <c r="C259" t="s">
        <v>8208</v>
      </c>
      <c r="D259" s="1">
        <v>332797</v>
      </c>
      <c r="E259" s="6">
        <v>39753</v>
      </c>
      <c r="F259" s="5">
        <f>D259*VLOOKUP(E259,CPITC!$A:$C,3,0)/AVERAGE(CPITC!$C$122:$C$133)/VLOOKUP('2008-19'!E259,CPITC!$A:$C,2,0)*AVERAGE(CPITC!$B$122:$B$133)</f>
        <v>536412.97620643035</v>
      </c>
    </row>
    <row r="260" spans="1:6" hidden="1" x14ac:dyDescent="0.25">
      <c r="A260" t="s">
        <v>8207</v>
      </c>
      <c r="B260" t="s">
        <v>20</v>
      </c>
      <c r="C260" t="s">
        <v>8206</v>
      </c>
      <c r="D260" s="1">
        <v>273057</v>
      </c>
      <c r="E260" s="6">
        <v>39753</v>
      </c>
      <c r="F260" s="5">
        <f>D260*VLOOKUP(E260,CPITC!$A:$C,3,0)/AVERAGE(CPITC!$C$122:$C$133)/VLOOKUP('2008-19'!E260,CPITC!$A:$C,2,0)*AVERAGE(CPITC!$B$122:$B$133)</f>
        <v>440122.11060796602</v>
      </c>
    </row>
    <row r="261" spans="1:6" hidden="1" x14ac:dyDescent="0.25">
      <c r="A261" t="s">
        <v>8205</v>
      </c>
      <c r="B261" t="s">
        <v>18</v>
      </c>
      <c r="C261" t="s">
        <v>8176</v>
      </c>
      <c r="D261" s="1">
        <v>258859</v>
      </c>
      <c r="E261" s="6">
        <v>39753</v>
      </c>
      <c r="F261" s="5">
        <f>D261*VLOOKUP(E261,CPITC!$A:$C,3,0)/AVERAGE(CPITC!$C$122:$C$133)/VLOOKUP('2008-19'!E261,CPITC!$A:$C,2,0)*AVERAGE(CPITC!$B$122:$B$133)</f>
        <v>417237.31466275343</v>
      </c>
    </row>
    <row r="262" spans="1:6" hidden="1" x14ac:dyDescent="0.25">
      <c r="A262" t="s">
        <v>8204</v>
      </c>
      <c r="B262" t="s">
        <v>18</v>
      </c>
      <c r="C262" t="s">
        <v>8203</v>
      </c>
      <c r="D262" s="1">
        <v>326178</v>
      </c>
      <c r="E262" s="6">
        <v>39753</v>
      </c>
      <c r="F262" s="5">
        <f>D262*VLOOKUP(E262,CPITC!$A:$C,3,0)/AVERAGE(CPITC!$C$122:$C$133)/VLOOKUP('2008-19'!E262,CPITC!$A:$C,2,0)*AVERAGE(CPITC!$B$122:$B$133)</f>
        <v>525744.25776993507</v>
      </c>
    </row>
    <row r="263" spans="1:6" hidden="1" x14ac:dyDescent="0.25">
      <c r="A263" t="s">
        <v>8202</v>
      </c>
      <c r="B263" t="s">
        <v>18</v>
      </c>
      <c r="C263" t="s">
        <v>3551</v>
      </c>
      <c r="D263" s="1">
        <v>181419</v>
      </c>
      <c r="E263" s="6">
        <v>39753</v>
      </c>
      <c r="F263" s="5">
        <f>D263*VLOOKUP(E263,CPITC!$A:$C,3,0)/AVERAGE(CPITC!$C$122:$C$133)/VLOOKUP('2008-19'!E263,CPITC!$A:$C,2,0)*AVERAGE(CPITC!$B$122:$B$133)</f>
        <v>292417.01617020101</v>
      </c>
    </row>
    <row r="264" spans="1:6" hidden="1" x14ac:dyDescent="0.25">
      <c r="A264" t="s">
        <v>8201</v>
      </c>
      <c r="B264" t="s">
        <v>18</v>
      </c>
      <c r="C264" t="s">
        <v>8200</v>
      </c>
      <c r="D264" s="1">
        <v>327667</v>
      </c>
      <c r="E264" s="6">
        <v>39783</v>
      </c>
      <c r="F264" s="5">
        <f>D264*VLOOKUP(E264,CPITC!$A:$C,3,0)/AVERAGE(CPITC!$C$122:$C$133)/VLOOKUP('2008-19'!E264,CPITC!$A:$C,2,0)*AVERAGE(CPITC!$B$122:$B$133)</f>
        <v>538093.35405518219</v>
      </c>
    </row>
    <row r="265" spans="1:6" hidden="1" x14ac:dyDescent="0.25">
      <c r="A265" t="s">
        <v>8199</v>
      </c>
      <c r="B265" t="s">
        <v>17</v>
      </c>
      <c r="C265" t="s">
        <v>8198</v>
      </c>
      <c r="D265" s="1">
        <v>743930</v>
      </c>
      <c r="E265" s="6">
        <v>39783</v>
      </c>
      <c r="F265" s="5">
        <f>D265*VLOOKUP(E265,CPITC!$A:$C,3,0)/AVERAGE(CPITC!$C$122:$C$133)/VLOOKUP('2008-19'!E265,CPITC!$A:$C,2,0)*AVERAGE(CPITC!$B$122:$B$133)</f>
        <v>1221678.6825718542</v>
      </c>
    </row>
    <row r="266" spans="1:6" hidden="1" x14ac:dyDescent="0.25">
      <c r="A266" t="s">
        <v>8197</v>
      </c>
      <c r="B266" t="s">
        <v>17</v>
      </c>
      <c r="C266" t="s">
        <v>8196</v>
      </c>
      <c r="D266" s="1">
        <v>588332</v>
      </c>
      <c r="E266" s="6">
        <v>39783</v>
      </c>
      <c r="F266" s="5">
        <f>D266*VLOOKUP(E266,CPITC!$A:$C,3,0)/AVERAGE(CPITC!$C$122:$C$133)/VLOOKUP('2008-19'!E266,CPITC!$A:$C,2,0)*AVERAGE(CPITC!$B$122:$B$133)</f>
        <v>966156.30862428457</v>
      </c>
    </row>
    <row r="267" spans="1:6" hidden="1" x14ac:dyDescent="0.25">
      <c r="A267" t="s">
        <v>8195</v>
      </c>
      <c r="B267" t="s">
        <v>20</v>
      </c>
      <c r="C267" t="s">
        <v>8194</v>
      </c>
      <c r="D267" s="1">
        <v>256954</v>
      </c>
      <c r="E267" s="6">
        <v>39783</v>
      </c>
      <c r="F267" s="5">
        <f>D267*VLOOKUP(E267,CPITC!$A:$C,3,0)/AVERAGE(CPITC!$C$122:$C$133)/VLOOKUP('2008-19'!E267,CPITC!$A:$C,2,0)*AVERAGE(CPITC!$B$122:$B$133)</f>
        <v>421968.76614946051</v>
      </c>
    </row>
    <row r="268" spans="1:6" hidden="1" x14ac:dyDescent="0.25">
      <c r="A268" t="s">
        <v>8193</v>
      </c>
      <c r="B268" t="s">
        <v>20</v>
      </c>
      <c r="C268" t="s">
        <v>8192</v>
      </c>
      <c r="D268" s="1">
        <v>55910</v>
      </c>
      <c r="E268" s="6">
        <v>39783</v>
      </c>
      <c r="F268" s="5">
        <f>D268*VLOOKUP(E268,CPITC!$A:$C,3,0)/AVERAGE(CPITC!$C$122:$C$133)/VLOOKUP('2008-19'!E268,CPITC!$A:$C,2,0)*AVERAGE(CPITC!$B$122:$B$133)</f>
        <v>91815.16425280922</v>
      </c>
    </row>
    <row r="269" spans="1:6" hidden="1" x14ac:dyDescent="0.25">
      <c r="A269" t="s">
        <v>8191</v>
      </c>
      <c r="B269" t="s">
        <v>18</v>
      </c>
      <c r="C269" t="s">
        <v>6366</v>
      </c>
      <c r="D269" s="1">
        <v>201256</v>
      </c>
      <c r="E269" s="6">
        <v>39783</v>
      </c>
      <c r="F269" s="5">
        <f>D269*VLOOKUP(E269,CPITC!$A:$C,3,0)/AVERAGE(CPITC!$C$122:$C$133)/VLOOKUP('2008-19'!E269,CPITC!$A:$C,2,0)*AVERAGE(CPITC!$B$122:$B$133)</f>
        <v>330501.74739515956</v>
      </c>
    </row>
    <row r="270" spans="1:6" hidden="1" x14ac:dyDescent="0.25">
      <c r="A270" t="s">
        <v>8190</v>
      </c>
      <c r="B270" t="s">
        <v>19</v>
      </c>
      <c r="C270" t="s">
        <v>5247</v>
      </c>
      <c r="D270" s="1">
        <v>4279013</v>
      </c>
      <c r="E270" s="6">
        <v>39783</v>
      </c>
      <c r="F270" s="5">
        <f>D270*VLOOKUP(E270,CPITC!$A:$C,3,0)/AVERAGE(CPITC!$C$122:$C$133)/VLOOKUP('2008-19'!E270,CPITC!$A:$C,2,0)*AVERAGE(CPITC!$B$122:$B$133)</f>
        <v>7026976.9528690027</v>
      </c>
    </row>
    <row r="271" spans="1:6" hidden="1" x14ac:dyDescent="0.25">
      <c r="A271" t="s">
        <v>8189</v>
      </c>
      <c r="B271" t="s">
        <v>19</v>
      </c>
      <c r="C271" t="s">
        <v>5418</v>
      </c>
      <c r="D271" s="1">
        <v>4258552</v>
      </c>
      <c r="E271" s="6">
        <v>39783</v>
      </c>
      <c r="F271" s="5">
        <f>D271*VLOOKUP(E271,CPITC!$A:$C,3,0)/AVERAGE(CPITC!$C$122:$C$133)/VLOOKUP('2008-19'!E271,CPITC!$A:$C,2,0)*AVERAGE(CPITC!$B$122:$B$133)</f>
        <v>6993375.9856757149</v>
      </c>
    </row>
    <row r="272" spans="1:6" hidden="1" x14ac:dyDescent="0.25">
      <c r="A272" t="s">
        <v>7718</v>
      </c>
      <c r="B272" t="s">
        <v>18</v>
      </c>
      <c r="C272" t="s">
        <v>6546</v>
      </c>
      <c r="D272" s="1">
        <v>486257</v>
      </c>
      <c r="E272" s="6">
        <v>39783</v>
      </c>
      <c r="F272" s="5">
        <f>D272*VLOOKUP(E272,CPITC!$A:$C,3,0)/AVERAGE(CPITC!$C$122:$C$133)/VLOOKUP('2008-19'!E272,CPITC!$A:$C,2,0)*AVERAGE(CPITC!$B$122:$B$133)</f>
        <v>798529.17767981137</v>
      </c>
    </row>
    <row r="273" spans="1:6" hidden="1" x14ac:dyDescent="0.25">
      <c r="A273" t="s">
        <v>8188</v>
      </c>
      <c r="B273" t="s">
        <v>19</v>
      </c>
      <c r="C273" t="s">
        <v>8187</v>
      </c>
      <c r="D273" s="1">
        <v>1634598</v>
      </c>
      <c r="E273" s="6">
        <v>39783</v>
      </c>
      <c r="F273" s="5">
        <f>D273*VLOOKUP(E273,CPITC!$A:$C,3,0)/AVERAGE(CPITC!$C$122:$C$133)/VLOOKUP('2008-19'!E273,CPITC!$A:$C,2,0)*AVERAGE(CPITC!$B$122:$B$133)</f>
        <v>2684329.8847668297</v>
      </c>
    </row>
    <row r="274" spans="1:6" hidden="1" x14ac:dyDescent="0.25">
      <c r="A274" t="s">
        <v>8186</v>
      </c>
      <c r="B274" t="s">
        <v>19</v>
      </c>
      <c r="C274" t="s">
        <v>5418</v>
      </c>
      <c r="D274" s="1">
        <v>6008974</v>
      </c>
      <c r="E274" s="6">
        <v>39783</v>
      </c>
      <c r="F274" s="5">
        <f>D274*VLOOKUP(E274,CPITC!$A:$C,3,0)/AVERAGE(CPITC!$C$122:$C$133)/VLOOKUP('2008-19'!E274,CPITC!$A:$C,2,0)*AVERAGE(CPITC!$B$122:$B$133)</f>
        <v>9867911.5507218745</v>
      </c>
    </row>
    <row r="275" spans="1:6" hidden="1" x14ac:dyDescent="0.25">
      <c r="A275" t="s">
        <v>8185</v>
      </c>
      <c r="B275" t="s">
        <v>18</v>
      </c>
      <c r="C275" t="s">
        <v>8171</v>
      </c>
      <c r="D275" s="1">
        <v>5553486</v>
      </c>
      <c r="E275" s="6">
        <v>39783</v>
      </c>
      <c r="F275" s="5">
        <f>D275*VLOOKUP(E275,CPITC!$A:$C,3,0)/AVERAGE(CPITC!$C$122:$C$133)/VLOOKUP('2008-19'!E275,CPITC!$A:$C,2,0)*AVERAGE(CPITC!$B$122:$B$133)</f>
        <v>9119911.0940024406</v>
      </c>
    </row>
    <row r="276" spans="1:6" hidden="1" x14ac:dyDescent="0.25">
      <c r="A276" t="s">
        <v>8184</v>
      </c>
      <c r="B276" t="s">
        <v>18</v>
      </c>
      <c r="C276" t="s">
        <v>8183</v>
      </c>
      <c r="D276" s="1">
        <v>229377</v>
      </c>
      <c r="E276" s="6">
        <v>39783</v>
      </c>
      <c r="F276" s="5">
        <f>D276*VLOOKUP(E276,CPITC!$A:$C,3,0)/AVERAGE(CPITC!$C$122:$C$133)/VLOOKUP('2008-19'!E276,CPITC!$A:$C,2,0)*AVERAGE(CPITC!$B$122:$B$133)</f>
        <v>376681.93401567906</v>
      </c>
    </row>
    <row r="277" spans="1:6" hidden="1" x14ac:dyDescent="0.25">
      <c r="A277" t="s">
        <v>8182</v>
      </c>
      <c r="B277" t="s">
        <v>18</v>
      </c>
      <c r="C277" t="s">
        <v>8181</v>
      </c>
      <c r="D277" s="1">
        <v>4917076</v>
      </c>
      <c r="E277" s="6">
        <v>39783</v>
      </c>
      <c r="F277" s="5">
        <f>D277*VLOOKUP(E277,CPITC!$A:$C,3,0)/AVERAGE(CPITC!$C$122:$C$133)/VLOOKUP('2008-19'!E277,CPITC!$A:$C,2,0)*AVERAGE(CPITC!$B$122:$B$133)</f>
        <v>8074801.2982211802</v>
      </c>
    </row>
    <row r="278" spans="1:6" hidden="1" x14ac:dyDescent="0.25">
      <c r="A278" t="s">
        <v>8180</v>
      </c>
      <c r="B278" t="s">
        <v>18</v>
      </c>
      <c r="C278" t="s">
        <v>8171</v>
      </c>
      <c r="D278" s="1">
        <v>321326</v>
      </c>
      <c r="E278" s="6">
        <v>39783</v>
      </c>
      <c r="F278" s="5">
        <f>D278*VLOOKUP(E278,CPITC!$A:$C,3,0)/AVERAGE(CPITC!$C$122:$C$133)/VLOOKUP('2008-19'!E278,CPITC!$A:$C,2,0)*AVERAGE(CPITC!$B$122:$B$133)</f>
        <v>527680.19081914099</v>
      </c>
    </row>
    <row r="279" spans="1:6" hidden="1" x14ac:dyDescent="0.25">
      <c r="A279" t="s">
        <v>8179</v>
      </c>
      <c r="B279" t="s">
        <v>18</v>
      </c>
      <c r="C279" t="s">
        <v>8178</v>
      </c>
      <c r="D279" s="1">
        <v>165587</v>
      </c>
      <c r="E279" s="6">
        <v>39783</v>
      </c>
      <c r="F279" s="5">
        <f>D279*VLOOKUP(E279,CPITC!$A:$C,3,0)/AVERAGE(CPITC!$C$122:$C$133)/VLOOKUP('2008-19'!E279,CPITC!$A:$C,2,0)*AVERAGE(CPITC!$B$122:$B$133)</f>
        <v>271926.26727114862</v>
      </c>
    </row>
    <row r="280" spans="1:6" hidden="1" x14ac:dyDescent="0.25">
      <c r="A280" t="s">
        <v>8177</v>
      </c>
      <c r="B280" t="s">
        <v>19</v>
      </c>
      <c r="C280" t="s">
        <v>5418</v>
      </c>
      <c r="D280" s="1">
        <v>2789582</v>
      </c>
      <c r="E280" s="6">
        <v>39783</v>
      </c>
      <c r="F280" s="5">
        <f>D280*VLOOKUP(E280,CPITC!$A:$C,3,0)/AVERAGE(CPITC!$C$122:$C$133)/VLOOKUP('2008-19'!E280,CPITC!$A:$C,2,0)*AVERAGE(CPITC!$B$122:$B$133)</f>
        <v>4581039.698205689</v>
      </c>
    </row>
    <row r="281" spans="1:6" hidden="1" x14ac:dyDescent="0.25">
      <c r="A281" t="s">
        <v>7547</v>
      </c>
      <c r="B281" t="s">
        <v>18</v>
      </c>
      <c r="C281" t="s">
        <v>8176</v>
      </c>
      <c r="D281" s="1">
        <v>1452539</v>
      </c>
      <c r="E281" s="6">
        <v>39783</v>
      </c>
      <c r="F281" s="5">
        <f>D281*VLOOKUP(E281,CPITC!$A:$C,3,0)/AVERAGE(CPITC!$C$122:$C$133)/VLOOKUP('2008-19'!E281,CPITC!$A:$C,2,0)*AVERAGE(CPITC!$B$122:$B$133)</f>
        <v>2385353.3691398902</v>
      </c>
    </row>
    <row r="282" spans="1:6" hidden="1" x14ac:dyDescent="0.25">
      <c r="A282" t="s">
        <v>204</v>
      </c>
      <c r="B282" t="s">
        <v>18</v>
      </c>
      <c r="C282" t="s">
        <v>8171</v>
      </c>
      <c r="D282" s="1">
        <v>259323</v>
      </c>
      <c r="E282" s="6">
        <v>39783</v>
      </c>
      <c r="F282" s="5">
        <f>D282*VLOOKUP(E282,CPITC!$A:$C,3,0)/AVERAGE(CPITC!$C$122:$C$133)/VLOOKUP('2008-19'!E282,CPITC!$A:$C,2,0)*AVERAGE(CPITC!$B$122:$B$133)</f>
        <v>425859.12787571538</v>
      </c>
    </row>
    <row r="283" spans="1:6" hidden="1" x14ac:dyDescent="0.25">
      <c r="A283" t="s">
        <v>8175</v>
      </c>
      <c r="B283" t="s">
        <v>18</v>
      </c>
      <c r="C283" t="s">
        <v>8174</v>
      </c>
      <c r="D283" s="1">
        <v>32549</v>
      </c>
      <c r="E283" s="6">
        <v>39783</v>
      </c>
      <c r="F283" s="5">
        <f>D283*VLOOKUP(E283,CPITC!$A:$C,3,0)/AVERAGE(CPITC!$C$122:$C$133)/VLOOKUP('2008-19'!E283,CPITC!$A:$C,2,0)*AVERAGE(CPITC!$B$122:$B$133)</f>
        <v>53451.829391248211</v>
      </c>
    </row>
    <row r="284" spans="1:6" hidden="1" x14ac:dyDescent="0.25">
      <c r="A284" t="s">
        <v>7636</v>
      </c>
      <c r="B284" t="s">
        <v>18</v>
      </c>
      <c r="C284" t="s">
        <v>6924</v>
      </c>
      <c r="D284" s="1">
        <v>1029256</v>
      </c>
      <c r="E284" s="6">
        <v>39783</v>
      </c>
      <c r="F284" s="5">
        <f>D284*VLOOKUP(E284,CPITC!$A:$C,3,0)/AVERAGE(CPITC!$C$122:$C$133)/VLOOKUP('2008-19'!E284,CPITC!$A:$C,2,0)*AVERAGE(CPITC!$B$122:$B$133)</f>
        <v>1690239.826474502</v>
      </c>
    </row>
    <row r="285" spans="1:6" hidden="1" x14ac:dyDescent="0.25">
      <c r="A285" t="s">
        <v>8173</v>
      </c>
      <c r="B285" t="s">
        <v>18</v>
      </c>
      <c r="C285" t="s">
        <v>8172</v>
      </c>
      <c r="D285" s="1">
        <v>280200</v>
      </c>
      <c r="E285" s="6">
        <v>39783</v>
      </c>
      <c r="F285" s="5">
        <f>D285*VLOOKUP(E285,CPITC!$A:$C,3,0)/AVERAGE(CPITC!$C$122:$C$133)/VLOOKUP('2008-19'!E285,CPITC!$A:$C,2,0)*AVERAGE(CPITC!$B$122:$B$133)</f>
        <v>460143.24850003829</v>
      </c>
    </row>
    <row r="286" spans="1:6" hidden="1" x14ac:dyDescent="0.25">
      <c r="A286" t="s">
        <v>2792</v>
      </c>
      <c r="B286" t="s">
        <v>18</v>
      </c>
      <c r="C286" t="s">
        <v>8171</v>
      </c>
      <c r="D286" s="1">
        <v>567364</v>
      </c>
      <c r="E286" s="6">
        <v>39783</v>
      </c>
      <c r="F286" s="5">
        <f>D286*VLOOKUP(E286,CPITC!$A:$C,3,0)/AVERAGE(CPITC!$C$122:$C$133)/VLOOKUP('2008-19'!E286,CPITC!$A:$C,2,0)*AVERAGE(CPITC!$B$122:$B$133)</f>
        <v>931722.74818692263</v>
      </c>
    </row>
    <row r="287" spans="1:6" hidden="1" x14ac:dyDescent="0.25">
      <c r="A287" t="s">
        <v>7434</v>
      </c>
      <c r="B287" t="s">
        <v>20</v>
      </c>
      <c r="C287" t="s">
        <v>8170</v>
      </c>
      <c r="D287" s="1">
        <v>64985</v>
      </c>
      <c r="E287" s="6">
        <v>39783</v>
      </c>
      <c r="F287" s="5">
        <f>D287*VLOOKUP(E287,CPITC!$A:$C,3,0)/AVERAGE(CPITC!$C$122:$C$133)/VLOOKUP('2008-19'!E287,CPITC!$A:$C,2,0)*AVERAGE(CPITC!$B$122:$B$133)</f>
        <v>106718.09066300854</v>
      </c>
    </row>
    <row r="288" spans="1:6" hidden="1" x14ac:dyDescent="0.25">
      <c r="A288" t="s">
        <v>8169</v>
      </c>
      <c r="B288" t="s">
        <v>20</v>
      </c>
      <c r="C288" t="s">
        <v>8168</v>
      </c>
      <c r="D288" s="1">
        <v>2944243</v>
      </c>
      <c r="E288" s="6">
        <v>39783</v>
      </c>
      <c r="F288" s="5">
        <f>D288*VLOOKUP(E288,CPITC!$A:$C,3,0)/AVERAGE(CPITC!$C$122:$C$133)/VLOOKUP('2008-19'!E288,CPITC!$A:$C,2,0)*AVERAGE(CPITC!$B$122:$B$133)</f>
        <v>4835023.3347376818</v>
      </c>
    </row>
    <row r="289" spans="1:6" hidden="1" x14ac:dyDescent="0.25">
      <c r="A289" t="s">
        <v>8167</v>
      </c>
      <c r="B289" t="s">
        <v>20</v>
      </c>
      <c r="C289" t="s">
        <v>8166</v>
      </c>
      <c r="D289" s="1">
        <v>298281</v>
      </c>
      <c r="E289" s="6">
        <v>39783</v>
      </c>
      <c r="F289" s="5">
        <f>D289*VLOOKUP(E289,CPITC!$A:$C,3,0)/AVERAGE(CPITC!$C$122:$C$133)/VLOOKUP('2008-19'!E289,CPITC!$A:$C,2,0)*AVERAGE(CPITC!$B$122:$B$133)</f>
        <v>489835.78981384705</v>
      </c>
    </row>
    <row r="290" spans="1:6" hidden="1" x14ac:dyDescent="0.25">
      <c r="A290" t="s">
        <v>8165</v>
      </c>
      <c r="B290" t="s">
        <v>20</v>
      </c>
      <c r="C290" t="s">
        <v>8164</v>
      </c>
      <c r="D290" s="1">
        <v>573599</v>
      </c>
      <c r="E290" s="6">
        <v>39783</v>
      </c>
      <c r="F290" s="5">
        <f>D290*VLOOKUP(E290,CPITC!$A:$C,3,0)/AVERAGE(CPITC!$C$122:$C$133)/VLOOKUP('2008-19'!E290,CPITC!$A:$C,2,0)*AVERAGE(CPITC!$B$122:$B$133)</f>
        <v>941961.83867370989</v>
      </c>
    </row>
    <row r="291" spans="1:6" hidden="1" x14ac:dyDescent="0.25">
      <c r="A291" t="s">
        <v>8163</v>
      </c>
      <c r="B291" t="s">
        <v>18</v>
      </c>
      <c r="C291" t="s">
        <v>8162</v>
      </c>
      <c r="D291" s="1">
        <v>1147474</v>
      </c>
      <c r="E291" s="6">
        <v>39783</v>
      </c>
      <c r="F291" s="5">
        <f>D291*VLOOKUP(E291,CPITC!$A:$C,3,0)/AVERAGE(CPITC!$C$122:$C$133)/VLOOKUP('2008-19'!E291,CPITC!$A:$C,2,0)*AVERAGE(CPITC!$B$122:$B$133)</f>
        <v>1884376.9233737795</v>
      </c>
    </row>
    <row r="292" spans="1:6" hidden="1" x14ac:dyDescent="0.25">
      <c r="A292" t="s">
        <v>80</v>
      </c>
      <c r="B292" t="s">
        <v>18</v>
      </c>
      <c r="C292" t="s">
        <v>6954</v>
      </c>
      <c r="D292" s="1">
        <v>5109492</v>
      </c>
      <c r="E292" s="6">
        <v>39783</v>
      </c>
      <c r="F292" s="5">
        <f>D292*VLOOKUP(E292,CPITC!$A:$C,3,0)/AVERAGE(CPITC!$C$122:$C$133)/VLOOKUP('2008-19'!E292,CPITC!$A:$C,2,0)*AVERAGE(CPITC!$B$122:$B$133)</f>
        <v>8390786.035206845</v>
      </c>
    </row>
    <row r="293" spans="1:6" hidden="1" x14ac:dyDescent="0.25">
      <c r="A293" t="s">
        <v>8161</v>
      </c>
      <c r="B293" t="s">
        <v>18</v>
      </c>
      <c r="C293" t="s">
        <v>6954</v>
      </c>
      <c r="D293" s="1">
        <v>436668</v>
      </c>
      <c r="E293" s="6">
        <v>39783</v>
      </c>
      <c r="F293" s="5">
        <f>D293*VLOOKUP(E293,CPITC!$A:$C,3,0)/AVERAGE(CPITC!$C$122:$C$133)/VLOOKUP('2008-19'!E293,CPITC!$A:$C,2,0)*AVERAGE(CPITC!$B$122:$B$133)</f>
        <v>717094.33274808957</v>
      </c>
    </row>
    <row r="294" spans="1:6" hidden="1" x14ac:dyDescent="0.25">
      <c r="A294" t="s">
        <v>8160</v>
      </c>
      <c r="B294" t="s">
        <v>18</v>
      </c>
      <c r="C294" t="s">
        <v>6954</v>
      </c>
      <c r="D294" s="1">
        <v>153030</v>
      </c>
      <c r="E294" s="6">
        <v>39783</v>
      </c>
      <c r="F294" s="5">
        <f>D294*VLOOKUP(E294,CPITC!$A:$C,3,0)/AVERAGE(CPITC!$C$122:$C$133)/VLOOKUP('2008-19'!E294,CPITC!$A:$C,2,0)*AVERAGE(CPITC!$B$122:$B$133)</f>
        <v>251305.21526752625</v>
      </c>
    </row>
    <row r="295" spans="1:6" hidden="1" x14ac:dyDescent="0.25">
      <c r="A295" t="s">
        <v>8159</v>
      </c>
      <c r="B295" t="s">
        <v>18</v>
      </c>
      <c r="C295" t="s">
        <v>6954</v>
      </c>
      <c r="D295" s="1">
        <v>77611</v>
      </c>
      <c r="E295" s="6">
        <v>39783</v>
      </c>
      <c r="F295" s="5">
        <f>D295*VLOOKUP(E295,CPITC!$A:$C,3,0)/AVERAGE(CPITC!$C$122:$C$133)/VLOOKUP('2008-19'!E295,CPITC!$A:$C,2,0)*AVERAGE(CPITC!$B$122:$B$133)</f>
        <v>127452.45417322082</v>
      </c>
    </row>
    <row r="296" spans="1:6" hidden="1" x14ac:dyDescent="0.25">
      <c r="A296" t="s">
        <v>8158</v>
      </c>
      <c r="B296" t="s">
        <v>18</v>
      </c>
      <c r="C296" t="s">
        <v>6954</v>
      </c>
      <c r="D296" s="1">
        <v>65072</v>
      </c>
      <c r="E296" s="6">
        <v>39783</v>
      </c>
      <c r="F296" s="5">
        <f>D296*VLOOKUP(E296,CPITC!$A:$C,3,0)/AVERAGE(CPITC!$C$122:$C$133)/VLOOKUP('2008-19'!E296,CPITC!$A:$C,2,0)*AVERAGE(CPITC!$B$122:$B$133)</f>
        <v>106860.96169305671</v>
      </c>
    </row>
    <row r="297" spans="1:6" hidden="1" x14ac:dyDescent="0.25">
      <c r="A297" t="s">
        <v>8157</v>
      </c>
      <c r="B297" t="s">
        <v>18</v>
      </c>
      <c r="C297" t="s">
        <v>6954</v>
      </c>
      <c r="D297" s="1">
        <v>55610</v>
      </c>
      <c r="E297" s="6">
        <v>39783</v>
      </c>
      <c r="F297" s="5">
        <f>D297*VLOOKUP(E297,CPITC!$A:$C,3,0)/AVERAGE(CPITC!$C$122:$C$133)/VLOOKUP('2008-19'!E297,CPITC!$A:$C,2,0)*AVERAGE(CPITC!$B$122:$B$133)</f>
        <v>91322.505528505106</v>
      </c>
    </row>
    <row r="298" spans="1:6" hidden="1" x14ac:dyDescent="0.25">
      <c r="A298" t="s">
        <v>8156</v>
      </c>
      <c r="B298" t="s">
        <v>18</v>
      </c>
      <c r="C298" t="s">
        <v>6954</v>
      </c>
      <c r="D298" s="1">
        <v>27954</v>
      </c>
      <c r="E298" s="6">
        <v>39783</v>
      </c>
      <c r="F298" s="5">
        <f>D298*VLOOKUP(E298,CPITC!$A:$C,3,0)/AVERAGE(CPITC!$C$122:$C$133)/VLOOKUP('2008-19'!E298,CPITC!$A:$C,2,0)*AVERAGE(CPITC!$B$122:$B$133)</f>
        <v>45905.939930656925</v>
      </c>
    </row>
    <row r="299" spans="1:6" hidden="1" x14ac:dyDescent="0.25">
      <c r="A299" t="s">
        <v>8155</v>
      </c>
      <c r="B299" t="s">
        <v>20</v>
      </c>
      <c r="C299" t="s">
        <v>8154</v>
      </c>
      <c r="D299" s="1">
        <v>236918</v>
      </c>
      <c r="E299" s="6">
        <v>39783</v>
      </c>
      <c r="F299" s="5">
        <f>D299*VLOOKUP(E299,CPITC!$A:$C,3,0)/AVERAGE(CPITC!$C$122:$C$133)/VLOOKUP('2008-19'!E299,CPITC!$A:$C,2,0)*AVERAGE(CPITC!$B$122:$B$133)</f>
        <v>389065.73214893678</v>
      </c>
    </row>
    <row r="300" spans="1:6" hidden="1" x14ac:dyDescent="0.25">
      <c r="A300" t="s">
        <v>8153</v>
      </c>
      <c r="B300" t="s">
        <v>18</v>
      </c>
      <c r="C300" t="s">
        <v>8152</v>
      </c>
      <c r="D300" s="1">
        <v>1814009</v>
      </c>
      <c r="E300" s="6">
        <v>39783</v>
      </c>
      <c r="F300" s="5">
        <f>D300*VLOOKUP(E300,CPITC!$A:$C,3,0)/AVERAGE(CPITC!$C$122:$C$133)/VLOOKUP('2008-19'!E300,CPITC!$A:$C,2,0)*AVERAGE(CPITC!$B$122:$B$133)</f>
        <v>2978957.8660539119</v>
      </c>
    </row>
    <row r="301" spans="1:6" hidden="1" x14ac:dyDescent="0.25">
      <c r="A301" t="s">
        <v>8151</v>
      </c>
      <c r="B301" t="s">
        <v>20</v>
      </c>
      <c r="C301" t="s">
        <v>8150</v>
      </c>
      <c r="D301" s="1">
        <v>451658</v>
      </c>
      <c r="E301" s="6">
        <v>39783</v>
      </c>
      <c r="F301" s="5">
        <f>D301*VLOOKUP(E301,CPITC!$A:$C,3,0)/AVERAGE(CPITC!$C$122:$C$133)/VLOOKUP('2008-19'!E301,CPITC!$A:$C,2,0)*AVERAGE(CPITC!$B$122:$B$133)</f>
        <v>741710.8470058185</v>
      </c>
    </row>
    <row r="302" spans="1:6" hidden="1" x14ac:dyDescent="0.25">
      <c r="A302" t="s">
        <v>8149</v>
      </c>
      <c r="B302" t="s">
        <v>18</v>
      </c>
      <c r="C302" t="s">
        <v>3494</v>
      </c>
      <c r="D302" s="1">
        <v>128868</v>
      </c>
      <c r="E302" s="6">
        <v>39783</v>
      </c>
      <c r="F302" s="5">
        <f>D302*VLOOKUP(E302,CPITC!$A:$C,3,0)/AVERAGE(CPITC!$C$122:$C$133)/VLOOKUP('2008-19'!E302,CPITC!$A:$C,2,0)*AVERAGE(CPITC!$B$122:$B$133)</f>
        <v>211626.48161207329</v>
      </c>
    </row>
    <row r="303" spans="1:6" hidden="1" x14ac:dyDescent="0.25">
      <c r="A303" t="s">
        <v>8148</v>
      </c>
      <c r="B303" t="s">
        <v>18</v>
      </c>
      <c r="C303" t="s">
        <v>6748</v>
      </c>
      <c r="D303" s="1">
        <v>4353796</v>
      </c>
      <c r="E303" s="6">
        <v>39783</v>
      </c>
      <c r="F303" s="5">
        <f>D303*VLOOKUP(E303,CPITC!$A:$C,3,0)/AVERAGE(CPITC!$C$122:$C$133)/VLOOKUP('2008-19'!E303,CPITC!$A:$C,2,0)*AVERAGE(CPITC!$B$122:$B$133)</f>
        <v>7149785.2774677835</v>
      </c>
    </row>
    <row r="304" spans="1:6" hidden="1" x14ac:dyDescent="0.25">
      <c r="A304" t="s">
        <v>8147</v>
      </c>
      <c r="B304" t="s">
        <v>20</v>
      </c>
      <c r="C304" t="s">
        <v>5945</v>
      </c>
      <c r="D304" s="1">
        <v>164246</v>
      </c>
      <c r="E304" s="6">
        <v>39783</v>
      </c>
      <c r="F304" s="5">
        <f>D304*VLOOKUP(E304,CPITC!$A:$C,3,0)/AVERAGE(CPITC!$C$122:$C$133)/VLOOKUP('2008-19'!E304,CPITC!$A:$C,2,0)*AVERAGE(CPITC!$B$122:$B$133)</f>
        <v>269724.08277350926</v>
      </c>
    </row>
    <row r="305" spans="1:6" hidden="1" x14ac:dyDescent="0.25">
      <c r="A305" t="s">
        <v>8146</v>
      </c>
      <c r="B305" t="s">
        <v>18</v>
      </c>
      <c r="C305" t="s">
        <v>6529</v>
      </c>
      <c r="D305" s="1">
        <v>1542214</v>
      </c>
      <c r="E305" s="6">
        <v>39783</v>
      </c>
      <c r="F305" s="5">
        <f>D305*VLOOKUP(E305,CPITC!$A:$C,3,0)/AVERAGE(CPITC!$C$122:$C$133)/VLOOKUP('2008-19'!E305,CPITC!$A:$C,2,0)*AVERAGE(CPITC!$B$122:$B$133)</f>
        <v>2532617.2728131269</v>
      </c>
    </row>
    <row r="306" spans="1:6" hidden="1" x14ac:dyDescent="0.25">
      <c r="A306" t="s">
        <v>8145</v>
      </c>
      <c r="B306" t="s">
        <v>17</v>
      </c>
      <c r="C306" t="s">
        <v>8144</v>
      </c>
      <c r="D306" s="1">
        <v>13163837</v>
      </c>
      <c r="E306" s="6">
        <v>39783</v>
      </c>
      <c r="F306" s="5">
        <f>D306*VLOOKUP(E306,CPITC!$A:$C,3,0)/AVERAGE(CPITC!$C$122:$C$133)/VLOOKUP('2008-19'!E306,CPITC!$A:$C,2,0)*AVERAGE(CPITC!$B$122:$B$133)</f>
        <v>21617597.144557457</v>
      </c>
    </row>
    <row r="307" spans="1:6" hidden="1" x14ac:dyDescent="0.25">
      <c r="A307" t="s">
        <v>8143</v>
      </c>
      <c r="B307" t="s">
        <v>21</v>
      </c>
      <c r="C307" t="s">
        <v>3170</v>
      </c>
      <c r="D307" s="1">
        <v>757702</v>
      </c>
      <c r="E307" s="6">
        <v>39783</v>
      </c>
      <c r="F307" s="5">
        <f>D307*VLOOKUP(E307,CPITC!$A:$C,3,0)/AVERAGE(CPITC!$C$122:$C$133)/VLOOKUP('2008-19'!E307,CPITC!$A:$C,2,0)*AVERAGE(CPITC!$B$122:$B$133)</f>
        <v>1244295.002408908</v>
      </c>
    </row>
    <row r="308" spans="1:6" hidden="1" x14ac:dyDescent="0.25">
      <c r="A308" t="s">
        <v>8142</v>
      </c>
      <c r="B308" t="s">
        <v>19</v>
      </c>
      <c r="C308" t="s">
        <v>8141</v>
      </c>
      <c r="D308" s="1">
        <v>371669</v>
      </c>
      <c r="E308" s="6">
        <v>39783</v>
      </c>
      <c r="F308" s="5">
        <f>D308*VLOOKUP(E308,CPITC!$A:$C,3,0)/AVERAGE(CPITC!$C$122:$C$133)/VLOOKUP('2008-19'!E308,CPITC!$A:$C,2,0)*AVERAGE(CPITC!$B$122:$B$133)</f>
        <v>610353.2513446135</v>
      </c>
    </row>
    <row r="309" spans="1:6" hidden="1" x14ac:dyDescent="0.25">
      <c r="A309" t="s">
        <v>2048</v>
      </c>
      <c r="B309" t="s">
        <v>19</v>
      </c>
      <c r="C309" t="s">
        <v>5418</v>
      </c>
      <c r="D309" s="1">
        <v>2850138</v>
      </c>
      <c r="E309" s="6">
        <v>39783</v>
      </c>
      <c r="F309" s="5">
        <f>D309*VLOOKUP(E309,CPITC!$A:$C,3,0)/AVERAGE(CPITC!$C$122:$C$133)/VLOOKUP('2008-19'!E309,CPITC!$A:$C,2,0)*AVERAGE(CPITC!$B$122:$B$133)</f>
        <v>4680484.5039022211</v>
      </c>
    </row>
    <row r="310" spans="1:6" hidden="1" x14ac:dyDescent="0.25">
      <c r="A310" t="s">
        <v>7726</v>
      </c>
      <c r="B310" t="s">
        <v>19</v>
      </c>
      <c r="C310" t="s">
        <v>8140</v>
      </c>
      <c r="D310" s="1">
        <v>1092138</v>
      </c>
      <c r="E310" s="6">
        <v>39783</v>
      </c>
      <c r="F310" s="5">
        <f>D310*VLOOKUP(E310,CPITC!$A:$C,3,0)/AVERAGE(CPITC!$C$122:$C$133)/VLOOKUP('2008-19'!E310,CPITC!$A:$C,2,0)*AVERAGE(CPITC!$B$122:$B$133)</f>
        <v>1793504.3794801387</v>
      </c>
    </row>
    <row r="311" spans="1:6" hidden="1" x14ac:dyDescent="0.25">
      <c r="A311" t="s">
        <v>8139</v>
      </c>
      <c r="B311" t="s">
        <v>19</v>
      </c>
      <c r="C311" t="s">
        <v>5247</v>
      </c>
      <c r="D311" s="1">
        <v>277357</v>
      </c>
      <c r="E311" s="6">
        <v>39783</v>
      </c>
      <c r="F311" s="5">
        <f>D311*VLOOKUP(E311,CPITC!$A:$C,3,0)/AVERAGE(CPITC!$C$122:$C$133)/VLOOKUP('2008-19'!E311,CPITC!$A:$C,2,0)*AVERAGE(CPITC!$B$122:$B$133)</f>
        <v>455474.48598938307</v>
      </c>
    </row>
    <row r="312" spans="1:6" hidden="1" x14ac:dyDescent="0.25">
      <c r="A312" t="s">
        <v>8138</v>
      </c>
      <c r="B312" t="s">
        <v>17</v>
      </c>
      <c r="C312" t="s">
        <v>8137</v>
      </c>
      <c r="D312" s="1">
        <v>985132</v>
      </c>
      <c r="E312" s="6">
        <v>39814</v>
      </c>
      <c r="F312" s="5">
        <f>D312*VLOOKUP(E312,CPITC!$A:$C,3,0)/AVERAGE(CPITC!$C$122:$C$133)/VLOOKUP('2008-19'!E312,CPITC!$A:$C,2,0)*AVERAGE(CPITC!$B$122:$B$133)</f>
        <v>1536275.3081532023</v>
      </c>
    </row>
    <row r="313" spans="1:6" hidden="1" x14ac:dyDescent="0.25">
      <c r="A313" t="s">
        <v>8136</v>
      </c>
      <c r="B313" t="s">
        <v>17</v>
      </c>
      <c r="C313" t="s">
        <v>8135</v>
      </c>
      <c r="D313" s="1">
        <v>579777</v>
      </c>
      <c r="E313" s="6">
        <v>39814</v>
      </c>
      <c r="F313" s="5">
        <f>D313*VLOOKUP(E313,CPITC!$A:$C,3,0)/AVERAGE(CPITC!$C$122:$C$133)/VLOOKUP('2008-19'!E313,CPITC!$A:$C,2,0)*AVERAGE(CPITC!$B$122:$B$133)</f>
        <v>904139.84048344707</v>
      </c>
    </row>
    <row r="314" spans="1:6" hidden="1" x14ac:dyDescent="0.25">
      <c r="A314" t="s">
        <v>8134</v>
      </c>
      <c r="B314" t="s">
        <v>20</v>
      </c>
      <c r="C314" t="s">
        <v>8133</v>
      </c>
      <c r="D314" s="1">
        <v>94862</v>
      </c>
      <c r="E314" s="6">
        <v>39814</v>
      </c>
      <c r="F314" s="5">
        <f>D314*VLOOKUP(E314,CPITC!$A:$C,3,0)/AVERAGE(CPITC!$C$122:$C$133)/VLOOKUP('2008-19'!E314,CPITC!$A:$C,2,0)*AVERAGE(CPITC!$B$122:$B$133)</f>
        <v>147933.62542484567</v>
      </c>
    </row>
    <row r="315" spans="1:6" hidden="1" x14ac:dyDescent="0.25">
      <c r="A315" t="s">
        <v>4109</v>
      </c>
      <c r="B315" t="s">
        <v>19</v>
      </c>
      <c r="C315" t="s">
        <v>6312</v>
      </c>
      <c r="D315" s="1">
        <v>74189</v>
      </c>
      <c r="E315" s="6">
        <v>39814</v>
      </c>
      <c r="F315" s="5">
        <f>D315*VLOOKUP(E315,CPITC!$A:$C,3,0)/AVERAGE(CPITC!$C$122:$C$133)/VLOOKUP('2008-19'!E315,CPITC!$A:$C,2,0)*AVERAGE(CPITC!$B$122:$B$133)</f>
        <v>115694.88031713307</v>
      </c>
    </row>
    <row r="316" spans="1:6" hidden="1" x14ac:dyDescent="0.25">
      <c r="A316" t="s">
        <v>8132</v>
      </c>
      <c r="B316" t="s">
        <v>21</v>
      </c>
      <c r="C316" t="s">
        <v>8131</v>
      </c>
      <c r="D316" s="1">
        <v>427996</v>
      </c>
      <c r="E316" s="6">
        <v>39814</v>
      </c>
      <c r="F316" s="5">
        <f>D316*VLOOKUP(E316,CPITC!$A:$C,3,0)/AVERAGE(CPITC!$C$122:$C$133)/VLOOKUP('2008-19'!E316,CPITC!$A:$C,2,0)*AVERAGE(CPITC!$B$122:$B$133)</f>
        <v>667443.23277320992</v>
      </c>
    </row>
    <row r="317" spans="1:6" hidden="1" x14ac:dyDescent="0.25">
      <c r="A317" t="s">
        <v>8130</v>
      </c>
      <c r="B317" t="s">
        <v>18</v>
      </c>
      <c r="C317" t="s">
        <v>7824</v>
      </c>
      <c r="D317" s="1">
        <v>2492913</v>
      </c>
      <c r="E317" s="6">
        <v>39814</v>
      </c>
      <c r="F317" s="5">
        <f>D317*VLOOKUP(E317,CPITC!$A:$C,3,0)/AVERAGE(CPITC!$C$122:$C$133)/VLOOKUP('2008-19'!E317,CPITC!$A:$C,2,0)*AVERAGE(CPITC!$B$122:$B$133)</f>
        <v>3887601.5470760502</v>
      </c>
    </row>
    <row r="318" spans="1:6" hidden="1" x14ac:dyDescent="0.25">
      <c r="A318" t="s">
        <v>8129</v>
      </c>
      <c r="B318" t="s">
        <v>18</v>
      </c>
      <c r="C318" t="s">
        <v>3551</v>
      </c>
      <c r="D318" s="1">
        <v>278248</v>
      </c>
      <c r="E318" s="6">
        <v>39814</v>
      </c>
      <c r="F318" s="5">
        <f>D318*VLOOKUP(E318,CPITC!$A:$C,3,0)/AVERAGE(CPITC!$C$122:$C$133)/VLOOKUP('2008-19'!E318,CPITC!$A:$C,2,0)*AVERAGE(CPITC!$B$122:$B$133)</f>
        <v>433917.01004841196</v>
      </c>
    </row>
    <row r="319" spans="1:6" hidden="1" x14ac:dyDescent="0.25">
      <c r="A319" t="s">
        <v>8128</v>
      </c>
      <c r="B319" t="s">
        <v>18</v>
      </c>
      <c r="C319" t="s">
        <v>3551</v>
      </c>
      <c r="D319" s="1">
        <v>115500</v>
      </c>
      <c r="E319" s="6">
        <v>39814</v>
      </c>
      <c r="F319" s="5">
        <f>D319*VLOOKUP(E319,CPITC!$A:$C,3,0)/AVERAGE(CPITC!$C$122:$C$133)/VLOOKUP('2008-19'!E319,CPITC!$A:$C,2,0)*AVERAGE(CPITC!$B$122:$B$133)</f>
        <v>180117.78938426002</v>
      </c>
    </row>
    <row r="320" spans="1:6" hidden="1" x14ac:dyDescent="0.25">
      <c r="A320" t="s">
        <v>8127</v>
      </c>
      <c r="B320" t="s">
        <v>20</v>
      </c>
      <c r="C320" t="s">
        <v>8126</v>
      </c>
      <c r="D320" s="1">
        <v>278257</v>
      </c>
      <c r="E320" s="6">
        <v>39814</v>
      </c>
      <c r="F320" s="5">
        <f>D320*VLOOKUP(E320,CPITC!$A:$C,3,0)/AVERAGE(CPITC!$C$122:$C$133)/VLOOKUP('2008-19'!E320,CPITC!$A:$C,2,0)*AVERAGE(CPITC!$B$122:$B$133)</f>
        <v>433931.04520083161</v>
      </c>
    </row>
    <row r="321" spans="1:6" hidden="1" x14ac:dyDescent="0.25">
      <c r="A321" t="s">
        <v>8125</v>
      </c>
      <c r="B321" t="s">
        <v>20</v>
      </c>
      <c r="C321" t="s">
        <v>8124</v>
      </c>
      <c r="D321" s="1">
        <v>158852</v>
      </c>
      <c r="E321" s="6">
        <v>39814</v>
      </c>
      <c r="F321" s="5">
        <f>D321*VLOOKUP(E321,CPITC!$A:$C,3,0)/AVERAGE(CPITC!$C$122:$C$133)/VLOOKUP('2008-19'!E321,CPITC!$A:$C,2,0)*AVERAGE(CPITC!$B$122:$B$133)</f>
        <v>247723.55912786562</v>
      </c>
    </row>
    <row r="322" spans="1:6" hidden="1" x14ac:dyDescent="0.25">
      <c r="A322" t="s">
        <v>8123</v>
      </c>
      <c r="B322" t="s">
        <v>18</v>
      </c>
      <c r="C322" t="s">
        <v>8122</v>
      </c>
      <c r="D322" s="1">
        <v>42891</v>
      </c>
      <c r="E322" s="6">
        <v>39814</v>
      </c>
      <c r="F322" s="5">
        <f>D322*VLOOKUP(E322,CPITC!$A:$C,3,0)/AVERAGE(CPITC!$C$122:$C$133)/VLOOKUP('2008-19'!E322,CPITC!$A:$C,2,0)*AVERAGE(CPITC!$B$122:$B$133)</f>
        <v>66886.858047448462</v>
      </c>
    </row>
    <row r="323" spans="1:6" hidden="1" x14ac:dyDescent="0.25">
      <c r="A323" t="s">
        <v>8121</v>
      </c>
      <c r="B323" t="s">
        <v>19</v>
      </c>
      <c r="C323" t="s">
        <v>5418</v>
      </c>
      <c r="D323" s="1">
        <v>618199</v>
      </c>
      <c r="E323" s="6">
        <v>39814</v>
      </c>
      <c r="F323" s="5">
        <f>D323*VLOOKUP(E323,CPITC!$A:$C,3,0)/AVERAGE(CPITC!$C$122:$C$133)/VLOOKUP('2008-19'!E323,CPITC!$A:$C,2,0)*AVERAGE(CPITC!$B$122:$B$133)</f>
        <v>964057.46562389762</v>
      </c>
    </row>
    <row r="324" spans="1:6" hidden="1" x14ac:dyDescent="0.25">
      <c r="A324" t="s">
        <v>3955</v>
      </c>
      <c r="B324" t="s">
        <v>19</v>
      </c>
      <c r="C324" t="s">
        <v>8120</v>
      </c>
      <c r="D324" s="1">
        <v>5715604</v>
      </c>
      <c r="E324" s="6">
        <v>39814</v>
      </c>
      <c r="F324" s="5">
        <f>D324*VLOOKUP(E324,CPITC!$A:$C,3,0)/AVERAGE(CPITC!$C$122:$C$133)/VLOOKUP('2008-19'!E324,CPITC!$A:$C,2,0)*AVERAGE(CPITC!$B$122:$B$133)</f>
        <v>8913263.7010894734</v>
      </c>
    </row>
    <row r="325" spans="1:6" hidden="1" x14ac:dyDescent="0.25">
      <c r="A325" t="s">
        <v>8119</v>
      </c>
      <c r="B325" t="s">
        <v>19</v>
      </c>
      <c r="C325" t="s">
        <v>8118</v>
      </c>
      <c r="D325" s="1">
        <v>529878</v>
      </c>
      <c r="E325" s="6">
        <v>39814</v>
      </c>
      <c r="F325" s="5">
        <f>D325*VLOOKUP(E325,CPITC!$A:$C,3,0)/AVERAGE(CPITC!$C$122:$C$133)/VLOOKUP('2008-19'!E325,CPITC!$A:$C,2,0)*AVERAGE(CPITC!$B$122:$B$133)</f>
        <v>826324.27708530682</v>
      </c>
    </row>
    <row r="326" spans="1:6" hidden="1" x14ac:dyDescent="0.25">
      <c r="A326" t="s">
        <v>8117</v>
      </c>
      <c r="B326" t="s">
        <v>18</v>
      </c>
      <c r="C326" t="s">
        <v>8116</v>
      </c>
      <c r="D326" s="1">
        <v>958431</v>
      </c>
      <c r="E326" s="6">
        <v>39814</v>
      </c>
      <c r="F326" s="5">
        <f>D326*VLOOKUP(E326,CPITC!$A:$C,3,0)/AVERAGE(CPITC!$C$122:$C$133)/VLOOKUP('2008-19'!E326,CPITC!$A:$C,2,0)*AVERAGE(CPITC!$B$122:$B$133)</f>
        <v>1494636.1298471491</v>
      </c>
    </row>
    <row r="327" spans="1:6" hidden="1" x14ac:dyDescent="0.25">
      <c r="A327" t="s">
        <v>8115</v>
      </c>
      <c r="B327" t="s">
        <v>18</v>
      </c>
      <c r="C327" t="s">
        <v>7824</v>
      </c>
      <c r="D327" s="1">
        <v>1283384</v>
      </c>
      <c r="E327" s="6">
        <v>39814</v>
      </c>
      <c r="F327" s="5">
        <f>D327*VLOOKUP(E327,CPITC!$A:$C,3,0)/AVERAGE(CPITC!$C$122:$C$133)/VLOOKUP('2008-19'!E327,CPITC!$A:$C,2,0)*AVERAGE(CPITC!$B$122:$B$133)</f>
        <v>2001387.78364614</v>
      </c>
    </row>
    <row r="328" spans="1:6" hidden="1" x14ac:dyDescent="0.25">
      <c r="A328" t="s">
        <v>8114</v>
      </c>
      <c r="B328" t="s">
        <v>18</v>
      </c>
      <c r="C328" t="s">
        <v>6938</v>
      </c>
      <c r="D328" s="1">
        <v>1834385</v>
      </c>
      <c r="E328" s="6">
        <v>39814</v>
      </c>
      <c r="F328" s="5">
        <f>D328*VLOOKUP(E328,CPITC!$A:$C,3,0)/AVERAGE(CPITC!$C$122:$C$133)/VLOOKUP('2008-19'!E328,CPITC!$A:$C,2,0)*AVERAGE(CPITC!$B$122:$B$133)</f>
        <v>2860652.5634601377</v>
      </c>
    </row>
    <row r="329" spans="1:6" hidden="1" x14ac:dyDescent="0.25">
      <c r="A329" t="s">
        <v>8113</v>
      </c>
      <c r="B329" t="s">
        <v>18</v>
      </c>
      <c r="C329" t="s">
        <v>8112</v>
      </c>
      <c r="D329" s="1">
        <v>135665</v>
      </c>
      <c r="E329" s="6">
        <v>39814</v>
      </c>
      <c r="F329" s="5">
        <f>D329*VLOOKUP(E329,CPITC!$A:$C,3,0)/AVERAGE(CPITC!$C$122:$C$133)/VLOOKUP('2008-19'!E329,CPITC!$A:$C,2,0)*AVERAGE(CPITC!$B$122:$B$133)</f>
        <v>211564.32811095793</v>
      </c>
    </row>
    <row r="330" spans="1:6" hidden="1" x14ac:dyDescent="0.25">
      <c r="A330" t="s">
        <v>8111</v>
      </c>
      <c r="B330" t="s">
        <v>21</v>
      </c>
      <c r="C330" t="s">
        <v>3170</v>
      </c>
      <c r="D330" s="1">
        <v>991135</v>
      </c>
      <c r="E330" s="6">
        <v>39814</v>
      </c>
      <c r="F330" s="5">
        <f>D330*VLOOKUP(E330,CPITC!$A:$C,3,0)/AVERAGE(CPITC!$C$122:$C$133)/VLOOKUP('2008-19'!E330,CPITC!$A:$C,2,0)*AVERAGE(CPITC!$B$122:$B$133)</f>
        <v>1545636.7548170439</v>
      </c>
    </row>
    <row r="331" spans="1:6" hidden="1" x14ac:dyDescent="0.25">
      <c r="A331" t="s">
        <v>8110</v>
      </c>
      <c r="B331" t="s">
        <v>18</v>
      </c>
      <c r="C331" t="s">
        <v>5528</v>
      </c>
      <c r="D331" s="1">
        <v>266086</v>
      </c>
      <c r="E331" s="6">
        <v>39814</v>
      </c>
      <c r="F331" s="5">
        <f>D331*VLOOKUP(E331,CPITC!$A:$C,3,0)/AVERAGE(CPITC!$C$122:$C$133)/VLOOKUP('2008-19'!E331,CPITC!$A:$C,2,0)*AVERAGE(CPITC!$B$122:$B$133)</f>
        <v>414950.84074545646</v>
      </c>
    </row>
    <row r="332" spans="1:6" hidden="1" x14ac:dyDescent="0.25">
      <c r="A332" t="s">
        <v>6021</v>
      </c>
      <c r="B332" t="s">
        <v>21</v>
      </c>
      <c r="C332" t="s">
        <v>3170</v>
      </c>
      <c r="D332" s="1">
        <v>287045</v>
      </c>
      <c r="E332" s="6">
        <v>39814</v>
      </c>
      <c r="F332" s="5">
        <f>D332*VLOOKUP(E332,CPITC!$A:$C,3,0)/AVERAGE(CPITC!$C$122:$C$133)/VLOOKUP('2008-19'!E332,CPITC!$A:$C,2,0)*AVERAGE(CPITC!$B$122:$B$133)</f>
        <v>447635.5918078348</v>
      </c>
    </row>
    <row r="333" spans="1:6" hidden="1" x14ac:dyDescent="0.25">
      <c r="A333" t="s">
        <v>8085</v>
      </c>
      <c r="B333" t="s">
        <v>18</v>
      </c>
      <c r="C333" t="s">
        <v>6696</v>
      </c>
      <c r="D333" s="1">
        <v>118659</v>
      </c>
      <c r="E333" s="6">
        <v>39814</v>
      </c>
      <c r="F333" s="5">
        <f>D333*VLOOKUP(E333,CPITC!$A:$C,3,0)/AVERAGE(CPITC!$C$122:$C$133)/VLOOKUP('2008-19'!E333,CPITC!$A:$C,2,0)*AVERAGE(CPITC!$B$122:$B$133)</f>
        <v>185044.12788352303</v>
      </c>
    </row>
    <row r="334" spans="1:6" hidden="1" x14ac:dyDescent="0.25">
      <c r="A334" t="s">
        <v>8109</v>
      </c>
      <c r="B334" t="s">
        <v>18</v>
      </c>
      <c r="C334" t="s">
        <v>8108</v>
      </c>
      <c r="D334" s="1">
        <v>2138824</v>
      </c>
      <c r="E334" s="6">
        <v>39814</v>
      </c>
      <c r="F334" s="5">
        <f>D334*VLOOKUP(E334,CPITC!$A:$C,3,0)/AVERAGE(CPITC!$C$122:$C$133)/VLOOKUP('2008-19'!E334,CPITC!$A:$C,2,0)*AVERAGE(CPITC!$B$122:$B$133)</f>
        <v>3335413.4265108276</v>
      </c>
    </row>
    <row r="335" spans="1:6" hidden="1" x14ac:dyDescent="0.25">
      <c r="A335" t="s">
        <v>8107</v>
      </c>
      <c r="B335" t="s">
        <v>18</v>
      </c>
      <c r="C335" t="s">
        <v>3657</v>
      </c>
      <c r="D335" s="1">
        <v>61482</v>
      </c>
      <c r="E335" s="6">
        <v>39814</v>
      </c>
      <c r="F335" s="5">
        <f>D335*VLOOKUP(E335,CPITC!$A:$C,3,0)/AVERAGE(CPITC!$C$122:$C$133)/VLOOKUP('2008-19'!E335,CPITC!$A:$C,2,0)*AVERAGE(CPITC!$B$122:$B$133)</f>
        <v>95878.80456210456</v>
      </c>
    </row>
    <row r="336" spans="1:6" hidden="1" x14ac:dyDescent="0.25">
      <c r="A336" t="s">
        <v>8106</v>
      </c>
      <c r="B336" t="s">
        <v>18</v>
      </c>
      <c r="C336" t="s">
        <v>8105</v>
      </c>
      <c r="D336" s="1">
        <v>149390</v>
      </c>
      <c r="E336" s="6">
        <v>39814</v>
      </c>
      <c r="F336" s="5">
        <f>D336*VLOOKUP(E336,CPITC!$A:$C,3,0)/AVERAGE(CPITC!$C$122:$C$133)/VLOOKUP('2008-19'!E336,CPITC!$A:$C,2,0)*AVERAGE(CPITC!$B$122:$B$133)</f>
        <v>232967.93555077582</v>
      </c>
    </row>
    <row r="337" spans="1:6" hidden="1" x14ac:dyDescent="0.25">
      <c r="A337" t="s">
        <v>8104</v>
      </c>
      <c r="B337" t="s">
        <v>19</v>
      </c>
      <c r="C337" t="s">
        <v>8103</v>
      </c>
      <c r="D337" s="1">
        <v>301977</v>
      </c>
      <c r="E337" s="6">
        <v>39814</v>
      </c>
      <c r="F337" s="5">
        <f>D337*VLOOKUP(E337,CPITC!$A:$C,3,0)/AVERAGE(CPITC!$C$122:$C$133)/VLOOKUP('2008-19'!E337,CPITC!$A:$C,2,0)*AVERAGE(CPITC!$B$122:$B$133)</f>
        <v>470921.46913325274</v>
      </c>
    </row>
    <row r="338" spans="1:6" hidden="1" x14ac:dyDescent="0.25">
      <c r="A338" t="s">
        <v>1661</v>
      </c>
      <c r="B338" t="s">
        <v>19</v>
      </c>
      <c r="C338" t="s">
        <v>8102</v>
      </c>
      <c r="D338" s="1">
        <v>967277</v>
      </c>
      <c r="E338" s="6">
        <v>39814</v>
      </c>
      <c r="F338" s="5">
        <f>D338*VLOOKUP(E338,CPITC!$A:$C,3,0)/AVERAGE(CPITC!$C$122:$C$133)/VLOOKUP('2008-19'!E338,CPITC!$A:$C,2,0)*AVERAGE(CPITC!$B$122:$B$133)</f>
        <v>1508431.1252141895</v>
      </c>
    </row>
    <row r="339" spans="1:6" hidden="1" x14ac:dyDescent="0.25">
      <c r="A339" t="s">
        <v>8101</v>
      </c>
      <c r="B339" t="s">
        <v>19</v>
      </c>
      <c r="C339" t="s">
        <v>8100</v>
      </c>
      <c r="D339" s="1">
        <v>422496</v>
      </c>
      <c r="E339" s="6">
        <v>39814</v>
      </c>
      <c r="F339" s="5">
        <f>D339*VLOOKUP(E339,CPITC!$A:$C,3,0)/AVERAGE(CPITC!$C$122:$C$133)/VLOOKUP('2008-19'!E339,CPITC!$A:$C,2,0)*AVERAGE(CPITC!$B$122:$B$133)</f>
        <v>658866.1951834833</v>
      </c>
    </row>
    <row r="340" spans="1:6" hidden="1" x14ac:dyDescent="0.25">
      <c r="A340" t="s">
        <v>7883</v>
      </c>
      <c r="B340" t="s">
        <v>19</v>
      </c>
      <c r="C340" t="s">
        <v>5418</v>
      </c>
      <c r="D340" s="1">
        <v>6591875</v>
      </c>
      <c r="E340" s="6">
        <v>39814</v>
      </c>
      <c r="F340" s="5">
        <f>D340*VLOOKUP(E340,CPITC!$A:$C,3,0)/AVERAGE(CPITC!$C$122:$C$133)/VLOOKUP('2008-19'!E340,CPITC!$A:$C,2,0)*AVERAGE(CPITC!$B$122:$B$133)</f>
        <v>10279774.483959906</v>
      </c>
    </row>
    <row r="341" spans="1:6" hidden="1" x14ac:dyDescent="0.25">
      <c r="A341" t="s">
        <v>6512</v>
      </c>
      <c r="B341" t="s">
        <v>17</v>
      </c>
      <c r="C341" t="s">
        <v>6507</v>
      </c>
      <c r="D341" s="1">
        <v>4115529</v>
      </c>
      <c r="E341" s="6">
        <v>39814</v>
      </c>
      <c r="F341" s="5">
        <f>D341*VLOOKUP(E341,CPITC!$A:$C,3,0)/AVERAGE(CPITC!$C$122:$C$133)/VLOOKUP('2008-19'!E341,CPITC!$A:$C,2,0)*AVERAGE(CPITC!$B$122:$B$133)</f>
        <v>6418008.5335654924</v>
      </c>
    </row>
    <row r="342" spans="1:6" hidden="1" x14ac:dyDescent="0.25">
      <c r="A342" t="s">
        <v>8099</v>
      </c>
      <c r="B342" t="s">
        <v>19</v>
      </c>
      <c r="C342" t="s">
        <v>6522</v>
      </c>
      <c r="D342" s="1">
        <v>13562445</v>
      </c>
      <c r="E342" s="6">
        <v>39814</v>
      </c>
      <c r="F342" s="5">
        <f>D342*VLOOKUP(E342,CPITC!$A:$C,3,0)/AVERAGE(CPITC!$C$122:$C$133)/VLOOKUP('2008-19'!E342,CPITC!$A:$C,2,0)*AVERAGE(CPITC!$B$122:$B$133)</f>
        <v>21150109.195200097</v>
      </c>
    </row>
    <row r="343" spans="1:6" hidden="1" x14ac:dyDescent="0.25">
      <c r="A343" t="s">
        <v>5743</v>
      </c>
      <c r="B343" t="s">
        <v>19</v>
      </c>
      <c r="C343" t="s">
        <v>8098</v>
      </c>
      <c r="D343" s="1">
        <v>1580525</v>
      </c>
      <c r="E343" s="6">
        <v>39814</v>
      </c>
      <c r="F343" s="5">
        <f>D343*VLOOKUP(E343,CPITC!$A:$C,3,0)/AVERAGE(CPITC!$C$122:$C$133)/VLOOKUP('2008-19'!E343,CPITC!$A:$C,2,0)*AVERAGE(CPITC!$B$122:$B$133)</f>
        <v>2464767.6975459531</v>
      </c>
    </row>
    <row r="344" spans="1:6" hidden="1" x14ac:dyDescent="0.25">
      <c r="A344" t="s">
        <v>8097</v>
      </c>
      <c r="B344" t="s">
        <v>18</v>
      </c>
      <c r="C344" t="s">
        <v>3551</v>
      </c>
      <c r="D344" s="1">
        <v>2294148</v>
      </c>
      <c r="E344" s="6">
        <v>39814</v>
      </c>
      <c r="F344" s="5">
        <f>D344*VLOOKUP(E344,CPITC!$A:$C,3,0)/AVERAGE(CPITC!$C$122:$C$133)/VLOOKUP('2008-19'!E344,CPITC!$A:$C,2,0)*AVERAGE(CPITC!$B$122:$B$133)</f>
        <v>3577635.2058902285</v>
      </c>
    </row>
    <row r="345" spans="1:6" hidden="1" x14ac:dyDescent="0.25">
      <c r="A345" t="s">
        <v>8096</v>
      </c>
      <c r="B345" t="s">
        <v>18</v>
      </c>
      <c r="C345" t="s">
        <v>7943</v>
      </c>
      <c r="D345" s="1">
        <v>196562</v>
      </c>
      <c r="E345" s="6">
        <v>39814</v>
      </c>
      <c r="F345" s="5">
        <f>D345*VLOOKUP(E345,CPITC!$A:$C,3,0)/AVERAGE(CPITC!$C$122:$C$133)/VLOOKUP('2008-19'!E345,CPITC!$A:$C,2,0)*AVERAGE(CPITC!$B$122:$B$133)</f>
        <v>306530.84776579146</v>
      </c>
    </row>
    <row r="346" spans="1:6" hidden="1" x14ac:dyDescent="0.25">
      <c r="A346" t="s">
        <v>8095</v>
      </c>
      <c r="B346" t="s">
        <v>18</v>
      </c>
      <c r="C346" t="s">
        <v>8094</v>
      </c>
      <c r="D346" s="1">
        <v>218783</v>
      </c>
      <c r="E346" s="6">
        <v>39845</v>
      </c>
      <c r="F346" s="5">
        <f>D346*VLOOKUP(E346,CPITC!$A:$C,3,0)/AVERAGE(CPITC!$C$122:$C$133)/VLOOKUP('2008-19'!E346,CPITC!$A:$C,2,0)*AVERAGE(CPITC!$B$122:$B$133)</f>
        <v>341527.06955938565</v>
      </c>
    </row>
    <row r="347" spans="1:6" hidden="1" x14ac:dyDescent="0.25">
      <c r="A347" t="s">
        <v>8093</v>
      </c>
      <c r="B347" t="s">
        <v>19</v>
      </c>
      <c r="C347" t="s">
        <v>8092</v>
      </c>
      <c r="D347" s="1">
        <v>2069667</v>
      </c>
      <c r="E347" s="6">
        <v>39845</v>
      </c>
      <c r="F347" s="5">
        <f>D347*VLOOKUP(E347,CPITC!$A:$C,3,0)/AVERAGE(CPITC!$C$122:$C$133)/VLOOKUP('2008-19'!E347,CPITC!$A:$C,2,0)*AVERAGE(CPITC!$B$122:$B$133)</f>
        <v>3230814.5764239687</v>
      </c>
    </row>
    <row r="348" spans="1:6" hidden="1" x14ac:dyDescent="0.25">
      <c r="A348" t="s">
        <v>8091</v>
      </c>
      <c r="B348" t="s">
        <v>21</v>
      </c>
      <c r="C348" t="s">
        <v>3170</v>
      </c>
      <c r="D348" s="1">
        <v>172828</v>
      </c>
      <c r="E348" s="6">
        <v>39845</v>
      </c>
      <c r="F348" s="5">
        <f>D348*VLOOKUP(E348,CPITC!$A:$C,3,0)/AVERAGE(CPITC!$C$122:$C$133)/VLOOKUP('2008-19'!E348,CPITC!$A:$C,2,0)*AVERAGE(CPITC!$B$122:$B$133)</f>
        <v>269789.8848530713</v>
      </c>
    </row>
    <row r="349" spans="1:6" hidden="1" x14ac:dyDescent="0.25">
      <c r="A349" t="s">
        <v>8090</v>
      </c>
      <c r="B349" t="s">
        <v>19</v>
      </c>
      <c r="C349" t="s">
        <v>8089</v>
      </c>
      <c r="D349" s="1">
        <v>234697</v>
      </c>
      <c r="E349" s="6">
        <v>39845</v>
      </c>
      <c r="F349" s="5">
        <f>D349*VLOOKUP(E349,CPITC!$A:$C,3,0)/AVERAGE(CPITC!$C$122:$C$133)/VLOOKUP('2008-19'!E349,CPITC!$A:$C,2,0)*AVERAGE(CPITC!$B$122:$B$133)</f>
        <v>366369.31865994679</v>
      </c>
    </row>
    <row r="350" spans="1:6" hidden="1" x14ac:dyDescent="0.25">
      <c r="A350" t="s">
        <v>7287</v>
      </c>
      <c r="B350" t="s">
        <v>19</v>
      </c>
      <c r="C350" t="s">
        <v>6023</v>
      </c>
      <c r="D350" s="1">
        <v>365959</v>
      </c>
      <c r="E350" s="6">
        <v>39845</v>
      </c>
      <c r="F350" s="5">
        <f>D350*VLOOKUP(E350,CPITC!$A:$C,3,0)/AVERAGE(CPITC!$C$122:$C$133)/VLOOKUP('2008-19'!E350,CPITC!$A:$C,2,0)*AVERAGE(CPITC!$B$122:$B$133)</f>
        <v>571273.38435291231</v>
      </c>
    </row>
    <row r="351" spans="1:6" hidden="1" x14ac:dyDescent="0.25">
      <c r="A351" t="s">
        <v>8088</v>
      </c>
      <c r="B351" t="s">
        <v>19</v>
      </c>
      <c r="C351" t="s">
        <v>8087</v>
      </c>
      <c r="D351" s="1">
        <v>58269</v>
      </c>
      <c r="E351" s="6">
        <v>39845</v>
      </c>
      <c r="F351" s="5">
        <f>D351*VLOOKUP(E351,CPITC!$A:$C,3,0)/AVERAGE(CPITC!$C$122:$C$133)/VLOOKUP('2008-19'!E351,CPITC!$A:$C,2,0)*AVERAGE(CPITC!$B$122:$B$133)</f>
        <v>90959.721807251219</v>
      </c>
    </row>
    <row r="352" spans="1:6" hidden="1" x14ac:dyDescent="0.25">
      <c r="A352" t="s">
        <v>5079</v>
      </c>
      <c r="B352" t="s">
        <v>20</v>
      </c>
      <c r="C352" t="s">
        <v>5140</v>
      </c>
      <c r="D352" s="1">
        <v>1154063</v>
      </c>
      <c r="E352" s="6">
        <v>39845</v>
      </c>
      <c r="F352" s="5">
        <f>D352*VLOOKUP(E352,CPITC!$A:$C,3,0)/AVERAGE(CPITC!$C$122:$C$133)/VLOOKUP('2008-19'!E352,CPITC!$A:$C,2,0)*AVERAGE(CPITC!$B$122:$B$133)</f>
        <v>1801528.2470617611</v>
      </c>
    </row>
    <row r="353" spans="1:6" hidden="1" x14ac:dyDescent="0.25">
      <c r="A353" t="s">
        <v>6474</v>
      </c>
      <c r="B353" t="s">
        <v>20</v>
      </c>
      <c r="C353" t="s">
        <v>8086</v>
      </c>
      <c r="D353" s="1">
        <v>271108</v>
      </c>
      <c r="E353" s="6">
        <v>39845</v>
      </c>
      <c r="F353" s="5">
        <f>D353*VLOOKUP(E353,CPITC!$A:$C,3,0)/AVERAGE(CPITC!$C$122:$C$133)/VLOOKUP('2008-19'!E353,CPITC!$A:$C,2,0)*AVERAGE(CPITC!$B$122:$B$133)</f>
        <v>423208.02244281286</v>
      </c>
    </row>
    <row r="354" spans="1:6" hidden="1" x14ac:dyDescent="0.25">
      <c r="A354" t="s">
        <v>8085</v>
      </c>
      <c r="B354" t="s">
        <v>18</v>
      </c>
      <c r="C354" t="s">
        <v>6696</v>
      </c>
      <c r="D354" s="1">
        <v>273823</v>
      </c>
      <c r="E354" s="6">
        <v>39845</v>
      </c>
      <c r="F354" s="5">
        <f>D354*VLOOKUP(E354,CPITC!$A:$C,3,0)/AVERAGE(CPITC!$C$122:$C$133)/VLOOKUP('2008-19'!E354,CPITC!$A:$C,2,0)*AVERAGE(CPITC!$B$122:$B$133)</f>
        <v>427446.22190919612</v>
      </c>
    </row>
    <row r="355" spans="1:6" hidden="1" x14ac:dyDescent="0.25">
      <c r="A355" t="s">
        <v>8084</v>
      </c>
      <c r="B355" t="s">
        <v>18</v>
      </c>
      <c r="C355" t="s">
        <v>7110</v>
      </c>
      <c r="D355" s="1">
        <v>306266</v>
      </c>
      <c r="E355" s="6">
        <v>39845</v>
      </c>
      <c r="F355" s="5">
        <f>D355*VLOOKUP(E355,CPITC!$A:$C,3,0)/AVERAGE(CPITC!$C$122:$C$133)/VLOOKUP('2008-19'!E355,CPITC!$A:$C,2,0)*AVERAGE(CPITC!$B$122:$B$133)</f>
        <v>478090.75424358749</v>
      </c>
    </row>
    <row r="356" spans="1:6" hidden="1" x14ac:dyDescent="0.25">
      <c r="A356" t="s">
        <v>1056</v>
      </c>
      <c r="B356" t="s">
        <v>20</v>
      </c>
      <c r="C356" t="s">
        <v>8083</v>
      </c>
      <c r="D356" s="1">
        <v>273167</v>
      </c>
      <c r="E356" s="6">
        <v>39845</v>
      </c>
      <c r="F356" s="5">
        <f>D356*VLOOKUP(E356,CPITC!$A:$C,3,0)/AVERAGE(CPITC!$C$122:$C$133)/VLOOKUP('2008-19'!E356,CPITC!$A:$C,2,0)*AVERAGE(CPITC!$B$122:$B$133)</f>
        <v>426422.18550037575</v>
      </c>
    </row>
    <row r="357" spans="1:6" hidden="1" x14ac:dyDescent="0.25">
      <c r="A357" t="s">
        <v>8082</v>
      </c>
      <c r="B357" t="s">
        <v>18</v>
      </c>
      <c r="C357" t="s">
        <v>428</v>
      </c>
      <c r="D357" s="1">
        <v>1209031</v>
      </c>
      <c r="E357" s="6">
        <v>39845</v>
      </c>
      <c r="F357" s="5">
        <f>D357*VLOOKUP(E357,CPITC!$A:$C,3,0)/AVERAGE(CPITC!$C$122:$C$133)/VLOOKUP('2008-19'!E357,CPITC!$A:$C,2,0)*AVERAGE(CPITC!$B$122:$B$133)</f>
        <v>1887335.0051715791</v>
      </c>
    </row>
    <row r="358" spans="1:6" hidden="1" x14ac:dyDescent="0.25">
      <c r="A358" t="s">
        <v>8081</v>
      </c>
      <c r="B358" t="s">
        <v>20</v>
      </c>
      <c r="C358" t="s">
        <v>8080</v>
      </c>
      <c r="D358" s="1">
        <v>467012</v>
      </c>
      <c r="E358" s="6">
        <v>39845</v>
      </c>
      <c r="F358" s="5">
        <f>D358*VLOOKUP(E358,CPITC!$A:$C,3,0)/AVERAGE(CPITC!$C$122:$C$133)/VLOOKUP('2008-19'!E358,CPITC!$A:$C,2,0)*AVERAGE(CPITC!$B$122:$B$133)</f>
        <v>729020.26121347561</v>
      </c>
    </row>
    <row r="359" spans="1:6" hidden="1" x14ac:dyDescent="0.25">
      <c r="A359" t="s">
        <v>8079</v>
      </c>
      <c r="B359" t="s">
        <v>18</v>
      </c>
      <c r="C359" t="s">
        <v>8078</v>
      </c>
      <c r="D359" s="1">
        <v>573086</v>
      </c>
      <c r="E359" s="6">
        <v>39845</v>
      </c>
      <c r="F359" s="5">
        <f>D359*VLOOKUP(E359,CPITC!$A:$C,3,0)/AVERAGE(CPITC!$C$122:$C$133)/VLOOKUP('2008-19'!E359,CPITC!$A:$C,2,0)*AVERAGE(CPITC!$B$122:$B$133)</f>
        <v>894605.0752824035</v>
      </c>
    </row>
    <row r="360" spans="1:6" hidden="1" x14ac:dyDescent="0.25">
      <c r="A360" t="s">
        <v>8077</v>
      </c>
      <c r="B360" t="s">
        <v>19</v>
      </c>
      <c r="C360" t="s">
        <v>8076</v>
      </c>
      <c r="D360" s="1">
        <v>882340</v>
      </c>
      <c r="E360" s="6">
        <v>39845</v>
      </c>
      <c r="F360" s="5">
        <f>D360*VLOOKUP(E360,CPITC!$A:$C,3,0)/AVERAGE(CPITC!$C$122:$C$133)/VLOOKUP('2008-19'!E360,CPITC!$A:$C,2,0)*AVERAGE(CPITC!$B$122:$B$133)</f>
        <v>1377360.1904856791</v>
      </c>
    </row>
    <row r="361" spans="1:6" hidden="1" x14ac:dyDescent="0.25">
      <c r="A361" t="s">
        <v>8075</v>
      </c>
      <c r="B361" t="s">
        <v>19</v>
      </c>
      <c r="C361" t="s">
        <v>8074</v>
      </c>
      <c r="D361" s="1">
        <v>40138</v>
      </c>
      <c r="E361" s="6">
        <v>39845</v>
      </c>
      <c r="F361" s="5">
        <f>D361*VLOOKUP(E361,CPITC!$A:$C,3,0)/AVERAGE(CPITC!$C$122:$C$133)/VLOOKUP('2008-19'!E361,CPITC!$A:$C,2,0)*AVERAGE(CPITC!$B$122:$B$133)</f>
        <v>62656.666733588179</v>
      </c>
    </row>
    <row r="362" spans="1:6" hidden="1" x14ac:dyDescent="0.25">
      <c r="A362" t="s">
        <v>8073</v>
      </c>
      <c r="B362" t="s">
        <v>19</v>
      </c>
      <c r="C362" t="s">
        <v>7972</v>
      </c>
      <c r="D362" s="1">
        <v>4964514</v>
      </c>
      <c r="E362" s="6">
        <v>39845</v>
      </c>
      <c r="F362" s="5">
        <f>D362*VLOOKUP(E362,CPITC!$A:$C,3,0)/AVERAGE(CPITC!$C$122:$C$133)/VLOOKUP('2008-19'!E362,CPITC!$A:$C,2,0)*AVERAGE(CPITC!$B$122:$B$133)</f>
        <v>7749760.8050284702</v>
      </c>
    </row>
    <row r="363" spans="1:6" hidden="1" x14ac:dyDescent="0.25">
      <c r="A363" t="s">
        <v>8072</v>
      </c>
      <c r="B363" t="s">
        <v>18</v>
      </c>
      <c r="C363" t="s">
        <v>7110</v>
      </c>
      <c r="D363" s="1">
        <v>182954</v>
      </c>
      <c r="E363" s="6">
        <v>39845</v>
      </c>
      <c r="F363" s="5">
        <f>D363*VLOOKUP(E363,CPITC!$A:$C,3,0)/AVERAGE(CPITC!$C$122:$C$133)/VLOOKUP('2008-19'!E363,CPITC!$A:$C,2,0)*AVERAGE(CPITC!$B$122:$B$133)</f>
        <v>285596.88588312548</v>
      </c>
    </row>
    <row r="364" spans="1:6" hidden="1" x14ac:dyDescent="0.25">
      <c r="A364" t="s">
        <v>1796</v>
      </c>
      <c r="B364" t="s">
        <v>19</v>
      </c>
      <c r="C364" t="s">
        <v>8071</v>
      </c>
      <c r="D364" s="1">
        <v>2017746</v>
      </c>
      <c r="E364" s="6">
        <v>39845</v>
      </c>
      <c r="F364" s="5">
        <f>D364*VLOOKUP(E364,CPITC!$A:$C,3,0)/AVERAGE(CPITC!$C$122:$C$133)/VLOOKUP('2008-19'!E364,CPITC!$A:$C,2,0)*AVERAGE(CPITC!$B$122:$B$133)</f>
        <v>3149764.2801093874</v>
      </c>
    </row>
    <row r="365" spans="1:6" hidden="1" x14ac:dyDescent="0.25">
      <c r="A365" t="s">
        <v>8070</v>
      </c>
      <c r="B365" t="s">
        <v>19</v>
      </c>
      <c r="C365" t="s">
        <v>8069</v>
      </c>
      <c r="D365" s="1">
        <v>1969115</v>
      </c>
      <c r="E365" s="6">
        <v>39845</v>
      </c>
      <c r="F365" s="5">
        <f>D365*VLOOKUP(E365,CPITC!$A:$C,3,0)/AVERAGE(CPITC!$C$122:$C$133)/VLOOKUP('2008-19'!E365,CPITC!$A:$C,2,0)*AVERAGE(CPITC!$B$122:$B$133)</f>
        <v>3073849.7761500194</v>
      </c>
    </row>
    <row r="366" spans="1:6" hidden="1" x14ac:dyDescent="0.25">
      <c r="A366" t="s">
        <v>8068</v>
      </c>
      <c r="B366" t="s">
        <v>19</v>
      </c>
      <c r="C366" t="s">
        <v>8067</v>
      </c>
      <c r="D366" s="1">
        <v>1529255</v>
      </c>
      <c r="E366" s="6">
        <v>39845</v>
      </c>
      <c r="F366" s="5">
        <f>D366*VLOOKUP(E366,CPITC!$A:$C,3,0)/AVERAGE(CPITC!$C$122:$C$133)/VLOOKUP('2008-19'!E366,CPITC!$A:$C,2,0)*AVERAGE(CPITC!$B$122:$B$133)</f>
        <v>2387214.6316625988</v>
      </c>
    </row>
    <row r="367" spans="1:6" hidden="1" x14ac:dyDescent="0.25">
      <c r="A367" t="s">
        <v>8066</v>
      </c>
      <c r="B367" t="s">
        <v>19</v>
      </c>
      <c r="C367" t="s">
        <v>8065</v>
      </c>
      <c r="D367" s="1">
        <v>1191955</v>
      </c>
      <c r="E367" s="6">
        <v>39845</v>
      </c>
      <c r="F367" s="5">
        <f>D367*VLOOKUP(E367,CPITC!$A:$C,3,0)/AVERAGE(CPITC!$C$122:$C$133)/VLOOKUP('2008-19'!E367,CPITC!$A:$C,2,0)*AVERAGE(CPITC!$B$122:$B$133)</f>
        <v>1860678.8379200283</v>
      </c>
    </row>
    <row r="368" spans="1:6" hidden="1" x14ac:dyDescent="0.25">
      <c r="A368" t="s">
        <v>8064</v>
      </c>
      <c r="B368" t="s">
        <v>18</v>
      </c>
      <c r="C368" t="s">
        <v>6954</v>
      </c>
      <c r="D368" s="1">
        <v>86506</v>
      </c>
      <c r="E368" s="6">
        <v>39845</v>
      </c>
      <c r="F368" s="5">
        <f>D368*VLOOKUP(E368,CPITC!$A:$C,3,0)/AVERAGE(CPITC!$C$122:$C$133)/VLOOKUP('2008-19'!E368,CPITC!$A:$C,2,0)*AVERAGE(CPITC!$B$122:$B$133)</f>
        <v>135038.5572887483</v>
      </c>
    </row>
    <row r="369" spans="1:6" hidden="1" x14ac:dyDescent="0.25">
      <c r="A369" t="s">
        <v>8063</v>
      </c>
      <c r="B369" t="s">
        <v>18</v>
      </c>
      <c r="C369" t="s">
        <v>6935</v>
      </c>
      <c r="D369" s="1">
        <v>231489</v>
      </c>
      <c r="E369" s="6">
        <v>39845</v>
      </c>
      <c r="F369" s="5">
        <f>D369*VLOOKUP(E369,CPITC!$A:$C,3,0)/AVERAGE(CPITC!$C$122:$C$133)/VLOOKUP('2008-19'!E369,CPITC!$A:$C,2,0)*AVERAGE(CPITC!$B$122:$B$133)</f>
        <v>361361.53085583716</v>
      </c>
    </row>
    <row r="370" spans="1:6" hidden="1" x14ac:dyDescent="0.25">
      <c r="A370" t="s">
        <v>8062</v>
      </c>
      <c r="B370" t="s">
        <v>20</v>
      </c>
      <c r="C370" t="s">
        <v>8061</v>
      </c>
      <c r="D370" s="1">
        <v>46315</v>
      </c>
      <c r="E370" s="6">
        <v>39845</v>
      </c>
      <c r="F370" s="5">
        <f>D370*VLOOKUP(E370,CPITC!$A:$C,3,0)/AVERAGE(CPITC!$C$122:$C$133)/VLOOKUP('2008-19'!E370,CPITC!$A:$C,2,0)*AVERAGE(CPITC!$B$122:$B$133)</f>
        <v>72299.155906276763</v>
      </c>
    </row>
    <row r="371" spans="1:6" hidden="1" x14ac:dyDescent="0.25">
      <c r="A371" t="s">
        <v>1486</v>
      </c>
      <c r="B371" t="s">
        <v>20</v>
      </c>
      <c r="C371" t="s">
        <v>8060</v>
      </c>
      <c r="D371" s="1">
        <v>272515</v>
      </c>
      <c r="E371" s="6">
        <v>39845</v>
      </c>
      <c r="F371" s="5">
        <f>D371*VLOOKUP(E371,CPITC!$A:$C,3,0)/AVERAGE(CPITC!$C$122:$C$133)/VLOOKUP('2008-19'!E371,CPITC!$A:$C,2,0)*AVERAGE(CPITC!$B$122:$B$133)</f>
        <v>425404.3932159993</v>
      </c>
    </row>
    <row r="372" spans="1:6" hidden="1" x14ac:dyDescent="0.25">
      <c r="A372" t="s">
        <v>8059</v>
      </c>
      <c r="B372" t="s">
        <v>20</v>
      </c>
      <c r="C372" t="s">
        <v>8058</v>
      </c>
      <c r="D372" s="1">
        <v>93302</v>
      </c>
      <c r="E372" s="6">
        <v>39845</v>
      </c>
      <c r="F372" s="5">
        <f>D372*VLOOKUP(E372,CPITC!$A:$C,3,0)/AVERAGE(CPITC!$C$122:$C$133)/VLOOKUP('2008-19'!E372,CPITC!$A:$C,2,0)*AVERAGE(CPITC!$B$122:$B$133)</f>
        <v>145647.32471915006</v>
      </c>
    </row>
    <row r="373" spans="1:6" hidden="1" x14ac:dyDescent="0.25">
      <c r="A373" t="s">
        <v>8057</v>
      </c>
      <c r="B373" t="s">
        <v>18</v>
      </c>
      <c r="C373" t="s">
        <v>6935</v>
      </c>
      <c r="D373" s="1">
        <v>207451</v>
      </c>
      <c r="E373" s="6">
        <v>39845</v>
      </c>
      <c r="F373" s="5">
        <f>D373*VLOOKUP(E373,CPITC!$A:$C,3,0)/AVERAGE(CPITC!$C$122:$C$133)/VLOOKUP('2008-19'!E373,CPITC!$A:$C,2,0)*AVERAGE(CPITC!$B$122:$B$133)</f>
        <v>323837.46500945737</v>
      </c>
    </row>
    <row r="374" spans="1:6" hidden="1" x14ac:dyDescent="0.25">
      <c r="A374" t="s">
        <v>7065</v>
      </c>
      <c r="B374" t="s">
        <v>18</v>
      </c>
      <c r="C374" t="s">
        <v>7064</v>
      </c>
      <c r="D374" s="1">
        <v>71824</v>
      </c>
      <c r="E374" s="6">
        <v>39845</v>
      </c>
      <c r="F374" s="5">
        <f>D374*VLOOKUP(E374,CPITC!$A:$C,3,0)/AVERAGE(CPITC!$C$122:$C$133)/VLOOKUP('2008-19'!E374,CPITC!$A:$C,2,0)*AVERAGE(CPITC!$B$122:$B$133)</f>
        <v>112119.49851694745</v>
      </c>
    </row>
    <row r="375" spans="1:6" hidden="1" x14ac:dyDescent="0.25">
      <c r="A375" t="s">
        <v>8056</v>
      </c>
      <c r="B375" t="s">
        <v>19</v>
      </c>
      <c r="C375" t="s">
        <v>8055</v>
      </c>
      <c r="D375" s="1">
        <v>202861</v>
      </c>
      <c r="E375" s="6">
        <v>39845</v>
      </c>
      <c r="F375" s="5">
        <f>D375*VLOOKUP(E375,CPITC!$A:$C,3,0)/AVERAGE(CPITC!$C$122:$C$133)/VLOOKUP('2008-19'!E375,CPITC!$A:$C,2,0)*AVERAGE(CPITC!$B$122:$B$133)</f>
        <v>316672.33220993646</v>
      </c>
    </row>
    <row r="376" spans="1:6" hidden="1" x14ac:dyDescent="0.25">
      <c r="A376" t="s">
        <v>8054</v>
      </c>
      <c r="B376" t="s">
        <v>19</v>
      </c>
      <c r="C376" t="s">
        <v>8053</v>
      </c>
      <c r="D376" s="1">
        <v>672227</v>
      </c>
      <c r="E376" s="6">
        <v>39845</v>
      </c>
      <c r="F376" s="5">
        <f>D376*VLOOKUP(E376,CPITC!$A:$C,3,0)/AVERAGE(CPITC!$C$122:$C$133)/VLOOKUP('2008-19'!E376,CPITC!$A:$C,2,0)*AVERAGE(CPITC!$B$122:$B$133)</f>
        <v>1049367.2606587219</v>
      </c>
    </row>
    <row r="377" spans="1:6" hidden="1" x14ac:dyDescent="0.25">
      <c r="A377" t="s">
        <v>8052</v>
      </c>
      <c r="B377" t="s">
        <v>19</v>
      </c>
      <c r="C377" t="s">
        <v>8051</v>
      </c>
      <c r="D377" s="1">
        <v>1501073</v>
      </c>
      <c r="E377" s="6">
        <v>39845</v>
      </c>
      <c r="F377" s="5">
        <f>D377*VLOOKUP(E377,CPITC!$A:$C,3,0)/AVERAGE(CPITC!$C$122:$C$133)/VLOOKUP('2008-19'!E377,CPITC!$A:$C,2,0)*AVERAGE(CPITC!$B$122:$B$133)</f>
        <v>2343221.6528922068</v>
      </c>
    </row>
    <row r="378" spans="1:6" hidden="1" x14ac:dyDescent="0.25">
      <c r="A378" t="s">
        <v>8050</v>
      </c>
      <c r="B378" t="s">
        <v>18</v>
      </c>
      <c r="C378" t="s">
        <v>6935</v>
      </c>
      <c r="D378" s="1">
        <v>181273</v>
      </c>
      <c r="E378" s="6">
        <v>39845</v>
      </c>
      <c r="F378" s="5">
        <f>D378*VLOOKUP(E378,CPITC!$A:$C,3,0)/AVERAGE(CPITC!$C$122:$C$133)/VLOOKUP('2008-19'!E378,CPITC!$A:$C,2,0)*AVERAGE(CPITC!$B$122:$B$133)</f>
        <v>282972.79258552316</v>
      </c>
    </row>
    <row r="379" spans="1:6" hidden="1" x14ac:dyDescent="0.25">
      <c r="A379" t="s">
        <v>1695</v>
      </c>
      <c r="B379" t="s">
        <v>18</v>
      </c>
      <c r="C379" t="s">
        <v>8049</v>
      </c>
      <c r="D379" s="1">
        <v>267888</v>
      </c>
      <c r="E379" s="6">
        <v>39845</v>
      </c>
      <c r="F379" s="5">
        <f>D379*VLOOKUP(E379,CPITC!$A:$C,3,0)/AVERAGE(CPITC!$C$122:$C$133)/VLOOKUP('2008-19'!E379,CPITC!$A:$C,2,0)*AVERAGE(CPITC!$B$122:$B$133)</f>
        <v>418181.50226537121</v>
      </c>
    </row>
    <row r="380" spans="1:6" hidden="1" x14ac:dyDescent="0.25">
      <c r="A380" t="s">
        <v>8048</v>
      </c>
      <c r="B380" t="s">
        <v>18</v>
      </c>
      <c r="C380" t="s">
        <v>7790</v>
      </c>
      <c r="D380" s="1">
        <v>153984</v>
      </c>
      <c r="E380" s="6">
        <v>39845</v>
      </c>
      <c r="F380" s="5">
        <f>D380*VLOOKUP(E380,CPITC!$A:$C,3,0)/AVERAGE(CPITC!$C$122:$C$133)/VLOOKUP('2008-19'!E380,CPITC!$A:$C,2,0)*AVERAGE(CPITC!$B$122:$B$133)</f>
        <v>240373.8145972605</v>
      </c>
    </row>
    <row r="381" spans="1:6" hidden="1" x14ac:dyDescent="0.25">
      <c r="A381" t="s">
        <v>8047</v>
      </c>
      <c r="B381" t="s">
        <v>19</v>
      </c>
      <c r="C381" t="s">
        <v>6150</v>
      </c>
      <c r="D381" s="1">
        <v>269944</v>
      </c>
      <c r="E381" s="6">
        <v>39845</v>
      </c>
      <c r="F381" s="5">
        <f>D381*VLOOKUP(E381,CPITC!$A:$C,3,0)/AVERAGE(CPITC!$C$122:$C$133)/VLOOKUP('2008-19'!E381,CPITC!$A:$C,2,0)*AVERAGE(CPITC!$B$122:$B$133)</f>
        <v>421390.98222960101</v>
      </c>
    </row>
    <row r="382" spans="1:6" hidden="1" x14ac:dyDescent="0.25">
      <c r="A382" t="s">
        <v>8046</v>
      </c>
      <c r="B382" t="s">
        <v>18</v>
      </c>
      <c r="C382" t="s">
        <v>8045</v>
      </c>
      <c r="D382" s="1">
        <v>42518</v>
      </c>
      <c r="E382" s="6">
        <v>39873</v>
      </c>
      <c r="F382" s="5">
        <f>D382*VLOOKUP(E382,CPITC!$A:$C,3,0)/AVERAGE(CPITC!$C$122:$C$133)/VLOOKUP('2008-19'!E382,CPITC!$A:$C,2,0)*AVERAGE(CPITC!$B$122:$B$133)</f>
        <v>67899.926446343132</v>
      </c>
    </row>
    <row r="383" spans="1:6" hidden="1" x14ac:dyDescent="0.25">
      <c r="A383" t="s">
        <v>223</v>
      </c>
      <c r="B383" t="s">
        <v>17</v>
      </c>
      <c r="C383" t="s">
        <v>8044</v>
      </c>
      <c r="D383" s="1">
        <v>712711</v>
      </c>
      <c r="E383" s="6">
        <v>39873</v>
      </c>
      <c r="F383" s="5">
        <f>D383*VLOOKUP(E383,CPITC!$A:$C,3,0)/AVERAGE(CPITC!$C$122:$C$133)/VLOOKUP('2008-19'!E383,CPITC!$A:$C,2,0)*AVERAGE(CPITC!$B$122:$B$133)</f>
        <v>1138177.3478879456</v>
      </c>
    </row>
    <row r="384" spans="1:6" hidden="1" x14ac:dyDescent="0.25">
      <c r="A384" t="s">
        <v>8043</v>
      </c>
      <c r="B384" t="s">
        <v>19</v>
      </c>
      <c r="C384" t="s">
        <v>8042</v>
      </c>
      <c r="D384" s="1">
        <v>730065</v>
      </c>
      <c r="E384" s="6">
        <v>39873</v>
      </c>
      <c r="F384" s="5">
        <f>D384*VLOOKUP(E384,CPITC!$A:$C,3,0)/AVERAGE(CPITC!$C$122:$C$133)/VLOOKUP('2008-19'!E384,CPITC!$A:$C,2,0)*AVERAGE(CPITC!$B$122:$B$133)</f>
        <v>1165891.1473034834</v>
      </c>
    </row>
    <row r="385" spans="1:6" hidden="1" x14ac:dyDescent="0.25">
      <c r="A385" t="s">
        <v>8041</v>
      </c>
      <c r="B385" t="s">
        <v>19</v>
      </c>
      <c r="C385" t="s">
        <v>3934</v>
      </c>
      <c r="D385" s="1">
        <v>44822</v>
      </c>
      <c r="E385" s="6">
        <v>39873</v>
      </c>
      <c r="F385" s="5">
        <f>D385*VLOOKUP(E385,CPITC!$A:$C,3,0)/AVERAGE(CPITC!$C$122:$C$133)/VLOOKUP('2008-19'!E385,CPITC!$A:$C,2,0)*AVERAGE(CPITC!$B$122:$B$133)</f>
        <v>71579.342941295254</v>
      </c>
    </row>
    <row r="386" spans="1:6" hidden="1" x14ac:dyDescent="0.25">
      <c r="A386" t="s">
        <v>8040</v>
      </c>
      <c r="B386" t="s">
        <v>19</v>
      </c>
      <c r="C386" t="s">
        <v>8039</v>
      </c>
      <c r="D386" s="1">
        <v>270754</v>
      </c>
      <c r="E386" s="6">
        <v>39873</v>
      </c>
      <c r="F386" s="5">
        <f>D386*VLOOKUP(E386,CPITC!$A:$C,3,0)/AVERAGE(CPITC!$C$122:$C$133)/VLOOKUP('2008-19'!E386,CPITC!$A:$C,2,0)*AVERAGE(CPITC!$B$122:$B$133)</f>
        <v>432385.73510167905</v>
      </c>
    </row>
    <row r="387" spans="1:6" hidden="1" x14ac:dyDescent="0.25">
      <c r="A387" t="s">
        <v>8038</v>
      </c>
      <c r="B387" t="s">
        <v>19</v>
      </c>
      <c r="C387" t="s">
        <v>7656</v>
      </c>
      <c r="D387" s="1">
        <v>633241</v>
      </c>
      <c r="E387" s="6">
        <v>39873</v>
      </c>
      <c r="F387" s="5">
        <f>D387*VLOOKUP(E387,CPITC!$A:$C,3,0)/AVERAGE(CPITC!$C$122:$C$133)/VLOOKUP('2008-19'!E387,CPITC!$A:$C,2,0)*AVERAGE(CPITC!$B$122:$B$133)</f>
        <v>1011266.2242534637</v>
      </c>
    </row>
    <row r="388" spans="1:6" hidden="1" x14ac:dyDescent="0.25">
      <c r="A388" t="s">
        <v>8037</v>
      </c>
      <c r="B388" t="s">
        <v>19</v>
      </c>
      <c r="C388" t="s">
        <v>8036</v>
      </c>
      <c r="D388" s="1">
        <v>200608</v>
      </c>
      <c r="E388" s="6">
        <v>39873</v>
      </c>
      <c r="F388" s="5">
        <f>D388*VLOOKUP(E388,CPITC!$A:$C,3,0)/AVERAGE(CPITC!$C$122:$C$133)/VLOOKUP('2008-19'!E388,CPITC!$A:$C,2,0)*AVERAGE(CPITC!$B$122:$B$133)</f>
        <v>320364.75009520684</v>
      </c>
    </row>
    <row r="389" spans="1:6" hidden="1" x14ac:dyDescent="0.25">
      <c r="A389" t="s">
        <v>2239</v>
      </c>
      <c r="B389" t="s">
        <v>19</v>
      </c>
      <c r="C389" t="s">
        <v>7190</v>
      </c>
      <c r="D389" s="1">
        <v>341093</v>
      </c>
      <c r="E389" s="6">
        <v>39873</v>
      </c>
      <c r="F389" s="5">
        <f>D389*VLOOKUP(E389,CPITC!$A:$C,3,0)/AVERAGE(CPITC!$C$122:$C$133)/VLOOKUP('2008-19'!E389,CPITC!$A:$C,2,0)*AVERAGE(CPITC!$B$122:$B$133)</f>
        <v>544714.93511836207</v>
      </c>
    </row>
    <row r="390" spans="1:6" hidden="1" x14ac:dyDescent="0.25">
      <c r="A390" t="s">
        <v>8035</v>
      </c>
      <c r="B390" t="s">
        <v>20</v>
      </c>
      <c r="C390" t="s">
        <v>7359</v>
      </c>
      <c r="D390" s="1">
        <v>1475311</v>
      </c>
      <c r="E390" s="6">
        <v>39873</v>
      </c>
      <c r="F390" s="5">
        <f>D390*VLOOKUP(E390,CPITC!$A:$C,3,0)/AVERAGE(CPITC!$C$122:$C$133)/VLOOKUP('2008-19'!E390,CPITC!$A:$C,2,0)*AVERAGE(CPITC!$B$122:$B$133)</f>
        <v>2356025.8804619443</v>
      </c>
    </row>
    <row r="391" spans="1:6" hidden="1" x14ac:dyDescent="0.25">
      <c r="A391" t="s">
        <v>8034</v>
      </c>
      <c r="B391" t="s">
        <v>18</v>
      </c>
      <c r="C391" t="s">
        <v>7948</v>
      </c>
      <c r="D391" s="1">
        <v>700496</v>
      </c>
      <c r="E391" s="6">
        <v>39873</v>
      </c>
      <c r="F391" s="5">
        <f>D391*VLOOKUP(E391,CPITC!$A:$C,3,0)/AVERAGE(CPITC!$C$122:$C$133)/VLOOKUP('2008-19'!E391,CPITC!$A:$C,2,0)*AVERAGE(CPITC!$B$122:$B$133)</f>
        <v>1118670.3719826329</v>
      </c>
    </row>
    <row r="392" spans="1:6" hidden="1" x14ac:dyDescent="0.25">
      <c r="A392" t="s">
        <v>8033</v>
      </c>
      <c r="B392" t="s">
        <v>18</v>
      </c>
      <c r="C392" t="s">
        <v>7948</v>
      </c>
      <c r="D392" s="1">
        <v>1259994</v>
      </c>
      <c r="E392" s="6">
        <v>39873</v>
      </c>
      <c r="F392" s="5">
        <f>D392*VLOOKUP(E392,CPITC!$A:$C,3,0)/AVERAGE(CPITC!$C$122:$C$133)/VLOOKUP('2008-19'!E392,CPITC!$A:$C,2,0)*AVERAGE(CPITC!$B$122:$B$133)</f>
        <v>2012171.3138631561</v>
      </c>
    </row>
    <row r="393" spans="1:6" hidden="1" x14ac:dyDescent="0.25">
      <c r="A393" t="s">
        <v>8032</v>
      </c>
      <c r="B393" t="s">
        <v>20</v>
      </c>
      <c r="C393" t="s">
        <v>8031</v>
      </c>
      <c r="D393" s="1">
        <v>2836707</v>
      </c>
      <c r="E393" s="6">
        <v>39873</v>
      </c>
      <c r="F393" s="5">
        <f>D393*VLOOKUP(E393,CPITC!$A:$C,3,0)/AVERAGE(CPITC!$C$122:$C$133)/VLOOKUP('2008-19'!E393,CPITC!$A:$C,2,0)*AVERAGE(CPITC!$B$122:$B$133)</f>
        <v>4530133.0412960798</v>
      </c>
    </row>
    <row r="394" spans="1:6" hidden="1" x14ac:dyDescent="0.25">
      <c r="A394" t="s">
        <v>8030</v>
      </c>
      <c r="B394" t="s">
        <v>18</v>
      </c>
      <c r="C394" t="s">
        <v>8029</v>
      </c>
      <c r="D394" s="1">
        <v>271113</v>
      </c>
      <c r="E394" s="6">
        <v>39873</v>
      </c>
      <c r="F394" s="5">
        <f>D394*VLOOKUP(E394,CPITC!$A:$C,3,0)/AVERAGE(CPITC!$C$122:$C$133)/VLOOKUP('2008-19'!E394,CPITC!$A:$C,2,0)*AVERAGE(CPITC!$B$122:$B$133)</f>
        <v>432959.04696005047</v>
      </c>
    </row>
    <row r="395" spans="1:6" hidden="1" x14ac:dyDescent="0.25">
      <c r="A395" t="s">
        <v>1482</v>
      </c>
      <c r="B395" t="s">
        <v>19</v>
      </c>
      <c r="C395" t="s">
        <v>8028</v>
      </c>
      <c r="D395" s="1">
        <v>250832</v>
      </c>
      <c r="E395" s="6">
        <v>39873</v>
      </c>
      <c r="F395" s="5">
        <f>D395*VLOOKUP(E395,CPITC!$A:$C,3,0)/AVERAGE(CPITC!$C$122:$C$133)/VLOOKUP('2008-19'!E395,CPITC!$A:$C,2,0)*AVERAGE(CPITC!$B$122:$B$133)</f>
        <v>400570.9193844758</v>
      </c>
    </row>
    <row r="396" spans="1:6" hidden="1" x14ac:dyDescent="0.25">
      <c r="A396" t="s">
        <v>8027</v>
      </c>
      <c r="B396" t="s">
        <v>18</v>
      </c>
      <c r="C396" t="s">
        <v>8026</v>
      </c>
      <c r="D396" s="1">
        <v>1425983</v>
      </c>
      <c r="E396" s="6">
        <v>39873</v>
      </c>
      <c r="F396" s="5">
        <f>D396*VLOOKUP(E396,CPITC!$A:$C,3,0)/AVERAGE(CPITC!$C$122:$C$133)/VLOOKUP('2008-19'!E396,CPITC!$A:$C,2,0)*AVERAGE(CPITC!$B$122:$B$133)</f>
        <v>2277250.5953651564</v>
      </c>
    </row>
    <row r="397" spans="1:6" hidden="1" x14ac:dyDescent="0.25">
      <c r="A397" t="s">
        <v>8025</v>
      </c>
      <c r="B397" t="s">
        <v>19</v>
      </c>
      <c r="C397" t="s">
        <v>6985</v>
      </c>
      <c r="D397" s="1">
        <v>1104118</v>
      </c>
      <c r="E397" s="6">
        <v>39873</v>
      </c>
      <c r="F397" s="5">
        <f>D397*VLOOKUP(E397,CPITC!$A:$C,3,0)/AVERAGE(CPITC!$C$122:$C$133)/VLOOKUP('2008-19'!E397,CPITC!$A:$C,2,0)*AVERAGE(CPITC!$B$122:$B$133)</f>
        <v>1763242.1795024106</v>
      </c>
    </row>
    <row r="398" spans="1:6" hidden="1" x14ac:dyDescent="0.25">
      <c r="A398" t="s">
        <v>8024</v>
      </c>
      <c r="B398" t="s">
        <v>18</v>
      </c>
      <c r="C398" t="s">
        <v>5402</v>
      </c>
      <c r="D398" s="1">
        <v>2532456</v>
      </c>
      <c r="E398" s="6">
        <v>39873</v>
      </c>
      <c r="F398" s="5">
        <f>D398*VLOOKUP(E398,CPITC!$A:$C,3,0)/AVERAGE(CPITC!$C$122:$C$133)/VLOOKUP('2008-19'!E398,CPITC!$A:$C,2,0)*AVERAGE(CPITC!$B$122:$B$133)</f>
        <v>4044253.6367797256</v>
      </c>
    </row>
    <row r="399" spans="1:6" hidden="1" x14ac:dyDescent="0.25">
      <c r="A399" t="s">
        <v>8023</v>
      </c>
      <c r="B399" t="s">
        <v>19</v>
      </c>
      <c r="C399" t="s">
        <v>8022</v>
      </c>
      <c r="D399" s="1">
        <v>1108523</v>
      </c>
      <c r="E399" s="6">
        <v>39873</v>
      </c>
      <c r="F399" s="5">
        <f>D399*VLOOKUP(E399,CPITC!$A:$C,3,0)/AVERAGE(CPITC!$C$122:$C$133)/VLOOKUP('2008-19'!E399,CPITC!$A:$C,2,0)*AVERAGE(CPITC!$B$122:$B$133)</f>
        <v>1770276.8277924559</v>
      </c>
    </row>
    <row r="400" spans="1:6" hidden="1" x14ac:dyDescent="0.25">
      <c r="A400" t="s">
        <v>8021</v>
      </c>
      <c r="B400" t="s">
        <v>19</v>
      </c>
      <c r="C400" t="s">
        <v>5242</v>
      </c>
      <c r="D400" s="1">
        <v>2569553</v>
      </c>
      <c r="E400" s="6">
        <v>39873</v>
      </c>
      <c r="F400" s="5">
        <f>D400*VLOOKUP(E400,CPITC!$A:$C,3,0)/AVERAGE(CPITC!$C$122:$C$133)/VLOOKUP('2008-19'!E400,CPITC!$A:$C,2,0)*AVERAGE(CPITC!$B$122:$B$133)</f>
        <v>4103496.3944677627</v>
      </c>
    </row>
    <row r="401" spans="1:6" hidden="1" x14ac:dyDescent="0.25">
      <c r="A401" t="s">
        <v>8020</v>
      </c>
      <c r="B401" t="s">
        <v>17</v>
      </c>
      <c r="C401" t="s">
        <v>8019</v>
      </c>
      <c r="D401" s="1">
        <v>3761393</v>
      </c>
      <c r="E401" s="6">
        <v>39873</v>
      </c>
      <c r="F401" s="5">
        <f>D401*VLOOKUP(E401,CPITC!$A:$C,3,0)/AVERAGE(CPITC!$C$122:$C$133)/VLOOKUP('2008-19'!E401,CPITC!$A:$C,2,0)*AVERAGE(CPITC!$B$122:$B$133)</f>
        <v>6006827.8855023729</v>
      </c>
    </row>
    <row r="402" spans="1:6" hidden="1" x14ac:dyDescent="0.25">
      <c r="A402" t="s">
        <v>7770</v>
      </c>
      <c r="B402" t="s">
        <v>19</v>
      </c>
      <c r="C402" t="s">
        <v>5877</v>
      </c>
      <c r="D402" s="1">
        <v>12800000</v>
      </c>
      <c r="E402" s="6">
        <v>39873</v>
      </c>
      <c r="F402" s="5">
        <f>D402*VLOOKUP(E402,CPITC!$A:$C,3,0)/AVERAGE(CPITC!$C$122:$C$133)/VLOOKUP('2008-19'!E402,CPITC!$A:$C,2,0)*AVERAGE(CPITC!$B$122:$B$133)</f>
        <v>20441202.749734048</v>
      </c>
    </row>
    <row r="403" spans="1:6" hidden="1" x14ac:dyDescent="0.25">
      <c r="A403" t="s">
        <v>8018</v>
      </c>
      <c r="B403" t="s">
        <v>19</v>
      </c>
      <c r="C403" t="s">
        <v>8017</v>
      </c>
      <c r="D403" s="1">
        <v>19224</v>
      </c>
      <c r="E403" s="6">
        <v>39873</v>
      </c>
      <c r="F403" s="5">
        <f>D403*VLOOKUP(E403,CPITC!$A:$C,3,0)/AVERAGE(CPITC!$C$122:$C$133)/VLOOKUP('2008-19'!E403,CPITC!$A:$C,2,0)*AVERAGE(CPITC!$B$122:$B$133)</f>
        <v>30700.131379756815</v>
      </c>
    </row>
    <row r="404" spans="1:6" hidden="1" x14ac:dyDescent="0.25">
      <c r="A404" t="s">
        <v>8016</v>
      </c>
      <c r="B404" t="s">
        <v>19</v>
      </c>
      <c r="C404" t="s">
        <v>8015</v>
      </c>
      <c r="D404" s="1">
        <v>270796</v>
      </c>
      <c r="E404" s="6">
        <v>39873</v>
      </c>
      <c r="F404" s="5">
        <f>D404*VLOOKUP(E404,CPITC!$A:$C,3,0)/AVERAGE(CPITC!$C$122:$C$133)/VLOOKUP('2008-19'!E404,CPITC!$A:$C,2,0)*AVERAGE(CPITC!$B$122:$B$133)</f>
        <v>432452.80779820163</v>
      </c>
    </row>
    <row r="405" spans="1:6" hidden="1" x14ac:dyDescent="0.25">
      <c r="A405" t="s">
        <v>8014</v>
      </c>
      <c r="B405" t="s">
        <v>19</v>
      </c>
      <c r="C405" t="s">
        <v>8013</v>
      </c>
      <c r="D405" s="1">
        <v>167005</v>
      </c>
      <c r="E405" s="6">
        <v>39873</v>
      </c>
      <c r="F405" s="5">
        <f>D405*VLOOKUP(E405,CPITC!$A:$C,3,0)/AVERAGE(CPITC!$C$122:$C$133)/VLOOKUP('2008-19'!E405,CPITC!$A:$C,2,0)*AVERAGE(CPITC!$B$122:$B$133)</f>
        <v>266701.80197026051</v>
      </c>
    </row>
    <row r="406" spans="1:6" hidden="1" x14ac:dyDescent="0.25">
      <c r="A406" t="s">
        <v>8012</v>
      </c>
      <c r="B406" t="s">
        <v>19</v>
      </c>
      <c r="C406" t="s">
        <v>6831</v>
      </c>
      <c r="D406" s="1">
        <v>193955</v>
      </c>
      <c r="E406" s="6">
        <v>39873</v>
      </c>
      <c r="F406" s="5">
        <f>D406*VLOOKUP(E406,CPITC!$A:$C,3,0)/AVERAGE(CPITC!$C$122:$C$133)/VLOOKUP('2008-19'!E406,CPITC!$A:$C,2,0)*AVERAGE(CPITC!$B$122:$B$133)</f>
        <v>309740.11557223956</v>
      </c>
    </row>
    <row r="407" spans="1:6" hidden="1" x14ac:dyDescent="0.25">
      <c r="A407" t="s">
        <v>8011</v>
      </c>
      <c r="B407" t="s">
        <v>19</v>
      </c>
      <c r="C407" t="s">
        <v>8010</v>
      </c>
      <c r="D407" s="1">
        <v>76983</v>
      </c>
      <c r="E407" s="6">
        <v>39873</v>
      </c>
      <c r="F407" s="5">
        <f>D407*VLOOKUP(E407,CPITC!$A:$C,3,0)/AVERAGE(CPITC!$C$122:$C$133)/VLOOKUP('2008-19'!E407,CPITC!$A:$C,2,0)*AVERAGE(CPITC!$B$122:$B$133)</f>
        <v>122939.46181896688</v>
      </c>
    </row>
    <row r="408" spans="1:6" hidden="1" x14ac:dyDescent="0.25">
      <c r="A408" t="s">
        <v>2604</v>
      </c>
      <c r="B408" t="s">
        <v>19</v>
      </c>
      <c r="C408" t="s">
        <v>8009</v>
      </c>
      <c r="D408" s="1">
        <v>1057463</v>
      </c>
      <c r="E408" s="6">
        <v>39873</v>
      </c>
      <c r="F408" s="5">
        <f>D408*VLOOKUP(E408,CPITC!$A:$C,3,0)/AVERAGE(CPITC!$C$122:$C$133)/VLOOKUP('2008-19'!E408,CPITC!$A:$C,2,0)*AVERAGE(CPITC!$B$122:$B$133)</f>
        <v>1688735.5924485947</v>
      </c>
    </row>
    <row r="409" spans="1:6" hidden="1" x14ac:dyDescent="0.25">
      <c r="A409" t="s">
        <v>8008</v>
      </c>
      <c r="B409" t="s">
        <v>18</v>
      </c>
      <c r="C409" t="s">
        <v>8007</v>
      </c>
      <c r="D409" s="1">
        <v>107644</v>
      </c>
      <c r="E409" s="6">
        <v>39873</v>
      </c>
      <c r="F409" s="5">
        <f>D409*VLOOKUP(E409,CPITC!$A:$C,3,0)/AVERAGE(CPITC!$C$122:$C$133)/VLOOKUP('2008-19'!E409,CPITC!$A:$C,2,0)*AVERAGE(CPITC!$B$122:$B$133)</f>
        <v>171904.127249404</v>
      </c>
    </row>
    <row r="410" spans="1:6" hidden="1" x14ac:dyDescent="0.25">
      <c r="A410" t="s">
        <v>8006</v>
      </c>
      <c r="B410" t="s">
        <v>20</v>
      </c>
      <c r="C410" t="s">
        <v>6584</v>
      </c>
      <c r="D410" s="1">
        <v>64992</v>
      </c>
      <c r="E410" s="6">
        <v>39873</v>
      </c>
      <c r="F410" s="5">
        <f>D410*VLOOKUP(E410,CPITC!$A:$C,3,0)/AVERAGE(CPITC!$C$122:$C$133)/VLOOKUP('2008-19'!E410,CPITC!$A:$C,2,0)*AVERAGE(CPITC!$B$122:$B$133)</f>
        <v>103790.20696177462</v>
      </c>
    </row>
    <row r="411" spans="1:6" hidden="1" x14ac:dyDescent="0.25">
      <c r="A411" t="s">
        <v>8005</v>
      </c>
      <c r="B411" t="s">
        <v>20</v>
      </c>
      <c r="C411" t="s">
        <v>8004</v>
      </c>
      <c r="D411" s="1">
        <v>1126043</v>
      </c>
      <c r="E411" s="6">
        <v>39873</v>
      </c>
      <c r="F411" s="5">
        <f>D411*VLOOKUP(E411,CPITC!$A:$C,3,0)/AVERAGE(CPITC!$C$122:$C$133)/VLOOKUP('2008-19'!E411,CPITC!$A:$C,2,0)*AVERAGE(CPITC!$B$122:$B$133)</f>
        <v>1798255.7240561543</v>
      </c>
    </row>
    <row r="412" spans="1:6" hidden="1" x14ac:dyDescent="0.25">
      <c r="A412" t="s">
        <v>8003</v>
      </c>
      <c r="B412" t="s">
        <v>20</v>
      </c>
      <c r="C412" t="s">
        <v>3553</v>
      </c>
      <c r="D412" s="1">
        <v>39876</v>
      </c>
      <c r="E412" s="6">
        <v>39873</v>
      </c>
      <c r="F412" s="5">
        <f>D412*VLOOKUP(E412,CPITC!$A:$C,3,0)/AVERAGE(CPITC!$C$122:$C$133)/VLOOKUP('2008-19'!E412,CPITC!$A:$C,2,0)*AVERAGE(CPITC!$B$122:$B$133)</f>
        <v>63680.734441280845</v>
      </c>
    </row>
    <row r="413" spans="1:6" hidden="1" x14ac:dyDescent="0.25">
      <c r="A413" t="s">
        <v>7823</v>
      </c>
      <c r="B413" t="s">
        <v>20</v>
      </c>
      <c r="C413" t="s">
        <v>7822</v>
      </c>
      <c r="D413" s="1">
        <v>1432932</v>
      </c>
      <c r="E413" s="6">
        <v>39873</v>
      </c>
      <c r="F413" s="5">
        <f>D413*VLOOKUP(E413,CPITC!$A:$C,3,0)/AVERAGE(CPITC!$C$122:$C$133)/VLOOKUP('2008-19'!E413,CPITC!$A:$C,2,0)*AVERAGE(CPITC!$B$122:$B$133)</f>
        <v>2288347.9327017115</v>
      </c>
    </row>
    <row r="414" spans="1:6" hidden="1" x14ac:dyDescent="0.25">
      <c r="A414" t="s">
        <v>8002</v>
      </c>
      <c r="B414" t="s">
        <v>18</v>
      </c>
      <c r="C414" t="s">
        <v>8001</v>
      </c>
      <c r="D414" s="1">
        <v>808524</v>
      </c>
      <c r="E414" s="6">
        <v>39873</v>
      </c>
      <c r="F414" s="5">
        <f>D414*VLOOKUP(E414,CPITC!$A:$C,3,0)/AVERAGE(CPITC!$C$122:$C$133)/VLOOKUP('2008-19'!E414,CPITC!$A:$C,2,0)*AVERAGE(CPITC!$B$122:$B$133)</f>
        <v>1291187.7353145289</v>
      </c>
    </row>
    <row r="415" spans="1:6" hidden="1" x14ac:dyDescent="0.25">
      <c r="A415" t="s">
        <v>8000</v>
      </c>
      <c r="B415" t="s">
        <v>18</v>
      </c>
      <c r="C415" t="s">
        <v>5312</v>
      </c>
      <c r="D415" s="1">
        <v>273117</v>
      </c>
      <c r="E415" s="6">
        <v>39873</v>
      </c>
      <c r="F415" s="5">
        <f>D415*VLOOKUP(E415,CPITC!$A:$C,3,0)/AVERAGE(CPITC!$C$122:$C$133)/VLOOKUP('2008-19'!E415,CPITC!$A:$C,2,0)*AVERAGE(CPITC!$B$122:$B$133)</f>
        <v>436159.37276555569</v>
      </c>
    </row>
    <row r="416" spans="1:6" hidden="1" x14ac:dyDescent="0.25">
      <c r="A416" t="s">
        <v>7999</v>
      </c>
      <c r="B416" t="s">
        <v>18</v>
      </c>
      <c r="C416" t="s">
        <v>7998</v>
      </c>
      <c r="D416" s="1">
        <v>293471</v>
      </c>
      <c r="E416" s="6">
        <v>39873</v>
      </c>
      <c r="F416" s="5">
        <f>D416*VLOOKUP(E416,CPITC!$A:$C,3,0)/AVERAGE(CPITC!$C$122:$C$133)/VLOOKUP('2008-19'!E416,CPITC!$A:$C,2,0)*AVERAGE(CPITC!$B$122:$B$133)</f>
        <v>468664.07907556242</v>
      </c>
    </row>
    <row r="417" spans="1:6" hidden="1" x14ac:dyDescent="0.25">
      <c r="A417" t="s">
        <v>7997</v>
      </c>
      <c r="B417" t="s">
        <v>18</v>
      </c>
      <c r="C417" t="s">
        <v>6935</v>
      </c>
      <c r="D417" s="1">
        <v>1657860</v>
      </c>
      <c r="E417" s="6">
        <v>39873</v>
      </c>
      <c r="F417" s="5">
        <f>D417*VLOOKUP(E417,CPITC!$A:$C,3,0)/AVERAGE(CPITC!$C$122:$C$133)/VLOOKUP('2008-19'!E417,CPITC!$A:$C,2,0)*AVERAGE(CPITC!$B$122:$B$133)</f>
        <v>2647550.9680214128</v>
      </c>
    </row>
    <row r="418" spans="1:6" hidden="1" x14ac:dyDescent="0.25">
      <c r="A418" t="s">
        <v>7996</v>
      </c>
      <c r="B418" t="s">
        <v>18</v>
      </c>
      <c r="C418" t="s">
        <v>7995</v>
      </c>
      <c r="D418" s="1">
        <v>195821</v>
      </c>
      <c r="E418" s="6">
        <v>39873</v>
      </c>
      <c r="F418" s="5">
        <f>D418*VLOOKUP(E418,CPITC!$A:$C,3,0)/AVERAGE(CPITC!$C$122:$C$133)/VLOOKUP('2008-19'!E418,CPITC!$A:$C,2,0)*AVERAGE(CPITC!$B$122:$B$133)</f>
        <v>312720.05966059928</v>
      </c>
    </row>
    <row r="419" spans="1:6" hidden="1" x14ac:dyDescent="0.25">
      <c r="A419" t="s">
        <v>7994</v>
      </c>
      <c r="B419" t="s">
        <v>18</v>
      </c>
      <c r="C419" t="s">
        <v>7951</v>
      </c>
      <c r="D419" s="1">
        <v>160757</v>
      </c>
      <c r="E419" s="6">
        <v>39873</v>
      </c>
      <c r="F419" s="5">
        <f>D419*VLOOKUP(E419,CPITC!$A:$C,3,0)/AVERAGE(CPITC!$C$122:$C$133)/VLOOKUP('2008-19'!E419,CPITC!$A:$C,2,0)*AVERAGE(CPITC!$B$122:$B$133)</f>
        <v>256723.93987804654</v>
      </c>
    </row>
    <row r="420" spans="1:6" hidden="1" x14ac:dyDescent="0.25">
      <c r="A420" t="s">
        <v>7993</v>
      </c>
      <c r="B420" t="s">
        <v>18</v>
      </c>
      <c r="C420" t="s">
        <v>6584</v>
      </c>
      <c r="D420" s="1">
        <v>3687691</v>
      </c>
      <c r="E420" s="6">
        <v>39873</v>
      </c>
      <c r="F420" s="5">
        <f>D420*VLOOKUP(E420,CPITC!$A:$C,3,0)/AVERAGE(CPITC!$C$122:$C$133)/VLOOKUP('2008-19'!E420,CPITC!$A:$C,2,0)*AVERAGE(CPITC!$B$122:$B$133)</f>
        <v>5889128.0788569916</v>
      </c>
    </row>
    <row r="421" spans="1:6" hidden="1" x14ac:dyDescent="0.25">
      <c r="A421" t="s">
        <v>7992</v>
      </c>
      <c r="B421" t="s">
        <v>19</v>
      </c>
      <c r="C421" t="s">
        <v>7991</v>
      </c>
      <c r="D421" s="1">
        <v>3068648</v>
      </c>
      <c r="E421" s="6">
        <v>39873</v>
      </c>
      <c r="F421" s="5">
        <f>D421*VLOOKUP(E421,CPITC!$A:$C,3,0)/AVERAGE(CPITC!$C$122:$C$133)/VLOOKUP('2008-19'!E421,CPITC!$A:$C,2,0)*AVERAGE(CPITC!$B$122:$B$133)</f>
        <v>4900535.6199660841</v>
      </c>
    </row>
    <row r="422" spans="1:6" hidden="1" x14ac:dyDescent="0.25">
      <c r="A422" t="s">
        <v>7990</v>
      </c>
      <c r="B422" t="s">
        <v>19</v>
      </c>
      <c r="C422" t="s">
        <v>3526</v>
      </c>
      <c r="D422" s="1">
        <v>233257</v>
      </c>
      <c r="E422" s="6">
        <v>39904</v>
      </c>
      <c r="F422" s="5">
        <f>D422*VLOOKUP(E422,CPITC!$A:$C,3,0)/AVERAGE(CPITC!$C$122:$C$133)/VLOOKUP('2008-19'!E422,CPITC!$A:$C,2,0)*AVERAGE(CPITC!$B$122:$B$133)</f>
        <v>373402.27201621281</v>
      </c>
    </row>
    <row r="423" spans="1:6" hidden="1" x14ac:dyDescent="0.25">
      <c r="A423" t="s">
        <v>7989</v>
      </c>
      <c r="B423" t="s">
        <v>19</v>
      </c>
      <c r="C423" t="s">
        <v>7988</v>
      </c>
      <c r="D423" s="1">
        <v>2603302</v>
      </c>
      <c r="E423" s="6">
        <v>39904</v>
      </c>
      <c r="F423" s="5">
        <f>D423*VLOOKUP(E423,CPITC!$A:$C,3,0)/AVERAGE(CPITC!$C$122:$C$133)/VLOOKUP('2008-19'!E423,CPITC!$A:$C,2,0)*AVERAGE(CPITC!$B$122:$B$133)</f>
        <v>4167415.689751436</v>
      </c>
    </row>
    <row r="424" spans="1:6" hidden="1" x14ac:dyDescent="0.25">
      <c r="A424" t="s">
        <v>7987</v>
      </c>
      <c r="B424" t="s">
        <v>18</v>
      </c>
      <c r="C424" t="s">
        <v>7986</v>
      </c>
      <c r="D424" s="1">
        <v>1967014</v>
      </c>
      <c r="E424" s="6">
        <v>39904</v>
      </c>
      <c r="F424" s="5">
        <f>D424*VLOOKUP(E424,CPITC!$A:$C,3,0)/AVERAGE(CPITC!$C$122:$C$133)/VLOOKUP('2008-19'!E424,CPITC!$A:$C,2,0)*AVERAGE(CPITC!$B$122:$B$133)</f>
        <v>3148833.6756783235</v>
      </c>
    </row>
    <row r="425" spans="1:6" hidden="1" x14ac:dyDescent="0.25">
      <c r="A425" t="s">
        <v>7985</v>
      </c>
      <c r="B425" t="s">
        <v>17</v>
      </c>
      <c r="C425" t="s">
        <v>7984</v>
      </c>
      <c r="D425" s="1">
        <v>61958</v>
      </c>
      <c r="E425" s="6">
        <v>39904</v>
      </c>
      <c r="F425" s="5">
        <f>D425*VLOOKUP(E425,CPITC!$A:$C,3,0)/AVERAGE(CPITC!$C$122:$C$133)/VLOOKUP('2008-19'!E425,CPITC!$A:$C,2,0)*AVERAGE(CPITC!$B$122:$B$133)</f>
        <v>99183.552774752796</v>
      </c>
    </row>
    <row r="426" spans="1:6" hidden="1" x14ac:dyDescent="0.25">
      <c r="A426" t="s">
        <v>7983</v>
      </c>
      <c r="B426" t="s">
        <v>19</v>
      </c>
      <c r="C426" t="s">
        <v>7982</v>
      </c>
      <c r="D426" s="1">
        <v>3098414</v>
      </c>
      <c r="E426" s="6">
        <v>39904</v>
      </c>
      <c r="F426" s="5">
        <f>D426*VLOOKUP(E426,CPITC!$A:$C,3,0)/AVERAGE(CPITC!$C$122:$C$133)/VLOOKUP('2008-19'!E426,CPITC!$A:$C,2,0)*AVERAGE(CPITC!$B$122:$B$133)</f>
        <v>4960000.4597797357</v>
      </c>
    </row>
    <row r="427" spans="1:6" hidden="1" x14ac:dyDescent="0.25">
      <c r="A427" t="s">
        <v>7981</v>
      </c>
      <c r="B427" t="s">
        <v>19</v>
      </c>
      <c r="C427" t="s">
        <v>7980</v>
      </c>
      <c r="D427" s="1">
        <v>44739</v>
      </c>
      <c r="E427" s="6">
        <v>39904</v>
      </c>
      <c r="F427" s="5">
        <f>D427*VLOOKUP(E427,CPITC!$A:$C,3,0)/AVERAGE(CPITC!$C$122:$C$133)/VLOOKUP('2008-19'!E427,CPITC!$A:$C,2,0)*AVERAGE(CPITC!$B$122:$B$133)</f>
        <v>71619.047864515713</v>
      </c>
    </row>
    <row r="428" spans="1:6" hidden="1" x14ac:dyDescent="0.25">
      <c r="A428" t="s">
        <v>7979</v>
      </c>
      <c r="B428" t="s">
        <v>19</v>
      </c>
      <c r="C428" t="s">
        <v>6887</v>
      </c>
      <c r="D428" s="1">
        <v>148234</v>
      </c>
      <c r="E428" s="6">
        <v>39904</v>
      </c>
      <c r="F428" s="5">
        <f>D428*VLOOKUP(E428,CPITC!$A:$C,3,0)/AVERAGE(CPITC!$C$122:$C$133)/VLOOKUP('2008-19'!E428,CPITC!$A:$C,2,0)*AVERAGE(CPITC!$B$122:$B$133)</f>
        <v>237295.82559173481</v>
      </c>
    </row>
    <row r="429" spans="1:6" hidden="1" x14ac:dyDescent="0.25">
      <c r="A429" t="s">
        <v>7978</v>
      </c>
      <c r="B429" t="s">
        <v>18</v>
      </c>
      <c r="C429" t="s">
        <v>7977</v>
      </c>
      <c r="D429" s="1">
        <v>270834</v>
      </c>
      <c r="E429" s="6">
        <v>39904</v>
      </c>
      <c r="F429" s="5">
        <f>D429*VLOOKUP(E429,CPITC!$A:$C,3,0)/AVERAGE(CPITC!$C$122:$C$133)/VLOOKUP('2008-19'!E429,CPITC!$A:$C,2,0)*AVERAGE(CPITC!$B$122:$B$133)</f>
        <v>433556.2531424092</v>
      </c>
    </row>
    <row r="430" spans="1:6" hidden="1" x14ac:dyDescent="0.25">
      <c r="A430" t="s">
        <v>7976</v>
      </c>
      <c r="B430" t="s">
        <v>19</v>
      </c>
      <c r="C430" t="s">
        <v>7784</v>
      </c>
      <c r="D430" s="1">
        <v>885240</v>
      </c>
      <c r="E430" s="6">
        <v>39904</v>
      </c>
      <c r="F430" s="5">
        <f>D430*VLOOKUP(E430,CPITC!$A:$C,3,0)/AVERAGE(CPITC!$C$122:$C$133)/VLOOKUP('2008-19'!E430,CPITC!$A:$C,2,0)*AVERAGE(CPITC!$B$122:$B$133)</f>
        <v>1417109.1426179372</v>
      </c>
    </row>
    <row r="431" spans="1:6" hidden="1" x14ac:dyDescent="0.25">
      <c r="A431" t="s">
        <v>7975</v>
      </c>
      <c r="B431" t="s">
        <v>19</v>
      </c>
      <c r="C431" t="s">
        <v>7974</v>
      </c>
      <c r="D431" s="1">
        <v>526573</v>
      </c>
      <c r="E431" s="6">
        <v>39904</v>
      </c>
      <c r="F431" s="5">
        <f>D431*VLOOKUP(E431,CPITC!$A:$C,3,0)/AVERAGE(CPITC!$C$122:$C$133)/VLOOKUP('2008-19'!E431,CPITC!$A:$C,2,0)*AVERAGE(CPITC!$B$122:$B$133)</f>
        <v>842948.14124503534</v>
      </c>
    </row>
    <row r="432" spans="1:6" hidden="1" x14ac:dyDescent="0.25">
      <c r="A432" t="s">
        <v>7973</v>
      </c>
      <c r="B432" t="s">
        <v>19</v>
      </c>
      <c r="C432" t="s">
        <v>7972</v>
      </c>
      <c r="D432" s="1">
        <v>16985810</v>
      </c>
      <c r="E432" s="6">
        <v>39904</v>
      </c>
      <c r="F432" s="5">
        <f>D432*VLOOKUP(E432,CPITC!$A:$C,3,0)/AVERAGE(CPITC!$C$122:$C$133)/VLOOKUP('2008-19'!E432,CPITC!$A:$C,2,0)*AVERAGE(CPITC!$B$122:$B$133)</f>
        <v>27191209.893103775</v>
      </c>
    </row>
    <row r="433" spans="1:6" hidden="1" x14ac:dyDescent="0.25">
      <c r="A433" t="s">
        <v>7971</v>
      </c>
      <c r="B433" t="s">
        <v>21</v>
      </c>
      <c r="C433" t="s">
        <v>3170</v>
      </c>
      <c r="D433" s="1">
        <v>110734</v>
      </c>
      <c r="E433" s="6">
        <v>39904</v>
      </c>
      <c r="F433" s="5">
        <f>D433*VLOOKUP(E433,CPITC!$A:$C,3,0)/AVERAGE(CPITC!$C$122:$C$133)/VLOOKUP('2008-19'!E433,CPITC!$A:$C,2,0)*AVERAGE(CPITC!$B$122:$B$133)</f>
        <v>177265.10753993795</v>
      </c>
    </row>
    <row r="434" spans="1:6" hidden="1" x14ac:dyDescent="0.25">
      <c r="A434" t="s">
        <v>7970</v>
      </c>
      <c r="B434" t="s">
        <v>21</v>
      </c>
      <c r="C434" t="s">
        <v>7969</v>
      </c>
      <c r="D434" s="1">
        <v>541041</v>
      </c>
      <c r="E434" s="6">
        <v>39904</v>
      </c>
      <c r="F434" s="5">
        <f>D434*VLOOKUP(E434,CPITC!$A:$C,3,0)/AVERAGE(CPITC!$C$122:$C$133)/VLOOKUP('2008-19'!E434,CPITC!$A:$C,2,0)*AVERAGE(CPITC!$B$122:$B$133)</f>
        <v>866108.79267899261</v>
      </c>
    </row>
    <row r="435" spans="1:6" hidden="1" x14ac:dyDescent="0.25">
      <c r="A435" t="s">
        <v>7968</v>
      </c>
      <c r="B435" t="s">
        <v>19</v>
      </c>
      <c r="C435" t="s">
        <v>7967</v>
      </c>
      <c r="D435" s="1">
        <v>113024</v>
      </c>
      <c r="E435" s="6">
        <v>39904</v>
      </c>
      <c r="F435" s="5">
        <f>D435*VLOOKUP(E435,CPITC!$A:$C,3,0)/AVERAGE(CPITC!$C$122:$C$133)/VLOOKUP('2008-19'!E435,CPITC!$A:$C,2,0)*AVERAGE(CPITC!$B$122:$B$133)</f>
        <v>180930.98338896767</v>
      </c>
    </row>
    <row r="436" spans="1:6" hidden="1" x14ac:dyDescent="0.25">
      <c r="A436" t="s">
        <v>7966</v>
      </c>
      <c r="B436" t="s">
        <v>19</v>
      </c>
      <c r="C436" t="s">
        <v>7965</v>
      </c>
      <c r="D436" s="1">
        <v>219617</v>
      </c>
      <c r="E436" s="6">
        <v>39904</v>
      </c>
      <c r="F436" s="5">
        <f>D436*VLOOKUP(E436,CPITC!$A:$C,3,0)/AVERAGE(CPITC!$C$122:$C$133)/VLOOKUP('2008-19'!E436,CPITC!$A:$C,2,0)*AVERAGE(CPITC!$B$122:$B$133)</f>
        <v>351567.0988368392</v>
      </c>
    </row>
    <row r="437" spans="1:6" hidden="1" x14ac:dyDescent="0.25">
      <c r="A437" t="s">
        <v>7964</v>
      </c>
      <c r="B437" t="s">
        <v>19</v>
      </c>
      <c r="C437" t="s">
        <v>7963</v>
      </c>
      <c r="D437" s="1">
        <v>121086</v>
      </c>
      <c r="E437" s="6">
        <v>39904</v>
      </c>
      <c r="F437" s="5">
        <f>D437*VLOOKUP(E437,CPITC!$A:$C,3,0)/AVERAGE(CPITC!$C$122:$C$133)/VLOOKUP('2008-19'!E437,CPITC!$A:$C,2,0)*AVERAGE(CPITC!$B$122:$B$133)</f>
        <v>193836.78736052994</v>
      </c>
    </row>
    <row r="438" spans="1:6" hidden="1" x14ac:dyDescent="0.25">
      <c r="A438" t="s">
        <v>7962</v>
      </c>
      <c r="B438" t="s">
        <v>19</v>
      </c>
      <c r="C438" t="s">
        <v>7784</v>
      </c>
      <c r="D438" s="1">
        <v>60327</v>
      </c>
      <c r="E438" s="6">
        <v>39904</v>
      </c>
      <c r="F438" s="5">
        <f>D438*VLOOKUP(E438,CPITC!$A:$C,3,0)/AVERAGE(CPITC!$C$122:$C$133)/VLOOKUP('2008-19'!E438,CPITC!$A:$C,2,0)*AVERAGE(CPITC!$B$122:$B$133)</f>
        <v>96572.616744286628</v>
      </c>
    </row>
    <row r="439" spans="1:6" hidden="1" x14ac:dyDescent="0.25">
      <c r="A439" t="s">
        <v>7961</v>
      </c>
      <c r="B439" t="s">
        <v>19</v>
      </c>
      <c r="C439" t="s">
        <v>7960</v>
      </c>
      <c r="D439" s="1">
        <v>36357</v>
      </c>
      <c r="E439" s="6">
        <v>39904</v>
      </c>
      <c r="F439" s="5">
        <f>D439*VLOOKUP(E439,CPITC!$A:$C,3,0)/AVERAGE(CPITC!$C$122:$C$133)/VLOOKUP('2008-19'!E439,CPITC!$A:$C,2,0)*AVERAGE(CPITC!$B$122:$B$133)</f>
        <v>58200.981765578079</v>
      </c>
    </row>
    <row r="440" spans="1:6" hidden="1" x14ac:dyDescent="0.25">
      <c r="A440" t="s">
        <v>7959</v>
      </c>
      <c r="B440" t="s">
        <v>19</v>
      </c>
      <c r="C440" t="s">
        <v>7958</v>
      </c>
      <c r="D440" s="1">
        <v>4611441</v>
      </c>
      <c r="E440" s="6">
        <v>39904</v>
      </c>
      <c r="F440" s="5">
        <f>D440*VLOOKUP(E440,CPITC!$A:$C,3,0)/AVERAGE(CPITC!$C$122:$C$133)/VLOOKUP('2008-19'!E440,CPITC!$A:$C,2,0)*AVERAGE(CPITC!$B$122:$B$133)</f>
        <v>7382083.0528932307</v>
      </c>
    </row>
    <row r="441" spans="1:6" hidden="1" x14ac:dyDescent="0.25">
      <c r="A441" t="s">
        <v>7957</v>
      </c>
      <c r="B441" t="s">
        <v>18</v>
      </c>
      <c r="C441" t="s">
        <v>7956</v>
      </c>
      <c r="D441" s="1">
        <v>88065</v>
      </c>
      <c r="E441" s="6">
        <v>39904</v>
      </c>
      <c r="F441" s="5">
        <f>D441*VLOOKUP(E441,CPITC!$A:$C,3,0)/AVERAGE(CPITC!$C$122:$C$133)/VLOOKUP('2008-19'!E441,CPITC!$A:$C,2,0)*AVERAGE(CPITC!$B$122:$B$133)</f>
        <v>140976.13827283974</v>
      </c>
    </row>
    <row r="442" spans="1:6" hidden="1" x14ac:dyDescent="0.25">
      <c r="A442" t="s">
        <v>7955</v>
      </c>
      <c r="B442" t="s">
        <v>18</v>
      </c>
      <c r="C442" t="s">
        <v>7954</v>
      </c>
      <c r="D442" s="1">
        <v>1506591</v>
      </c>
      <c r="E442" s="6">
        <v>39904</v>
      </c>
      <c r="F442" s="5">
        <f>D442*VLOOKUP(E442,CPITC!$A:$C,3,0)/AVERAGE(CPITC!$C$122:$C$133)/VLOOKUP('2008-19'!E442,CPITC!$A:$C,2,0)*AVERAGE(CPITC!$B$122:$B$133)</f>
        <v>2411779.721076658</v>
      </c>
    </row>
    <row r="443" spans="1:6" hidden="1" x14ac:dyDescent="0.25">
      <c r="A443" t="s">
        <v>7953</v>
      </c>
      <c r="B443" t="s">
        <v>18</v>
      </c>
      <c r="C443" t="s">
        <v>3568</v>
      </c>
      <c r="D443" s="1">
        <v>87461</v>
      </c>
      <c r="E443" s="6">
        <v>39904</v>
      </c>
      <c r="F443" s="5">
        <f>D443*VLOOKUP(E443,CPITC!$A:$C,3,0)/AVERAGE(CPITC!$C$122:$C$133)/VLOOKUP('2008-19'!E443,CPITC!$A:$C,2,0)*AVERAGE(CPITC!$B$122:$B$133)</f>
        <v>140009.24350741881</v>
      </c>
    </row>
    <row r="444" spans="1:6" hidden="1" x14ac:dyDescent="0.25">
      <c r="A444" t="s">
        <v>7952</v>
      </c>
      <c r="B444" t="s">
        <v>18</v>
      </c>
      <c r="C444" t="s">
        <v>7951</v>
      </c>
      <c r="D444" s="1">
        <v>660350</v>
      </c>
      <c r="E444" s="6">
        <v>39904</v>
      </c>
      <c r="F444" s="5">
        <f>D444*VLOOKUP(E444,CPITC!$A:$C,3,0)/AVERAGE(CPITC!$C$122:$C$133)/VLOOKUP('2008-19'!E444,CPITC!$A:$C,2,0)*AVERAGE(CPITC!$B$122:$B$133)</f>
        <v>1057100.9244134412</v>
      </c>
    </row>
    <row r="445" spans="1:6" hidden="1" x14ac:dyDescent="0.25">
      <c r="A445" t="s">
        <v>7950</v>
      </c>
      <c r="B445" t="s">
        <v>18</v>
      </c>
      <c r="C445" t="s">
        <v>5211</v>
      </c>
      <c r="D445" s="1">
        <v>259463</v>
      </c>
      <c r="E445" s="6">
        <v>39904</v>
      </c>
      <c r="F445" s="5">
        <f>D445*VLOOKUP(E445,CPITC!$A:$C,3,0)/AVERAGE(CPITC!$C$122:$C$133)/VLOOKUP('2008-19'!E445,CPITC!$A:$C,2,0)*AVERAGE(CPITC!$B$122:$B$133)</f>
        <v>415353.3386099565</v>
      </c>
    </row>
    <row r="446" spans="1:6" hidden="1" x14ac:dyDescent="0.25">
      <c r="A446" t="s">
        <v>7949</v>
      </c>
      <c r="B446" t="s">
        <v>18</v>
      </c>
      <c r="C446" t="s">
        <v>6130</v>
      </c>
      <c r="D446" s="1">
        <v>1207177</v>
      </c>
      <c r="E446" s="6">
        <v>39904</v>
      </c>
      <c r="F446" s="5">
        <f>D446*VLOOKUP(E446,CPITC!$A:$C,3,0)/AVERAGE(CPITC!$C$122:$C$133)/VLOOKUP('2008-19'!E446,CPITC!$A:$C,2,0)*AVERAGE(CPITC!$B$122:$B$133)</f>
        <v>1932472.0566830391</v>
      </c>
    </row>
    <row r="447" spans="1:6" hidden="1" x14ac:dyDescent="0.25">
      <c r="A447" t="s">
        <v>4981</v>
      </c>
      <c r="B447" t="s">
        <v>18</v>
      </c>
      <c r="C447" t="s">
        <v>7948</v>
      </c>
      <c r="D447" s="1">
        <v>459107</v>
      </c>
      <c r="E447" s="6">
        <v>39904</v>
      </c>
      <c r="F447" s="5">
        <f>D447*VLOOKUP(E447,CPITC!$A:$C,3,0)/AVERAGE(CPITC!$C$122:$C$133)/VLOOKUP('2008-19'!E447,CPITC!$A:$C,2,0)*AVERAGE(CPITC!$B$122:$B$133)</f>
        <v>734947.27660283458</v>
      </c>
    </row>
    <row r="448" spans="1:6" hidden="1" x14ac:dyDescent="0.25">
      <c r="A448" t="s">
        <v>7947</v>
      </c>
      <c r="B448" t="s">
        <v>18</v>
      </c>
      <c r="C448" t="s">
        <v>7335</v>
      </c>
      <c r="D448" s="1">
        <v>5762692</v>
      </c>
      <c r="E448" s="6">
        <v>39904</v>
      </c>
      <c r="F448" s="5">
        <f>D448*VLOOKUP(E448,CPITC!$A:$C,3,0)/AVERAGE(CPITC!$C$122:$C$133)/VLOOKUP('2008-19'!E448,CPITC!$A:$C,2,0)*AVERAGE(CPITC!$B$122:$B$133)</f>
        <v>9225027.6979025397</v>
      </c>
    </row>
    <row r="449" spans="1:6" hidden="1" x14ac:dyDescent="0.25">
      <c r="A449" t="s">
        <v>7946</v>
      </c>
      <c r="B449" t="s">
        <v>18</v>
      </c>
      <c r="C449" t="s">
        <v>7335</v>
      </c>
      <c r="D449" s="1">
        <v>5326893</v>
      </c>
      <c r="E449" s="6">
        <v>39904</v>
      </c>
      <c r="F449" s="5">
        <f>D449*VLOOKUP(E449,CPITC!$A:$C,3,0)/AVERAGE(CPITC!$C$122:$C$133)/VLOOKUP('2008-19'!E449,CPITC!$A:$C,2,0)*AVERAGE(CPITC!$B$122:$B$133)</f>
        <v>8527392.3140024077</v>
      </c>
    </row>
    <row r="450" spans="1:6" hidden="1" x14ac:dyDescent="0.25">
      <c r="A450" t="s">
        <v>7945</v>
      </c>
      <c r="B450" t="s">
        <v>18</v>
      </c>
      <c r="C450" t="s">
        <v>5138</v>
      </c>
      <c r="D450" s="1">
        <v>280000</v>
      </c>
      <c r="E450" s="6">
        <v>39904</v>
      </c>
      <c r="F450" s="5">
        <f>D450*VLOOKUP(E450,CPITC!$A:$C,3,0)/AVERAGE(CPITC!$C$122:$C$133)/VLOOKUP('2008-19'!E450,CPITC!$A:$C,2,0)*AVERAGE(CPITC!$B$122:$B$133)</f>
        <v>448229.36145341652</v>
      </c>
    </row>
    <row r="451" spans="1:6" hidden="1" x14ac:dyDescent="0.25">
      <c r="A451" t="s">
        <v>7944</v>
      </c>
      <c r="B451" t="s">
        <v>18</v>
      </c>
      <c r="C451" t="s">
        <v>7943</v>
      </c>
      <c r="D451" s="1">
        <v>254297</v>
      </c>
      <c r="E451" s="6">
        <v>39904</v>
      </c>
      <c r="F451" s="5">
        <f>D451*VLOOKUP(E451,CPITC!$A:$C,3,0)/AVERAGE(CPITC!$C$122:$C$133)/VLOOKUP('2008-19'!E451,CPITC!$A:$C,2,0)*AVERAGE(CPITC!$B$122:$B$133)</f>
        <v>407083.50689114095</v>
      </c>
    </row>
    <row r="452" spans="1:6" hidden="1" x14ac:dyDescent="0.25">
      <c r="A452" t="s">
        <v>7942</v>
      </c>
      <c r="B452" t="s">
        <v>19</v>
      </c>
      <c r="C452" t="s">
        <v>7941</v>
      </c>
      <c r="D452" s="1">
        <v>187808</v>
      </c>
      <c r="E452" s="6">
        <v>39904</v>
      </c>
      <c r="F452" s="5">
        <f>D452*VLOOKUP(E452,CPITC!$A:$C,3,0)/AVERAGE(CPITC!$C$122:$C$133)/VLOOKUP('2008-19'!E452,CPITC!$A:$C,2,0)*AVERAGE(CPITC!$B$122:$B$133)</f>
        <v>300646.64255658304</v>
      </c>
    </row>
    <row r="453" spans="1:6" hidden="1" x14ac:dyDescent="0.25">
      <c r="A453" t="s">
        <v>7940</v>
      </c>
      <c r="B453" t="s">
        <v>19</v>
      </c>
      <c r="C453" t="s">
        <v>7939</v>
      </c>
      <c r="D453" s="1">
        <v>133696</v>
      </c>
      <c r="E453" s="6">
        <v>39904</v>
      </c>
      <c r="F453" s="5">
        <f>D453*VLOOKUP(E453,CPITC!$A:$C,3,0)/AVERAGE(CPITC!$C$122:$C$133)/VLOOKUP('2008-19'!E453,CPITC!$A:$C,2,0)*AVERAGE(CPITC!$B$122:$B$133)</f>
        <v>214023.11681741421</v>
      </c>
    </row>
    <row r="454" spans="1:6" hidden="1" x14ac:dyDescent="0.25">
      <c r="A454" t="s">
        <v>7938</v>
      </c>
      <c r="B454" t="s">
        <v>19</v>
      </c>
      <c r="C454" t="s">
        <v>5771</v>
      </c>
      <c r="D454" s="1">
        <v>1765987</v>
      </c>
      <c r="E454" s="6">
        <v>39904</v>
      </c>
      <c r="F454" s="5">
        <f>D454*VLOOKUP(E454,CPITC!$A:$C,3,0)/AVERAGE(CPITC!$C$122:$C$133)/VLOOKUP('2008-19'!E454,CPITC!$A:$C,2,0)*AVERAGE(CPITC!$B$122:$B$133)</f>
        <v>2827025.8048036951</v>
      </c>
    </row>
    <row r="455" spans="1:6" hidden="1" x14ac:dyDescent="0.25">
      <c r="A455" t="s">
        <v>7937</v>
      </c>
      <c r="B455" t="s">
        <v>19</v>
      </c>
      <c r="C455" t="s">
        <v>7936</v>
      </c>
      <c r="D455" s="1">
        <v>36014</v>
      </c>
      <c r="E455" s="6">
        <v>39904</v>
      </c>
      <c r="F455" s="5">
        <f>D455*VLOOKUP(E455,CPITC!$A:$C,3,0)/AVERAGE(CPITC!$C$122:$C$133)/VLOOKUP('2008-19'!E455,CPITC!$A:$C,2,0)*AVERAGE(CPITC!$B$122:$B$133)</f>
        <v>57651.900797797643</v>
      </c>
    </row>
    <row r="456" spans="1:6" hidden="1" x14ac:dyDescent="0.25">
      <c r="A456" t="s">
        <v>3087</v>
      </c>
      <c r="B456" t="s">
        <v>18</v>
      </c>
      <c r="C456" t="s">
        <v>7935</v>
      </c>
      <c r="D456" s="1">
        <v>578439</v>
      </c>
      <c r="E456" s="6">
        <v>39934</v>
      </c>
      <c r="F456" s="5">
        <f>D456*VLOOKUP(E456,CPITC!$A:$C,3,0)/AVERAGE(CPITC!$C$122:$C$133)/VLOOKUP('2008-19'!E456,CPITC!$A:$C,2,0)*AVERAGE(CPITC!$B$122:$B$133)</f>
        <v>909124.43720131647</v>
      </c>
    </row>
    <row r="457" spans="1:6" hidden="1" x14ac:dyDescent="0.25">
      <c r="A457" t="s">
        <v>7934</v>
      </c>
      <c r="B457" t="s">
        <v>20</v>
      </c>
      <c r="C457" t="s">
        <v>7820</v>
      </c>
      <c r="D457" s="1">
        <v>697256</v>
      </c>
      <c r="E457" s="6">
        <v>39934</v>
      </c>
      <c r="F457" s="5">
        <f>D457*VLOOKUP(E457,CPITC!$A:$C,3,0)/AVERAGE(CPITC!$C$122:$C$133)/VLOOKUP('2008-19'!E457,CPITC!$A:$C,2,0)*AVERAGE(CPITC!$B$122:$B$133)</f>
        <v>1095867.4442512367</v>
      </c>
    </row>
    <row r="458" spans="1:6" hidden="1" x14ac:dyDescent="0.25">
      <c r="A458" t="s">
        <v>7933</v>
      </c>
      <c r="B458" t="s">
        <v>18</v>
      </c>
      <c r="C458" t="s">
        <v>3553</v>
      </c>
      <c r="D458" s="1">
        <v>558177</v>
      </c>
      <c r="E458" s="6">
        <v>39934</v>
      </c>
      <c r="F458" s="5">
        <f>D458*VLOOKUP(E458,CPITC!$A:$C,3,0)/AVERAGE(CPITC!$C$122:$C$133)/VLOOKUP('2008-19'!E458,CPITC!$A:$C,2,0)*AVERAGE(CPITC!$B$122:$B$133)</f>
        <v>877278.93690383818</v>
      </c>
    </row>
    <row r="459" spans="1:6" hidden="1" x14ac:dyDescent="0.25">
      <c r="A459" t="s">
        <v>7932</v>
      </c>
      <c r="B459" t="s">
        <v>18</v>
      </c>
      <c r="C459" t="s">
        <v>6696</v>
      </c>
      <c r="D459" s="1">
        <v>5413586</v>
      </c>
      <c r="E459" s="6">
        <v>39934</v>
      </c>
      <c r="F459" s="5">
        <f>D459*VLOOKUP(E459,CPITC!$A:$C,3,0)/AVERAGE(CPITC!$C$122:$C$133)/VLOOKUP('2008-19'!E459,CPITC!$A:$C,2,0)*AVERAGE(CPITC!$B$122:$B$133)</f>
        <v>8508456.9427215774</v>
      </c>
    </row>
    <row r="460" spans="1:6" hidden="1" x14ac:dyDescent="0.25">
      <c r="A460" t="s">
        <v>7931</v>
      </c>
      <c r="B460" t="s">
        <v>20</v>
      </c>
      <c r="C460" t="s">
        <v>7930</v>
      </c>
      <c r="D460" s="1">
        <v>5177626</v>
      </c>
      <c r="E460" s="6">
        <v>39934</v>
      </c>
      <c r="F460" s="5">
        <f>D460*VLOOKUP(E460,CPITC!$A:$C,3,0)/AVERAGE(CPITC!$C$122:$C$133)/VLOOKUP('2008-19'!E460,CPITC!$A:$C,2,0)*AVERAGE(CPITC!$B$122:$B$133)</f>
        <v>8137601.9308672193</v>
      </c>
    </row>
    <row r="461" spans="1:6" hidden="1" x14ac:dyDescent="0.25">
      <c r="A461" t="s">
        <v>7929</v>
      </c>
      <c r="B461" t="s">
        <v>19</v>
      </c>
      <c r="C461" t="s">
        <v>7928</v>
      </c>
      <c r="D461" s="1">
        <v>1308828</v>
      </c>
      <c r="E461" s="6">
        <v>39934</v>
      </c>
      <c r="F461" s="5">
        <f>D461*VLOOKUP(E461,CPITC!$A:$C,3,0)/AVERAGE(CPITC!$C$122:$C$133)/VLOOKUP('2008-19'!E461,CPITC!$A:$C,2,0)*AVERAGE(CPITC!$B$122:$B$133)</f>
        <v>2057066.5513447826</v>
      </c>
    </row>
    <row r="462" spans="1:6" hidden="1" x14ac:dyDescent="0.25">
      <c r="A462" t="s">
        <v>7927</v>
      </c>
      <c r="B462" t="s">
        <v>19</v>
      </c>
      <c r="C462" t="s">
        <v>7926</v>
      </c>
      <c r="D462" s="1">
        <v>206749</v>
      </c>
      <c r="E462" s="6">
        <v>39934</v>
      </c>
      <c r="F462" s="5">
        <f>D462*VLOOKUP(E462,CPITC!$A:$C,3,0)/AVERAGE(CPITC!$C$122:$C$133)/VLOOKUP('2008-19'!E462,CPITC!$A:$C,2,0)*AVERAGE(CPITC!$B$122:$B$133)</f>
        <v>324944.49417645595</v>
      </c>
    </row>
    <row r="463" spans="1:6" hidden="1" x14ac:dyDescent="0.25">
      <c r="A463" t="s">
        <v>7925</v>
      </c>
      <c r="B463" t="s">
        <v>19</v>
      </c>
      <c r="C463" t="s">
        <v>7924</v>
      </c>
      <c r="D463" s="1">
        <v>739719</v>
      </c>
      <c r="E463" s="6">
        <v>39934</v>
      </c>
      <c r="F463" s="5">
        <f>D463*VLOOKUP(E463,CPITC!$A:$C,3,0)/AVERAGE(CPITC!$C$122:$C$133)/VLOOKUP('2008-19'!E463,CPITC!$A:$C,2,0)*AVERAGE(CPITC!$B$122:$B$133)</f>
        <v>1162605.9438629148</v>
      </c>
    </row>
    <row r="464" spans="1:6" hidden="1" x14ac:dyDescent="0.25">
      <c r="A464" t="s">
        <v>7923</v>
      </c>
      <c r="B464" t="s">
        <v>17</v>
      </c>
      <c r="C464" t="s">
        <v>7922</v>
      </c>
      <c r="D464" s="1">
        <v>32261191</v>
      </c>
      <c r="E464" s="6">
        <v>39934</v>
      </c>
      <c r="F464" s="5">
        <f>D464*VLOOKUP(E464,CPITC!$A:$C,3,0)/AVERAGE(CPITC!$C$122:$C$133)/VLOOKUP('2008-19'!E464,CPITC!$A:$C,2,0)*AVERAGE(CPITC!$B$122:$B$133)</f>
        <v>50704459.953978166</v>
      </c>
    </row>
    <row r="465" spans="1:6" hidden="1" x14ac:dyDescent="0.25">
      <c r="A465" t="s">
        <v>7921</v>
      </c>
      <c r="B465" t="s">
        <v>21</v>
      </c>
      <c r="C465" t="s">
        <v>7920</v>
      </c>
      <c r="D465" s="1">
        <v>252732</v>
      </c>
      <c r="E465" s="6">
        <v>39934</v>
      </c>
      <c r="F465" s="5">
        <f>D465*VLOOKUP(E465,CPITC!$A:$C,3,0)/AVERAGE(CPITC!$C$122:$C$133)/VLOOKUP('2008-19'!E465,CPITC!$A:$C,2,0)*AVERAGE(CPITC!$B$122:$B$133)</f>
        <v>397215.32825892291</v>
      </c>
    </row>
    <row r="466" spans="1:6" hidden="1" x14ac:dyDescent="0.25">
      <c r="A466" t="s">
        <v>4470</v>
      </c>
      <c r="B466" t="s">
        <v>19</v>
      </c>
      <c r="C466" t="s">
        <v>7919</v>
      </c>
      <c r="D466" s="1">
        <v>15727139</v>
      </c>
      <c r="E466" s="6">
        <v>39934</v>
      </c>
      <c r="F466" s="5">
        <f>D466*VLOOKUP(E466,CPITC!$A:$C,3,0)/AVERAGE(CPITC!$C$122:$C$133)/VLOOKUP('2008-19'!E466,CPITC!$A:$C,2,0)*AVERAGE(CPITC!$B$122:$B$133)</f>
        <v>24718123.072894249</v>
      </c>
    </row>
    <row r="467" spans="1:6" hidden="1" x14ac:dyDescent="0.25">
      <c r="A467" t="s">
        <v>7918</v>
      </c>
      <c r="B467" t="s">
        <v>19</v>
      </c>
      <c r="C467" t="s">
        <v>7917</v>
      </c>
      <c r="D467" s="1">
        <v>970636</v>
      </c>
      <c r="E467" s="6">
        <v>39934</v>
      </c>
      <c r="F467" s="5">
        <f>D467*VLOOKUP(E467,CPITC!$A:$C,3,0)/AVERAGE(CPITC!$C$122:$C$133)/VLOOKUP('2008-19'!E467,CPITC!$A:$C,2,0)*AVERAGE(CPITC!$B$122:$B$133)</f>
        <v>1525534.9435763098</v>
      </c>
    </row>
    <row r="468" spans="1:6" hidden="1" x14ac:dyDescent="0.25">
      <c r="A468" t="s">
        <v>2580</v>
      </c>
      <c r="B468" t="s">
        <v>19</v>
      </c>
      <c r="C468" t="s">
        <v>7916</v>
      </c>
      <c r="D468" s="1">
        <v>527175</v>
      </c>
      <c r="E468" s="6">
        <v>39934</v>
      </c>
      <c r="F468" s="5">
        <f>D468*VLOOKUP(E468,CPITC!$A:$C,3,0)/AVERAGE(CPITC!$C$122:$C$133)/VLOOKUP('2008-19'!E468,CPITC!$A:$C,2,0)*AVERAGE(CPITC!$B$122:$B$133)</f>
        <v>828553.52972673706</v>
      </c>
    </row>
    <row r="469" spans="1:6" hidden="1" x14ac:dyDescent="0.25">
      <c r="A469" t="s">
        <v>7915</v>
      </c>
      <c r="B469" t="s">
        <v>20</v>
      </c>
      <c r="C469" t="s">
        <v>7914</v>
      </c>
      <c r="D469" s="1">
        <v>2771377</v>
      </c>
      <c r="E469" s="6">
        <v>39934</v>
      </c>
      <c r="F469" s="5">
        <f>D469*VLOOKUP(E469,CPITC!$A:$C,3,0)/AVERAGE(CPITC!$C$122:$C$133)/VLOOKUP('2008-19'!E469,CPITC!$A:$C,2,0)*AVERAGE(CPITC!$B$122:$B$133)</f>
        <v>4355734.2354123304</v>
      </c>
    </row>
    <row r="470" spans="1:6" hidden="1" x14ac:dyDescent="0.25">
      <c r="A470" t="s">
        <v>7913</v>
      </c>
      <c r="B470" t="s">
        <v>21</v>
      </c>
      <c r="C470" t="s">
        <v>3070</v>
      </c>
      <c r="D470" s="1">
        <v>248777</v>
      </c>
      <c r="E470" s="6">
        <v>39934</v>
      </c>
      <c r="F470" s="5">
        <f>D470*VLOOKUP(E470,CPITC!$A:$C,3,0)/AVERAGE(CPITC!$C$122:$C$133)/VLOOKUP('2008-19'!E470,CPITC!$A:$C,2,0)*AVERAGE(CPITC!$B$122:$B$133)</f>
        <v>390999.31040893146</v>
      </c>
    </row>
    <row r="471" spans="1:6" hidden="1" x14ac:dyDescent="0.25">
      <c r="A471" t="s">
        <v>7912</v>
      </c>
      <c r="B471" t="s">
        <v>19</v>
      </c>
      <c r="C471" t="s">
        <v>7909</v>
      </c>
      <c r="D471" s="1">
        <v>712881</v>
      </c>
      <c r="E471" s="6">
        <v>39934</v>
      </c>
      <c r="F471" s="5">
        <f>D471*VLOOKUP(E471,CPITC!$A:$C,3,0)/AVERAGE(CPITC!$C$122:$C$133)/VLOOKUP('2008-19'!E471,CPITC!$A:$C,2,0)*AVERAGE(CPITC!$B$122:$B$133)</f>
        <v>1120425.0368950083</v>
      </c>
    </row>
    <row r="472" spans="1:6" hidden="1" x14ac:dyDescent="0.25">
      <c r="A472" t="s">
        <v>3332</v>
      </c>
      <c r="B472" t="s">
        <v>19</v>
      </c>
      <c r="C472" t="s">
        <v>7911</v>
      </c>
      <c r="D472" s="1">
        <v>7445567</v>
      </c>
      <c r="E472" s="6">
        <v>39934</v>
      </c>
      <c r="F472" s="5">
        <f>D472*VLOOKUP(E472,CPITC!$A:$C,3,0)/AVERAGE(CPITC!$C$122:$C$133)/VLOOKUP('2008-19'!E472,CPITC!$A:$C,2,0)*AVERAGE(CPITC!$B$122:$B$133)</f>
        <v>11702092.888826123</v>
      </c>
    </row>
    <row r="473" spans="1:6" hidden="1" x14ac:dyDescent="0.25">
      <c r="A473" t="s">
        <v>7910</v>
      </c>
      <c r="B473" t="s">
        <v>19</v>
      </c>
      <c r="C473" t="s">
        <v>7909</v>
      </c>
      <c r="D473" s="1">
        <v>24263863</v>
      </c>
      <c r="E473" s="6">
        <v>39934</v>
      </c>
      <c r="F473" s="5">
        <f>D473*VLOOKUP(E473,CPITC!$A:$C,3,0)/AVERAGE(CPITC!$C$122:$C$133)/VLOOKUP('2008-19'!E473,CPITC!$A:$C,2,0)*AVERAGE(CPITC!$B$122:$B$133)</f>
        <v>38135172.06516996</v>
      </c>
    </row>
    <row r="474" spans="1:6" hidden="1" x14ac:dyDescent="0.25">
      <c r="A474" t="s">
        <v>7908</v>
      </c>
      <c r="B474" t="s">
        <v>17</v>
      </c>
      <c r="C474" t="s">
        <v>7907</v>
      </c>
      <c r="D474" s="1">
        <v>265306</v>
      </c>
      <c r="E474" s="6">
        <v>39934</v>
      </c>
      <c r="F474" s="5">
        <f>D474*VLOOKUP(E474,CPITC!$A:$C,3,0)/AVERAGE(CPITC!$C$122:$C$133)/VLOOKUP('2008-19'!E474,CPITC!$A:$C,2,0)*AVERAGE(CPITC!$B$122:$B$133)</f>
        <v>416977.70713270106</v>
      </c>
    </row>
    <row r="475" spans="1:6" hidden="1" x14ac:dyDescent="0.25">
      <c r="A475" t="s">
        <v>7906</v>
      </c>
      <c r="B475" t="s">
        <v>17</v>
      </c>
      <c r="C475" t="s">
        <v>7905</v>
      </c>
      <c r="D475" s="1">
        <v>257559</v>
      </c>
      <c r="E475" s="6">
        <v>39934</v>
      </c>
      <c r="F475" s="5">
        <f>D475*VLOOKUP(E475,CPITC!$A:$C,3,0)/AVERAGE(CPITC!$C$122:$C$133)/VLOOKUP('2008-19'!E475,CPITC!$A:$C,2,0)*AVERAGE(CPITC!$B$122:$B$133)</f>
        <v>404801.85623917799</v>
      </c>
    </row>
    <row r="476" spans="1:6" hidden="1" x14ac:dyDescent="0.25">
      <c r="A476" t="s">
        <v>7904</v>
      </c>
      <c r="B476" t="s">
        <v>19</v>
      </c>
      <c r="C476" t="s">
        <v>7034</v>
      </c>
      <c r="D476" s="1">
        <v>167405</v>
      </c>
      <c r="E476" s="6">
        <v>39965</v>
      </c>
      <c r="F476" s="5">
        <f>D476*VLOOKUP(E476,CPITC!$A:$C,3,0)/AVERAGE(CPITC!$C$122:$C$133)/VLOOKUP('2008-19'!E476,CPITC!$A:$C,2,0)*AVERAGE(CPITC!$B$122:$B$133)</f>
        <v>256735.21422990499</v>
      </c>
    </row>
    <row r="477" spans="1:6" hidden="1" x14ac:dyDescent="0.25">
      <c r="A477" t="s">
        <v>7903</v>
      </c>
      <c r="B477" t="s">
        <v>19</v>
      </c>
      <c r="C477" t="s">
        <v>7902</v>
      </c>
      <c r="D477" s="1">
        <v>176786</v>
      </c>
      <c r="E477" s="6">
        <v>39965</v>
      </c>
      <c r="F477" s="5">
        <f>D477*VLOOKUP(E477,CPITC!$A:$C,3,0)/AVERAGE(CPITC!$C$122:$C$133)/VLOOKUP('2008-19'!E477,CPITC!$A:$C,2,0)*AVERAGE(CPITC!$B$122:$B$133)</f>
        <v>271122.07868849783</v>
      </c>
    </row>
    <row r="478" spans="1:6" hidden="1" x14ac:dyDescent="0.25">
      <c r="A478" t="s">
        <v>7901</v>
      </c>
      <c r="B478" t="s">
        <v>19</v>
      </c>
      <c r="C478" t="s">
        <v>7882</v>
      </c>
      <c r="D478" s="1">
        <v>2277365</v>
      </c>
      <c r="E478" s="6">
        <v>39965</v>
      </c>
      <c r="F478" s="5">
        <f>D478*VLOOKUP(E478,CPITC!$A:$C,3,0)/AVERAGE(CPITC!$C$122:$C$133)/VLOOKUP('2008-19'!E478,CPITC!$A:$C,2,0)*AVERAGE(CPITC!$B$122:$B$133)</f>
        <v>3492606.5001325379</v>
      </c>
    </row>
    <row r="479" spans="1:6" hidden="1" x14ac:dyDescent="0.25">
      <c r="A479" t="s">
        <v>3836</v>
      </c>
      <c r="B479" t="s">
        <v>19</v>
      </c>
      <c r="C479" t="s">
        <v>7900</v>
      </c>
      <c r="D479" s="1">
        <v>5430171</v>
      </c>
      <c r="E479" s="6">
        <v>39965</v>
      </c>
      <c r="F479" s="5">
        <f>D479*VLOOKUP(E479,CPITC!$A:$C,3,0)/AVERAGE(CPITC!$C$122:$C$133)/VLOOKUP('2008-19'!E479,CPITC!$A:$C,2,0)*AVERAGE(CPITC!$B$122:$B$133)</f>
        <v>8327804.5159345148</v>
      </c>
    </row>
    <row r="480" spans="1:6" hidden="1" x14ac:dyDescent="0.25">
      <c r="A480" t="s">
        <v>7899</v>
      </c>
      <c r="B480" t="s">
        <v>21</v>
      </c>
      <c r="C480" t="s">
        <v>7880</v>
      </c>
      <c r="D480" s="1">
        <v>38142401</v>
      </c>
      <c r="E480" s="6">
        <v>39965</v>
      </c>
      <c r="F480" s="5">
        <f>D480*VLOOKUP(E480,CPITC!$A:$C,3,0)/AVERAGE(CPITC!$C$122:$C$133)/VLOOKUP('2008-19'!E480,CPITC!$A:$C,2,0)*AVERAGE(CPITC!$B$122:$B$133)</f>
        <v>58495848.343705036</v>
      </c>
    </row>
    <row r="481" spans="1:6" hidden="1" x14ac:dyDescent="0.25">
      <c r="A481" t="s">
        <v>7898</v>
      </c>
      <c r="B481" t="s">
        <v>19</v>
      </c>
      <c r="C481" t="s">
        <v>7897</v>
      </c>
      <c r="D481" s="1">
        <v>270541</v>
      </c>
      <c r="E481" s="6">
        <v>39965</v>
      </c>
      <c r="F481" s="5">
        <f>D481*VLOOKUP(E481,CPITC!$A:$C,3,0)/AVERAGE(CPITC!$C$122:$C$133)/VLOOKUP('2008-19'!E481,CPITC!$A:$C,2,0)*AVERAGE(CPITC!$B$122:$B$133)</f>
        <v>414906.37431960052</v>
      </c>
    </row>
    <row r="482" spans="1:6" hidden="1" x14ac:dyDescent="0.25">
      <c r="A482" t="s">
        <v>7896</v>
      </c>
      <c r="B482" t="s">
        <v>18</v>
      </c>
      <c r="C482" t="s">
        <v>7895</v>
      </c>
      <c r="D482" s="1">
        <v>25581552</v>
      </c>
      <c r="E482" s="6">
        <v>39965</v>
      </c>
      <c r="F482" s="5">
        <f>D482*VLOOKUP(E482,CPITC!$A:$C,3,0)/AVERAGE(CPITC!$C$122:$C$133)/VLOOKUP('2008-19'!E482,CPITC!$A:$C,2,0)*AVERAGE(CPITC!$B$122:$B$133)</f>
        <v>39232312.255030945</v>
      </c>
    </row>
    <row r="483" spans="1:6" hidden="1" x14ac:dyDescent="0.25">
      <c r="A483" t="s">
        <v>4092</v>
      </c>
      <c r="B483" t="s">
        <v>19</v>
      </c>
      <c r="C483" t="s">
        <v>5417</v>
      </c>
      <c r="D483" s="1">
        <v>9956538</v>
      </c>
      <c r="E483" s="6">
        <v>39965</v>
      </c>
      <c r="F483" s="5">
        <f>D483*VLOOKUP(E483,CPITC!$A:$C,3,0)/AVERAGE(CPITC!$C$122:$C$133)/VLOOKUP('2008-19'!E483,CPITC!$A:$C,2,0)*AVERAGE(CPITC!$B$122:$B$133)</f>
        <v>15269519.52700451</v>
      </c>
    </row>
    <row r="484" spans="1:6" hidden="1" x14ac:dyDescent="0.25">
      <c r="A484" t="s">
        <v>7894</v>
      </c>
      <c r="B484" t="s">
        <v>19</v>
      </c>
      <c r="C484" t="s">
        <v>7893</v>
      </c>
      <c r="D484" s="1">
        <v>859423</v>
      </c>
      <c r="E484" s="6">
        <v>39965</v>
      </c>
      <c r="F484" s="5">
        <f>D484*VLOOKUP(E484,CPITC!$A:$C,3,0)/AVERAGE(CPITC!$C$122:$C$133)/VLOOKUP('2008-19'!E484,CPITC!$A:$C,2,0)*AVERAGE(CPITC!$B$122:$B$133)</f>
        <v>1318026.0327893889</v>
      </c>
    </row>
    <row r="485" spans="1:6" hidden="1" x14ac:dyDescent="0.25">
      <c r="A485" t="s">
        <v>7892</v>
      </c>
      <c r="B485" t="s">
        <v>19</v>
      </c>
      <c r="C485" t="s">
        <v>7891</v>
      </c>
      <c r="D485" s="1">
        <v>152109</v>
      </c>
      <c r="E485" s="6">
        <v>39965</v>
      </c>
      <c r="F485" s="5">
        <f>D485*VLOOKUP(E485,CPITC!$A:$C,3,0)/AVERAGE(CPITC!$C$122:$C$133)/VLOOKUP('2008-19'!E485,CPITC!$A:$C,2,0)*AVERAGE(CPITC!$B$122:$B$133)</f>
        <v>233277.00308411705</v>
      </c>
    </row>
    <row r="486" spans="1:6" hidden="1" x14ac:dyDescent="0.25">
      <c r="A486" t="s">
        <v>7890</v>
      </c>
      <c r="B486" t="s">
        <v>19</v>
      </c>
      <c r="C486" t="s">
        <v>7889</v>
      </c>
      <c r="D486" s="1">
        <v>3815709</v>
      </c>
      <c r="E486" s="6">
        <v>39965</v>
      </c>
      <c r="F486" s="5">
        <f>D486*VLOOKUP(E486,CPITC!$A:$C,3,0)/AVERAGE(CPITC!$C$122:$C$133)/VLOOKUP('2008-19'!E486,CPITC!$A:$C,2,0)*AVERAGE(CPITC!$B$122:$B$133)</f>
        <v>5851837.5649113022</v>
      </c>
    </row>
    <row r="487" spans="1:6" hidden="1" x14ac:dyDescent="0.25">
      <c r="A487" t="s">
        <v>7888</v>
      </c>
      <c r="B487" t="s">
        <v>19</v>
      </c>
      <c r="C487" t="s">
        <v>7882</v>
      </c>
      <c r="D487" s="1">
        <v>1760158</v>
      </c>
      <c r="E487" s="6">
        <v>39965</v>
      </c>
      <c r="F487" s="5">
        <f>D487*VLOOKUP(E487,CPITC!$A:$C,3,0)/AVERAGE(CPITC!$C$122:$C$133)/VLOOKUP('2008-19'!E487,CPITC!$A:$C,2,0)*AVERAGE(CPITC!$B$122:$B$133)</f>
        <v>2699408.8659746191</v>
      </c>
    </row>
    <row r="488" spans="1:6" hidden="1" x14ac:dyDescent="0.25">
      <c r="A488" t="s">
        <v>7887</v>
      </c>
      <c r="B488" t="s">
        <v>19</v>
      </c>
      <c r="C488" t="s">
        <v>7886</v>
      </c>
      <c r="D488" s="1">
        <v>276958</v>
      </c>
      <c r="E488" s="6">
        <v>39965</v>
      </c>
      <c r="F488" s="5">
        <f>D488*VLOOKUP(E488,CPITC!$A:$C,3,0)/AVERAGE(CPITC!$C$122:$C$133)/VLOOKUP('2008-19'!E488,CPITC!$A:$C,2,0)*AVERAGE(CPITC!$B$122:$B$133)</f>
        <v>424747.59692175279</v>
      </c>
    </row>
    <row r="489" spans="1:6" hidden="1" x14ac:dyDescent="0.25">
      <c r="A489" t="s">
        <v>4696</v>
      </c>
      <c r="B489" t="s">
        <v>19</v>
      </c>
      <c r="C489" t="s">
        <v>7885</v>
      </c>
      <c r="D489" s="1">
        <v>30460</v>
      </c>
      <c r="E489" s="6">
        <v>39965</v>
      </c>
      <c r="F489" s="5">
        <f>D489*VLOOKUP(E489,CPITC!$A:$C,3,0)/AVERAGE(CPITC!$C$122:$C$133)/VLOOKUP('2008-19'!E489,CPITC!$A:$C,2,0)*AVERAGE(CPITC!$B$122:$B$133)</f>
        <v>46713.984799993465</v>
      </c>
    </row>
    <row r="490" spans="1:6" hidden="1" x14ac:dyDescent="0.25">
      <c r="A490" t="s">
        <v>7884</v>
      </c>
      <c r="B490" t="s">
        <v>19</v>
      </c>
      <c r="C490" t="s">
        <v>7882</v>
      </c>
      <c r="D490" s="1">
        <v>1636365</v>
      </c>
      <c r="E490" s="6">
        <v>39965</v>
      </c>
      <c r="F490" s="5">
        <f>D490*VLOOKUP(E490,CPITC!$A:$C,3,0)/AVERAGE(CPITC!$C$122:$C$133)/VLOOKUP('2008-19'!E490,CPITC!$A:$C,2,0)*AVERAGE(CPITC!$B$122:$B$133)</f>
        <v>2509557.7720696423</v>
      </c>
    </row>
    <row r="491" spans="1:6" hidden="1" x14ac:dyDescent="0.25">
      <c r="A491" t="s">
        <v>7675</v>
      </c>
      <c r="B491" t="s">
        <v>19</v>
      </c>
      <c r="C491" t="s">
        <v>6340</v>
      </c>
      <c r="D491" s="1">
        <v>273730</v>
      </c>
      <c r="E491" s="6">
        <v>39965</v>
      </c>
      <c r="F491" s="5">
        <f>D491*VLOOKUP(E491,CPITC!$A:$C,3,0)/AVERAGE(CPITC!$C$122:$C$133)/VLOOKUP('2008-19'!E491,CPITC!$A:$C,2,0)*AVERAGE(CPITC!$B$122:$B$133)</f>
        <v>419797.08008214744</v>
      </c>
    </row>
    <row r="492" spans="1:6" hidden="1" x14ac:dyDescent="0.25">
      <c r="A492" t="s">
        <v>7883</v>
      </c>
      <c r="B492" t="s">
        <v>19</v>
      </c>
      <c r="C492" t="s">
        <v>7882</v>
      </c>
      <c r="D492" s="1">
        <v>1280414</v>
      </c>
      <c r="E492" s="6">
        <v>39965</v>
      </c>
      <c r="F492" s="5">
        <f>D492*VLOOKUP(E492,CPITC!$A:$C,3,0)/AVERAGE(CPITC!$C$122:$C$133)/VLOOKUP('2008-19'!E492,CPITC!$A:$C,2,0)*AVERAGE(CPITC!$B$122:$B$133)</f>
        <v>1963665.1389920823</v>
      </c>
    </row>
    <row r="493" spans="1:6" hidden="1" x14ac:dyDescent="0.25">
      <c r="A493" t="s">
        <v>7881</v>
      </c>
      <c r="B493" t="s">
        <v>21</v>
      </c>
      <c r="C493" t="s">
        <v>7880</v>
      </c>
      <c r="D493" s="1">
        <v>22626251</v>
      </c>
      <c r="E493" s="6">
        <v>39965</v>
      </c>
      <c r="F493" s="5">
        <f>D493*VLOOKUP(E493,CPITC!$A:$C,3,0)/AVERAGE(CPITC!$C$122:$C$133)/VLOOKUP('2008-19'!E493,CPITC!$A:$C,2,0)*AVERAGE(CPITC!$B$122:$B$133)</f>
        <v>34700011.336009093</v>
      </c>
    </row>
    <row r="494" spans="1:6" hidden="1" x14ac:dyDescent="0.25">
      <c r="A494" t="s">
        <v>7879</v>
      </c>
      <c r="B494" t="s">
        <v>21</v>
      </c>
      <c r="C494" t="s">
        <v>7878</v>
      </c>
      <c r="D494" s="1">
        <v>3800000</v>
      </c>
      <c r="E494" s="6">
        <v>39965</v>
      </c>
      <c r="F494" s="5">
        <f>D494*VLOOKUP(E494,CPITC!$A:$C,3,0)/AVERAGE(CPITC!$C$122:$C$133)/VLOOKUP('2008-19'!E494,CPITC!$A:$C,2,0)*AVERAGE(CPITC!$B$122:$B$133)</f>
        <v>5827745.9697956387</v>
      </c>
    </row>
    <row r="495" spans="1:6" hidden="1" x14ac:dyDescent="0.25">
      <c r="A495" t="s">
        <v>7877</v>
      </c>
      <c r="B495" t="s">
        <v>18</v>
      </c>
      <c r="C495" t="s">
        <v>6756</v>
      </c>
      <c r="D495" s="1">
        <v>289688</v>
      </c>
      <c r="E495" s="6">
        <v>39965</v>
      </c>
      <c r="F495" s="5">
        <f>D495*VLOOKUP(E495,CPITC!$A:$C,3,0)/AVERAGE(CPITC!$C$122:$C$133)/VLOOKUP('2008-19'!E495,CPITC!$A:$C,2,0)*AVERAGE(CPITC!$B$122:$B$133)</f>
        <v>444270.54592056823</v>
      </c>
    </row>
    <row r="496" spans="1:6" hidden="1" x14ac:dyDescent="0.25">
      <c r="A496" t="s">
        <v>7876</v>
      </c>
      <c r="B496" t="s">
        <v>20</v>
      </c>
      <c r="C496" t="s">
        <v>7875</v>
      </c>
      <c r="D496" s="1">
        <v>235918</v>
      </c>
      <c r="E496" s="6">
        <v>39965</v>
      </c>
      <c r="F496" s="5">
        <f>D496*VLOOKUP(E496,CPITC!$A:$C,3,0)/AVERAGE(CPITC!$C$122:$C$133)/VLOOKUP('2008-19'!E496,CPITC!$A:$C,2,0)*AVERAGE(CPITC!$B$122:$B$133)</f>
        <v>361807.94044795993</v>
      </c>
    </row>
    <row r="497" spans="1:6" hidden="1" x14ac:dyDescent="0.25">
      <c r="A497" t="s">
        <v>7874</v>
      </c>
      <c r="B497" t="s">
        <v>18</v>
      </c>
      <c r="C497" t="s">
        <v>7873</v>
      </c>
      <c r="D497" s="1">
        <v>861225</v>
      </c>
      <c r="E497" s="6">
        <v>39965</v>
      </c>
      <c r="F497" s="5">
        <f>D497*VLOOKUP(E497,CPITC!$A:$C,3,0)/AVERAGE(CPITC!$C$122:$C$133)/VLOOKUP('2008-19'!E497,CPITC!$A:$C,2,0)*AVERAGE(CPITC!$B$122:$B$133)</f>
        <v>1320789.6112729604</v>
      </c>
    </row>
    <row r="498" spans="1:6" hidden="1" x14ac:dyDescent="0.25">
      <c r="A498" t="s">
        <v>7872</v>
      </c>
      <c r="B498" t="s">
        <v>20</v>
      </c>
      <c r="C498" t="s">
        <v>7871</v>
      </c>
      <c r="D498" s="1">
        <v>1690215</v>
      </c>
      <c r="E498" s="6">
        <v>39965</v>
      </c>
      <c r="F498" s="5">
        <f>D498*VLOOKUP(E498,CPITC!$A:$C,3,0)/AVERAGE(CPITC!$C$122:$C$133)/VLOOKUP('2008-19'!E498,CPITC!$A:$C,2,0)*AVERAGE(CPITC!$B$122:$B$133)</f>
        <v>2592143.0669310885</v>
      </c>
    </row>
    <row r="499" spans="1:6" hidden="1" x14ac:dyDescent="0.25">
      <c r="A499" t="s">
        <v>7870</v>
      </c>
      <c r="B499" t="s">
        <v>20</v>
      </c>
      <c r="C499" t="s">
        <v>7869</v>
      </c>
      <c r="D499" s="1">
        <v>279560</v>
      </c>
      <c r="E499" s="6">
        <v>39965</v>
      </c>
      <c r="F499" s="5">
        <f>D499*VLOOKUP(E499,CPITC!$A:$C,3,0)/AVERAGE(CPITC!$C$122:$C$133)/VLOOKUP('2008-19'!E499,CPITC!$A:$C,2,0)*AVERAGE(CPITC!$B$122:$B$133)</f>
        <v>428738.06929370237</v>
      </c>
    </row>
    <row r="500" spans="1:6" hidden="1" x14ac:dyDescent="0.25">
      <c r="A500" t="s">
        <v>7868</v>
      </c>
      <c r="B500" t="s">
        <v>18</v>
      </c>
      <c r="C500" t="s">
        <v>7867</v>
      </c>
      <c r="D500" s="1">
        <v>41842</v>
      </c>
      <c r="E500" s="6">
        <v>39965</v>
      </c>
      <c r="F500" s="5">
        <f>D500*VLOOKUP(E500,CPITC!$A:$C,3,0)/AVERAGE(CPITC!$C$122:$C$133)/VLOOKUP('2008-19'!E500,CPITC!$A:$C,2,0)*AVERAGE(CPITC!$B$122:$B$133)</f>
        <v>64169.617596891876</v>
      </c>
    </row>
    <row r="501" spans="1:6" hidden="1" x14ac:dyDescent="0.25">
      <c r="A501" t="s">
        <v>7866</v>
      </c>
      <c r="B501" t="s">
        <v>20</v>
      </c>
      <c r="C501" t="s">
        <v>7865</v>
      </c>
      <c r="D501" s="1">
        <v>170470</v>
      </c>
      <c r="E501" s="6">
        <v>39965</v>
      </c>
      <c r="F501" s="5">
        <f>D501*VLOOKUP(E501,CPITC!$A:$C,3,0)/AVERAGE(CPITC!$C$122:$C$133)/VLOOKUP('2008-19'!E501,CPITC!$A:$C,2,0)*AVERAGE(CPITC!$B$122:$B$133)</f>
        <v>261435.75143975331</v>
      </c>
    </row>
    <row r="502" spans="1:6" hidden="1" x14ac:dyDescent="0.25">
      <c r="A502" t="s">
        <v>7864</v>
      </c>
      <c r="B502" t="s">
        <v>18</v>
      </c>
      <c r="C502" t="s">
        <v>7863</v>
      </c>
      <c r="D502" s="1">
        <v>1487502</v>
      </c>
      <c r="E502" s="6">
        <v>39965</v>
      </c>
      <c r="F502" s="5">
        <f>D502*VLOOKUP(E502,CPITC!$A:$C,3,0)/AVERAGE(CPITC!$C$122:$C$133)/VLOOKUP('2008-19'!E502,CPITC!$A:$C,2,0)*AVERAGE(CPITC!$B$122:$B$133)</f>
        <v>2281258.8909376189</v>
      </c>
    </row>
    <row r="503" spans="1:6" hidden="1" x14ac:dyDescent="0.25">
      <c r="A503" t="s">
        <v>7862</v>
      </c>
      <c r="B503" t="s">
        <v>18</v>
      </c>
      <c r="C503" t="s">
        <v>3551</v>
      </c>
      <c r="D503" s="1">
        <v>3643566</v>
      </c>
      <c r="E503" s="6">
        <v>39965</v>
      </c>
      <c r="F503" s="5">
        <f>D503*VLOOKUP(E503,CPITC!$A:$C,3,0)/AVERAGE(CPITC!$C$122:$C$133)/VLOOKUP('2008-19'!E503,CPITC!$A:$C,2,0)*AVERAGE(CPITC!$B$122:$B$133)</f>
        <v>5587836.0716274781</v>
      </c>
    </row>
    <row r="504" spans="1:6" hidden="1" x14ac:dyDescent="0.25">
      <c r="A504" t="s">
        <v>7861</v>
      </c>
      <c r="B504" t="s">
        <v>18</v>
      </c>
      <c r="C504" t="s">
        <v>3551</v>
      </c>
      <c r="D504" s="1">
        <v>2399818</v>
      </c>
      <c r="E504" s="6">
        <v>39965</v>
      </c>
      <c r="F504" s="5">
        <f>D504*VLOOKUP(E504,CPITC!$A:$C,3,0)/AVERAGE(CPITC!$C$122:$C$133)/VLOOKUP('2008-19'!E504,CPITC!$A:$C,2,0)*AVERAGE(CPITC!$B$122:$B$133)</f>
        <v>3680402.5467744814</v>
      </c>
    </row>
    <row r="505" spans="1:6" hidden="1" x14ac:dyDescent="0.25">
      <c r="A505" t="s">
        <v>7860</v>
      </c>
      <c r="B505" t="s">
        <v>18</v>
      </c>
      <c r="C505" t="s">
        <v>3551</v>
      </c>
      <c r="D505" s="1">
        <v>152833</v>
      </c>
      <c r="E505" s="6">
        <v>39965</v>
      </c>
      <c r="F505" s="5">
        <f>D505*VLOOKUP(E505,CPITC!$A:$C,3,0)/AVERAGE(CPITC!$C$122:$C$133)/VLOOKUP('2008-19'!E505,CPITC!$A:$C,2,0)*AVERAGE(CPITC!$B$122:$B$133)</f>
        <v>234387.34205309919</v>
      </c>
    </row>
    <row r="506" spans="1:6" hidden="1" x14ac:dyDescent="0.25">
      <c r="A506" t="s">
        <v>7859</v>
      </c>
      <c r="B506" t="s">
        <v>18</v>
      </c>
      <c r="C506" t="s">
        <v>7858</v>
      </c>
      <c r="D506" s="1">
        <v>397621</v>
      </c>
      <c r="E506" s="6">
        <v>39965</v>
      </c>
      <c r="F506" s="5">
        <f>D506*VLOOKUP(E506,CPITC!$A:$C,3,0)/AVERAGE(CPITC!$C$122:$C$133)/VLOOKUP('2008-19'!E506,CPITC!$A:$C,2,0)*AVERAGE(CPITC!$B$122:$B$133)</f>
        <v>609798.46848845039</v>
      </c>
    </row>
    <row r="507" spans="1:6" hidden="1" x14ac:dyDescent="0.25">
      <c r="A507" t="s">
        <v>7857</v>
      </c>
      <c r="B507" t="s">
        <v>17</v>
      </c>
      <c r="C507" t="s">
        <v>7856</v>
      </c>
      <c r="D507" s="1">
        <v>321599</v>
      </c>
      <c r="E507" s="6">
        <v>39965</v>
      </c>
      <c r="F507" s="5">
        <f>D507*VLOOKUP(E507,CPITC!$A:$C,3,0)/AVERAGE(CPITC!$C$122:$C$133)/VLOOKUP('2008-19'!E507,CPITC!$A:$C,2,0)*AVERAGE(CPITC!$B$122:$B$133)</f>
        <v>493209.80951060727</v>
      </c>
    </row>
    <row r="508" spans="1:6" hidden="1" x14ac:dyDescent="0.25">
      <c r="A508" t="s">
        <v>7855</v>
      </c>
      <c r="B508" t="s">
        <v>19</v>
      </c>
      <c r="C508" t="s">
        <v>5500</v>
      </c>
      <c r="D508" s="1">
        <v>1140851</v>
      </c>
      <c r="E508" s="6">
        <v>39995</v>
      </c>
      <c r="F508" s="5">
        <f>D508*VLOOKUP(E508,CPITC!$A:$C,3,0)/AVERAGE(CPITC!$C$122:$C$133)/VLOOKUP('2008-19'!E508,CPITC!$A:$C,2,0)*AVERAGE(CPITC!$B$122:$B$133)</f>
        <v>1732803.2702564404</v>
      </c>
    </row>
    <row r="509" spans="1:6" hidden="1" x14ac:dyDescent="0.25">
      <c r="A509" t="s">
        <v>7854</v>
      </c>
      <c r="B509" t="s">
        <v>19</v>
      </c>
      <c r="C509" t="s">
        <v>6562</v>
      </c>
      <c r="D509" s="1">
        <v>8857182</v>
      </c>
      <c r="E509" s="6">
        <v>39995</v>
      </c>
      <c r="F509" s="5">
        <f>D509*VLOOKUP(E509,CPITC!$A:$C,3,0)/AVERAGE(CPITC!$C$122:$C$133)/VLOOKUP('2008-19'!E509,CPITC!$A:$C,2,0)*AVERAGE(CPITC!$B$122:$B$133)</f>
        <v>13452899.57659368</v>
      </c>
    </row>
    <row r="510" spans="1:6" hidden="1" x14ac:dyDescent="0.25">
      <c r="A510" t="s">
        <v>7853</v>
      </c>
      <c r="B510" t="s">
        <v>19</v>
      </c>
      <c r="C510" t="s">
        <v>7852</v>
      </c>
      <c r="D510" s="1">
        <v>531940</v>
      </c>
      <c r="E510" s="6">
        <v>39995</v>
      </c>
      <c r="F510" s="5">
        <f>D510*VLOOKUP(E510,CPITC!$A:$C,3,0)/AVERAGE(CPITC!$C$122:$C$133)/VLOOKUP('2008-19'!E510,CPITC!$A:$C,2,0)*AVERAGE(CPITC!$B$122:$B$133)</f>
        <v>807947.20044967369</v>
      </c>
    </row>
    <row r="511" spans="1:6" hidden="1" x14ac:dyDescent="0.25">
      <c r="A511" t="s">
        <v>7851</v>
      </c>
      <c r="B511" t="s">
        <v>19</v>
      </c>
      <c r="C511" t="s">
        <v>7850</v>
      </c>
      <c r="D511" s="1">
        <v>50830</v>
      </c>
      <c r="E511" s="6">
        <v>39995</v>
      </c>
      <c r="F511" s="5">
        <f>D511*VLOOKUP(E511,CPITC!$A:$C,3,0)/AVERAGE(CPITC!$C$122:$C$133)/VLOOKUP('2008-19'!E511,CPITC!$A:$C,2,0)*AVERAGE(CPITC!$B$122:$B$133)</f>
        <v>77204.113619688156</v>
      </c>
    </row>
    <row r="512" spans="1:6" hidden="1" x14ac:dyDescent="0.25">
      <c r="A512" t="s">
        <v>6505</v>
      </c>
      <c r="B512" t="s">
        <v>18</v>
      </c>
      <c r="C512" t="s">
        <v>6504</v>
      </c>
      <c r="D512" s="1">
        <v>1575092</v>
      </c>
      <c r="E512" s="6">
        <v>39995</v>
      </c>
      <c r="F512" s="5">
        <f>D512*VLOOKUP(E512,CPITC!$A:$C,3,0)/AVERAGE(CPITC!$C$122:$C$133)/VLOOKUP('2008-19'!E512,CPITC!$A:$C,2,0)*AVERAGE(CPITC!$B$122:$B$133)</f>
        <v>2392358.4837588402</v>
      </c>
    </row>
    <row r="513" spans="1:6" hidden="1" x14ac:dyDescent="0.25">
      <c r="A513" t="s">
        <v>7849</v>
      </c>
      <c r="B513" t="s">
        <v>18</v>
      </c>
      <c r="C513" t="s">
        <v>5943</v>
      </c>
      <c r="D513" s="1">
        <v>107596</v>
      </c>
      <c r="E513" s="6">
        <v>39995</v>
      </c>
      <c r="F513" s="5">
        <f>D513*VLOOKUP(E513,CPITC!$A:$C,3,0)/AVERAGE(CPITC!$C$122:$C$133)/VLOOKUP('2008-19'!E513,CPITC!$A:$C,2,0)*AVERAGE(CPITC!$B$122:$B$133)</f>
        <v>163424.23389777628</v>
      </c>
    </row>
    <row r="514" spans="1:6" hidden="1" x14ac:dyDescent="0.25">
      <c r="A514" t="s">
        <v>7848</v>
      </c>
      <c r="B514" t="s">
        <v>20</v>
      </c>
      <c r="C514" t="s">
        <v>7847</v>
      </c>
      <c r="D514" s="1">
        <v>70393</v>
      </c>
      <c r="E514" s="6">
        <v>39995</v>
      </c>
      <c r="F514" s="5">
        <f>D514*VLOOKUP(E514,CPITC!$A:$C,3,0)/AVERAGE(CPITC!$C$122:$C$133)/VLOOKUP('2008-19'!E514,CPITC!$A:$C,2,0)*AVERAGE(CPITC!$B$122:$B$133)</f>
        <v>106917.74877101531</v>
      </c>
    </row>
    <row r="515" spans="1:6" hidden="1" x14ac:dyDescent="0.25">
      <c r="A515" t="s">
        <v>735</v>
      </c>
      <c r="B515" t="s">
        <v>18</v>
      </c>
      <c r="C515" t="s">
        <v>428</v>
      </c>
      <c r="D515" s="1">
        <v>99495</v>
      </c>
      <c r="E515" s="6">
        <v>39995</v>
      </c>
      <c r="F515" s="5">
        <f>D515*VLOOKUP(E515,CPITC!$A:$C,3,0)/AVERAGE(CPITC!$C$122:$C$133)/VLOOKUP('2008-19'!E515,CPITC!$A:$C,2,0)*AVERAGE(CPITC!$B$122:$B$133)</f>
        <v>151119.87575429614</v>
      </c>
    </row>
    <row r="516" spans="1:6" hidden="1" x14ac:dyDescent="0.25">
      <c r="A516" t="s">
        <v>7846</v>
      </c>
      <c r="B516" t="s">
        <v>20</v>
      </c>
      <c r="C516" t="s">
        <v>7845</v>
      </c>
      <c r="D516" s="1">
        <v>2518303</v>
      </c>
      <c r="E516" s="6">
        <v>39995</v>
      </c>
      <c r="F516" s="5">
        <f>D516*VLOOKUP(E516,CPITC!$A:$C,3,0)/AVERAGE(CPITC!$C$122:$C$133)/VLOOKUP('2008-19'!E516,CPITC!$A:$C,2,0)*AVERAGE(CPITC!$B$122:$B$133)</f>
        <v>3824972.4757190943</v>
      </c>
    </row>
    <row r="517" spans="1:6" hidden="1" x14ac:dyDescent="0.25">
      <c r="A517" t="s">
        <v>7844</v>
      </c>
      <c r="B517" t="s">
        <v>20</v>
      </c>
      <c r="C517" t="s">
        <v>7843</v>
      </c>
      <c r="D517" s="1">
        <v>803003</v>
      </c>
      <c r="E517" s="6">
        <v>39995</v>
      </c>
      <c r="F517" s="5">
        <f>D517*VLOOKUP(E517,CPITC!$A:$C,3,0)/AVERAGE(CPITC!$C$122:$C$133)/VLOOKUP('2008-19'!E517,CPITC!$A:$C,2,0)*AVERAGE(CPITC!$B$122:$B$133)</f>
        <v>1219656.4007269416</v>
      </c>
    </row>
    <row r="518" spans="1:6" hidden="1" x14ac:dyDescent="0.25">
      <c r="A518" t="s">
        <v>7842</v>
      </c>
      <c r="B518" t="s">
        <v>18</v>
      </c>
      <c r="C518" t="s">
        <v>7841</v>
      </c>
      <c r="D518" s="1">
        <v>7307</v>
      </c>
      <c r="E518" s="6">
        <v>39995</v>
      </c>
      <c r="F518" s="5">
        <f>D518*VLOOKUP(E518,CPITC!$A:$C,3,0)/AVERAGE(CPITC!$C$122:$C$133)/VLOOKUP('2008-19'!E518,CPITC!$A:$C,2,0)*AVERAGE(CPITC!$B$122:$B$133)</f>
        <v>11098.37612077634</v>
      </c>
    </row>
    <row r="519" spans="1:6" hidden="1" x14ac:dyDescent="0.25">
      <c r="A519" t="s">
        <v>1056</v>
      </c>
      <c r="B519" t="s">
        <v>20</v>
      </c>
      <c r="C519" t="s">
        <v>7840</v>
      </c>
      <c r="D519" s="1">
        <v>281290</v>
      </c>
      <c r="E519" s="6">
        <v>39995</v>
      </c>
      <c r="F519" s="5">
        <f>D519*VLOOKUP(E519,CPITC!$A:$C,3,0)/AVERAGE(CPITC!$C$122:$C$133)/VLOOKUP('2008-19'!E519,CPITC!$A:$C,2,0)*AVERAGE(CPITC!$B$122:$B$133)</f>
        <v>427242.67401302548</v>
      </c>
    </row>
    <row r="520" spans="1:6" hidden="1" x14ac:dyDescent="0.25">
      <c r="A520" t="s">
        <v>3008</v>
      </c>
      <c r="B520" t="s">
        <v>18</v>
      </c>
      <c r="C520" t="s">
        <v>7839</v>
      </c>
      <c r="D520" s="1">
        <v>2244646</v>
      </c>
      <c r="E520" s="6">
        <v>39995</v>
      </c>
      <c r="F520" s="5">
        <f>D520*VLOOKUP(E520,CPITC!$A:$C,3,0)/AVERAGE(CPITC!$C$122:$C$133)/VLOOKUP('2008-19'!E520,CPITC!$A:$C,2,0)*AVERAGE(CPITC!$B$122:$B$133)</f>
        <v>3409323.3291359143</v>
      </c>
    </row>
    <row r="521" spans="1:6" hidden="1" x14ac:dyDescent="0.25">
      <c r="A521" t="s">
        <v>7838</v>
      </c>
      <c r="B521" t="s">
        <v>18</v>
      </c>
      <c r="C521" t="s">
        <v>7837</v>
      </c>
      <c r="D521" s="1">
        <v>5114543</v>
      </c>
      <c r="E521" s="6">
        <v>39995</v>
      </c>
      <c r="F521" s="5">
        <f>D521*VLOOKUP(E521,CPITC!$A:$C,3,0)/AVERAGE(CPITC!$C$122:$C$133)/VLOOKUP('2008-19'!E521,CPITC!$A:$C,2,0)*AVERAGE(CPITC!$B$122:$B$133)</f>
        <v>7768321.0482939351</v>
      </c>
    </row>
    <row r="522" spans="1:6" hidden="1" x14ac:dyDescent="0.25">
      <c r="A522" t="s">
        <v>7836</v>
      </c>
      <c r="B522" t="s">
        <v>18</v>
      </c>
      <c r="C522" t="s">
        <v>7834</v>
      </c>
      <c r="D522" s="1">
        <v>1524550</v>
      </c>
      <c r="E522" s="6">
        <v>39995</v>
      </c>
      <c r="F522" s="5">
        <f>D522*VLOOKUP(E522,CPITC!$A:$C,3,0)/AVERAGE(CPITC!$C$122:$C$133)/VLOOKUP('2008-19'!E522,CPITC!$A:$C,2,0)*AVERAGE(CPITC!$B$122:$B$133)</f>
        <v>2315591.8044244656</v>
      </c>
    </row>
    <row r="523" spans="1:6" hidden="1" x14ac:dyDescent="0.25">
      <c r="A523" t="s">
        <v>7835</v>
      </c>
      <c r="B523" t="s">
        <v>18</v>
      </c>
      <c r="C523" t="s">
        <v>7834</v>
      </c>
      <c r="D523" s="1">
        <v>1429231</v>
      </c>
      <c r="E523" s="6">
        <v>39995</v>
      </c>
      <c r="F523" s="5">
        <f>D523*VLOOKUP(E523,CPITC!$A:$C,3,0)/AVERAGE(CPITC!$C$122:$C$133)/VLOOKUP('2008-19'!E523,CPITC!$A:$C,2,0)*AVERAGE(CPITC!$B$122:$B$133)</f>
        <v>2170814.7258072109</v>
      </c>
    </row>
    <row r="524" spans="1:6" hidden="1" x14ac:dyDescent="0.25">
      <c r="A524" t="s">
        <v>7833</v>
      </c>
      <c r="B524" t="s">
        <v>20</v>
      </c>
      <c r="C524" t="s">
        <v>7832</v>
      </c>
      <c r="D524" s="1">
        <v>242711</v>
      </c>
      <c r="E524" s="6">
        <v>39995</v>
      </c>
      <c r="F524" s="5">
        <f>D524*VLOOKUP(E524,CPITC!$A:$C,3,0)/AVERAGE(CPITC!$C$122:$C$133)/VLOOKUP('2008-19'!E524,CPITC!$A:$C,2,0)*AVERAGE(CPITC!$B$122:$B$133)</f>
        <v>368646.22507865686</v>
      </c>
    </row>
    <row r="525" spans="1:6" hidden="1" x14ac:dyDescent="0.25">
      <c r="A525" t="s">
        <v>7831</v>
      </c>
      <c r="B525" t="s">
        <v>18</v>
      </c>
      <c r="C525" t="s">
        <v>7830</v>
      </c>
      <c r="D525" s="1">
        <v>1931324</v>
      </c>
      <c r="E525" s="6">
        <v>39995</v>
      </c>
      <c r="F525" s="5">
        <f>D525*VLOOKUP(E525,CPITC!$A:$C,3,0)/AVERAGE(CPITC!$C$122:$C$133)/VLOOKUP('2008-19'!E525,CPITC!$A:$C,2,0)*AVERAGE(CPITC!$B$122:$B$133)</f>
        <v>2933428.2418341646</v>
      </c>
    </row>
    <row r="526" spans="1:6" hidden="1" x14ac:dyDescent="0.25">
      <c r="A526" t="s">
        <v>3949</v>
      </c>
      <c r="B526" t="s">
        <v>19</v>
      </c>
      <c r="C526" t="s">
        <v>7829</v>
      </c>
      <c r="D526" s="1">
        <v>1309949</v>
      </c>
      <c r="E526" s="6">
        <v>39995</v>
      </c>
      <c r="F526" s="5">
        <f>D526*VLOOKUP(E526,CPITC!$A:$C,3,0)/AVERAGE(CPITC!$C$122:$C$133)/VLOOKUP('2008-19'!E526,CPITC!$A:$C,2,0)*AVERAGE(CPITC!$B$122:$B$133)</f>
        <v>1989640.9882352324</v>
      </c>
    </row>
    <row r="527" spans="1:6" hidden="1" x14ac:dyDescent="0.25">
      <c r="A527" t="s">
        <v>3949</v>
      </c>
      <c r="B527" t="s">
        <v>19</v>
      </c>
      <c r="C527" t="s">
        <v>7829</v>
      </c>
      <c r="D527" s="1">
        <v>1946499</v>
      </c>
      <c r="E527" s="6">
        <v>39995</v>
      </c>
      <c r="F527" s="5">
        <f>D527*VLOOKUP(E527,CPITC!$A:$C,3,0)/AVERAGE(CPITC!$C$122:$C$133)/VLOOKUP('2008-19'!E527,CPITC!$A:$C,2,0)*AVERAGE(CPITC!$B$122:$B$133)</f>
        <v>2956477.0796106504</v>
      </c>
    </row>
    <row r="528" spans="1:6" hidden="1" x14ac:dyDescent="0.25">
      <c r="A528" t="s">
        <v>7828</v>
      </c>
      <c r="B528" t="s">
        <v>20</v>
      </c>
      <c r="C528" t="s">
        <v>7827</v>
      </c>
      <c r="D528" s="1">
        <v>84762</v>
      </c>
      <c r="E528" s="6">
        <v>39995</v>
      </c>
      <c r="F528" s="5">
        <f>D528*VLOOKUP(E528,CPITC!$A:$C,3,0)/AVERAGE(CPITC!$C$122:$C$133)/VLOOKUP('2008-19'!E528,CPITC!$A:$C,2,0)*AVERAGE(CPITC!$B$122:$B$133)</f>
        <v>128742.37809624251</v>
      </c>
    </row>
    <row r="529" spans="1:6" hidden="1" x14ac:dyDescent="0.25">
      <c r="A529" t="s">
        <v>7826</v>
      </c>
      <c r="B529" t="s">
        <v>19</v>
      </c>
      <c r="C529" t="s">
        <v>5418</v>
      </c>
      <c r="D529" s="1">
        <v>997749</v>
      </c>
      <c r="E529" s="6">
        <v>39995</v>
      </c>
      <c r="F529" s="5">
        <f>D529*VLOOKUP(E529,CPITC!$A:$C,3,0)/AVERAGE(CPITC!$C$122:$C$133)/VLOOKUP('2008-19'!E529,CPITC!$A:$C,2,0)*AVERAGE(CPITC!$B$122:$B$133)</f>
        <v>1515450.0720033492</v>
      </c>
    </row>
    <row r="530" spans="1:6" hidden="1" x14ac:dyDescent="0.25">
      <c r="A530" t="s">
        <v>7825</v>
      </c>
      <c r="B530" t="s">
        <v>18</v>
      </c>
      <c r="C530" t="s">
        <v>7824</v>
      </c>
      <c r="D530" s="1">
        <v>76152</v>
      </c>
      <c r="E530" s="6">
        <v>39995</v>
      </c>
      <c r="F530" s="5">
        <f>D530*VLOOKUP(E530,CPITC!$A:$C,3,0)/AVERAGE(CPITC!$C$122:$C$133)/VLOOKUP('2008-19'!E530,CPITC!$A:$C,2,0)*AVERAGE(CPITC!$B$122:$B$133)</f>
        <v>115664.91560823316</v>
      </c>
    </row>
    <row r="531" spans="1:6" hidden="1" x14ac:dyDescent="0.25">
      <c r="A531" t="s">
        <v>7823</v>
      </c>
      <c r="B531" t="s">
        <v>20</v>
      </c>
      <c r="C531" t="s">
        <v>7822</v>
      </c>
      <c r="D531" s="1">
        <v>260100</v>
      </c>
      <c r="E531" s="6">
        <v>39995</v>
      </c>
      <c r="F531" s="5">
        <f>D531*VLOOKUP(E531,CPITC!$A:$C,3,0)/AVERAGE(CPITC!$C$122:$C$133)/VLOOKUP('2008-19'!E531,CPITC!$A:$C,2,0)*AVERAGE(CPITC!$B$122:$B$133)</f>
        <v>395057.83892348793</v>
      </c>
    </row>
    <row r="532" spans="1:6" hidden="1" x14ac:dyDescent="0.25">
      <c r="A532" t="s">
        <v>7823</v>
      </c>
      <c r="B532" t="s">
        <v>20</v>
      </c>
      <c r="C532" t="s">
        <v>7822</v>
      </c>
      <c r="D532" s="1">
        <v>273125</v>
      </c>
      <c r="E532" s="6">
        <v>39995</v>
      </c>
      <c r="F532" s="5">
        <f>D532*VLOOKUP(E532,CPITC!$A:$C,3,0)/AVERAGE(CPITC!$C$122:$C$133)/VLOOKUP('2008-19'!E532,CPITC!$A:$C,2,0)*AVERAGE(CPITC!$B$122:$B$133)</f>
        <v>414841.10825058678</v>
      </c>
    </row>
    <row r="533" spans="1:6" hidden="1" x14ac:dyDescent="0.25">
      <c r="A533" t="s">
        <v>7823</v>
      </c>
      <c r="B533" t="s">
        <v>20</v>
      </c>
      <c r="C533" t="s">
        <v>7822</v>
      </c>
      <c r="D533" s="1">
        <v>259528</v>
      </c>
      <c r="E533" s="6">
        <v>39995</v>
      </c>
      <c r="F533" s="5">
        <f>D533*VLOOKUP(E533,CPITC!$A:$C,3,0)/AVERAGE(CPITC!$C$122:$C$133)/VLOOKUP('2008-19'!E533,CPITC!$A:$C,2,0)*AVERAGE(CPITC!$B$122:$B$133)</f>
        <v>394189.0458290464</v>
      </c>
    </row>
    <row r="534" spans="1:6" hidden="1" x14ac:dyDescent="0.25">
      <c r="A534" t="s">
        <v>7821</v>
      </c>
      <c r="B534" t="s">
        <v>20</v>
      </c>
      <c r="C534" t="s">
        <v>7820</v>
      </c>
      <c r="D534" s="1">
        <v>247074</v>
      </c>
      <c r="E534" s="6">
        <v>39995</v>
      </c>
      <c r="F534" s="5">
        <f>D534*VLOOKUP(E534,CPITC!$A:$C,3,0)/AVERAGE(CPITC!$C$122:$C$133)/VLOOKUP('2008-19'!E534,CPITC!$A:$C,2,0)*AVERAGE(CPITC!$B$122:$B$133)</f>
        <v>375273.05072734272</v>
      </c>
    </row>
    <row r="535" spans="1:6" hidden="1" x14ac:dyDescent="0.25">
      <c r="A535" t="s">
        <v>7819</v>
      </c>
      <c r="B535" t="s">
        <v>18</v>
      </c>
      <c r="C535" t="s">
        <v>6789</v>
      </c>
      <c r="D535" s="1">
        <v>280904</v>
      </c>
      <c r="E535" s="6">
        <v>39995</v>
      </c>
      <c r="F535" s="5">
        <f>D535*VLOOKUP(E535,CPITC!$A:$C,3,0)/AVERAGE(CPITC!$C$122:$C$133)/VLOOKUP('2008-19'!E535,CPITC!$A:$C,2,0)*AVERAGE(CPITC!$B$122:$B$133)</f>
        <v>426656.39056118205</v>
      </c>
    </row>
    <row r="536" spans="1:6" hidden="1" x14ac:dyDescent="0.25">
      <c r="A536" t="s">
        <v>7818</v>
      </c>
      <c r="B536" t="s">
        <v>18</v>
      </c>
      <c r="C536" t="s">
        <v>3551</v>
      </c>
      <c r="D536" s="1">
        <v>1684599</v>
      </c>
      <c r="E536" s="6">
        <v>39995</v>
      </c>
      <c r="F536" s="5">
        <f>D536*VLOOKUP(E536,CPITC!$A:$C,3,0)/AVERAGE(CPITC!$C$122:$C$133)/VLOOKUP('2008-19'!E536,CPITC!$A:$C,2,0)*AVERAGE(CPITC!$B$122:$B$133)</f>
        <v>2558685.2764039556</v>
      </c>
    </row>
    <row r="537" spans="1:6" hidden="1" x14ac:dyDescent="0.25">
      <c r="A537" t="s">
        <v>7817</v>
      </c>
      <c r="B537" t="s">
        <v>20</v>
      </c>
      <c r="C537" t="s">
        <v>7816</v>
      </c>
      <c r="D537" s="1">
        <v>277147</v>
      </c>
      <c r="E537" s="6">
        <v>39995</v>
      </c>
      <c r="F537" s="5">
        <f>D537*VLOOKUP(E537,CPITC!$A:$C,3,0)/AVERAGE(CPITC!$C$122:$C$133)/VLOOKUP('2008-19'!E537,CPITC!$A:$C,2,0)*AVERAGE(CPITC!$B$122:$B$133)</f>
        <v>420949.99955450936</v>
      </c>
    </row>
    <row r="538" spans="1:6" hidden="1" x14ac:dyDescent="0.25">
      <c r="A538" t="s">
        <v>7815</v>
      </c>
      <c r="B538" t="s">
        <v>18</v>
      </c>
      <c r="C538" t="s">
        <v>7814</v>
      </c>
      <c r="D538" s="1">
        <v>89792</v>
      </c>
      <c r="E538" s="6">
        <v>39995</v>
      </c>
      <c r="F538" s="5">
        <f>D538*VLOOKUP(E538,CPITC!$A:$C,3,0)/AVERAGE(CPITC!$C$122:$C$133)/VLOOKUP('2008-19'!E538,CPITC!$A:$C,2,0)*AVERAGE(CPITC!$B$122:$B$133)</f>
        <v>136382.28939876129</v>
      </c>
    </row>
    <row r="539" spans="1:6" hidden="1" x14ac:dyDescent="0.25">
      <c r="A539" t="s">
        <v>7813</v>
      </c>
      <c r="B539" t="s">
        <v>19</v>
      </c>
      <c r="C539" t="s">
        <v>7812</v>
      </c>
      <c r="D539" s="1">
        <v>2332827</v>
      </c>
      <c r="E539" s="6">
        <v>39995</v>
      </c>
      <c r="F539" s="5">
        <f>D539*VLOOKUP(E539,CPITC!$A:$C,3,0)/AVERAGE(CPITC!$C$122:$C$133)/VLOOKUP('2008-19'!E539,CPITC!$A:$C,2,0)*AVERAGE(CPITC!$B$122:$B$133)</f>
        <v>3543258.720501205</v>
      </c>
    </row>
    <row r="540" spans="1:6" hidden="1" x14ac:dyDescent="0.25">
      <c r="A540" t="s">
        <v>7811</v>
      </c>
      <c r="B540" t="s">
        <v>19</v>
      </c>
      <c r="C540" t="s">
        <v>7810</v>
      </c>
      <c r="D540" s="1">
        <v>452022</v>
      </c>
      <c r="E540" s="6">
        <v>39995</v>
      </c>
      <c r="F540" s="5">
        <f>D540*VLOOKUP(E540,CPITC!$A:$C,3,0)/AVERAGE(CPITC!$C$122:$C$133)/VLOOKUP('2008-19'!E540,CPITC!$A:$C,2,0)*AVERAGE(CPITC!$B$122:$B$133)</f>
        <v>686562.22401335195</v>
      </c>
    </row>
    <row r="541" spans="1:6" hidden="1" x14ac:dyDescent="0.25">
      <c r="A541" t="s">
        <v>7809</v>
      </c>
      <c r="B541" t="s">
        <v>17</v>
      </c>
      <c r="C541" t="s">
        <v>7808</v>
      </c>
      <c r="D541" s="1">
        <v>990756</v>
      </c>
      <c r="E541" s="6">
        <v>39995</v>
      </c>
      <c r="F541" s="5">
        <f>D541*VLOOKUP(E541,CPITC!$A:$C,3,0)/AVERAGE(CPITC!$C$122:$C$133)/VLOOKUP('2008-19'!E541,CPITC!$A:$C,2,0)*AVERAGE(CPITC!$B$122:$B$133)</f>
        <v>1504828.6207630879</v>
      </c>
    </row>
    <row r="542" spans="1:6" hidden="1" x14ac:dyDescent="0.25">
      <c r="A542" t="s">
        <v>7807</v>
      </c>
      <c r="B542" t="s">
        <v>19</v>
      </c>
      <c r="C542" t="s">
        <v>7806</v>
      </c>
      <c r="D542" s="1">
        <v>339621</v>
      </c>
      <c r="E542" s="6">
        <v>39995</v>
      </c>
      <c r="F542" s="5">
        <f>D542*VLOOKUP(E542,CPITC!$A:$C,3,0)/AVERAGE(CPITC!$C$122:$C$133)/VLOOKUP('2008-19'!E542,CPITC!$A:$C,2,0)*AVERAGE(CPITC!$B$122:$B$133)</f>
        <v>515839.82434845786</v>
      </c>
    </row>
    <row r="543" spans="1:6" hidden="1" x14ac:dyDescent="0.25">
      <c r="A543" t="s">
        <v>7805</v>
      </c>
      <c r="B543" t="s">
        <v>19</v>
      </c>
      <c r="C543" t="s">
        <v>7804</v>
      </c>
      <c r="D543" s="1">
        <v>81152</v>
      </c>
      <c r="E543" s="6">
        <v>39995</v>
      </c>
      <c r="F543" s="5">
        <f>D543*VLOOKUP(E543,CPITC!$A:$C,3,0)/AVERAGE(CPITC!$C$122:$C$133)/VLOOKUP('2008-19'!E543,CPITC!$A:$C,2,0)*AVERAGE(CPITC!$B$122:$B$133)</f>
        <v>123259.26083936519</v>
      </c>
    </row>
    <row r="544" spans="1:6" hidden="1" x14ac:dyDescent="0.25">
      <c r="A544" t="s">
        <v>7803</v>
      </c>
      <c r="B544" t="s">
        <v>19</v>
      </c>
      <c r="C544" t="s">
        <v>7669</v>
      </c>
      <c r="D544" s="1">
        <v>186259</v>
      </c>
      <c r="E544" s="6">
        <v>39995</v>
      </c>
      <c r="F544" s="5">
        <f>D544*VLOOKUP(E544,CPITC!$A:$C,3,0)/AVERAGE(CPITC!$C$122:$C$133)/VLOOKUP('2008-19'!E544,CPITC!$A:$C,2,0)*AVERAGE(CPITC!$B$122:$B$133)</f>
        <v>282903.02968108392</v>
      </c>
    </row>
    <row r="545" spans="1:6" hidden="1" x14ac:dyDescent="0.25">
      <c r="A545" t="s">
        <v>7802</v>
      </c>
      <c r="B545" t="s">
        <v>19</v>
      </c>
      <c r="C545" t="s">
        <v>7801</v>
      </c>
      <c r="D545" s="1">
        <v>270526</v>
      </c>
      <c r="E545" s="6">
        <v>39995</v>
      </c>
      <c r="F545" s="5">
        <f>D545*VLOOKUP(E545,CPITC!$A:$C,3,0)/AVERAGE(CPITC!$C$122:$C$133)/VLOOKUP('2008-19'!E545,CPITC!$A:$C,2,0)*AVERAGE(CPITC!$B$122:$B$133)</f>
        <v>410893.56759944442</v>
      </c>
    </row>
    <row r="546" spans="1:6" hidden="1" x14ac:dyDescent="0.25">
      <c r="A546" t="s">
        <v>7800</v>
      </c>
      <c r="B546" t="s">
        <v>19</v>
      </c>
      <c r="C546" t="s">
        <v>7799</v>
      </c>
      <c r="D546" s="1">
        <v>744738</v>
      </c>
      <c r="E546" s="6">
        <v>39995</v>
      </c>
      <c r="F546" s="5">
        <f>D546*VLOOKUP(E546,CPITC!$A:$C,3,0)/AVERAGE(CPITC!$C$122:$C$133)/VLOOKUP('2008-19'!E546,CPITC!$A:$C,2,0)*AVERAGE(CPITC!$B$122:$B$133)</f>
        <v>1131159.4957485604</v>
      </c>
    </row>
    <row r="547" spans="1:6" hidden="1" x14ac:dyDescent="0.25">
      <c r="A547" t="s">
        <v>7798</v>
      </c>
      <c r="B547" t="s">
        <v>19</v>
      </c>
      <c r="C547" t="s">
        <v>7797</v>
      </c>
      <c r="D547" s="1">
        <v>4056403</v>
      </c>
      <c r="E547" s="6">
        <v>39995</v>
      </c>
      <c r="F547" s="5">
        <f>D547*VLOOKUP(E547,CPITC!$A:$C,3,0)/AVERAGE(CPITC!$C$122:$C$133)/VLOOKUP('2008-19'!E547,CPITC!$A:$C,2,0)*AVERAGE(CPITC!$B$122:$B$133)</f>
        <v>6161144.9557199273</v>
      </c>
    </row>
    <row r="548" spans="1:6" hidden="1" x14ac:dyDescent="0.25">
      <c r="A548" t="s">
        <v>7796</v>
      </c>
      <c r="B548" t="s">
        <v>17</v>
      </c>
      <c r="C548" t="s">
        <v>7795</v>
      </c>
      <c r="D548" s="1">
        <v>277089</v>
      </c>
      <c r="E548" s="6">
        <v>39995</v>
      </c>
      <c r="F548" s="5">
        <f>D548*VLOOKUP(E548,CPITC!$A:$C,3,0)/AVERAGE(CPITC!$C$122:$C$133)/VLOOKUP('2008-19'!E548,CPITC!$A:$C,2,0)*AVERAGE(CPITC!$B$122:$B$133)</f>
        <v>420861.90514982829</v>
      </c>
    </row>
    <row r="549" spans="1:6" hidden="1" x14ac:dyDescent="0.25">
      <c r="A549" t="s">
        <v>7794</v>
      </c>
      <c r="B549" t="s">
        <v>21</v>
      </c>
      <c r="C549" t="s">
        <v>7793</v>
      </c>
      <c r="D549" s="1">
        <v>574439</v>
      </c>
      <c r="E549" s="6">
        <v>39995</v>
      </c>
      <c r="F549" s="5">
        <f>D549*VLOOKUP(E549,CPITC!$A:$C,3,0)/AVERAGE(CPITC!$C$122:$C$133)/VLOOKUP('2008-19'!E549,CPITC!$A:$C,2,0)*AVERAGE(CPITC!$B$122:$B$133)</f>
        <v>872497.61604524986</v>
      </c>
    </row>
    <row r="550" spans="1:6" hidden="1" x14ac:dyDescent="0.25">
      <c r="A550" t="s">
        <v>7792</v>
      </c>
      <c r="B550" t="s">
        <v>21</v>
      </c>
      <c r="C550" t="s">
        <v>3170</v>
      </c>
      <c r="D550" s="1">
        <v>2098571</v>
      </c>
      <c r="E550" s="6">
        <v>39995</v>
      </c>
      <c r="F550" s="5">
        <f>D550*VLOOKUP(E550,CPITC!$A:$C,3,0)/AVERAGE(CPITC!$C$122:$C$133)/VLOOKUP('2008-19'!E550,CPITC!$A:$C,2,0)*AVERAGE(CPITC!$B$122:$B$133)</f>
        <v>3187454.5332083926</v>
      </c>
    </row>
    <row r="551" spans="1:6" hidden="1" x14ac:dyDescent="0.25">
      <c r="A551" t="s">
        <v>7791</v>
      </c>
      <c r="B551" t="s">
        <v>18</v>
      </c>
      <c r="C551" t="s">
        <v>7790</v>
      </c>
      <c r="D551" s="1">
        <v>429983</v>
      </c>
      <c r="E551" s="6">
        <v>39995</v>
      </c>
      <c r="F551" s="5">
        <f>D551*VLOOKUP(E551,CPITC!$A:$C,3,0)/AVERAGE(CPITC!$C$122:$C$133)/VLOOKUP('2008-19'!E551,CPITC!$A:$C,2,0)*AVERAGE(CPITC!$B$122:$B$133)</f>
        <v>653087.86910356826</v>
      </c>
    </row>
    <row r="552" spans="1:6" hidden="1" x14ac:dyDescent="0.25">
      <c r="A552" t="s">
        <v>7789</v>
      </c>
      <c r="B552" t="s">
        <v>18</v>
      </c>
      <c r="C552" t="s">
        <v>7208</v>
      </c>
      <c r="D552" s="1">
        <v>159198</v>
      </c>
      <c r="E552" s="6">
        <v>39995</v>
      </c>
      <c r="F552" s="5">
        <f>D552*VLOOKUP(E552,CPITC!$A:$C,3,0)/AVERAGE(CPITC!$C$122:$C$133)/VLOOKUP('2008-19'!E552,CPITC!$A:$C,2,0)*AVERAGE(CPITC!$B$122:$B$133)</f>
        <v>241800.91442115119</v>
      </c>
    </row>
    <row r="553" spans="1:6" hidden="1" x14ac:dyDescent="0.25">
      <c r="A553" t="s">
        <v>7788</v>
      </c>
      <c r="B553" t="s">
        <v>18</v>
      </c>
      <c r="C553" t="s">
        <v>7787</v>
      </c>
      <c r="D553" s="1">
        <v>274771</v>
      </c>
      <c r="E553" s="6">
        <v>39995</v>
      </c>
      <c r="F553" s="5">
        <f>D553*VLOOKUP(E553,CPITC!$A:$C,3,0)/AVERAGE(CPITC!$C$122:$C$133)/VLOOKUP('2008-19'!E553,CPITC!$A:$C,2,0)*AVERAGE(CPITC!$B$122:$B$133)</f>
        <v>417341.1667006755</v>
      </c>
    </row>
    <row r="554" spans="1:6" hidden="1" x14ac:dyDescent="0.25">
      <c r="A554" t="s">
        <v>7786</v>
      </c>
      <c r="B554" t="s">
        <v>20</v>
      </c>
      <c r="C554" t="s">
        <v>6436</v>
      </c>
      <c r="D554" s="1">
        <v>118731</v>
      </c>
      <c r="E554" s="6">
        <v>39995</v>
      </c>
      <c r="F554" s="5">
        <f>D554*VLOOKUP(E554,CPITC!$A:$C,3,0)/AVERAGE(CPITC!$C$122:$C$133)/VLOOKUP('2008-19'!E554,CPITC!$A:$C,2,0)*AVERAGE(CPITC!$B$122:$B$133)</f>
        <v>180336.84072750725</v>
      </c>
    </row>
    <row r="555" spans="1:6" hidden="1" x14ac:dyDescent="0.25">
      <c r="A555" t="s">
        <v>7785</v>
      </c>
      <c r="B555" t="s">
        <v>19</v>
      </c>
      <c r="C555" t="s">
        <v>7784</v>
      </c>
      <c r="D555" s="1">
        <v>598107</v>
      </c>
      <c r="E555" s="6">
        <v>39995</v>
      </c>
      <c r="F555" s="5">
        <f>D555*VLOOKUP(E555,CPITC!$A:$C,3,0)/AVERAGE(CPITC!$C$122:$C$133)/VLOOKUP('2008-19'!E555,CPITC!$A:$C,2,0)*AVERAGE(CPITC!$B$122:$B$133)</f>
        <v>908446.20863133646</v>
      </c>
    </row>
    <row r="556" spans="1:6" hidden="1" x14ac:dyDescent="0.25">
      <c r="A556" t="s">
        <v>7783</v>
      </c>
      <c r="B556" t="s">
        <v>18</v>
      </c>
      <c r="C556" t="s">
        <v>7782</v>
      </c>
      <c r="D556" s="1">
        <v>804375</v>
      </c>
      <c r="E556" s="6">
        <v>39995</v>
      </c>
      <c r="F556" s="5">
        <f>D556*VLOOKUP(E556,CPITC!$A:$C,3,0)/AVERAGE(CPITC!$C$122:$C$133)/VLOOKUP('2008-19'!E556,CPITC!$A:$C,2,0)*AVERAGE(CPITC!$B$122:$B$133)</f>
        <v>1221740.2890583642</v>
      </c>
    </row>
    <row r="557" spans="1:6" hidden="1" x14ac:dyDescent="0.25">
      <c r="A557" t="s">
        <v>7781</v>
      </c>
      <c r="B557" t="s">
        <v>19</v>
      </c>
      <c r="C557" t="s">
        <v>7626</v>
      </c>
      <c r="D557" s="1">
        <v>1016683</v>
      </c>
      <c r="E557" s="6">
        <v>39995</v>
      </c>
      <c r="F557" s="5">
        <f>D557*VLOOKUP(E557,CPITC!$A:$C,3,0)/AVERAGE(CPITC!$C$122:$C$133)/VLOOKUP('2008-19'!E557,CPITC!$A:$C,2,0)*AVERAGE(CPITC!$B$122:$B$133)</f>
        <v>1544208.3385246</v>
      </c>
    </row>
    <row r="558" spans="1:6" hidden="1" x14ac:dyDescent="0.25">
      <c r="A558" t="s">
        <v>4801</v>
      </c>
      <c r="B558" t="s">
        <v>18</v>
      </c>
      <c r="C558" t="s">
        <v>7052</v>
      </c>
      <c r="D558" s="1">
        <v>4729070</v>
      </c>
      <c r="E558" s="6">
        <v>39995</v>
      </c>
      <c r="F558" s="5">
        <f>D558*VLOOKUP(E558,CPITC!$A:$C,3,0)/AVERAGE(CPITC!$C$122:$C$133)/VLOOKUP('2008-19'!E558,CPITC!$A:$C,2,0)*AVERAGE(CPITC!$B$122:$B$133)</f>
        <v>7182838.0404379033</v>
      </c>
    </row>
    <row r="559" spans="1:6" hidden="1" x14ac:dyDescent="0.25">
      <c r="A559" t="s">
        <v>1140</v>
      </c>
      <c r="B559" t="s">
        <v>18</v>
      </c>
      <c r="C559" t="s">
        <v>6935</v>
      </c>
      <c r="D559" s="1">
        <v>259486</v>
      </c>
      <c r="E559" s="6">
        <v>39995</v>
      </c>
      <c r="F559" s="5">
        <f>D559*VLOOKUP(E559,CPITC!$A:$C,3,0)/AVERAGE(CPITC!$C$122:$C$133)/VLOOKUP('2008-19'!E559,CPITC!$A:$C,2,0)*AVERAGE(CPITC!$B$122:$B$133)</f>
        <v>394125.25332910492</v>
      </c>
    </row>
    <row r="560" spans="1:6" hidden="1" x14ac:dyDescent="0.25">
      <c r="A560" t="s">
        <v>7780</v>
      </c>
      <c r="B560" t="s">
        <v>18</v>
      </c>
      <c r="C560" t="s">
        <v>6585</v>
      </c>
      <c r="D560" s="1">
        <v>58477</v>
      </c>
      <c r="E560" s="6">
        <v>39995</v>
      </c>
      <c r="F560" s="5">
        <f>D560*VLOOKUP(E560,CPITC!$A:$C,3,0)/AVERAGE(CPITC!$C$122:$C$133)/VLOOKUP('2008-19'!E560,CPITC!$A:$C,2,0)*AVERAGE(CPITC!$B$122:$B$133)</f>
        <v>88818.905216181462</v>
      </c>
    </row>
    <row r="561" spans="1:6" hidden="1" x14ac:dyDescent="0.25">
      <c r="A561" t="s">
        <v>7779</v>
      </c>
      <c r="B561" t="s">
        <v>20</v>
      </c>
      <c r="C561" t="s">
        <v>6584</v>
      </c>
      <c r="D561" s="1">
        <v>275308</v>
      </c>
      <c r="E561" s="6">
        <v>39995</v>
      </c>
      <c r="F561" s="5">
        <f>D561*VLOOKUP(E561,CPITC!$A:$C,3,0)/AVERAGE(CPITC!$C$122:$C$133)/VLOOKUP('2008-19'!E561,CPITC!$A:$C,2,0)*AVERAGE(CPITC!$B$122:$B$133)</f>
        <v>418156.7993784991</v>
      </c>
    </row>
    <row r="562" spans="1:6" hidden="1" x14ac:dyDescent="0.25">
      <c r="A562" t="s">
        <v>6103</v>
      </c>
      <c r="B562" t="s">
        <v>18</v>
      </c>
      <c r="C562" t="s">
        <v>7113</v>
      </c>
      <c r="D562" s="1">
        <v>476595</v>
      </c>
      <c r="E562" s="6">
        <v>39995</v>
      </c>
      <c r="F562" s="5">
        <f>D562*VLOOKUP(E562,CPITC!$A:$C,3,0)/AVERAGE(CPITC!$C$122:$C$133)/VLOOKUP('2008-19'!E562,CPITC!$A:$C,2,0)*AVERAGE(CPITC!$B$122:$B$133)</f>
        <v>723885.39308627334</v>
      </c>
    </row>
    <row r="563" spans="1:6" hidden="1" x14ac:dyDescent="0.25">
      <c r="A563" t="s">
        <v>7778</v>
      </c>
      <c r="B563" t="s">
        <v>19</v>
      </c>
      <c r="C563" t="s">
        <v>7777</v>
      </c>
      <c r="D563" s="1">
        <v>286162</v>
      </c>
      <c r="E563" s="6">
        <v>40026</v>
      </c>
      <c r="F563" s="5">
        <f>D563*VLOOKUP(E563,CPITC!$A:$C,3,0)/AVERAGE(CPITC!$C$122:$C$133)/VLOOKUP('2008-19'!E563,CPITC!$A:$C,2,0)*AVERAGE(CPITC!$B$122:$B$133)</f>
        <v>419506.81008026731</v>
      </c>
    </row>
    <row r="564" spans="1:6" hidden="1" x14ac:dyDescent="0.25">
      <c r="A564" t="s">
        <v>7776</v>
      </c>
      <c r="B564" t="s">
        <v>19</v>
      </c>
      <c r="C564" t="s">
        <v>7775</v>
      </c>
      <c r="D564" s="1">
        <v>149180</v>
      </c>
      <c r="E564" s="6">
        <v>40026</v>
      </c>
      <c r="F564" s="5">
        <f>D564*VLOOKUP(E564,CPITC!$A:$C,3,0)/AVERAGE(CPITC!$C$122:$C$133)/VLOOKUP('2008-19'!E564,CPITC!$A:$C,2,0)*AVERAGE(CPITC!$B$122:$B$133)</f>
        <v>218694.3966276944</v>
      </c>
    </row>
    <row r="565" spans="1:6" hidden="1" x14ac:dyDescent="0.25">
      <c r="A565" t="s">
        <v>7774</v>
      </c>
      <c r="B565" t="s">
        <v>19</v>
      </c>
      <c r="C565" t="s">
        <v>7773</v>
      </c>
      <c r="D565" s="1">
        <v>7830632</v>
      </c>
      <c r="E565" s="6">
        <v>40026</v>
      </c>
      <c r="F565" s="5">
        <f>D565*VLOOKUP(E565,CPITC!$A:$C,3,0)/AVERAGE(CPITC!$C$122:$C$133)/VLOOKUP('2008-19'!E565,CPITC!$A:$C,2,0)*AVERAGE(CPITC!$B$122:$B$133)</f>
        <v>11479523.665729428</v>
      </c>
    </row>
    <row r="566" spans="1:6" hidden="1" x14ac:dyDescent="0.25">
      <c r="A566" t="s">
        <v>7772</v>
      </c>
      <c r="B566" t="s">
        <v>19</v>
      </c>
      <c r="C566" t="s">
        <v>7771</v>
      </c>
      <c r="D566" s="1">
        <v>7094405</v>
      </c>
      <c r="E566" s="6">
        <v>40026</v>
      </c>
      <c r="F566" s="5">
        <f>D566*VLOOKUP(E566,CPITC!$A:$C,3,0)/AVERAGE(CPITC!$C$122:$C$133)/VLOOKUP('2008-19'!E566,CPITC!$A:$C,2,0)*AVERAGE(CPITC!$B$122:$B$133)</f>
        <v>10400232.074725153</v>
      </c>
    </row>
    <row r="567" spans="1:6" hidden="1" x14ac:dyDescent="0.25">
      <c r="A567" t="s">
        <v>7770</v>
      </c>
      <c r="B567" t="s">
        <v>19</v>
      </c>
      <c r="C567" t="s">
        <v>5877</v>
      </c>
      <c r="D567" s="1">
        <v>5876278</v>
      </c>
      <c r="E567" s="6">
        <v>40026</v>
      </c>
      <c r="F567" s="5">
        <f>D567*VLOOKUP(E567,CPITC!$A:$C,3,0)/AVERAGE(CPITC!$C$122:$C$133)/VLOOKUP('2008-19'!E567,CPITC!$A:$C,2,0)*AVERAGE(CPITC!$B$122:$B$133)</f>
        <v>8614486.3361482415</v>
      </c>
    </row>
    <row r="568" spans="1:6" hidden="1" x14ac:dyDescent="0.25">
      <c r="A568" t="s">
        <v>7769</v>
      </c>
      <c r="B568" t="s">
        <v>19</v>
      </c>
      <c r="C568" t="s">
        <v>7768</v>
      </c>
      <c r="D568" s="1">
        <v>111317</v>
      </c>
      <c r="E568" s="6">
        <v>40026</v>
      </c>
      <c r="F568" s="5">
        <f>D568*VLOOKUP(E568,CPITC!$A:$C,3,0)/AVERAGE(CPITC!$C$122:$C$133)/VLOOKUP('2008-19'!E568,CPITC!$A:$C,2,0)*AVERAGE(CPITC!$B$122:$B$133)</f>
        <v>163188.12273364433</v>
      </c>
    </row>
    <row r="569" spans="1:6" hidden="1" x14ac:dyDescent="0.25">
      <c r="A569" t="s">
        <v>7767</v>
      </c>
      <c r="B569" t="s">
        <v>19</v>
      </c>
      <c r="C569" t="s">
        <v>7766</v>
      </c>
      <c r="D569" s="1">
        <v>919604</v>
      </c>
      <c r="E569" s="6">
        <v>40026</v>
      </c>
      <c r="F569" s="5">
        <f>D569*VLOOKUP(E569,CPITC!$A:$C,3,0)/AVERAGE(CPITC!$C$122:$C$133)/VLOOKUP('2008-19'!E569,CPITC!$A:$C,2,0)*AVERAGE(CPITC!$B$122:$B$133)</f>
        <v>1348117.9911275927</v>
      </c>
    </row>
    <row r="570" spans="1:6" hidden="1" x14ac:dyDescent="0.25">
      <c r="A570" t="s">
        <v>7765</v>
      </c>
      <c r="B570" t="s">
        <v>19</v>
      </c>
      <c r="C570" t="s">
        <v>7764</v>
      </c>
      <c r="D570" s="1">
        <v>1796506</v>
      </c>
      <c r="E570" s="6">
        <v>40026</v>
      </c>
      <c r="F570" s="5">
        <f>D570*VLOOKUP(E570,CPITC!$A:$C,3,0)/AVERAGE(CPITC!$C$122:$C$133)/VLOOKUP('2008-19'!E570,CPITC!$A:$C,2,0)*AVERAGE(CPITC!$B$122:$B$133)</f>
        <v>2633635.8473524116</v>
      </c>
    </row>
    <row r="571" spans="1:6" hidden="1" x14ac:dyDescent="0.25">
      <c r="A571" t="s">
        <v>7763</v>
      </c>
      <c r="B571" t="s">
        <v>19</v>
      </c>
      <c r="C571" t="s">
        <v>5244</v>
      </c>
      <c r="D571" s="1">
        <v>395243</v>
      </c>
      <c r="E571" s="6">
        <v>40026</v>
      </c>
      <c r="F571" s="5">
        <f>D571*VLOOKUP(E571,CPITC!$A:$C,3,0)/AVERAGE(CPITC!$C$122:$C$133)/VLOOKUP('2008-19'!E571,CPITC!$A:$C,2,0)*AVERAGE(CPITC!$B$122:$B$133)</f>
        <v>579417.00902480097</v>
      </c>
    </row>
    <row r="572" spans="1:6" hidden="1" x14ac:dyDescent="0.25">
      <c r="A572" t="s">
        <v>7762</v>
      </c>
      <c r="B572" t="s">
        <v>19</v>
      </c>
      <c r="C572" t="s">
        <v>6785</v>
      </c>
      <c r="D572" s="1">
        <v>434050</v>
      </c>
      <c r="E572" s="6">
        <v>40026</v>
      </c>
      <c r="F572" s="5">
        <f>D572*VLOOKUP(E572,CPITC!$A:$C,3,0)/AVERAGE(CPITC!$C$122:$C$133)/VLOOKUP('2008-19'!E572,CPITC!$A:$C,2,0)*AVERAGE(CPITC!$B$122:$B$133)</f>
        <v>636307.1648763289</v>
      </c>
    </row>
    <row r="573" spans="1:6" hidden="1" x14ac:dyDescent="0.25">
      <c r="A573" t="s">
        <v>7761</v>
      </c>
      <c r="B573" t="s">
        <v>19</v>
      </c>
      <c r="C573" t="s">
        <v>7760</v>
      </c>
      <c r="D573" s="1">
        <v>131914</v>
      </c>
      <c r="E573" s="6">
        <v>40026</v>
      </c>
      <c r="F573" s="5">
        <f>D573*VLOOKUP(E573,CPITC!$A:$C,3,0)/AVERAGE(CPITC!$C$122:$C$133)/VLOOKUP('2008-19'!E573,CPITC!$A:$C,2,0)*AVERAGE(CPITC!$B$122:$B$133)</f>
        <v>193382.8437910288</v>
      </c>
    </row>
    <row r="574" spans="1:6" hidden="1" x14ac:dyDescent="0.25">
      <c r="A574" t="s">
        <v>7675</v>
      </c>
      <c r="B574" t="s">
        <v>19</v>
      </c>
      <c r="C574" t="s">
        <v>6340</v>
      </c>
      <c r="D574" s="1">
        <v>218186</v>
      </c>
      <c r="E574" s="6">
        <v>40026</v>
      </c>
      <c r="F574" s="5">
        <f>D574*VLOOKUP(E574,CPITC!$A:$C,3,0)/AVERAGE(CPITC!$C$122:$C$133)/VLOOKUP('2008-19'!E574,CPITC!$A:$C,2,0)*AVERAGE(CPITC!$B$122:$B$133)</f>
        <v>319855.58132866421</v>
      </c>
    </row>
    <row r="575" spans="1:6" hidden="1" x14ac:dyDescent="0.25">
      <c r="A575" t="s">
        <v>7759</v>
      </c>
      <c r="B575" t="s">
        <v>19</v>
      </c>
      <c r="C575" t="s">
        <v>7758</v>
      </c>
      <c r="D575" s="1">
        <v>3530272</v>
      </c>
      <c r="E575" s="6">
        <v>40026</v>
      </c>
      <c r="F575" s="5">
        <f>D575*VLOOKUP(E575,CPITC!$A:$C,3,0)/AVERAGE(CPITC!$C$122:$C$133)/VLOOKUP('2008-19'!E575,CPITC!$A:$C,2,0)*AVERAGE(CPITC!$B$122:$B$133)</f>
        <v>5175296.3196919421</v>
      </c>
    </row>
    <row r="576" spans="1:6" hidden="1" x14ac:dyDescent="0.25">
      <c r="A576" t="s">
        <v>5857</v>
      </c>
      <c r="B576" t="s">
        <v>17</v>
      </c>
      <c r="C576" t="s">
        <v>5856</v>
      </c>
      <c r="D576" s="1">
        <v>3062175</v>
      </c>
      <c r="E576" s="6">
        <v>40026</v>
      </c>
      <c r="F576" s="5">
        <f>D576*VLOOKUP(E576,CPITC!$A:$C,3,0)/AVERAGE(CPITC!$C$122:$C$133)/VLOOKUP('2008-19'!E576,CPITC!$A:$C,2,0)*AVERAGE(CPITC!$B$122:$B$133)</f>
        <v>4489077.0478174696</v>
      </c>
    </row>
    <row r="577" spans="1:6" hidden="1" x14ac:dyDescent="0.25">
      <c r="A577" t="s">
        <v>7757</v>
      </c>
      <c r="B577" t="s">
        <v>17</v>
      </c>
      <c r="C577" t="s">
        <v>7756</v>
      </c>
      <c r="D577" s="1">
        <v>170971</v>
      </c>
      <c r="E577" s="6">
        <v>40026</v>
      </c>
      <c r="F577" s="5">
        <f>D577*VLOOKUP(E577,CPITC!$A:$C,3,0)/AVERAGE(CPITC!$C$122:$C$133)/VLOOKUP('2008-19'!E577,CPITC!$A:$C,2,0)*AVERAGE(CPITC!$B$122:$B$133)</f>
        <v>250639.49380502437</v>
      </c>
    </row>
    <row r="578" spans="1:6" hidden="1" x14ac:dyDescent="0.25">
      <c r="A578" t="s">
        <v>7755</v>
      </c>
      <c r="B578" t="s">
        <v>17</v>
      </c>
      <c r="C578" t="s">
        <v>7754</v>
      </c>
      <c r="D578" s="1">
        <v>645513</v>
      </c>
      <c r="E578" s="6">
        <v>40026</v>
      </c>
      <c r="F578" s="5">
        <f>D578*VLOOKUP(E578,CPITC!$A:$C,3,0)/AVERAGE(CPITC!$C$122:$C$133)/VLOOKUP('2008-19'!E578,CPITC!$A:$C,2,0)*AVERAGE(CPITC!$B$122:$B$133)</f>
        <v>946306.98518791306</v>
      </c>
    </row>
    <row r="579" spans="1:6" hidden="1" x14ac:dyDescent="0.25">
      <c r="A579" t="s">
        <v>7753</v>
      </c>
      <c r="B579" t="s">
        <v>18</v>
      </c>
      <c r="C579" t="s">
        <v>7752</v>
      </c>
      <c r="D579" s="1">
        <v>1256294</v>
      </c>
      <c r="E579" s="6">
        <v>40026</v>
      </c>
      <c r="F579" s="5">
        <f>D579*VLOOKUP(E579,CPITC!$A:$C,3,0)/AVERAGE(CPITC!$C$122:$C$133)/VLOOKUP('2008-19'!E579,CPITC!$A:$C,2,0)*AVERAGE(CPITC!$B$122:$B$133)</f>
        <v>1841697.6693725211</v>
      </c>
    </row>
    <row r="580" spans="1:6" hidden="1" x14ac:dyDescent="0.25">
      <c r="A580" t="s">
        <v>7751</v>
      </c>
      <c r="B580" t="s">
        <v>18</v>
      </c>
      <c r="C580" t="s">
        <v>7748</v>
      </c>
      <c r="D580" s="1">
        <v>25958473</v>
      </c>
      <c r="E580" s="6">
        <v>40026</v>
      </c>
      <c r="F580" s="5">
        <f>D580*VLOOKUP(E580,CPITC!$A:$C,3,0)/AVERAGE(CPITC!$C$122:$C$133)/VLOOKUP('2008-19'!E580,CPITC!$A:$C,2,0)*AVERAGE(CPITC!$B$122:$B$133)</f>
        <v>38054515.284296125</v>
      </c>
    </row>
    <row r="581" spans="1:6" hidden="1" x14ac:dyDescent="0.25">
      <c r="A581" t="s">
        <v>5516</v>
      </c>
      <c r="B581" t="s">
        <v>20</v>
      </c>
      <c r="C581" t="s">
        <v>5515</v>
      </c>
      <c r="D581" s="1">
        <v>106187</v>
      </c>
      <c r="E581" s="6">
        <v>40026</v>
      </c>
      <c r="F581" s="5">
        <f>D581*VLOOKUP(E581,CPITC!$A:$C,3,0)/AVERAGE(CPITC!$C$122:$C$133)/VLOOKUP('2008-19'!E581,CPITC!$A:$C,2,0)*AVERAGE(CPITC!$B$122:$B$133)</f>
        <v>155667.66251980819</v>
      </c>
    </row>
    <row r="582" spans="1:6" hidden="1" x14ac:dyDescent="0.25">
      <c r="A582" t="s">
        <v>7750</v>
      </c>
      <c r="B582" t="s">
        <v>18</v>
      </c>
      <c r="C582" t="s">
        <v>7749</v>
      </c>
      <c r="D582" s="1">
        <v>512782</v>
      </c>
      <c r="E582" s="6">
        <v>40026</v>
      </c>
      <c r="F582" s="5">
        <f>D582*VLOOKUP(E582,CPITC!$A:$C,3,0)/AVERAGE(CPITC!$C$122:$C$133)/VLOOKUP('2008-19'!E582,CPITC!$A:$C,2,0)*AVERAGE(CPITC!$B$122:$B$133)</f>
        <v>751726.43847394013</v>
      </c>
    </row>
    <row r="583" spans="1:6" hidden="1" x14ac:dyDescent="0.25">
      <c r="A583" t="s">
        <v>2202</v>
      </c>
      <c r="B583" t="s">
        <v>18</v>
      </c>
      <c r="C583" t="s">
        <v>7748</v>
      </c>
      <c r="D583" s="1">
        <v>46664323</v>
      </c>
      <c r="E583" s="6">
        <v>40026</v>
      </c>
      <c r="F583" s="5">
        <f>D583*VLOOKUP(E583,CPITC!$A:$C,3,0)/AVERAGE(CPITC!$C$122:$C$133)/VLOOKUP('2008-19'!E583,CPITC!$A:$C,2,0)*AVERAGE(CPITC!$B$122:$B$133)</f>
        <v>68408807.90001905</v>
      </c>
    </row>
    <row r="584" spans="1:6" hidden="1" x14ac:dyDescent="0.25">
      <c r="A584" t="s">
        <v>7747</v>
      </c>
      <c r="B584" t="s">
        <v>21</v>
      </c>
      <c r="C584" t="s">
        <v>3170</v>
      </c>
      <c r="D584" s="1">
        <v>1113222</v>
      </c>
      <c r="E584" s="6">
        <v>40026</v>
      </c>
      <c r="F584" s="5">
        <f>D584*VLOOKUP(E584,CPITC!$A:$C,3,0)/AVERAGE(CPITC!$C$122:$C$133)/VLOOKUP('2008-19'!E584,CPITC!$A:$C,2,0)*AVERAGE(CPITC!$B$122:$B$133)</f>
        <v>1631957.4581222362</v>
      </c>
    </row>
    <row r="585" spans="1:6" hidden="1" x14ac:dyDescent="0.25">
      <c r="A585" t="s">
        <v>7746</v>
      </c>
      <c r="B585" t="s">
        <v>21</v>
      </c>
      <c r="C585" t="s">
        <v>7745</v>
      </c>
      <c r="D585" s="1">
        <v>5228617</v>
      </c>
      <c r="E585" s="6">
        <v>40026</v>
      </c>
      <c r="F585" s="5">
        <f>D585*VLOOKUP(E585,CPITC!$A:$C,3,0)/AVERAGE(CPITC!$C$122:$C$133)/VLOOKUP('2008-19'!E585,CPITC!$A:$C,2,0)*AVERAGE(CPITC!$B$122:$B$133)</f>
        <v>7665030.4331164062</v>
      </c>
    </row>
    <row r="586" spans="1:6" hidden="1" x14ac:dyDescent="0.25">
      <c r="A586" t="s">
        <v>7744</v>
      </c>
      <c r="B586" t="s">
        <v>19</v>
      </c>
      <c r="C586" t="s">
        <v>7743</v>
      </c>
      <c r="D586" s="1">
        <v>105698</v>
      </c>
      <c r="E586" s="6">
        <v>40026</v>
      </c>
      <c r="F586" s="5">
        <f>D586*VLOOKUP(E586,CPITC!$A:$C,3,0)/AVERAGE(CPITC!$C$122:$C$133)/VLOOKUP('2008-19'!E586,CPITC!$A:$C,2,0)*AVERAGE(CPITC!$B$122:$B$133)</f>
        <v>154950.79993802149</v>
      </c>
    </row>
    <row r="587" spans="1:6" hidden="1" x14ac:dyDescent="0.25">
      <c r="A587" t="s">
        <v>7742</v>
      </c>
      <c r="B587" t="s">
        <v>19</v>
      </c>
      <c r="C587" t="s">
        <v>7741</v>
      </c>
      <c r="D587" s="1">
        <v>30618</v>
      </c>
      <c r="E587" s="6">
        <v>40026</v>
      </c>
      <c r="F587" s="5">
        <f>D587*VLOOKUP(E587,CPITC!$A:$C,3,0)/AVERAGE(CPITC!$C$122:$C$133)/VLOOKUP('2008-19'!E587,CPITC!$A:$C,2,0)*AVERAGE(CPITC!$B$122:$B$133)</f>
        <v>44885.273065737674</v>
      </c>
    </row>
    <row r="588" spans="1:6" hidden="1" x14ac:dyDescent="0.25">
      <c r="A588" t="s">
        <v>4005</v>
      </c>
      <c r="B588" t="s">
        <v>21</v>
      </c>
      <c r="C588" t="s">
        <v>7740</v>
      </c>
      <c r="D588" s="1">
        <v>476327</v>
      </c>
      <c r="E588" s="6">
        <v>40026</v>
      </c>
      <c r="F588" s="5">
        <f>D588*VLOOKUP(E588,CPITC!$A:$C,3,0)/AVERAGE(CPITC!$C$122:$C$133)/VLOOKUP('2008-19'!E588,CPITC!$A:$C,2,0)*AVERAGE(CPITC!$B$122:$B$133)</f>
        <v>698284.25970290776</v>
      </c>
    </row>
    <row r="589" spans="1:6" hidden="1" x14ac:dyDescent="0.25">
      <c r="A589" t="s">
        <v>7739</v>
      </c>
      <c r="B589" t="s">
        <v>21</v>
      </c>
      <c r="C589" t="s">
        <v>7738</v>
      </c>
      <c r="D589" s="1">
        <v>139984</v>
      </c>
      <c r="E589" s="6">
        <v>40026</v>
      </c>
      <c r="F589" s="5">
        <f>D589*VLOOKUP(E589,CPITC!$A:$C,3,0)/AVERAGE(CPITC!$C$122:$C$133)/VLOOKUP('2008-19'!E589,CPITC!$A:$C,2,0)*AVERAGE(CPITC!$B$122:$B$133)</f>
        <v>205213.27535548445</v>
      </c>
    </row>
    <row r="590" spans="1:6" hidden="1" x14ac:dyDescent="0.25">
      <c r="A590" t="s">
        <v>7737</v>
      </c>
      <c r="B590" t="s">
        <v>18</v>
      </c>
      <c r="C590" t="s">
        <v>3535</v>
      </c>
      <c r="D590" s="1">
        <v>688605</v>
      </c>
      <c r="E590" s="6">
        <v>40026</v>
      </c>
      <c r="F590" s="5">
        <f>D590*VLOOKUP(E590,CPITC!$A:$C,3,0)/AVERAGE(CPITC!$C$122:$C$133)/VLOOKUP('2008-19'!E590,CPITC!$A:$C,2,0)*AVERAGE(CPITC!$B$122:$B$133)</f>
        <v>1009478.8509841367</v>
      </c>
    </row>
    <row r="591" spans="1:6" hidden="1" x14ac:dyDescent="0.25">
      <c r="A591" t="s">
        <v>7736</v>
      </c>
      <c r="B591" t="s">
        <v>21</v>
      </c>
      <c r="C591" t="s">
        <v>3170</v>
      </c>
      <c r="D591" s="1">
        <v>285900</v>
      </c>
      <c r="E591" s="6">
        <v>40026</v>
      </c>
      <c r="F591" s="5">
        <f>D591*VLOOKUP(E591,CPITC!$A:$C,3,0)/AVERAGE(CPITC!$C$122:$C$133)/VLOOKUP('2008-19'!E591,CPITC!$A:$C,2,0)*AVERAGE(CPITC!$B$122:$B$133)</f>
        <v>419122.72419800126</v>
      </c>
    </row>
    <row r="592" spans="1:6" hidden="1" x14ac:dyDescent="0.25">
      <c r="A592" t="s">
        <v>2220</v>
      </c>
      <c r="B592" t="s">
        <v>19</v>
      </c>
      <c r="C592" t="s">
        <v>7656</v>
      </c>
      <c r="D592" s="1">
        <v>428235</v>
      </c>
      <c r="E592" s="6">
        <v>40026</v>
      </c>
      <c r="F592" s="5">
        <f>D592*VLOOKUP(E592,CPITC!$A:$C,3,0)/AVERAGE(CPITC!$C$122:$C$133)/VLOOKUP('2008-19'!E592,CPITC!$A:$C,2,0)*AVERAGE(CPITC!$B$122:$B$133)</f>
        <v>627782.51065733144</v>
      </c>
    </row>
    <row r="593" spans="1:6" hidden="1" x14ac:dyDescent="0.25">
      <c r="A593" t="s">
        <v>7735</v>
      </c>
      <c r="B593" t="s">
        <v>18</v>
      </c>
      <c r="C593" t="s">
        <v>6031</v>
      </c>
      <c r="D593" s="1">
        <v>284600</v>
      </c>
      <c r="E593" s="6">
        <v>40057</v>
      </c>
      <c r="F593" s="5">
        <f>D593*VLOOKUP(E593,CPITC!$A:$C,3,0)/AVERAGE(CPITC!$C$122:$C$133)/VLOOKUP('2008-19'!E593,CPITC!$A:$C,2,0)*AVERAGE(CPITC!$B$122:$B$133)</f>
        <v>399715.48838896496</v>
      </c>
    </row>
    <row r="594" spans="1:6" hidden="1" x14ac:dyDescent="0.25">
      <c r="A594" t="s">
        <v>7734</v>
      </c>
      <c r="B594" t="s">
        <v>19</v>
      </c>
      <c r="C594" t="s">
        <v>7733</v>
      </c>
      <c r="D594" s="1">
        <v>175754</v>
      </c>
      <c r="E594" s="6">
        <v>40057</v>
      </c>
      <c r="F594" s="5">
        <f>D594*VLOOKUP(E594,CPITC!$A:$C,3,0)/AVERAGE(CPITC!$C$122:$C$133)/VLOOKUP('2008-19'!E594,CPITC!$A:$C,2,0)*AVERAGE(CPITC!$B$122:$B$133)</f>
        <v>246843.27458297307</v>
      </c>
    </row>
    <row r="595" spans="1:6" hidden="1" x14ac:dyDescent="0.25">
      <c r="A595" t="s">
        <v>7732</v>
      </c>
      <c r="B595" t="s">
        <v>19</v>
      </c>
      <c r="C595" t="s">
        <v>7731</v>
      </c>
      <c r="D595" s="1">
        <v>3024179</v>
      </c>
      <c r="E595" s="6">
        <v>40057</v>
      </c>
      <c r="F595" s="5">
        <f>D595*VLOOKUP(E595,CPITC!$A:$C,3,0)/AVERAGE(CPITC!$C$122:$C$133)/VLOOKUP('2008-19'!E595,CPITC!$A:$C,2,0)*AVERAGE(CPITC!$B$122:$B$133)</f>
        <v>4247404.026565887</v>
      </c>
    </row>
    <row r="596" spans="1:6" hidden="1" x14ac:dyDescent="0.25">
      <c r="A596" t="s">
        <v>7730</v>
      </c>
      <c r="B596" t="s">
        <v>19</v>
      </c>
      <c r="C596" t="s">
        <v>7729</v>
      </c>
      <c r="D596" s="1">
        <v>851684</v>
      </c>
      <c r="E596" s="6">
        <v>40057</v>
      </c>
      <c r="F596" s="5">
        <f>D596*VLOOKUP(E596,CPITC!$A:$C,3,0)/AVERAGE(CPITC!$C$122:$C$133)/VLOOKUP('2008-19'!E596,CPITC!$A:$C,2,0)*AVERAGE(CPITC!$B$122:$B$133)</f>
        <v>1196174.5819152044</v>
      </c>
    </row>
    <row r="597" spans="1:6" hidden="1" x14ac:dyDescent="0.25">
      <c r="A597" t="s">
        <v>7728</v>
      </c>
      <c r="B597" t="s">
        <v>19</v>
      </c>
      <c r="C597" t="s">
        <v>7727</v>
      </c>
      <c r="D597" s="1">
        <v>435000</v>
      </c>
      <c r="E597" s="6">
        <v>40057</v>
      </c>
      <c r="F597" s="5">
        <f>D597*VLOOKUP(E597,CPITC!$A:$C,3,0)/AVERAGE(CPITC!$C$122:$C$133)/VLOOKUP('2008-19'!E597,CPITC!$A:$C,2,0)*AVERAGE(CPITC!$B$122:$B$133)</f>
        <v>610949.53425579669</v>
      </c>
    </row>
    <row r="598" spans="1:6" hidden="1" x14ac:dyDescent="0.25">
      <c r="A598" t="s">
        <v>7726</v>
      </c>
      <c r="B598" t="s">
        <v>19</v>
      </c>
      <c r="C598" t="s">
        <v>7725</v>
      </c>
      <c r="D598" s="1">
        <v>8263777</v>
      </c>
      <c r="E598" s="6">
        <v>40057</v>
      </c>
      <c r="F598" s="5">
        <f>D598*VLOOKUP(E598,CPITC!$A:$C,3,0)/AVERAGE(CPITC!$C$122:$C$133)/VLOOKUP('2008-19'!E598,CPITC!$A:$C,2,0)*AVERAGE(CPITC!$B$122:$B$133)</f>
        <v>11606323.46975578</v>
      </c>
    </row>
    <row r="599" spans="1:6" hidden="1" x14ac:dyDescent="0.25">
      <c r="A599" t="s">
        <v>7724</v>
      </c>
      <c r="B599" t="s">
        <v>19</v>
      </c>
      <c r="C599" t="s">
        <v>3312</v>
      </c>
      <c r="D599" s="1">
        <v>6203769</v>
      </c>
      <c r="E599" s="6">
        <v>40057</v>
      </c>
      <c r="F599" s="5">
        <f>D599*VLOOKUP(E599,CPITC!$A:$C,3,0)/AVERAGE(CPITC!$C$122:$C$133)/VLOOKUP('2008-19'!E599,CPITC!$A:$C,2,0)*AVERAGE(CPITC!$B$122:$B$133)</f>
        <v>8713079.9567368962</v>
      </c>
    </row>
    <row r="600" spans="1:6" hidden="1" x14ac:dyDescent="0.25">
      <c r="A600" t="s">
        <v>2890</v>
      </c>
      <c r="B600" t="s">
        <v>19</v>
      </c>
      <c r="C600" t="s">
        <v>6312</v>
      </c>
      <c r="D600" s="1">
        <v>18490</v>
      </c>
      <c r="E600" s="6">
        <v>40057</v>
      </c>
      <c r="F600" s="5">
        <f>D600*VLOOKUP(E600,CPITC!$A:$C,3,0)/AVERAGE(CPITC!$C$122:$C$133)/VLOOKUP('2008-19'!E600,CPITC!$A:$C,2,0)*AVERAGE(CPITC!$B$122:$B$133)</f>
        <v>25968.866410091225</v>
      </c>
    </row>
    <row r="601" spans="1:6" hidden="1" x14ac:dyDescent="0.25">
      <c r="A601" t="s">
        <v>3216</v>
      </c>
      <c r="B601" t="s">
        <v>21</v>
      </c>
      <c r="C601" t="s">
        <v>6907</v>
      </c>
      <c r="D601" s="1">
        <v>273926</v>
      </c>
      <c r="E601" s="6">
        <v>40057</v>
      </c>
      <c r="F601" s="5">
        <f>D601*VLOOKUP(E601,CPITC!$A:$C,3,0)/AVERAGE(CPITC!$C$122:$C$133)/VLOOKUP('2008-19'!E601,CPITC!$A:$C,2,0)*AVERAGE(CPITC!$B$122:$B$133)</f>
        <v>384724.05085184675</v>
      </c>
    </row>
    <row r="602" spans="1:6" hidden="1" x14ac:dyDescent="0.25">
      <c r="A602" t="s">
        <v>7723</v>
      </c>
      <c r="B602" t="s">
        <v>21</v>
      </c>
      <c r="C602" t="s">
        <v>7722</v>
      </c>
      <c r="D602" s="1">
        <v>60817</v>
      </c>
      <c r="E602" s="6">
        <v>40057</v>
      </c>
      <c r="F602" s="5">
        <f>D602*VLOOKUP(E602,CPITC!$A:$C,3,0)/AVERAGE(CPITC!$C$122:$C$133)/VLOOKUP('2008-19'!E602,CPITC!$A:$C,2,0)*AVERAGE(CPITC!$B$122:$B$133)</f>
        <v>85416.362815712157</v>
      </c>
    </row>
    <row r="603" spans="1:6" hidden="1" x14ac:dyDescent="0.25">
      <c r="A603" t="s">
        <v>7718</v>
      </c>
      <c r="B603" t="s">
        <v>18</v>
      </c>
      <c r="C603" t="s">
        <v>6546</v>
      </c>
      <c r="D603" s="1">
        <v>404099</v>
      </c>
      <c r="E603" s="6">
        <v>40057</v>
      </c>
      <c r="F603" s="5">
        <f>D603*VLOOKUP(E603,CPITC!$A:$C,3,0)/AVERAGE(CPITC!$C$122:$C$133)/VLOOKUP('2008-19'!E603,CPITC!$A:$C,2,0)*AVERAGE(CPITC!$B$122:$B$133)</f>
        <v>567549.645616628</v>
      </c>
    </row>
    <row r="604" spans="1:6" hidden="1" x14ac:dyDescent="0.25">
      <c r="A604" t="s">
        <v>7721</v>
      </c>
      <c r="B604" t="s">
        <v>17</v>
      </c>
      <c r="C604" t="s">
        <v>7720</v>
      </c>
      <c r="D604" s="1">
        <v>159852</v>
      </c>
      <c r="E604" s="6">
        <v>40057</v>
      </c>
      <c r="F604" s="5">
        <f>D604*VLOOKUP(E604,CPITC!$A:$C,3,0)/AVERAGE(CPITC!$C$122:$C$133)/VLOOKUP('2008-19'!E604,CPITC!$A:$C,2,0)*AVERAGE(CPITC!$B$122:$B$133)</f>
        <v>224509.20678128189</v>
      </c>
    </row>
    <row r="605" spans="1:6" hidden="1" x14ac:dyDescent="0.25">
      <c r="A605" t="s">
        <v>7719</v>
      </c>
      <c r="B605" t="s">
        <v>19</v>
      </c>
      <c r="C605" t="s">
        <v>3312</v>
      </c>
      <c r="D605" s="1">
        <v>501090</v>
      </c>
      <c r="E605" s="6">
        <v>40057</v>
      </c>
      <c r="F605" s="5">
        <f>D605*VLOOKUP(E605,CPITC!$A:$C,3,0)/AVERAGE(CPITC!$C$122:$C$133)/VLOOKUP('2008-19'!E605,CPITC!$A:$C,2,0)*AVERAGE(CPITC!$B$122:$B$133)</f>
        <v>703771.72901203949</v>
      </c>
    </row>
    <row r="606" spans="1:6" hidden="1" x14ac:dyDescent="0.25">
      <c r="A606" t="s">
        <v>7718</v>
      </c>
      <c r="B606" t="s">
        <v>18</v>
      </c>
      <c r="C606" t="s">
        <v>6546</v>
      </c>
      <c r="D606" s="1">
        <v>2969552</v>
      </c>
      <c r="E606" s="6">
        <v>40057</v>
      </c>
      <c r="F606" s="5">
        <f>D606*VLOOKUP(E606,CPITC!$A:$C,3,0)/AVERAGE(CPITC!$C$122:$C$133)/VLOOKUP('2008-19'!E606,CPITC!$A:$C,2,0)*AVERAGE(CPITC!$B$122:$B$133)</f>
        <v>4170681.4053985509</v>
      </c>
    </row>
    <row r="607" spans="1:6" hidden="1" x14ac:dyDescent="0.25">
      <c r="A607" t="s">
        <v>7717</v>
      </c>
      <c r="B607" t="s">
        <v>19</v>
      </c>
      <c r="C607" t="s">
        <v>7716</v>
      </c>
      <c r="D607" s="1">
        <v>224524</v>
      </c>
      <c r="E607" s="6">
        <v>40057</v>
      </c>
      <c r="F607" s="5">
        <f>D607*VLOOKUP(E607,CPITC!$A:$C,3,0)/AVERAGE(CPITC!$C$122:$C$133)/VLOOKUP('2008-19'!E607,CPITC!$A:$C,2,0)*AVERAGE(CPITC!$B$122:$B$133)</f>
        <v>315339.84650401952</v>
      </c>
    </row>
    <row r="608" spans="1:6" hidden="1" x14ac:dyDescent="0.25">
      <c r="A608" t="s">
        <v>4093</v>
      </c>
      <c r="B608" t="s">
        <v>19</v>
      </c>
      <c r="C608" t="s">
        <v>7715</v>
      </c>
      <c r="D608" s="1">
        <v>263981</v>
      </c>
      <c r="E608" s="6">
        <v>40057</v>
      </c>
      <c r="F608" s="5">
        <f>D608*VLOOKUP(E608,CPITC!$A:$C,3,0)/AVERAGE(CPITC!$C$122:$C$133)/VLOOKUP('2008-19'!E608,CPITC!$A:$C,2,0)*AVERAGE(CPITC!$B$122:$B$133)</f>
        <v>370756.48046524014</v>
      </c>
    </row>
    <row r="609" spans="1:6" hidden="1" x14ac:dyDescent="0.25">
      <c r="A609" t="s">
        <v>7714</v>
      </c>
      <c r="B609" t="s">
        <v>19</v>
      </c>
      <c r="C609" t="s">
        <v>7713</v>
      </c>
      <c r="D609" s="1">
        <v>2180239</v>
      </c>
      <c r="E609" s="6">
        <v>40057</v>
      </c>
      <c r="F609" s="5">
        <f>D609*VLOOKUP(E609,CPITC!$A:$C,3,0)/AVERAGE(CPITC!$C$122:$C$133)/VLOOKUP('2008-19'!E609,CPITC!$A:$C,2,0)*AVERAGE(CPITC!$B$122:$B$133)</f>
        <v>3062105.7508421233</v>
      </c>
    </row>
    <row r="610" spans="1:6" hidden="1" x14ac:dyDescent="0.25">
      <c r="A610" t="s">
        <v>7712</v>
      </c>
      <c r="B610" t="s">
        <v>17</v>
      </c>
      <c r="C610" t="s">
        <v>7711</v>
      </c>
      <c r="D610" s="1">
        <v>4774513</v>
      </c>
      <c r="E610" s="6">
        <v>40057</v>
      </c>
      <c r="F610" s="5">
        <f>D610*VLOOKUP(E610,CPITC!$A:$C,3,0)/AVERAGE(CPITC!$C$122:$C$133)/VLOOKUP('2008-19'!E610,CPITC!$A:$C,2,0)*AVERAGE(CPITC!$B$122:$B$133)</f>
        <v>6705716.077352291</v>
      </c>
    </row>
    <row r="611" spans="1:6" hidden="1" x14ac:dyDescent="0.25">
      <c r="A611" t="s">
        <v>7710</v>
      </c>
      <c r="B611" t="s">
        <v>19</v>
      </c>
      <c r="C611" t="s">
        <v>7709</v>
      </c>
      <c r="D611" s="1">
        <v>277220</v>
      </c>
      <c r="E611" s="6">
        <v>40057</v>
      </c>
      <c r="F611" s="5">
        <f>D611*VLOOKUP(E611,CPITC!$A:$C,3,0)/AVERAGE(CPITC!$C$122:$C$133)/VLOOKUP('2008-19'!E611,CPITC!$A:$C,2,0)*AVERAGE(CPITC!$B$122:$B$133)</f>
        <v>389350.4135319356</v>
      </c>
    </row>
    <row r="612" spans="1:6" hidden="1" x14ac:dyDescent="0.25">
      <c r="A612" t="s">
        <v>7708</v>
      </c>
      <c r="B612" t="s">
        <v>21</v>
      </c>
      <c r="C612" t="s">
        <v>5495</v>
      </c>
      <c r="D612" s="1">
        <v>275228</v>
      </c>
      <c r="E612" s="6">
        <v>40057</v>
      </c>
      <c r="F612" s="5">
        <f>D612*VLOOKUP(E612,CPITC!$A:$C,3,0)/AVERAGE(CPITC!$C$122:$C$133)/VLOOKUP('2008-19'!E612,CPITC!$A:$C,2,0)*AVERAGE(CPITC!$B$122:$B$133)</f>
        <v>386552.68600955041</v>
      </c>
    </row>
    <row r="613" spans="1:6" hidden="1" x14ac:dyDescent="0.25">
      <c r="A613" t="s">
        <v>7707</v>
      </c>
      <c r="B613" t="s">
        <v>21</v>
      </c>
      <c r="C613" t="s">
        <v>7706</v>
      </c>
      <c r="D613" s="1">
        <v>274424</v>
      </c>
      <c r="E613" s="6">
        <v>40057</v>
      </c>
      <c r="F613" s="5">
        <f>D613*VLOOKUP(E613,CPITC!$A:$C,3,0)/AVERAGE(CPITC!$C$122:$C$133)/VLOOKUP('2008-19'!E613,CPITC!$A:$C,2,0)*AVERAGE(CPITC!$B$122:$B$133)</f>
        <v>385423.48273244308</v>
      </c>
    </row>
    <row r="614" spans="1:6" hidden="1" x14ac:dyDescent="0.25">
      <c r="A614" t="s">
        <v>5483</v>
      </c>
      <c r="B614" t="s">
        <v>21</v>
      </c>
      <c r="C614" t="s">
        <v>3170</v>
      </c>
      <c r="D614" s="1">
        <v>281600</v>
      </c>
      <c r="E614" s="6">
        <v>40057</v>
      </c>
      <c r="F614" s="5">
        <f>D614*VLOOKUP(E614,CPITC!$A:$C,3,0)/AVERAGE(CPITC!$C$122:$C$133)/VLOOKUP('2008-19'!E614,CPITC!$A:$C,2,0)*AVERAGE(CPITC!$B$122:$B$133)</f>
        <v>395502.04332513182</v>
      </c>
    </row>
    <row r="615" spans="1:6" hidden="1" x14ac:dyDescent="0.25">
      <c r="A615" t="s">
        <v>7705</v>
      </c>
      <c r="B615" t="s">
        <v>19</v>
      </c>
      <c r="C615" t="s">
        <v>7704</v>
      </c>
      <c r="D615" s="1">
        <v>10713159</v>
      </c>
      <c r="E615" s="6">
        <v>40057</v>
      </c>
      <c r="F615" s="5">
        <f>D615*VLOOKUP(E615,CPITC!$A:$C,3,0)/AVERAGE(CPITC!$C$122:$C$133)/VLOOKUP('2008-19'!E615,CPITC!$A:$C,2,0)*AVERAGE(CPITC!$B$122:$B$133)</f>
        <v>15046435.635536317</v>
      </c>
    </row>
    <row r="616" spans="1:6" hidden="1" x14ac:dyDescent="0.25">
      <c r="A616" t="s">
        <v>7703</v>
      </c>
      <c r="B616" t="s">
        <v>21</v>
      </c>
      <c r="C616" t="s">
        <v>3170</v>
      </c>
      <c r="D616" s="1">
        <v>1096673</v>
      </c>
      <c r="E616" s="6">
        <v>40057</v>
      </c>
      <c r="F616" s="5">
        <f>D616*VLOOKUP(E616,CPITC!$A:$C,3,0)/AVERAGE(CPITC!$C$122:$C$133)/VLOOKUP('2008-19'!E616,CPITC!$A:$C,2,0)*AVERAGE(CPITC!$B$122:$B$133)</f>
        <v>1540257.1461630054</v>
      </c>
    </row>
    <row r="617" spans="1:6" hidden="1" x14ac:dyDescent="0.25">
      <c r="A617" t="s">
        <v>7702</v>
      </c>
      <c r="B617" t="s">
        <v>19</v>
      </c>
      <c r="C617" t="s">
        <v>7701</v>
      </c>
      <c r="D617" s="1">
        <v>3153622</v>
      </c>
      <c r="E617" s="6">
        <v>40087</v>
      </c>
      <c r="F617" s="5">
        <f>D617*VLOOKUP(E617,CPITC!$A:$C,3,0)/AVERAGE(CPITC!$C$122:$C$133)/VLOOKUP('2008-19'!E617,CPITC!$A:$C,2,0)*AVERAGE(CPITC!$B$122:$B$133)</f>
        <v>4203990.8609809615</v>
      </c>
    </row>
    <row r="618" spans="1:6" hidden="1" x14ac:dyDescent="0.25">
      <c r="A618" t="s">
        <v>7700</v>
      </c>
      <c r="B618" t="s">
        <v>19</v>
      </c>
      <c r="C618" t="s">
        <v>7699</v>
      </c>
      <c r="D618" s="1">
        <v>2865261</v>
      </c>
      <c r="E618" s="6">
        <v>40087</v>
      </c>
      <c r="F618" s="5">
        <f>D618*VLOOKUP(E618,CPITC!$A:$C,3,0)/AVERAGE(CPITC!$C$122:$C$133)/VLOOKUP('2008-19'!E618,CPITC!$A:$C,2,0)*AVERAGE(CPITC!$B$122:$B$133)</f>
        <v>3819586.1959122457</v>
      </c>
    </row>
    <row r="619" spans="1:6" hidden="1" x14ac:dyDescent="0.25">
      <c r="A619" t="s">
        <v>7698</v>
      </c>
      <c r="B619" t="s">
        <v>21</v>
      </c>
      <c r="C619" t="s">
        <v>7697</v>
      </c>
      <c r="D619" s="1">
        <v>194854</v>
      </c>
      <c r="E619" s="6">
        <v>40087</v>
      </c>
      <c r="F619" s="5">
        <f>D619*VLOOKUP(E619,CPITC!$A:$C,3,0)/AVERAGE(CPITC!$C$122:$C$133)/VLOOKUP('2008-19'!E619,CPITC!$A:$C,2,0)*AVERAGE(CPITC!$B$122:$B$133)</f>
        <v>259753.52633434956</v>
      </c>
    </row>
    <row r="620" spans="1:6" hidden="1" x14ac:dyDescent="0.25">
      <c r="A620" t="s">
        <v>7696</v>
      </c>
      <c r="B620" t="s">
        <v>21</v>
      </c>
      <c r="C620" t="s">
        <v>7695</v>
      </c>
      <c r="D620" s="1">
        <v>442564</v>
      </c>
      <c r="E620" s="6">
        <v>40087</v>
      </c>
      <c r="F620" s="5">
        <f>D620*VLOOKUP(E620,CPITC!$A:$C,3,0)/AVERAGE(CPITC!$C$122:$C$133)/VLOOKUP('2008-19'!E620,CPITC!$A:$C,2,0)*AVERAGE(CPITC!$B$122:$B$133)</f>
        <v>589967.66619435616</v>
      </c>
    </row>
    <row r="621" spans="1:6" hidden="1" x14ac:dyDescent="0.25">
      <c r="A621" t="s">
        <v>7694</v>
      </c>
      <c r="B621" t="s">
        <v>17</v>
      </c>
      <c r="C621" t="s">
        <v>7693</v>
      </c>
      <c r="D621" s="1">
        <v>506667</v>
      </c>
      <c r="E621" s="6">
        <v>40087</v>
      </c>
      <c r="F621" s="5">
        <f>D621*VLOOKUP(E621,CPITC!$A:$C,3,0)/AVERAGE(CPITC!$C$122:$C$133)/VLOOKUP('2008-19'!E621,CPITC!$A:$C,2,0)*AVERAGE(CPITC!$B$122:$B$133)</f>
        <v>675421.28941282129</v>
      </c>
    </row>
    <row r="622" spans="1:6" hidden="1" x14ac:dyDescent="0.25">
      <c r="A622" t="s">
        <v>7692</v>
      </c>
      <c r="B622" t="s">
        <v>19</v>
      </c>
      <c r="C622" t="s">
        <v>7691</v>
      </c>
      <c r="D622" s="1">
        <v>1528520</v>
      </c>
      <c r="E622" s="6">
        <v>40087</v>
      </c>
      <c r="F622" s="5">
        <f>D622*VLOOKUP(E622,CPITC!$A:$C,3,0)/AVERAGE(CPITC!$C$122:$C$133)/VLOOKUP('2008-19'!E622,CPITC!$A:$C,2,0)*AVERAGE(CPITC!$B$122:$B$133)</f>
        <v>2037620.2699076231</v>
      </c>
    </row>
    <row r="623" spans="1:6" hidden="1" x14ac:dyDescent="0.25">
      <c r="A623" t="s">
        <v>7690</v>
      </c>
      <c r="B623" t="s">
        <v>18</v>
      </c>
      <c r="C623" t="s">
        <v>6087</v>
      </c>
      <c r="D623" s="1">
        <v>2860295</v>
      </c>
      <c r="E623" s="6">
        <v>40087</v>
      </c>
      <c r="F623" s="5">
        <f>D623*VLOOKUP(E623,CPITC!$A:$C,3,0)/AVERAGE(CPITC!$C$122:$C$133)/VLOOKUP('2008-19'!E623,CPITC!$A:$C,2,0)*AVERAGE(CPITC!$B$122:$B$133)</f>
        <v>3812966.1829190496</v>
      </c>
    </row>
    <row r="624" spans="1:6" hidden="1" x14ac:dyDescent="0.25">
      <c r="A624" t="s">
        <v>7689</v>
      </c>
      <c r="B624" t="s">
        <v>19</v>
      </c>
      <c r="C624" t="s">
        <v>6655</v>
      </c>
      <c r="D624" s="1">
        <v>1224865</v>
      </c>
      <c r="E624" s="6">
        <v>40087</v>
      </c>
      <c r="F624" s="5">
        <f>D624*VLOOKUP(E624,CPITC!$A:$C,3,0)/AVERAGE(CPITC!$C$122:$C$133)/VLOOKUP('2008-19'!E624,CPITC!$A:$C,2,0)*AVERAGE(CPITC!$B$122:$B$133)</f>
        <v>1632827.6711462077</v>
      </c>
    </row>
    <row r="625" spans="1:6" hidden="1" x14ac:dyDescent="0.25">
      <c r="A625" t="s">
        <v>7688</v>
      </c>
      <c r="B625" t="s">
        <v>19</v>
      </c>
      <c r="C625" t="s">
        <v>7687</v>
      </c>
      <c r="D625" s="1">
        <v>68639</v>
      </c>
      <c r="E625" s="6">
        <v>40087</v>
      </c>
      <c r="F625" s="5">
        <f>D625*VLOOKUP(E625,CPITC!$A:$C,3,0)/AVERAGE(CPITC!$C$122:$C$133)/VLOOKUP('2008-19'!E625,CPITC!$A:$C,2,0)*AVERAGE(CPITC!$B$122:$B$133)</f>
        <v>91500.41720500181</v>
      </c>
    </row>
    <row r="626" spans="1:6" hidden="1" x14ac:dyDescent="0.25">
      <c r="A626" t="s">
        <v>7686</v>
      </c>
      <c r="B626" t="s">
        <v>17</v>
      </c>
      <c r="C626" t="s">
        <v>7685</v>
      </c>
      <c r="D626" s="1">
        <v>5734785</v>
      </c>
      <c r="E626" s="6">
        <v>40087</v>
      </c>
      <c r="F626" s="5">
        <f>D626*VLOOKUP(E626,CPITC!$A:$C,3,0)/AVERAGE(CPITC!$C$122:$C$133)/VLOOKUP('2008-19'!E626,CPITC!$A:$C,2,0)*AVERAGE(CPITC!$B$122:$B$133)</f>
        <v>7644855.2583951717</v>
      </c>
    </row>
    <row r="627" spans="1:6" hidden="1" x14ac:dyDescent="0.25">
      <c r="A627" t="s">
        <v>7684</v>
      </c>
      <c r="B627" t="s">
        <v>20</v>
      </c>
      <c r="C627" t="s">
        <v>7683</v>
      </c>
      <c r="D627" s="1">
        <v>27493</v>
      </c>
      <c r="E627" s="6">
        <v>40087</v>
      </c>
      <c r="F627" s="5">
        <f>D627*VLOOKUP(E627,CPITC!$A:$C,3,0)/AVERAGE(CPITC!$C$122:$C$133)/VLOOKUP('2008-19'!E627,CPITC!$A:$C,2,0)*AVERAGE(CPITC!$B$122:$B$133)</f>
        <v>36650.023604905582</v>
      </c>
    </row>
    <row r="628" spans="1:6" hidden="1" x14ac:dyDescent="0.25">
      <c r="A628" t="s">
        <v>7682</v>
      </c>
      <c r="B628" t="s">
        <v>20</v>
      </c>
      <c r="C628" t="s">
        <v>6333</v>
      </c>
      <c r="D628" s="1">
        <v>304845</v>
      </c>
      <c r="E628" s="6">
        <v>40087</v>
      </c>
      <c r="F628" s="5">
        <f>D628*VLOOKUP(E628,CPITC!$A:$C,3,0)/AVERAGE(CPITC!$C$122:$C$133)/VLOOKUP('2008-19'!E628,CPITC!$A:$C,2,0)*AVERAGE(CPITC!$B$122:$B$133)</f>
        <v>406378.94903566153</v>
      </c>
    </row>
    <row r="629" spans="1:6" hidden="1" x14ac:dyDescent="0.25">
      <c r="A629" t="s">
        <v>3364</v>
      </c>
      <c r="B629" t="s">
        <v>21</v>
      </c>
      <c r="C629" t="s">
        <v>6247</v>
      </c>
      <c r="D629" s="1">
        <v>280717</v>
      </c>
      <c r="E629" s="6">
        <v>40087</v>
      </c>
      <c r="F629" s="5">
        <f>D629*VLOOKUP(E629,CPITC!$A:$C,3,0)/AVERAGE(CPITC!$C$122:$C$133)/VLOOKUP('2008-19'!E629,CPITC!$A:$C,2,0)*AVERAGE(CPITC!$B$122:$B$133)</f>
        <v>374214.69742473657</v>
      </c>
    </row>
    <row r="630" spans="1:6" hidden="1" x14ac:dyDescent="0.25">
      <c r="A630" t="s">
        <v>7681</v>
      </c>
      <c r="B630" t="s">
        <v>17</v>
      </c>
      <c r="C630" t="s">
        <v>7680</v>
      </c>
      <c r="D630" s="1">
        <v>3193417</v>
      </c>
      <c r="E630" s="6">
        <v>40087</v>
      </c>
      <c r="F630" s="5">
        <f>D630*VLOOKUP(E630,CPITC!$A:$C,3,0)/AVERAGE(CPITC!$C$122:$C$133)/VLOOKUP('2008-19'!E630,CPITC!$A:$C,2,0)*AVERAGE(CPITC!$B$122:$B$133)</f>
        <v>4257040.2804461783</v>
      </c>
    </row>
    <row r="631" spans="1:6" hidden="1" x14ac:dyDescent="0.25">
      <c r="A631" t="s">
        <v>7679</v>
      </c>
      <c r="B631" t="s">
        <v>19</v>
      </c>
      <c r="C631" t="s">
        <v>7678</v>
      </c>
      <c r="D631" s="1">
        <v>873093</v>
      </c>
      <c r="E631" s="6">
        <v>40087</v>
      </c>
      <c r="F631" s="5">
        <f>D631*VLOOKUP(E631,CPITC!$A:$C,3,0)/AVERAGE(CPITC!$C$122:$C$133)/VLOOKUP('2008-19'!E631,CPITC!$A:$C,2,0)*AVERAGE(CPITC!$B$122:$B$133)</f>
        <v>1163891.8655395131</v>
      </c>
    </row>
    <row r="632" spans="1:6" hidden="1" x14ac:dyDescent="0.25">
      <c r="A632" t="s">
        <v>7677</v>
      </c>
      <c r="B632" t="s">
        <v>21</v>
      </c>
      <c r="C632" t="s">
        <v>3170</v>
      </c>
      <c r="D632" s="1">
        <v>108359</v>
      </c>
      <c r="E632" s="6">
        <v>40087</v>
      </c>
      <c r="F632" s="5">
        <f>D632*VLOOKUP(E632,CPITC!$A:$C,3,0)/AVERAGE(CPITC!$C$122:$C$133)/VLOOKUP('2008-19'!E632,CPITC!$A:$C,2,0)*AVERAGE(CPITC!$B$122:$B$133)</f>
        <v>144449.85661091784</v>
      </c>
    </row>
    <row r="633" spans="1:6" hidden="1" x14ac:dyDescent="0.25">
      <c r="A633" t="s">
        <v>4795</v>
      </c>
      <c r="B633" t="s">
        <v>19</v>
      </c>
      <c r="C633" t="s">
        <v>7676</v>
      </c>
      <c r="D633" s="1">
        <v>295507</v>
      </c>
      <c r="E633" s="6">
        <v>40087</v>
      </c>
      <c r="F633" s="5">
        <f>D633*VLOOKUP(E633,CPITC!$A:$C,3,0)/AVERAGE(CPITC!$C$122:$C$133)/VLOOKUP('2008-19'!E633,CPITC!$A:$C,2,0)*AVERAGE(CPITC!$B$122:$B$133)</f>
        <v>393930.76511893334</v>
      </c>
    </row>
    <row r="634" spans="1:6" hidden="1" x14ac:dyDescent="0.25">
      <c r="A634" t="s">
        <v>7675</v>
      </c>
      <c r="B634" t="s">
        <v>19</v>
      </c>
      <c r="C634" t="s">
        <v>6340</v>
      </c>
      <c r="D634" s="1">
        <v>590447</v>
      </c>
      <c r="E634" s="6">
        <v>40087</v>
      </c>
      <c r="F634" s="5">
        <f>D634*VLOOKUP(E634,CPITC!$A:$C,3,0)/AVERAGE(CPITC!$C$122:$C$133)/VLOOKUP('2008-19'!E634,CPITC!$A:$C,2,0)*AVERAGE(CPITC!$B$122:$B$133)</f>
        <v>787105.68098954961</v>
      </c>
    </row>
    <row r="635" spans="1:6" hidden="1" x14ac:dyDescent="0.25">
      <c r="A635" t="s">
        <v>7674</v>
      </c>
      <c r="B635" t="s">
        <v>20</v>
      </c>
      <c r="C635" t="s">
        <v>6104</v>
      </c>
      <c r="D635" s="1">
        <v>73283</v>
      </c>
      <c r="E635" s="6">
        <v>40118</v>
      </c>
      <c r="F635" s="5">
        <f>D635*VLOOKUP(E635,CPITC!$A:$C,3,0)/AVERAGE(CPITC!$C$122:$C$133)/VLOOKUP('2008-19'!E635,CPITC!$A:$C,2,0)*AVERAGE(CPITC!$B$122:$B$133)</f>
        <v>95969.763506959702</v>
      </c>
    </row>
    <row r="636" spans="1:6" hidden="1" x14ac:dyDescent="0.25">
      <c r="A636" t="s">
        <v>7673</v>
      </c>
      <c r="B636" t="s">
        <v>21</v>
      </c>
      <c r="C636" t="s">
        <v>6020</v>
      </c>
      <c r="D636" s="1">
        <v>625500</v>
      </c>
      <c r="E636" s="6">
        <v>40118</v>
      </c>
      <c r="F636" s="5">
        <f>D636*VLOOKUP(E636,CPITC!$A:$C,3,0)/AVERAGE(CPITC!$C$122:$C$133)/VLOOKUP('2008-19'!E636,CPITC!$A:$C,2,0)*AVERAGE(CPITC!$B$122:$B$133)</f>
        <v>819140.68847622629</v>
      </c>
    </row>
    <row r="637" spans="1:6" hidden="1" x14ac:dyDescent="0.25">
      <c r="A637" t="s">
        <v>7672</v>
      </c>
      <c r="B637" t="s">
        <v>20</v>
      </c>
      <c r="C637" t="s">
        <v>6457</v>
      </c>
      <c r="D637" s="1">
        <v>2763274</v>
      </c>
      <c r="E637" s="6">
        <v>40118</v>
      </c>
      <c r="F637" s="5">
        <f>D637*VLOOKUP(E637,CPITC!$A:$C,3,0)/AVERAGE(CPITC!$C$122:$C$133)/VLOOKUP('2008-19'!E637,CPITC!$A:$C,2,0)*AVERAGE(CPITC!$B$122:$B$133)</f>
        <v>3618721.2898616395</v>
      </c>
    </row>
    <row r="638" spans="1:6" hidden="1" x14ac:dyDescent="0.25">
      <c r="A638" t="s">
        <v>7671</v>
      </c>
      <c r="B638" t="s">
        <v>19</v>
      </c>
      <c r="C638" t="s">
        <v>5418</v>
      </c>
      <c r="D638" s="1">
        <v>1674496</v>
      </c>
      <c r="E638" s="6">
        <v>40118</v>
      </c>
      <c r="F638" s="5">
        <f>D638*VLOOKUP(E638,CPITC!$A:$C,3,0)/AVERAGE(CPITC!$C$122:$C$133)/VLOOKUP('2008-19'!E638,CPITC!$A:$C,2,0)*AVERAGE(CPITC!$B$122:$B$133)</f>
        <v>2192882.1843176452</v>
      </c>
    </row>
    <row r="639" spans="1:6" hidden="1" x14ac:dyDescent="0.25">
      <c r="A639" t="s">
        <v>7670</v>
      </c>
      <c r="B639" t="s">
        <v>19</v>
      </c>
      <c r="C639" t="s">
        <v>7669</v>
      </c>
      <c r="D639" s="1">
        <v>5840621</v>
      </c>
      <c r="E639" s="6">
        <v>40118</v>
      </c>
      <c r="F639" s="5">
        <f>D639*VLOOKUP(E639,CPITC!$A:$C,3,0)/AVERAGE(CPITC!$C$122:$C$133)/VLOOKUP('2008-19'!E639,CPITC!$A:$C,2,0)*AVERAGE(CPITC!$B$122:$B$133)</f>
        <v>7648745.4949139981</v>
      </c>
    </row>
    <row r="640" spans="1:6" hidden="1" x14ac:dyDescent="0.25">
      <c r="A640" t="s">
        <v>7668</v>
      </c>
      <c r="B640" t="s">
        <v>19</v>
      </c>
      <c r="C640" t="s">
        <v>7667</v>
      </c>
      <c r="D640" s="1">
        <v>64861</v>
      </c>
      <c r="E640" s="6">
        <v>40118</v>
      </c>
      <c r="F640" s="5">
        <f>D640*VLOOKUP(E640,CPITC!$A:$C,3,0)/AVERAGE(CPITC!$C$122:$C$133)/VLOOKUP('2008-19'!E640,CPITC!$A:$C,2,0)*AVERAGE(CPITC!$B$122:$B$133)</f>
        <v>84940.502310561962</v>
      </c>
    </row>
    <row r="641" spans="1:6" hidden="1" x14ac:dyDescent="0.25">
      <c r="A641" t="s">
        <v>7666</v>
      </c>
      <c r="B641" t="s">
        <v>19</v>
      </c>
      <c r="C641" t="s">
        <v>3413</v>
      </c>
      <c r="D641" s="1">
        <v>140567</v>
      </c>
      <c r="E641" s="6">
        <v>40118</v>
      </c>
      <c r="F641" s="5">
        <f>D641*VLOOKUP(E641,CPITC!$A:$C,3,0)/AVERAGE(CPITC!$C$122:$C$133)/VLOOKUP('2008-19'!E641,CPITC!$A:$C,2,0)*AVERAGE(CPITC!$B$122:$B$133)</f>
        <v>184083.37195369738</v>
      </c>
    </row>
    <row r="642" spans="1:6" hidden="1" x14ac:dyDescent="0.25">
      <c r="A642" t="s">
        <v>7665</v>
      </c>
      <c r="B642" t="s">
        <v>18</v>
      </c>
      <c r="C642" t="s">
        <v>7664</v>
      </c>
      <c r="D642" s="1">
        <v>99270</v>
      </c>
      <c r="E642" s="6">
        <v>40118</v>
      </c>
      <c r="F642" s="5">
        <f>D642*VLOOKUP(E642,CPITC!$A:$C,3,0)/AVERAGE(CPITC!$C$122:$C$133)/VLOOKUP('2008-19'!E642,CPITC!$A:$C,2,0)*AVERAGE(CPITC!$B$122:$B$133)</f>
        <v>130001.75243011187</v>
      </c>
    </row>
    <row r="643" spans="1:6" hidden="1" x14ac:dyDescent="0.25">
      <c r="A643" t="s">
        <v>7663</v>
      </c>
      <c r="B643" t="s">
        <v>20</v>
      </c>
      <c r="C643" t="s">
        <v>7662</v>
      </c>
      <c r="D643" s="1">
        <v>184968</v>
      </c>
      <c r="E643" s="6">
        <v>40118</v>
      </c>
      <c r="F643" s="5">
        <f>D643*VLOOKUP(E643,CPITC!$A:$C,3,0)/AVERAGE(CPITC!$C$122:$C$133)/VLOOKUP('2008-19'!E643,CPITC!$A:$C,2,0)*AVERAGE(CPITC!$B$122:$B$133)</f>
        <v>242229.9198498331</v>
      </c>
    </row>
    <row r="644" spans="1:6" hidden="1" x14ac:dyDescent="0.25">
      <c r="A644" t="s">
        <v>7661</v>
      </c>
      <c r="B644" t="s">
        <v>18</v>
      </c>
      <c r="C644" t="s">
        <v>7660</v>
      </c>
      <c r="D644" s="1">
        <v>1777152</v>
      </c>
      <c r="E644" s="6">
        <v>40118</v>
      </c>
      <c r="F644" s="5">
        <f>D644*VLOOKUP(E644,CPITC!$A:$C,3,0)/AVERAGE(CPITC!$C$122:$C$133)/VLOOKUP('2008-19'!E644,CPITC!$A:$C,2,0)*AVERAGE(CPITC!$B$122:$B$133)</f>
        <v>2327318.1659582774</v>
      </c>
    </row>
    <row r="645" spans="1:6" hidden="1" x14ac:dyDescent="0.25">
      <c r="A645" t="s">
        <v>7659</v>
      </c>
      <c r="B645" t="s">
        <v>17</v>
      </c>
      <c r="C645" t="s">
        <v>7658</v>
      </c>
      <c r="D645" s="1">
        <v>235798</v>
      </c>
      <c r="E645" s="6">
        <v>40118</v>
      </c>
      <c r="F645" s="5">
        <f>D645*VLOOKUP(E645,CPITC!$A:$C,3,0)/AVERAGE(CPITC!$C$122:$C$133)/VLOOKUP('2008-19'!E645,CPITC!$A:$C,2,0)*AVERAGE(CPITC!$B$122:$B$133)</f>
        <v>308795.74110522331</v>
      </c>
    </row>
    <row r="646" spans="1:6" hidden="1" x14ac:dyDescent="0.25">
      <c r="A646" t="s">
        <v>3343</v>
      </c>
      <c r="B646" t="s">
        <v>21</v>
      </c>
      <c r="C646" t="s">
        <v>7657</v>
      </c>
      <c r="D646" s="1">
        <v>382443</v>
      </c>
      <c r="E646" s="6">
        <v>40118</v>
      </c>
      <c r="F646" s="5">
        <f>D646*VLOOKUP(E646,CPITC!$A:$C,3,0)/AVERAGE(CPITC!$C$122:$C$133)/VLOOKUP('2008-19'!E646,CPITC!$A:$C,2,0)*AVERAGE(CPITC!$B$122:$B$133)</f>
        <v>500838.72473687195</v>
      </c>
    </row>
    <row r="647" spans="1:6" hidden="1" x14ac:dyDescent="0.25">
      <c r="A647" t="s">
        <v>2220</v>
      </c>
      <c r="B647" t="s">
        <v>19</v>
      </c>
      <c r="C647" t="s">
        <v>7656</v>
      </c>
      <c r="D647" s="1">
        <v>76701</v>
      </c>
      <c r="E647" s="6">
        <v>40118</v>
      </c>
      <c r="F647" s="5">
        <f>D647*VLOOKUP(E647,CPITC!$A:$C,3,0)/AVERAGE(CPITC!$C$122:$C$133)/VLOOKUP('2008-19'!E647,CPITC!$A:$C,2,0)*AVERAGE(CPITC!$B$122:$B$133)</f>
        <v>100445.89919554759</v>
      </c>
    </row>
    <row r="648" spans="1:6" hidden="1" x14ac:dyDescent="0.25">
      <c r="A648" t="s">
        <v>7655</v>
      </c>
      <c r="B648" t="s">
        <v>20</v>
      </c>
      <c r="C648" t="s">
        <v>7654</v>
      </c>
      <c r="D648" s="1">
        <v>300680</v>
      </c>
      <c r="E648" s="6">
        <v>40118</v>
      </c>
      <c r="F648" s="5">
        <f>D648*VLOOKUP(E648,CPITC!$A:$C,3,0)/AVERAGE(CPITC!$C$122:$C$133)/VLOOKUP('2008-19'!E648,CPITC!$A:$C,2,0)*AVERAGE(CPITC!$B$122:$B$133)</f>
        <v>393763.74454201711</v>
      </c>
    </row>
    <row r="649" spans="1:6" hidden="1" x14ac:dyDescent="0.25">
      <c r="A649" t="s">
        <v>7653</v>
      </c>
      <c r="B649" t="s">
        <v>17</v>
      </c>
      <c r="C649" t="s">
        <v>6291</v>
      </c>
      <c r="D649" s="1">
        <v>25375</v>
      </c>
      <c r="E649" s="6">
        <v>40118</v>
      </c>
      <c r="F649" s="5">
        <f>D649*VLOOKUP(E649,CPITC!$A:$C,3,0)/AVERAGE(CPITC!$C$122:$C$133)/VLOOKUP('2008-19'!E649,CPITC!$A:$C,2,0)*AVERAGE(CPITC!$B$122:$B$133)</f>
        <v>33230.527530110696</v>
      </c>
    </row>
    <row r="650" spans="1:6" hidden="1" x14ac:dyDescent="0.25">
      <c r="A650" t="s">
        <v>7652</v>
      </c>
      <c r="B650" t="s">
        <v>17</v>
      </c>
      <c r="C650" t="s">
        <v>7651</v>
      </c>
      <c r="D650" s="1">
        <v>385868</v>
      </c>
      <c r="E650" s="6">
        <v>40118</v>
      </c>
      <c r="F650" s="5">
        <f>D650*VLOOKUP(E650,CPITC!$A:$C,3,0)/AVERAGE(CPITC!$C$122:$C$133)/VLOOKUP('2008-19'!E650,CPITC!$A:$C,2,0)*AVERAGE(CPITC!$B$122:$B$133)</f>
        <v>505324.02746753715</v>
      </c>
    </row>
    <row r="651" spans="1:6" hidden="1" x14ac:dyDescent="0.25">
      <c r="A651" t="s">
        <v>7650</v>
      </c>
      <c r="B651" t="s">
        <v>17</v>
      </c>
      <c r="C651" t="s">
        <v>7649</v>
      </c>
      <c r="D651" s="1">
        <v>708671</v>
      </c>
      <c r="E651" s="6">
        <v>40118</v>
      </c>
      <c r="F651" s="5">
        <f>D651*VLOOKUP(E651,CPITC!$A:$C,3,0)/AVERAGE(CPITC!$C$122:$C$133)/VLOOKUP('2008-19'!E651,CPITC!$A:$C,2,0)*AVERAGE(CPITC!$B$122:$B$133)</f>
        <v>928059.55370605236</v>
      </c>
    </row>
    <row r="652" spans="1:6" hidden="1" x14ac:dyDescent="0.25">
      <c r="A652" t="s">
        <v>7648</v>
      </c>
      <c r="B652" t="s">
        <v>19</v>
      </c>
      <c r="C652" t="s">
        <v>7647</v>
      </c>
      <c r="D652" s="1">
        <v>287706</v>
      </c>
      <c r="E652" s="6">
        <v>40118</v>
      </c>
      <c r="F652" s="5">
        <f>D652*VLOOKUP(E652,CPITC!$A:$C,3,0)/AVERAGE(CPITC!$C$122:$C$133)/VLOOKUP('2008-19'!E652,CPITC!$A:$C,2,0)*AVERAGE(CPITC!$B$122:$B$133)</f>
        <v>376773.28684051346</v>
      </c>
    </row>
    <row r="653" spans="1:6" hidden="1" x14ac:dyDescent="0.25">
      <c r="A653" t="s">
        <v>7646</v>
      </c>
      <c r="B653" t="s">
        <v>19</v>
      </c>
      <c r="C653" t="s">
        <v>7645</v>
      </c>
      <c r="D653" s="1">
        <v>195192</v>
      </c>
      <c r="E653" s="6">
        <v>40118</v>
      </c>
      <c r="F653" s="5">
        <f>D653*VLOOKUP(E653,CPITC!$A:$C,3,0)/AVERAGE(CPITC!$C$122:$C$133)/VLOOKUP('2008-19'!E653,CPITC!$A:$C,2,0)*AVERAGE(CPITC!$B$122:$B$133)</f>
        <v>255619.03959240855</v>
      </c>
    </row>
    <row r="654" spans="1:6" hidden="1" x14ac:dyDescent="0.25">
      <c r="A654" t="s">
        <v>7644</v>
      </c>
      <c r="B654" t="s">
        <v>19</v>
      </c>
      <c r="C654" t="s">
        <v>7643</v>
      </c>
      <c r="D654" s="1">
        <v>49984</v>
      </c>
      <c r="E654" s="6">
        <v>40118</v>
      </c>
      <c r="F654" s="5">
        <f>D654*VLOOKUP(E654,CPITC!$A:$C,3,0)/AVERAGE(CPITC!$C$122:$C$133)/VLOOKUP('2008-19'!E654,CPITC!$A:$C,2,0)*AVERAGE(CPITC!$B$122:$B$133)</f>
        <v>65457.918741479909</v>
      </c>
    </row>
    <row r="655" spans="1:6" hidden="1" x14ac:dyDescent="0.25">
      <c r="A655" t="s">
        <v>7642</v>
      </c>
      <c r="B655" t="s">
        <v>19</v>
      </c>
      <c r="C655" t="s">
        <v>7641</v>
      </c>
      <c r="D655" s="1">
        <v>179749</v>
      </c>
      <c r="E655" s="6">
        <v>40118</v>
      </c>
      <c r="F655" s="5">
        <f>D655*VLOOKUP(E655,CPITC!$A:$C,3,0)/AVERAGE(CPITC!$C$122:$C$133)/VLOOKUP('2008-19'!E655,CPITC!$A:$C,2,0)*AVERAGE(CPITC!$B$122:$B$133)</f>
        <v>235395.2351925071</v>
      </c>
    </row>
    <row r="656" spans="1:6" hidden="1" x14ac:dyDescent="0.25">
      <c r="A656" t="s">
        <v>7640</v>
      </c>
      <c r="B656" t="s">
        <v>19</v>
      </c>
      <c r="C656" t="s">
        <v>7639</v>
      </c>
      <c r="D656" s="1">
        <v>285325</v>
      </c>
      <c r="E656" s="6">
        <v>40118</v>
      </c>
      <c r="F656" s="5">
        <f>D656*VLOOKUP(E656,CPITC!$A:$C,3,0)/AVERAGE(CPITC!$C$122:$C$133)/VLOOKUP('2008-19'!E656,CPITC!$A:$C,2,0)*AVERAGE(CPITC!$B$122:$B$133)</f>
        <v>373655.18295680132</v>
      </c>
    </row>
    <row r="657" spans="1:6" hidden="1" x14ac:dyDescent="0.25">
      <c r="A657" t="s">
        <v>7638</v>
      </c>
      <c r="B657" t="s">
        <v>19</v>
      </c>
      <c r="C657" t="s">
        <v>7637</v>
      </c>
      <c r="D657" s="1">
        <v>239200</v>
      </c>
      <c r="E657" s="6">
        <v>40118</v>
      </c>
      <c r="F657" s="5">
        <f>D657*VLOOKUP(E657,CPITC!$A:$C,3,0)/AVERAGE(CPITC!$C$122:$C$133)/VLOOKUP('2008-19'!E657,CPITC!$A:$C,2,0)*AVERAGE(CPITC!$B$122:$B$133)</f>
        <v>313250.92355477746</v>
      </c>
    </row>
    <row r="658" spans="1:6" hidden="1" x14ac:dyDescent="0.25">
      <c r="A658" t="s">
        <v>5959</v>
      </c>
      <c r="B658" t="s">
        <v>21</v>
      </c>
      <c r="C658" t="s">
        <v>3170</v>
      </c>
      <c r="D658" s="1">
        <v>272105</v>
      </c>
      <c r="E658" s="6">
        <v>40148</v>
      </c>
      <c r="F658" s="5">
        <f>D658*VLOOKUP(E658,CPITC!$A:$C,3,0)/AVERAGE(CPITC!$C$122:$C$133)/VLOOKUP('2008-19'!E658,CPITC!$A:$C,2,0)*AVERAGE(CPITC!$B$122:$B$133)</f>
        <v>341583.96618491074</v>
      </c>
    </row>
    <row r="659" spans="1:6" hidden="1" x14ac:dyDescent="0.25">
      <c r="A659" t="s">
        <v>7636</v>
      </c>
      <c r="B659" t="s">
        <v>18</v>
      </c>
      <c r="C659" t="s">
        <v>7635</v>
      </c>
      <c r="D659" s="1">
        <v>5825482</v>
      </c>
      <c r="E659" s="6">
        <v>40148</v>
      </c>
      <c r="F659" s="5">
        <f>D659*VLOOKUP(E659,CPITC!$A:$C,3,0)/AVERAGE(CPITC!$C$122:$C$133)/VLOOKUP('2008-19'!E659,CPITC!$A:$C,2,0)*AVERAGE(CPITC!$B$122:$B$133)</f>
        <v>7312953.626353086</v>
      </c>
    </row>
    <row r="660" spans="1:6" hidden="1" x14ac:dyDescent="0.25">
      <c r="A660" t="s">
        <v>7634</v>
      </c>
      <c r="B660" t="s">
        <v>18</v>
      </c>
      <c r="C660" t="s">
        <v>7633</v>
      </c>
      <c r="D660" s="1">
        <v>379546</v>
      </c>
      <c r="E660" s="6">
        <v>40148</v>
      </c>
      <c r="F660" s="5">
        <f>D660*VLOOKUP(E660,CPITC!$A:$C,3,0)/AVERAGE(CPITC!$C$122:$C$133)/VLOOKUP('2008-19'!E660,CPITC!$A:$C,2,0)*AVERAGE(CPITC!$B$122:$B$133)</f>
        <v>476458.82298972143</v>
      </c>
    </row>
    <row r="661" spans="1:6" hidden="1" x14ac:dyDescent="0.25">
      <c r="A661" t="s">
        <v>7632</v>
      </c>
      <c r="B661" t="s">
        <v>19</v>
      </c>
      <c r="C661" t="s">
        <v>7631</v>
      </c>
      <c r="D661" s="1">
        <v>2033193</v>
      </c>
      <c r="E661" s="6">
        <v>40148</v>
      </c>
      <c r="F661" s="5">
        <f>D661*VLOOKUP(E661,CPITC!$A:$C,3,0)/AVERAGE(CPITC!$C$122:$C$133)/VLOOKUP('2008-19'!E661,CPITC!$A:$C,2,0)*AVERAGE(CPITC!$B$122:$B$133)</f>
        <v>2552346.075814106</v>
      </c>
    </row>
    <row r="662" spans="1:6" hidden="1" x14ac:dyDescent="0.25">
      <c r="A662" t="s">
        <v>4869</v>
      </c>
      <c r="B662" t="s">
        <v>19</v>
      </c>
      <c r="C662" t="s">
        <v>7630</v>
      </c>
      <c r="D662" s="1">
        <v>2424927</v>
      </c>
      <c r="E662" s="6">
        <v>40148</v>
      </c>
      <c r="F662" s="5">
        <f>D662*VLOOKUP(E662,CPITC!$A:$C,3,0)/AVERAGE(CPITC!$C$122:$C$133)/VLOOKUP('2008-19'!E662,CPITC!$A:$C,2,0)*AVERAGE(CPITC!$B$122:$B$133)</f>
        <v>3044104.9681882989</v>
      </c>
    </row>
    <row r="663" spans="1:6" hidden="1" x14ac:dyDescent="0.25">
      <c r="A663" t="s">
        <v>7629</v>
      </c>
      <c r="B663" t="s">
        <v>18</v>
      </c>
      <c r="C663" t="s">
        <v>7628</v>
      </c>
      <c r="D663" s="1">
        <v>2974006</v>
      </c>
      <c r="E663" s="6">
        <v>40148</v>
      </c>
      <c r="F663" s="5">
        <f>D663*VLOOKUP(E663,CPITC!$A:$C,3,0)/AVERAGE(CPITC!$C$122:$C$133)/VLOOKUP('2008-19'!E663,CPITC!$A:$C,2,0)*AVERAGE(CPITC!$B$122:$B$133)</f>
        <v>3733385.1452113036</v>
      </c>
    </row>
    <row r="664" spans="1:6" hidden="1" x14ac:dyDescent="0.25">
      <c r="A664" t="s">
        <v>1514</v>
      </c>
      <c r="B664" t="s">
        <v>19</v>
      </c>
      <c r="C664" t="s">
        <v>6976</v>
      </c>
      <c r="D664" s="1">
        <v>5570821</v>
      </c>
      <c r="E664" s="6">
        <v>40148</v>
      </c>
      <c r="F664" s="5">
        <f>D664*VLOOKUP(E664,CPITC!$A:$C,3,0)/AVERAGE(CPITC!$C$122:$C$133)/VLOOKUP('2008-19'!E664,CPITC!$A:$C,2,0)*AVERAGE(CPITC!$B$122:$B$133)</f>
        <v>6993267.7903242894</v>
      </c>
    </row>
    <row r="665" spans="1:6" hidden="1" x14ac:dyDescent="0.25">
      <c r="A665" t="s">
        <v>7627</v>
      </c>
      <c r="B665" t="s">
        <v>19</v>
      </c>
      <c r="C665" t="s">
        <v>7626</v>
      </c>
      <c r="D665" s="1">
        <v>2982909</v>
      </c>
      <c r="E665" s="6">
        <v>40148</v>
      </c>
      <c r="F665" s="5">
        <f>D665*VLOOKUP(E665,CPITC!$A:$C,3,0)/AVERAGE(CPITC!$C$122:$C$133)/VLOOKUP('2008-19'!E665,CPITC!$A:$C,2,0)*AVERAGE(CPITC!$B$122:$B$133)</f>
        <v>3744561.4266134989</v>
      </c>
    </row>
    <row r="666" spans="1:6" hidden="1" x14ac:dyDescent="0.25">
      <c r="A666" t="s">
        <v>7627</v>
      </c>
      <c r="B666" t="s">
        <v>19</v>
      </c>
      <c r="C666" t="s">
        <v>7626</v>
      </c>
      <c r="D666" s="1">
        <v>1625053</v>
      </c>
      <c r="E666" s="6">
        <v>40148</v>
      </c>
      <c r="F666" s="5">
        <f>D666*VLOOKUP(E666,CPITC!$A:$C,3,0)/AVERAGE(CPITC!$C$122:$C$133)/VLOOKUP('2008-19'!E666,CPITC!$A:$C,2,0)*AVERAGE(CPITC!$B$122:$B$133)</f>
        <v>2039992.0949658696</v>
      </c>
    </row>
    <row r="667" spans="1:6" hidden="1" x14ac:dyDescent="0.25">
      <c r="A667" t="s">
        <v>7625</v>
      </c>
      <c r="B667" t="s">
        <v>21</v>
      </c>
      <c r="C667" t="s">
        <v>5527</v>
      </c>
      <c r="D667" s="1">
        <v>1371758</v>
      </c>
      <c r="E667" s="6">
        <v>40148</v>
      </c>
      <c r="F667" s="5">
        <f>D667*VLOOKUP(E667,CPITC!$A:$C,3,0)/AVERAGE(CPITC!$C$122:$C$133)/VLOOKUP('2008-19'!E667,CPITC!$A:$C,2,0)*AVERAGE(CPITC!$B$122:$B$133)</f>
        <v>1722021.051747968</v>
      </c>
    </row>
    <row r="668" spans="1:6" hidden="1" x14ac:dyDescent="0.25">
      <c r="A668" t="s">
        <v>7624</v>
      </c>
      <c r="B668" t="s">
        <v>21</v>
      </c>
      <c r="C668" t="s">
        <v>7623</v>
      </c>
      <c r="D668" s="1">
        <v>224715</v>
      </c>
      <c r="E668" s="6">
        <v>40148</v>
      </c>
      <c r="F668" s="5">
        <f>D668*VLOOKUP(E668,CPITC!$A:$C,3,0)/AVERAGE(CPITC!$C$122:$C$133)/VLOOKUP('2008-19'!E668,CPITC!$A:$C,2,0)*AVERAGE(CPITC!$B$122:$B$133)</f>
        <v>282093.46010268916</v>
      </c>
    </row>
    <row r="669" spans="1:6" hidden="1" x14ac:dyDescent="0.25">
      <c r="A669" t="s">
        <v>508</v>
      </c>
      <c r="B669" t="s">
        <v>18</v>
      </c>
      <c r="C669" t="s">
        <v>7622</v>
      </c>
      <c r="D669" s="1">
        <v>1832952</v>
      </c>
      <c r="E669" s="6">
        <v>40148</v>
      </c>
      <c r="F669" s="5">
        <f>D669*VLOOKUP(E669,CPITC!$A:$C,3,0)/AVERAGE(CPITC!$C$122:$C$133)/VLOOKUP('2008-19'!E669,CPITC!$A:$C,2,0)*AVERAGE(CPITC!$B$122:$B$133)</f>
        <v>2300975.7776834848</v>
      </c>
    </row>
    <row r="670" spans="1:6" hidden="1" x14ac:dyDescent="0.25">
      <c r="A670" t="s">
        <v>7621</v>
      </c>
      <c r="B670" t="s">
        <v>18</v>
      </c>
      <c r="C670" t="s">
        <v>7620</v>
      </c>
      <c r="D670" s="1">
        <v>4646129</v>
      </c>
      <c r="E670" s="6">
        <v>40148</v>
      </c>
      <c r="F670" s="5">
        <f>D670*VLOOKUP(E670,CPITC!$A:$C,3,0)/AVERAGE(CPITC!$C$122:$C$133)/VLOOKUP('2008-19'!E670,CPITC!$A:$C,2,0)*AVERAGE(CPITC!$B$122:$B$133)</f>
        <v>5832466.0378410295</v>
      </c>
    </row>
    <row r="671" spans="1:6" hidden="1" x14ac:dyDescent="0.25">
      <c r="A671" t="s">
        <v>7619</v>
      </c>
      <c r="B671" t="s">
        <v>18</v>
      </c>
      <c r="C671" t="s">
        <v>7618</v>
      </c>
      <c r="D671" s="1">
        <v>137768</v>
      </c>
      <c r="E671" s="6">
        <v>40148</v>
      </c>
      <c r="F671" s="5">
        <f>D671*VLOOKUP(E671,CPITC!$A:$C,3,0)/AVERAGE(CPITC!$C$122:$C$133)/VLOOKUP('2008-19'!E671,CPITC!$A:$C,2,0)*AVERAGE(CPITC!$B$122:$B$133)</f>
        <v>172945.51681653329</v>
      </c>
    </row>
    <row r="672" spans="1:6" hidden="1" x14ac:dyDescent="0.25">
      <c r="A672" t="s">
        <v>7617</v>
      </c>
      <c r="B672" t="s">
        <v>18</v>
      </c>
      <c r="C672" t="s">
        <v>7616</v>
      </c>
      <c r="D672" s="1">
        <v>453363</v>
      </c>
      <c r="E672" s="6">
        <v>40148</v>
      </c>
      <c r="F672" s="5">
        <f>D672*VLOOKUP(E672,CPITC!$A:$C,3,0)/AVERAGE(CPITC!$C$122:$C$133)/VLOOKUP('2008-19'!E672,CPITC!$A:$C,2,0)*AVERAGE(CPITC!$B$122:$B$133)</f>
        <v>569124.16773484403</v>
      </c>
    </row>
    <row r="673" spans="1:6" hidden="1" x14ac:dyDescent="0.25">
      <c r="A673" t="s">
        <v>7615</v>
      </c>
      <c r="B673" t="s">
        <v>18</v>
      </c>
      <c r="C673" t="s">
        <v>6043</v>
      </c>
      <c r="D673" s="1">
        <v>547392</v>
      </c>
      <c r="E673" s="6">
        <v>40148</v>
      </c>
      <c r="F673" s="5">
        <f>D673*VLOOKUP(E673,CPITC!$A:$C,3,0)/AVERAGE(CPITC!$C$122:$C$133)/VLOOKUP('2008-19'!E673,CPITC!$A:$C,2,0)*AVERAGE(CPITC!$B$122:$B$133)</f>
        <v>687162.42045493727</v>
      </c>
    </row>
    <row r="674" spans="1:6" hidden="1" x14ac:dyDescent="0.25">
      <c r="A674" t="s">
        <v>7614</v>
      </c>
      <c r="B674" t="s">
        <v>18</v>
      </c>
      <c r="C674" t="s">
        <v>7613</v>
      </c>
      <c r="D674" s="1">
        <v>5414108</v>
      </c>
      <c r="E674" s="6">
        <v>40148</v>
      </c>
      <c r="F674" s="5">
        <f>D674*VLOOKUP(E674,CPITC!$A:$C,3,0)/AVERAGE(CPITC!$C$122:$C$133)/VLOOKUP('2008-19'!E674,CPITC!$A:$C,2,0)*AVERAGE(CPITC!$B$122:$B$133)</f>
        <v>6796539.8798017493</v>
      </c>
    </row>
    <row r="675" spans="1:6" hidden="1" x14ac:dyDescent="0.25">
      <c r="A675" t="s">
        <v>573</v>
      </c>
      <c r="B675" t="s">
        <v>20</v>
      </c>
      <c r="C675" t="s">
        <v>6371</v>
      </c>
      <c r="D675" s="1">
        <v>82795</v>
      </c>
      <c r="E675" s="6">
        <v>40148</v>
      </c>
      <c r="F675" s="5">
        <f>D675*VLOOKUP(E675,CPITC!$A:$C,3,0)/AVERAGE(CPITC!$C$122:$C$133)/VLOOKUP('2008-19'!E675,CPITC!$A:$C,2,0)*AVERAGE(CPITC!$B$122:$B$133)</f>
        <v>103935.77655787174</v>
      </c>
    </row>
    <row r="676" spans="1:6" hidden="1" x14ac:dyDescent="0.25">
      <c r="A676" t="s">
        <v>1657</v>
      </c>
      <c r="B676" t="s">
        <v>19</v>
      </c>
      <c r="C676" t="s">
        <v>7612</v>
      </c>
      <c r="D676" s="1">
        <v>59000</v>
      </c>
      <c r="E676" s="6">
        <v>40148</v>
      </c>
      <c r="F676" s="5">
        <f>D676*VLOOKUP(E676,CPITC!$A:$C,3,0)/AVERAGE(CPITC!$C$122:$C$133)/VLOOKUP('2008-19'!E676,CPITC!$A:$C,2,0)*AVERAGE(CPITC!$B$122:$B$133)</f>
        <v>74064.989636021899</v>
      </c>
    </row>
    <row r="677" spans="1:6" hidden="1" x14ac:dyDescent="0.25">
      <c r="A677" t="s">
        <v>7611</v>
      </c>
      <c r="B677" t="s">
        <v>19</v>
      </c>
      <c r="C677" t="s">
        <v>7610</v>
      </c>
      <c r="D677" s="1">
        <v>33186</v>
      </c>
      <c r="E677" s="6">
        <v>40148</v>
      </c>
      <c r="F677" s="5">
        <f>D677*VLOOKUP(E677,CPITC!$A:$C,3,0)/AVERAGE(CPITC!$C$122:$C$133)/VLOOKUP('2008-19'!E677,CPITC!$A:$C,2,0)*AVERAGE(CPITC!$B$122:$B$133)</f>
        <v>41659.673662051231</v>
      </c>
    </row>
    <row r="678" spans="1:6" hidden="1" x14ac:dyDescent="0.25">
      <c r="A678" t="s">
        <v>5665</v>
      </c>
      <c r="B678" t="s">
        <v>19</v>
      </c>
      <c r="C678" t="s">
        <v>7609</v>
      </c>
      <c r="D678" s="1">
        <v>2050101</v>
      </c>
      <c r="E678" s="6">
        <v>40148</v>
      </c>
      <c r="F678" s="5">
        <f>D678*VLOOKUP(E678,CPITC!$A:$C,3,0)/AVERAGE(CPITC!$C$122:$C$133)/VLOOKUP('2008-19'!E678,CPITC!$A:$C,2,0)*AVERAGE(CPITC!$B$122:$B$133)</f>
        <v>2573571.3443694594</v>
      </c>
    </row>
    <row r="679" spans="1:6" hidden="1" x14ac:dyDescent="0.25">
      <c r="A679" t="s">
        <v>7608</v>
      </c>
      <c r="B679" t="s">
        <v>17</v>
      </c>
      <c r="C679" t="s">
        <v>7607</v>
      </c>
      <c r="D679" s="1">
        <v>1143718</v>
      </c>
      <c r="E679" s="6">
        <v>40148</v>
      </c>
      <c r="F679" s="5">
        <f>D679*VLOOKUP(E679,CPITC!$A:$C,3,0)/AVERAGE(CPITC!$C$122:$C$133)/VLOOKUP('2008-19'!E679,CPITC!$A:$C,2,0)*AVERAGE(CPITC!$B$122:$B$133)</f>
        <v>1435753.5901107064</v>
      </c>
    </row>
    <row r="680" spans="1:6" hidden="1" x14ac:dyDescent="0.25">
      <c r="A680" t="s">
        <v>7606</v>
      </c>
      <c r="B680" t="s">
        <v>21</v>
      </c>
      <c r="C680" t="s">
        <v>7573</v>
      </c>
      <c r="D680" s="1">
        <v>330829</v>
      </c>
      <c r="E680" s="6">
        <v>40148</v>
      </c>
      <c r="F680" s="5">
        <f>D680*VLOOKUP(E680,CPITC!$A:$C,3,0)/AVERAGE(CPITC!$C$122:$C$133)/VLOOKUP('2008-19'!E680,CPITC!$A:$C,2,0)*AVERAGE(CPITC!$B$122:$B$133)</f>
        <v>415302.48231009301</v>
      </c>
    </row>
    <row r="681" spans="1:6" hidden="1" x14ac:dyDescent="0.25">
      <c r="A681" t="s">
        <v>7605</v>
      </c>
      <c r="B681" t="s">
        <v>21</v>
      </c>
      <c r="C681" t="s">
        <v>3491</v>
      </c>
      <c r="D681" s="1">
        <v>439852</v>
      </c>
      <c r="E681" s="6">
        <v>40148</v>
      </c>
      <c r="F681" s="5">
        <f>D681*VLOOKUP(E681,CPITC!$A:$C,3,0)/AVERAGE(CPITC!$C$122:$C$133)/VLOOKUP('2008-19'!E681,CPITC!$A:$C,2,0)*AVERAGE(CPITC!$B$122:$B$133)</f>
        <v>552163.28510819492</v>
      </c>
    </row>
    <row r="682" spans="1:6" hidden="1" x14ac:dyDescent="0.25">
      <c r="A682" t="s">
        <v>7604</v>
      </c>
      <c r="B682" t="s">
        <v>21</v>
      </c>
      <c r="C682" t="s">
        <v>7603</v>
      </c>
      <c r="D682" s="1">
        <v>1414186</v>
      </c>
      <c r="E682" s="6">
        <v>40148</v>
      </c>
      <c r="F682" s="5">
        <f>D682*VLOOKUP(E682,CPITC!$A:$C,3,0)/AVERAGE(CPITC!$C$122:$C$133)/VLOOKUP('2008-19'!E682,CPITC!$A:$C,2,0)*AVERAGE(CPITC!$B$122:$B$133)</f>
        <v>1775282.5666679193</v>
      </c>
    </row>
    <row r="683" spans="1:6" hidden="1" x14ac:dyDescent="0.25">
      <c r="A683" t="s">
        <v>7602</v>
      </c>
      <c r="B683" t="s">
        <v>17</v>
      </c>
      <c r="C683" t="s">
        <v>7601</v>
      </c>
      <c r="D683" s="1">
        <v>1220467</v>
      </c>
      <c r="E683" s="6">
        <v>40148</v>
      </c>
      <c r="F683" s="5">
        <f>D683*VLOOKUP(E683,CPITC!$A:$C,3,0)/AVERAGE(CPITC!$C$122:$C$133)/VLOOKUP('2008-19'!E683,CPITC!$A:$C,2,0)*AVERAGE(CPITC!$B$122:$B$133)</f>
        <v>1532099.5882390973</v>
      </c>
    </row>
    <row r="684" spans="1:6" hidden="1" x14ac:dyDescent="0.25">
      <c r="A684" t="s">
        <v>7600</v>
      </c>
      <c r="B684" t="s">
        <v>17</v>
      </c>
      <c r="C684" t="s">
        <v>7599</v>
      </c>
      <c r="D684" s="1">
        <v>276743</v>
      </c>
      <c r="E684" s="6">
        <v>40148</v>
      </c>
      <c r="F684" s="5">
        <f>D684*VLOOKUP(E684,CPITC!$A:$C,3,0)/AVERAGE(CPITC!$C$122:$C$133)/VLOOKUP('2008-19'!E684,CPITC!$A:$C,2,0)*AVERAGE(CPITC!$B$122:$B$133)</f>
        <v>347406.22757358651</v>
      </c>
    </row>
    <row r="685" spans="1:6" hidden="1" x14ac:dyDescent="0.25">
      <c r="A685" t="s">
        <v>7598</v>
      </c>
      <c r="B685" t="s">
        <v>18</v>
      </c>
      <c r="C685" t="s">
        <v>7597</v>
      </c>
      <c r="D685" s="1">
        <v>245728</v>
      </c>
      <c r="E685" s="6">
        <v>40148</v>
      </c>
      <c r="F685" s="5">
        <f>D685*VLOOKUP(E685,CPITC!$A:$C,3,0)/AVERAGE(CPITC!$C$122:$C$133)/VLOOKUP('2008-19'!E685,CPITC!$A:$C,2,0)*AVERAGE(CPITC!$B$122:$B$133)</f>
        <v>308471.89446237945</v>
      </c>
    </row>
    <row r="686" spans="1:6" hidden="1" x14ac:dyDescent="0.25">
      <c r="A686" t="s">
        <v>7596</v>
      </c>
      <c r="B686" t="s">
        <v>18</v>
      </c>
      <c r="C686" t="s">
        <v>7595</v>
      </c>
      <c r="D686" s="1">
        <v>155401</v>
      </c>
      <c r="E686" s="6">
        <v>40148</v>
      </c>
      <c r="F686" s="5">
        <f>D686*VLOOKUP(E686,CPITC!$A:$C,3,0)/AVERAGE(CPITC!$C$122:$C$133)/VLOOKUP('2008-19'!E686,CPITC!$A:$C,2,0)*AVERAGE(CPITC!$B$122:$B$133)</f>
        <v>195080.90600724475</v>
      </c>
    </row>
    <row r="687" spans="1:6" hidden="1" x14ac:dyDescent="0.25">
      <c r="A687" t="s">
        <v>7594</v>
      </c>
      <c r="B687" t="s">
        <v>18</v>
      </c>
      <c r="C687" t="s">
        <v>6491</v>
      </c>
      <c r="D687" s="1">
        <v>264034</v>
      </c>
      <c r="E687" s="6">
        <v>40148</v>
      </c>
      <c r="F687" s="5">
        <f>D687*VLOOKUP(E687,CPITC!$A:$C,3,0)/AVERAGE(CPITC!$C$122:$C$133)/VLOOKUP('2008-19'!E687,CPITC!$A:$C,2,0)*AVERAGE(CPITC!$B$122:$B$133)</f>
        <v>331452.12667046452</v>
      </c>
    </row>
    <row r="688" spans="1:6" hidden="1" x14ac:dyDescent="0.25">
      <c r="A688" t="s">
        <v>334</v>
      </c>
      <c r="B688" t="s">
        <v>20</v>
      </c>
      <c r="C688" t="s">
        <v>7593</v>
      </c>
      <c r="D688" s="1">
        <v>682118</v>
      </c>
      <c r="E688" s="6">
        <v>40148</v>
      </c>
      <c r="F688" s="5">
        <f>D688*VLOOKUP(E688,CPITC!$A:$C,3,0)/AVERAGE(CPITC!$C$122:$C$133)/VLOOKUP('2008-19'!E688,CPITC!$A:$C,2,0)*AVERAGE(CPITC!$B$122:$B$133)</f>
        <v>856289.19661938946</v>
      </c>
    </row>
    <row r="689" spans="1:6" hidden="1" x14ac:dyDescent="0.25">
      <c r="A689" t="s">
        <v>7592</v>
      </c>
      <c r="B689" t="s">
        <v>20</v>
      </c>
      <c r="C689" t="s">
        <v>7529</v>
      </c>
      <c r="D689" s="1">
        <v>16559738</v>
      </c>
      <c r="E689" s="6">
        <v>40148</v>
      </c>
      <c r="F689" s="5">
        <f>D689*VLOOKUP(E689,CPITC!$A:$C,3,0)/AVERAGE(CPITC!$C$122:$C$133)/VLOOKUP('2008-19'!E689,CPITC!$A:$C,2,0)*AVERAGE(CPITC!$B$122:$B$133)</f>
        <v>20788081.751614198</v>
      </c>
    </row>
    <row r="690" spans="1:6" hidden="1" x14ac:dyDescent="0.25">
      <c r="A690" t="s">
        <v>7591</v>
      </c>
      <c r="B690" t="s">
        <v>20</v>
      </c>
      <c r="C690" t="s">
        <v>7590</v>
      </c>
      <c r="D690" s="1">
        <v>208914</v>
      </c>
      <c r="E690" s="6">
        <v>40148</v>
      </c>
      <c r="F690" s="5">
        <f>D690*VLOOKUP(E690,CPITC!$A:$C,3,0)/AVERAGE(CPITC!$C$122:$C$133)/VLOOKUP('2008-19'!E690,CPITC!$A:$C,2,0)*AVERAGE(CPITC!$B$122:$B$133)</f>
        <v>262257.85160711658</v>
      </c>
    </row>
    <row r="691" spans="1:6" hidden="1" x14ac:dyDescent="0.25">
      <c r="A691" t="s">
        <v>4716</v>
      </c>
      <c r="B691" t="s">
        <v>20</v>
      </c>
      <c r="C691" t="s">
        <v>7589</v>
      </c>
      <c r="D691" s="1">
        <v>286177</v>
      </c>
      <c r="E691" s="6">
        <v>40148</v>
      </c>
      <c r="F691" s="5">
        <f>D691*VLOOKUP(E691,CPITC!$A:$C,3,0)/AVERAGE(CPITC!$C$122:$C$133)/VLOOKUP('2008-19'!E691,CPITC!$A:$C,2,0)*AVERAGE(CPITC!$B$122:$B$133)</f>
        <v>359249.09388250572</v>
      </c>
    </row>
    <row r="692" spans="1:6" hidden="1" x14ac:dyDescent="0.25">
      <c r="A692" t="s">
        <v>7588</v>
      </c>
      <c r="B692" t="s">
        <v>21</v>
      </c>
      <c r="C692" t="s">
        <v>3170</v>
      </c>
      <c r="D692" s="1">
        <v>230700</v>
      </c>
      <c r="E692" s="6">
        <v>40148</v>
      </c>
      <c r="F692" s="5">
        <f>D692*VLOOKUP(E692,CPITC!$A:$C,3,0)/AVERAGE(CPITC!$C$122:$C$133)/VLOOKUP('2008-19'!E692,CPITC!$A:$C,2,0)*AVERAGE(CPITC!$B$122:$B$133)</f>
        <v>289606.66286491946</v>
      </c>
    </row>
    <row r="693" spans="1:6" hidden="1" x14ac:dyDescent="0.25">
      <c r="A693" t="s">
        <v>7587</v>
      </c>
      <c r="B693" t="s">
        <v>17</v>
      </c>
      <c r="C693" t="s">
        <v>7586</v>
      </c>
      <c r="D693" s="1">
        <v>23500</v>
      </c>
      <c r="E693" s="6">
        <v>40148</v>
      </c>
      <c r="F693" s="5">
        <f>D693*VLOOKUP(E693,CPITC!$A:$C,3,0)/AVERAGE(CPITC!$C$122:$C$133)/VLOOKUP('2008-19'!E693,CPITC!$A:$C,2,0)*AVERAGE(CPITC!$B$122:$B$133)</f>
        <v>29500.461973669735</v>
      </c>
    </row>
    <row r="694" spans="1:6" hidden="1" x14ac:dyDescent="0.25">
      <c r="A694" t="s">
        <v>3397</v>
      </c>
      <c r="B694" t="s">
        <v>21</v>
      </c>
      <c r="C694" t="s">
        <v>7585</v>
      </c>
      <c r="D694" s="1">
        <v>1074442</v>
      </c>
      <c r="E694" s="6">
        <v>40148</v>
      </c>
      <c r="F694" s="5">
        <f>D694*VLOOKUP(E694,CPITC!$A:$C,3,0)/AVERAGE(CPITC!$C$122:$C$133)/VLOOKUP('2008-19'!E694,CPITC!$A:$C,2,0)*AVERAGE(CPITC!$B$122:$B$133)</f>
        <v>1348788.7388899431</v>
      </c>
    </row>
    <row r="695" spans="1:6" hidden="1" x14ac:dyDescent="0.25">
      <c r="A695" t="s">
        <v>7584</v>
      </c>
      <c r="B695" t="s">
        <v>20</v>
      </c>
      <c r="C695" t="s">
        <v>2823</v>
      </c>
      <c r="D695" s="1">
        <v>230712</v>
      </c>
      <c r="E695" s="6">
        <v>40148</v>
      </c>
      <c r="F695" s="5">
        <f>D695*VLOOKUP(E695,CPITC!$A:$C,3,0)/AVERAGE(CPITC!$C$122:$C$133)/VLOOKUP('2008-19'!E695,CPITC!$A:$C,2,0)*AVERAGE(CPITC!$B$122:$B$133)</f>
        <v>289621.72693060816</v>
      </c>
    </row>
    <row r="696" spans="1:6" hidden="1" x14ac:dyDescent="0.25">
      <c r="A696" t="s">
        <v>7583</v>
      </c>
      <c r="B696" t="s">
        <v>18</v>
      </c>
      <c r="C696" t="s">
        <v>7582</v>
      </c>
      <c r="D696" s="1">
        <v>44400126</v>
      </c>
      <c r="E696" s="6">
        <v>40148</v>
      </c>
      <c r="F696" s="5">
        <f>D696*VLOOKUP(E696,CPITC!$A:$C,3,0)/AVERAGE(CPITC!$C$122:$C$133)/VLOOKUP('2008-19'!E696,CPITC!$A:$C,2,0)*AVERAGE(CPITC!$B$122:$B$133)</f>
        <v>55737201.220814675</v>
      </c>
    </row>
    <row r="697" spans="1:6" hidden="1" x14ac:dyDescent="0.25">
      <c r="A697" t="s">
        <v>6005</v>
      </c>
      <c r="B697" t="s">
        <v>20</v>
      </c>
      <c r="C697" t="s">
        <v>6004</v>
      </c>
      <c r="D697" s="1">
        <v>673789</v>
      </c>
      <c r="E697" s="6">
        <v>40148</v>
      </c>
      <c r="F697" s="5">
        <f>D697*VLOOKUP(E697,CPITC!$A:$C,3,0)/AVERAGE(CPITC!$C$122:$C$133)/VLOOKUP('2008-19'!E697,CPITC!$A:$C,2,0)*AVERAGE(CPITC!$B$122:$B$133)</f>
        <v>845833.47969263652</v>
      </c>
    </row>
    <row r="698" spans="1:6" hidden="1" x14ac:dyDescent="0.25">
      <c r="A698" t="s">
        <v>6022</v>
      </c>
      <c r="B698" t="s">
        <v>19</v>
      </c>
      <c r="C698" t="s">
        <v>5325</v>
      </c>
      <c r="D698" s="1">
        <v>248098386</v>
      </c>
      <c r="E698" s="6">
        <v>40148</v>
      </c>
      <c r="F698" s="5">
        <f>D698*VLOOKUP(E698,CPITC!$A:$C,3,0)/AVERAGE(CPITC!$C$122:$C$133)/VLOOKUP('2008-19'!E698,CPITC!$A:$C,2,0)*AVERAGE(CPITC!$B$122:$B$133)</f>
        <v>311447531.99667388</v>
      </c>
    </row>
    <row r="699" spans="1:6" hidden="1" x14ac:dyDescent="0.25">
      <c r="A699" t="s">
        <v>7581</v>
      </c>
      <c r="B699" t="s">
        <v>21</v>
      </c>
      <c r="C699" t="s">
        <v>7580</v>
      </c>
      <c r="D699" s="1">
        <v>606500</v>
      </c>
      <c r="E699" s="6">
        <v>40179</v>
      </c>
      <c r="F699" s="5">
        <f>D699*VLOOKUP(E699,CPITC!$A:$C,3,0)/AVERAGE(CPITC!$C$122:$C$133)/VLOOKUP('2008-19'!E699,CPITC!$A:$C,2,0)*AVERAGE(CPITC!$B$122:$B$133)</f>
        <v>749869.78176687867</v>
      </c>
    </row>
    <row r="700" spans="1:6" hidden="1" x14ac:dyDescent="0.25">
      <c r="A700" t="s">
        <v>7579</v>
      </c>
      <c r="B700" t="s">
        <v>19</v>
      </c>
      <c r="C700" t="s">
        <v>7578</v>
      </c>
      <c r="D700" s="1">
        <v>2272680</v>
      </c>
      <c r="E700" s="6">
        <v>40179</v>
      </c>
      <c r="F700" s="5">
        <f>D700*VLOOKUP(E700,CPITC!$A:$C,3,0)/AVERAGE(CPITC!$C$122:$C$133)/VLOOKUP('2008-19'!E700,CPITC!$A:$C,2,0)*AVERAGE(CPITC!$B$122:$B$133)</f>
        <v>2809916.0026808735</v>
      </c>
    </row>
    <row r="701" spans="1:6" hidden="1" x14ac:dyDescent="0.25">
      <c r="A701" t="s">
        <v>7577</v>
      </c>
      <c r="B701" t="s">
        <v>19</v>
      </c>
      <c r="C701" t="s">
        <v>7576</v>
      </c>
      <c r="D701" s="1">
        <v>71513</v>
      </c>
      <c r="E701" s="6">
        <v>40179</v>
      </c>
      <c r="F701" s="5">
        <f>D701*VLOOKUP(E701,CPITC!$A:$C,3,0)/AVERAGE(CPITC!$C$122:$C$133)/VLOOKUP('2008-19'!E701,CPITC!$A:$C,2,0)*AVERAGE(CPITC!$B$122:$B$133)</f>
        <v>88417.869255556143</v>
      </c>
    </row>
    <row r="702" spans="1:6" hidden="1" x14ac:dyDescent="0.25">
      <c r="A702" t="s">
        <v>7575</v>
      </c>
      <c r="B702" t="s">
        <v>19</v>
      </c>
      <c r="C702" t="s">
        <v>1121</v>
      </c>
      <c r="D702" s="1">
        <v>1101357</v>
      </c>
      <c r="E702" s="6">
        <v>40179</v>
      </c>
      <c r="F702" s="5">
        <f>D702*VLOOKUP(E702,CPITC!$A:$C,3,0)/AVERAGE(CPITC!$C$122:$C$133)/VLOOKUP('2008-19'!E702,CPITC!$A:$C,2,0)*AVERAGE(CPITC!$B$122:$B$133)</f>
        <v>1361705.4134170227</v>
      </c>
    </row>
    <row r="703" spans="1:6" hidden="1" x14ac:dyDescent="0.25">
      <c r="A703" t="s">
        <v>7574</v>
      </c>
      <c r="B703" t="s">
        <v>21</v>
      </c>
      <c r="C703" t="s">
        <v>7573</v>
      </c>
      <c r="D703" s="1">
        <v>741043</v>
      </c>
      <c r="E703" s="6">
        <v>40179</v>
      </c>
      <c r="F703" s="5">
        <f>D703*VLOOKUP(E703,CPITC!$A:$C,3,0)/AVERAGE(CPITC!$C$122:$C$133)/VLOOKUP('2008-19'!E703,CPITC!$A:$C,2,0)*AVERAGE(CPITC!$B$122:$B$133)</f>
        <v>916217.23444331903</v>
      </c>
    </row>
    <row r="704" spans="1:6" hidden="1" x14ac:dyDescent="0.25">
      <c r="A704" t="s">
        <v>7572</v>
      </c>
      <c r="B704" t="s">
        <v>19</v>
      </c>
      <c r="C704" t="s">
        <v>7571</v>
      </c>
      <c r="D704" s="1">
        <v>147067</v>
      </c>
      <c r="E704" s="6">
        <v>40179</v>
      </c>
      <c r="F704" s="5">
        <f>D704*VLOOKUP(E704,CPITC!$A:$C,3,0)/AVERAGE(CPITC!$C$122:$C$133)/VLOOKUP('2008-19'!E704,CPITC!$A:$C,2,0)*AVERAGE(CPITC!$B$122:$B$133)</f>
        <v>181831.98548245599</v>
      </c>
    </row>
    <row r="705" spans="1:6" hidden="1" x14ac:dyDescent="0.25">
      <c r="A705" t="s">
        <v>7570</v>
      </c>
      <c r="B705" t="s">
        <v>19</v>
      </c>
      <c r="C705" t="s">
        <v>5910</v>
      </c>
      <c r="D705" s="1">
        <v>324241</v>
      </c>
      <c r="E705" s="6">
        <v>40179</v>
      </c>
      <c r="F705" s="5">
        <f>D705*VLOOKUP(E705,CPITC!$A:$C,3,0)/AVERAGE(CPITC!$C$122:$C$133)/VLOOKUP('2008-19'!E705,CPITC!$A:$C,2,0)*AVERAGE(CPITC!$B$122:$B$133)</f>
        <v>400887.92730399757</v>
      </c>
    </row>
    <row r="706" spans="1:6" hidden="1" x14ac:dyDescent="0.25">
      <c r="A706" t="s">
        <v>7569</v>
      </c>
      <c r="B706" t="s">
        <v>18</v>
      </c>
      <c r="C706" t="s">
        <v>5505</v>
      </c>
      <c r="D706" s="1">
        <v>1316789</v>
      </c>
      <c r="E706" s="6">
        <v>40179</v>
      </c>
      <c r="F706" s="5">
        <f>D706*VLOOKUP(E706,CPITC!$A:$C,3,0)/AVERAGE(CPITC!$C$122:$C$133)/VLOOKUP('2008-19'!E706,CPITC!$A:$C,2,0)*AVERAGE(CPITC!$B$122:$B$133)</f>
        <v>1628063.1163446438</v>
      </c>
    </row>
    <row r="707" spans="1:6" hidden="1" x14ac:dyDescent="0.25">
      <c r="A707" t="s">
        <v>7568</v>
      </c>
      <c r="B707" t="s">
        <v>19</v>
      </c>
      <c r="C707" t="s">
        <v>7567</v>
      </c>
      <c r="D707" s="1">
        <v>141066</v>
      </c>
      <c r="E707" s="6">
        <v>40179</v>
      </c>
      <c r="F707" s="5">
        <f>D707*VLOOKUP(E707,CPITC!$A:$C,3,0)/AVERAGE(CPITC!$C$122:$C$133)/VLOOKUP('2008-19'!E707,CPITC!$A:$C,2,0)*AVERAGE(CPITC!$B$122:$B$133)</f>
        <v>174412.41654530339</v>
      </c>
    </row>
    <row r="708" spans="1:6" hidden="1" x14ac:dyDescent="0.25">
      <c r="A708" t="s">
        <v>7566</v>
      </c>
      <c r="B708" t="s">
        <v>19</v>
      </c>
      <c r="C708" t="s">
        <v>7565</v>
      </c>
      <c r="D708" s="1">
        <v>67638</v>
      </c>
      <c r="E708" s="6">
        <v>40179</v>
      </c>
      <c r="F708" s="5">
        <f>D708*VLOOKUP(E708,CPITC!$A:$C,3,0)/AVERAGE(CPITC!$C$122:$C$133)/VLOOKUP('2008-19'!E708,CPITC!$A:$C,2,0)*AVERAGE(CPITC!$B$122:$B$133)</f>
        <v>83626.862818051348</v>
      </c>
    </row>
    <row r="709" spans="1:6" hidden="1" x14ac:dyDescent="0.25">
      <c r="A709" t="s">
        <v>5229</v>
      </c>
      <c r="B709" t="s">
        <v>21</v>
      </c>
      <c r="C709" t="s">
        <v>5228</v>
      </c>
      <c r="D709" s="1">
        <v>1344836</v>
      </c>
      <c r="E709" s="6">
        <v>40179</v>
      </c>
      <c r="F709" s="5">
        <f>D709*VLOOKUP(E709,CPITC!$A:$C,3,0)/AVERAGE(CPITC!$C$122:$C$133)/VLOOKUP('2008-19'!E709,CPITC!$A:$C,2,0)*AVERAGE(CPITC!$B$122:$B$133)</f>
        <v>1662740.1118421138</v>
      </c>
    </row>
    <row r="710" spans="1:6" hidden="1" x14ac:dyDescent="0.25">
      <c r="A710" t="s">
        <v>7564</v>
      </c>
      <c r="B710" t="s">
        <v>19</v>
      </c>
      <c r="C710" t="s">
        <v>7563</v>
      </c>
      <c r="D710" s="1">
        <v>81101</v>
      </c>
      <c r="E710" s="6">
        <v>40179</v>
      </c>
      <c r="F710" s="5">
        <f>D710*VLOOKUP(E710,CPITC!$A:$C,3,0)/AVERAGE(CPITC!$C$122:$C$133)/VLOOKUP('2008-19'!E710,CPITC!$A:$C,2,0)*AVERAGE(CPITC!$B$122:$B$133)</f>
        <v>100272.36466789056</v>
      </c>
    </row>
    <row r="711" spans="1:6" hidden="1" x14ac:dyDescent="0.25">
      <c r="A711" t="s">
        <v>7562</v>
      </c>
      <c r="B711" t="s">
        <v>18</v>
      </c>
      <c r="C711" t="s">
        <v>7561</v>
      </c>
      <c r="D711" s="1">
        <v>369813</v>
      </c>
      <c r="E711" s="6">
        <v>40179</v>
      </c>
      <c r="F711" s="5">
        <f>D711*VLOOKUP(E711,CPITC!$A:$C,3,0)/AVERAGE(CPITC!$C$122:$C$133)/VLOOKUP('2008-19'!E711,CPITC!$A:$C,2,0)*AVERAGE(CPITC!$B$122:$B$133)</f>
        <v>457232.63578657003</v>
      </c>
    </row>
    <row r="712" spans="1:6" hidden="1" x14ac:dyDescent="0.25">
      <c r="A712" t="s">
        <v>7560</v>
      </c>
      <c r="B712" t="s">
        <v>19</v>
      </c>
      <c r="C712" t="s">
        <v>5418</v>
      </c>
      <c r="D712" s="1">
        <v>809284</v>
      </c>
      <c r="E712" s="6">
        <v>40179</v>
      </c>
      <c r="F712" s="5">
        <f>D712*VLOOKUP(E712,CPITC!$A:$C,3,0)/AVERAGE(CPITC!$C$122:$C$133)/VLOOKUP('2008-19'!E712,CPITC!$A:$C,2,0)*AVERAGE(CPITC!$B$122:$B$133)</f>
        <v>1000589.6396824842</v>
      </c>
    </row>
    <row r="713" spans="1:6" hidden="1" x14ac:dyDescent="0.25">
      <c r="A713" t="s">
        <v>7559</v>
      </c>
      <c r="B713" t="s">
        <v>19</v>
      </c>
      <c r="C713" t="s">
        <v>7558</v>
      </c>
      <c r="D713" s="1">
        <v>403665</v>
      </c>
      <c r="E713" s="6">
        <v>40179</v>
      </c>
      <c r="F713" s="5">
        <f>D713*VLOOKUP(E713,CPITC!$A:$C,3,0)/AVERAGE(CPITC!$C$122:$C$133)/VLOOKUP('2008-19'!E713,CPITC!$A:$C,2,0)*AVERAGE(CPITC!$B$122:$B$133)</f>
        <v>499086.86802461185</v>
      </c>
    </row>
    <row r="714" spans="1:6" hidden="1" x14ac:dyDescent="0.25">
      <c r="A714" t="s">
        <v>7557</v>
      </c>
      <c r="B714" t="s">
        <v>19</v>
      </c>
      <c r="C714" t="s">
        <v>5908</v>
      </c>
      <c r="D714" s="1">
        <v>167194</v>
      </c>
      <c r="E714" s="6">
        <v>40210</v>
      </c>
      <c r="F714" s="5">
        <f>D714*VLOOKUP(E714,CPITC!$A:$C,3,0)/AVERAGE(CPITC!$C$122:$C$133)/VLOOKUP('2008-19'!E714,CPITC!$A:$C,2,0)*AVERAGE(CPITC!$B$122:$B$133)</f>
        <v>207512.412027857</v>
      </c>
    </row>
    <row r="715" spans="1:6" hidden="1" x14ac:dyDescent="0.25">
      <c r="A715" t="s">
        <v>2115</v>
      </c>
      <c r="B715" t="s">
        <v>19</v>
      </c>
      <c r="C715" t="s">
        <v>5283</v>
      </c>
      <c r="D715" s="1">
        <v>80462</v>
      </c>
      <c r="E715" s="6">
        <v>40210</v>
      </c>
      <c r="F715" s="5">
        <f>D715*VLOOKUP(E715,CPITC!$A:$C,3,0)/AVERAGE(CPITC!$C$122:$C$133)/VLOOKUP('2008-19'!E715,CPITC!$A:$C,2,0)*AVERAGE(CPITC!$B$122:$B$133)</f>
        <v>99865.208659314507</v>
      </c>
    </row>
    <row r="716" spans="1:6" hidden="1" x14ac:dyDescent="0.25">
      <c r="A716" t="s">
        <v>4526</v>
      </c>
      <c r="B716" t="s">
        <v>19</v>
      </c>
      <c r="C716" t="s">
        <v>6168</v>
      </c>
      <c r="D716" s="1">
        <v>107679</v>
      </c>
      <c r="E716" s="6">
        <v>40210</v>
      </c>
      <c r="F716" s="5">
        <f>D716*VLOOKUP(E716,CPITC!$A:$C,3,0)/AVERAGE(CPITC!$C$122:$C$133)/VLOOKUP('2008-19'!E716,CPITC!$A:$C,2,0)*AVERAGE(CPITC!$B$122:$B$133)</f>
        <v>133645.51966426795</v>
      </c>
    </row>
    <row r="717" spans="1:6" hidden="1" x14ac:dyDescent="0.25">
      <c r="A717" t="s">
        <v>5420</v>
      </c>
      <c r="B717" t="s">
        <v>19</v>
      </c>
      <c r="C717" t="s">
        <v>7556</v>
      </c>
      <c r="D717" s="1">
        <v>355700</v>
      </c>
      <c r="E717" s="6">
        <v>40210</v>
      </c>
      <c r="F717" s="5">
        <f>D717*VLOOKUP(E717,CPITC!$A:$C,3,0)/AVERAGE(CPITC!$C$122:$C$133)/VLOOKUP('2008-19'!E717,CPITC!$A:$C,2,0)*AVERAGE(CPITC!$B$122:$B$133)</f>
        <v>441476.15918219998</v>
      </c>
    </row>
    <row r="718" spans="1:6" hidden="1" x14ac:dyDescent="0.25">
      <c r="A718" t="s">
        <v>7555</v>
      </c>
      <c r="B718" t="s">
        <v>21</v>
      </c>
      <c r="C718" t="s">
        <v>5495</v>
      </c>
      <c r="D718" s="1">
        <v>236830</v>
      </c>
      <c r="E718" s="6">
        <v>40210</v>
      </c>
      <c r="F718" s="5">
        <f>D718*VLOOKUP(E718,CPITC!$A:$C,3,0)/AVERAGE(CPITC!$C$122:$C$133)/VLOOKUP('2008-19'!E718,CPITC!$A:$C,2,0)*AVERAGE(CPITC!$B$122:$B$133)</f>
        <v>293940.95805206749</v>
      </c>
    </row>
    <row r="719" spans="1:6" hidden="1" x14ac:dyDescent="0.25">
      <c r="A719" t="s">
        <v>7554</v>
      </c>
      <c r="B719" t="s">
        <v>19</v>
      </c>
      <c r="C719" t="s">
        <v>7553</v>
      </c>
      <c r="D719" s="1">
        <v>98565</v>
      </c>
      <c r="E719" s="6">
        <v>40210</v>
      </c>
      <c r="F719" s="5">
        <f>D719*VLOOKUP(E719,CPITC!$A:$C,3,0)/AVERAGE(CPITC!$C$122:$C$133)/VLOOKUP('2008-19'!E719,CPITC!$A:$C,2,0)*AVERAGE(CPITC!$B$122:$B$133)</f>
        <v>122333.70151755281</v>
      </c>
    </row>
    <row r="720" spans="1:6" hidden="1" x14ac:dyDescent="0.25">
      <c r="A720" t="s">
        <v>3754</v>
      </c>
      <c r="B720" t="s">
        <v>17</v>
      </c>
      <c r="C720" t="s">
        <v>5237</v>
      </c>
      <c r="D720" s="1">
        <v>5946209</v>
      </c>
      <c r="E720" s="6">
        <v>40210</v>
      </c>
      <c r="F720" s="5">
        <f>D720*VLOOKUP(E720,CPITC!$A:$C,3,0)/AVERAGE(CPITC!$C$122:$C$133)/VLOOKUP('2008-19'!E720,CPITC!$A:$C,2,0)*AVERAGE(CPITC!$B$122:$B$133)</f>
        <v>7380122.3250341015</v>
      </c>
    </row>
    <row r="721" spans="1:6" hidden="1" x14ac:dyDescent="0.25">
      <c r="A721" t="s">
        <v>7552</v>
      </c>
      <c r="B721" t="s">
        <v>18</v>
      </c>
      <c r="C721" t="s">
        <v>6929</v>
      </c>
      <c r="D721" s="1">
        <v>276400</v>
      </c>
      <c r="E721" s="6">
        <v>40210</v>
      </c>
      <c r="F721" s="5">
        <f>D721*VLOOKUP(E721,CPITC!$A:$C,3,0)/AVERAGE(CPITC!$C$122:$C$133)/VLOOKUP('2008-19'!E721,CPITC!$A:$C,2,0)*AVERAGE(CPITC!$B$122:$B$133)</f>
        <v>343053.16389642976</v>
      </c>
    </row>
    <row r="722" spans="1:6" hidden="1" x14ac:dyDescent="0.25">
      <c r="A722" t="s">
        <v>7551</v>
      </c>
      <c r="B722" t="s">
        <v>20</v>
      </c>
      <c r="C722" t="s">
        <v>7550</v>
      </c>
      <c r="D722" s="1">
        <v>280692</v>
      </c>
      <c r="E722" s="6">
        <v>40210</v>
      </c>
      <c r="F722" s="5">
        <f>D722*VLOOKUP(E722,CPITC!$A:$C,3,0)/AVERAGE(CPITC!$C$122:$C$133)/VLOOKUP('2008-19'!E722,CPITC!$A:$C,2,0)*AVERAGE(CPITC!$B$122:$B$133)</f>
        <v>348380.16888718045</v>
      </c>
    </row>
    <row r="723" spans="1:6" hidden="1" x14ac:dyDescent="0.25">
      <c r="A723" t="s">
        <v>7549</v>
      </c>
      <c r="B723" t="s">
        <v>20</v>
      </c>
      <c r="C723" t="s">
        <v>7548</v>
      </c>
      <c r="D723" s="1">
        <v>320177</v>
      </c>
      <c r="E723" s="6">
        <v>40210</v>
      </c>
      <c r="F723" s="5">
        <f>D723*VLOOKUP(E723,CPITC!$A:$C,3,0)/AVERAGE(CPITC!$C$122:$C$133)/VLOOKUP('2008-19'!E723,CPITC!$A:$C,2,0)*AVERAGE(CPITC!$B$122:$B$133)</f>
        <v>397386.87719561206</v>
      </c>
    </row>
    <row r="724" spans="1:6" hidden="1" x14ac:dyDescent="0.25">
      <c r="A724" t="s">
        <v>7547</v>
      </c>
      <c r="B724" t="s">
        <v>18</v>
      </c>
      <c r="C724" t="s">
        <v>7545</v>
      </c>
      <c r="D724" s="1">
        <v>265069</v>
      </c>
      <c r="E724" s="6">
        <v>40210</v>
      </c>
      <c r="F724" s="5">
        <f>D724*VLOOKUP(E724,CPITC!$A:$C,3,0)/AVERAGE(CPITC!$C$122:$C$133)/VLOOKUP('2008-19'!E724,CPITC!$A:$C,2,0)*AVERAGE(CPITC!$B$122:$B$133)</f>
        <v>328989.72178315022</v>
      </c>
    </row>
    <row r="725" spans="1:6" hidden="1" x14ac:dyDescent="0.25">
      <c r="A725" t="s">
        <v>7546</v>
      </c>
      <c r="B725" t="s">
        <v>18</v>
      </c>
      <c r="C725" t="s">
        <v>7545</v>
      </c>
      <c r="D725" s="1">
        <v>1257755</v>
      </c>
      <c r="E725" s="6">
        <v>40210</v>
      </c>
      <c r="F725" s="5">
        <f>D725*VLOOKUP(E725,CPITC!$A:$C,3,0)/AVERAGE(CPITC!$C$122:$C$133)/VLOOKUP('2008-19'!E725,CPITC!$A:$C,2,0)*AVERAGE(CPITC!$B$122:$B$133)</f>
        <v>1561059.4506387629</v>
      </c>
    </row>
    <row r="726" spans="1:6" hidden="1" x14ac:dyDescent="0.25">
      <c r="A726" t="s">
        <v>6778</v>
      </c>
      <c r="B726" t="s">
        <v>20</v>
      </c>
      <c r="C726" t="s">
        <v>5140</v>
      </c>
      <c r="D726" s="1">
        <v>1321442</v>
      </c>
      <c r="E726" s="6">
        <v>40210</v>
      </c>
      <c r="F726" s="5">
        <f>D726*VLOOKUP(E726,CPITC!$A:$C,3,0)/AVERAGE(CPITC!$C$122:$C$133)/VLOOKUP('2008-19'!E726,CPITC!$A:$C,2,0)*AVERAGE(CPITC!$B$122:$B$133)</f>
        <v>1640104.4102953181</v>
      </c>
    </row>
    <row r="727" spans="1:6" hidden="1" x14ac:dyDescent="0.25">
      <c r="A727" t="s">
        <v>7544</v>
      </c>
      <c r="B727" t="s">
        <v>20</v>
      </c>
      <c r="C727" t="s">
        <v>7543</v>
      </c>
      <c r="D727" s="1">
        <v>2570947</v>
      </c>
      <c r="E727" s="6">
        <v>40210</v>
      </c>
      <c r="F727" s="5">
        <f>D727*VLOOKUP(E727,CPITC!$A:$C,3,0)/AVERAGE(CPITC!$C$122:$C$133)/VLOOKUP('2008-19'!E727,CPITC!$A:$C,2,0)*AVERAGE(CPITC!$B$122:$B$133)</f>
        <v>3190924.3942114119</v>
      </c>
    </row>
    <row r="728" spans="1:6" hidden="1" x14ac:dyDescent="0.25">
      <c r="A728" t="s">
        <v>7542</v>
      </c>
      <c r="B728" t="s">
        <v>20</v>
      </c>
      <c r="C728" t="s">
        <v>7541</v>
      </c>
      <c r="D728" s="1">
        <v>248075</v>
      </c>
      <c r="E728" s="6">
        <v>40210</v>
      </c>
      <c r="F728" s="5">
        <f>D728*VLOOKUP(E728,CPITC!$A:$C,3,0)/AVERAGE(CPITC!$C$122:$C$133)/VLOOKUP('2008-19'!E728,CPITC!$A:$C,2,0)*AVERAGE(CPITC!$B$122:$B$133)</f>
        <v>307897.66148193489</v>
      </c>
    </row>
    <row r="729" spans="1:6" hidden="1" x14ac:dyDescent="0.25">
      <c r="A729" t="s">
        <v>7540</v>
      </c>
      <c r="B729" t="s">
        <v>19</v>
      </c>
      <c r="C729" t="s">
        <v>7539</v>
      </c>
      <c r="D729" s="1">
        <v>331234</v>
      </c>
      <c r="E729" s="6">
        <v>40210</v>
      </c>
      <c r="F729" s="5">
        <f>D729*VLOOKUP(E729,CPITC!$A:$C,3,0)/AVERAGE(CPITC!$C$122:$C$133)/VLOOKUP('2008-19'!E729,CPITC!$A:$C,2,0)*AVERAGE(CPITC!$B$122:$B$133)</f>
        <v>411110.24489895086</v>
      </c>
    </row>
    <row r="730" spans="1:6" hidden="1" x14ac:dyDescent="0.25">
      <c r="A730" t="s">
        <v>7538</v>
      </c>
      <c r="B730" t="s">
        <v>21</v>
      </c>
      <c r="C730" t="s">
        <v>7537</v>
      </c>
      <c r="D730" s="1">
        <v>244400</v>
      </c>
      <c r="E730" s="6">
        <v>40210</v>
      </c>
      <c r="F730" s="5">
        <f>D730*VLOOKUP(E730,CPITC!$A:$C,3,0)/AVERAGE(CPITC!$C$122:$C$133)/VLOOKUP('2008-19'!E730,CPITC!$A:$C,2,0)*AVERAGE(CPITC!$B$122:$B$133)</f>
        <v>303336.44448729174</v>
      </c>
    </row>
    <row r="731" spans="1:6" hidden="1" x14ac:dyDescent="0.25">
      <c r="A731" t="s">
        <v>7536</v>
      </c>
      <c r="B731" t="s">
        <v>17</v>
      </c>
      <c r="C731" t="s">
        <v>7535</v>
      </c>
      <c r="D731" s="1">
        <v>25142</v>
      </c>
      <c r="E731" s="6">
        <v>40210</v>
      </c>
      <c r="F731" s="5">
        <f>D731*VLOOKUP(E731,CPITC!$A:$C,3,0)/AVERAGE(CPITC!$C$122:$C$133)/VLOOKUP('2008-19'!E731,CPITC!$A:$C,2,0)*AVERAGE(CPITC!$B$122:$B$133)</f>
        <v>31204.929980767138</v>
      </c>
    </row>
    <row r="732" spans="1:6" hidden="1" x14ac:dyDescent="0.25">
      <c r="A732" t="s">
        <v>2658</v>
      </c>
      <c r="B732" t="s">
        <v>19</v>
      </c>
      <c r="C732" t="s">
        <v>5938</v>
      </c>
      <c r="D732" s="1">
        <v>273599</v>
      </c>
      <c r="E732" s="6">
        <v>40210</v>
      </c>
      <c r="F732" s="5">
        <f>D732*VLOOKUP(E732,CPITC!$A:$C,3,0)/AVERAGE(CPITC!$C$122:$C$133)/VLOOKUP('2008-19'!E732,CPITC!$A:$C,2,0)*AVERAGE(CPITC!$B$122:$B$133)</f>
        <v>339576.70980064868</v>
      </c>
    </row>
    <row r="733" spans="1:6" hidden="1" x14ac:dyDescent="0.25">
      <c r="A733" t="s">
        <v>7534</v>
      </c>
      <c r="B733" t="s">
        <v>19</v>
      </c>
      <c r="C733" t="s">
        <v>6298</v>
      </c>
      <c r="D733" s="1">
        <v>399466</v>
      </c>
      <c r="E733" s="6">
        <v>40210</v>
      </c>
      <c r="F733" s="5">
        <f>D733*VLOOKUP(E733,CPITC!$A:$C,3,0)/AVERAGE(CPITC!$C$122:$C$133)/VLOOKUP('2008-19'!E733,CPITC!$A:$C,2,0)*AVERAGE(CPITC!$B$122:$B$133)</f>
        <v>495796.2198590854</v>
      </c>
    </row>
    <row r="734" spans="1:6" hidden="1" x14ac:dyDescent="0.25">
      <c r="A734" t="s">
        <v>7533</v>
      </c>
      <c r="B734" t="s">
        <v>19</v>
      </c>
      <c r="C734" t="s">
        <v>7532</v>
      </c>
      <c r="D734" s="1">
        <v>4896467</v>
      </c>
      <c r="E734" s="6">
        <v>40210</v>
      </c>
      <c r="F734" s="5">
        <f>D734*VLOOKUP(E734,CPITC!$A:$C,3,0)/AVERAGE(CPITC!$C$122:$C$133)/VLOOKUP('2008-19'!E734,CPITC!$A:$C,2,0)*AVERAGE(CPITC!$B$122:$B$133)</f>
        <v>6077237.6854719957</v>
      </c>
    </row>
    <row r="735" spans="1:6" hidden="1" x14ac:dyDescent="0.25">
      <c r="A735" t="s">
        <v>7531</v>
      </c>
      <c r="B735" t="s">
        <v>20</v>
      </c>
      <c r="C735" t="s">
        <v>7530</v>
      </c>
      <c r="D735" s="1">
        <v>256945</v>
      </c>
      <c r="E735" s="6">
        <v>40238</v>
      </c>
      <c r="F735" s="5">
        <f>D735*VLOOKUP(E735,CPITC!$A:$C,3,0)/AVERAGE(CPITC!$C$122:$C$133)/VLOOKUP('2008-19'!E735,CPITC!$A:$C,2,0)*AVERAGE(CPITC!$B$122:$B$133)</f>
        <v>313367.89722973539</v>
      </c>
    </row>
    <row r="736" spans="1:6" hidden="1" x14ac:dyDescent="0.25">
      <c r="A736" t="s">
        <v>3469</v>
      </c>
      <c r="B736" t="s">
        <v>20</v>
      </c>
      <c r="C736" t="s">
        <v>7529</v>
      </c>
      <c r="D736" s="1">
        <v>346587</v>
      </c>
      <c r="E736" s="6">
        <v>40238</v>
      </c>
      <c r="F736" s="5">
        <f>D736*VLOOKUP(E736,CPITC!$A:$C,3,0)/AVERAGE(CPITC!$C$122:$C$133)/VLOOKUP('2008-19'!E736,CPITC!$A:$C,2,0)*AVERAGE(CPITC!$B$122:$B$133)</f>
        <v>422694.50426029804</v>
      </c>
    </row>
    <row r="737" spans="1:6" hidden="1" x14ac:dyDescent="0.25">
      <c r="A737" t="s">
        <v>3857</v>
      </c>
      <c r="B737" t="s">
        <v>18</v>
      </c>
      <c r="C737" t="s">
        <v>7528</v>
      </c>
      <c r="D737" s="1">
        <v>4216507</v>
      </c>
      <c r="E737" s="6">
        <v>40238</v>
      </c>
      <c r="F737" s="5">
        <f>D737*VLOOKUP(E737,CPITC!$A:$C,3,0)/AVERAGE(CPITC!$C$122:$C$133)/VLOOKUP('2008-19'!E737,CPITC!$A:$C,2,0)*AVERAGE(CPITC!$B$122:$B$133)</f>
        <v>5142415.428377511</v>
      </c>
    </row>
    <row r="738" spans="1:6" hidden="1" x14ac:dyDescent="0.25">
      <c r="A738" t="s">
        <v>7527</v>
      </c>
      <c r="B738" t="s">
        <v>20</v>
      </c>
      <c r="C738" t="s">
        <v>7526</v>
      </c>
      <c r="D738" s="1">
        <v>2759605</v>
      </c>
      <c r="E738" s="6">
        <v>40238</v>
      </c>
      <c r="F738" s="5">
        <f>D738*VLOOKUP(E738,CPITC!$A:$C,3,0)/AVERAGE(CPITC!$C$122:$C$133)/VLOOKUP('2008-19'!E738,CPITC!$A:$C,2,0)*AVERAGE(CPITC!$B$122:$B$133)</f>
        <v>3365590.363831419</v>
      </c>
    </row>
    <row r="739" spans="1:6" hidden="1" x14ac:dyDescent="0.25">
      <c r="A739" t="s">
        <v>7525</v>
      </c>
      <c r="B739" t="s">
        <v>21</v>
      </c>
      <c r="C739" t="s">
        <v>3939</v>
      </c>
      <c r="D739" s="1">
        <v>170892</v>
      </c>
      <c r="E739" s="6">
        <v>40238</v>
      </c>
      <c r="F739" s="5">
        <f>D739*VLOOKUP(E739,CPITC!$A:$C,3,0)/AVERAGE(CPITC!$C$122:$C$133)/VLOOKUP('2008-19'!E739,CPITC!$A:$C,2,0)*AVERAGE(CPITC!$B$122:$B$133)</f>
        <v>208418.40352364874</v>
      </c>
    </row>
    <row r="740" spans="1:6" hidden="1" x14ac:dyDescent="0.25">
      <c r="A740" t="s">
        <v>7524</v>
      </c>
      <c r="B740" t="s">
        <v>21</v>
      </c>
      <c r="C740" t="s">
        <v>5939</v>
      </c>
      <c r="D740" s="1">
        <v>396890</v>
      </c>
      <c r="E740" s="6">
        <v>40238</v>
      </c>
      <c r="F740" s="5">
        <f>D740*VLOOKUP(E740,CPITC!$A:$C,3,0)/AVERAGE(CPITC!$C$122:$C$133)/VLOOKUP('2008-19'!E740,CPITC!$A:$C,2,0)*AVERAGE(CPITC!$B$122:$B$133)</f>
        <v>484043.60750942677</v>
      </c>
    </row>
    <row r="741" spans="1:6" hidden="1" x14ac:dyDescent="0.25">
      <c r="A741" t="s">
        <v>7523</v>
      </c>
      <c r="B741" t="s">
        <v>21</v>
      </c>
      <c r="C741" t="s">
        <v>3170</v>
      </c>
      <c r="D741" s="1">
        <v>1352407</v>
      </c>
      <c r="E741" s="6">
        <v>40238</v>
      </c>
      <c r="F741" s="5">
        <f>D741*VLOOKUP(E741,CPITC!$A:$C,3,0)/AVERAGE(CPITC!$C$122:$C$133)/VLOOKUP('2008-19'!E741,CPITC!$A:$C,2,0)*AVERAGE(CPITC!$B$122:$B$133)</f>
        <v>1649383.8673209236</v>
      </c>
    </row>
    <row r="742" spans="1:6" hidden="1" x14ac:dyDescent="0.25">
      <c r="A742" t="s">
        <v>7522</v>
      </c>
      <c r="B742" t="s">
        <v>21</v>
      </c>
      <c r="C742" t="s">
        <v>7521</v>
      </c>
      <c r="D742" s="1">
        <v>119648</v>
      </c>
      <c r="E742" s="6">
        <v>40238</v>
      </c>
      <c r="F742" s="5">
        <f>D742*VLOOKUP(E742,CPITC!$A:$C,3,0)/AVERAGE(CPITC!$C$122:$C$133)/VLOOKUP('2008-19'!E742,CPITC!$A:$C,2,0)*AVERAGE(CPITC!$B$122:$B$133)</f>
        <v>145921.66482221245</v>
      </c>
    </row>
    <row r="743" spans="1:6" hidden="1" x14ac:dyDescent="0.25">
      <c r="A743" t="s">
        <v>7520</v>
      </c>
      <c r="B743" t="s">
        <v>21</v>
      </c>
      <c r="C743" t="s">
        <v>7519</v>
      </c>
      <c r="D743" s="1">
        <v>62287</v>
      </c>
      <c r="E743" s="6">
        <v>40238</v>
      </c>
      <c r="F743" s="5">
        <f>D743*VLOOKUP(E743,CPITC!$A:$C,3,0)/AVERAGE(CPITC!$C$122:$C$133)/VLOOKUP('2008-19'!E743,CPITC!$A:$C,2,0)*AVERAGE(CPITC!$B$122:$B$133)</f>
        <v>75964.685885105864</v>
      </c>
    </row>
    <row r="744" spans="1:6" hidden="1" x14ac:dyDescent="0.25">
      <c r="A744" t="s">
        <v>7518</v>
      </c>
      <c r="B744" t="s">
        <v>17</v>
      </c>
      <c r="C744" t="s">
        <v>3282</v>
      </c>
      <c r="D744" s="1">
        <v>2142068</v>
      </c>
      <c r="E744" s="6">
        <v>40238</v>
      </c>
      <c r="F744" s="5">
        <f>D744*VLOOKUP(E744,CPITC!$A:$C,3,0)/AVERAGE(CPITC!$C$122:$C$133)/VLOOKUP('2008-19'!E744,CPITC!$A:$C,2,0)*AVERAGE(CPITC!$B$122:$B$133)</f>
        <v>2612447.585604331</v>
      </c>
    </row>
    <row r="745" spans="1:6" hidden="1" x14ac:dyDescent="0.25">
      <c r="A745" t="s">
        <v>7517</v>
      </c>
      <c r="B745" t="s">
        <v>17</v>
      </c>
      <c r="C745" t="s">
        <v>3282</v>
      </c>
      <c r="D745" s="1">
        <v>184213</v>
      </c>
      <c r="E745" s="6">
        <v>40238</v>
      </c>
      <c r="F745" s="5">
        <f>D745*VLOOKUP(E745,CPITC!$A:$C,3,0)/AVERAGE(CPITC!$C$122:$C$133)/VLOOKUP('2008-19'!E745,CPITC!$A:$C,2,0)*AVERAGE(CPITC!$B$122:$B$133)</f>
        <v>224664.57978314909</v>
      </c>
    </row>
    <row r="746" spans="1:6" hidden="1" x14ac:dyDescent="0.25">
      <c r="A746" t="s">
        <v>6112</v>
      </c>
      <c r="B746" t="s">
        <v>17</v>
      </c>
      <c r="C746" t="s">
        <v>3282</v>
      </c>
      <c r="D746" s="1">
        <v>3279834</v>
      </c>
      <c r="E746" s="6">
        <v>40238</v>
      </c>
      <c r="F746" s="5">
        <f>D746*VLOOKUP(E746,CPITC!$A:$C,3,0)/AVERAGE(CPITC!$C$122:$C$133)/VLOOKUP('2008-19'!E746,CPITC!$A:$C,2,0)*AVERAGE(CPITC!$B$122:$B$133)</f>
        <v>4000057.1478043622</v>
      </c>
    </row>
    <row r="747" spans="1:6" hidden="1" x14ac:dyDescent="0.25">
      <c r="A747" t="s">
        <v>7516</v>
      </c>
      <c r="B747" t="s">
        <v>19</v>
      </c>
      <c r="C747" t="s">
        <v>7515</v>
      </c>
      <c r="D747" s="1">
        <v>505938</v>
      </c>
      <c r="E747" s="6">
        <v>40238</v>
      </c>
      <c r="F747" s="5">
        <f>D747*VLOOKUP(E747,CPITC!$A:$C,3,0)/AVERAGE(CPITC!$C$122:$C$133)/VLOOKUP('2008-19'!E747,CPITC!$A:$C,2,0)*AVERAGE(CPITC!$B$122:$B$133)</f>
        <v>617037.6041122335</v>
      </c>
    </row>
    <row r="748" spans="1:6" hidden="1" x14ac:dyDescent="0.25">
      <c r="A748" t="s">
        <v>7514</v>
      </c>
      <c r="B748" t="s">
        <v>20</v>
      </c>
      <c r="C748" t="s">
        <v>7513</v>
      </c>
      <c r="D748" s="1">
        <v>1265988</v>
      </c>
      <c r="E748" s="6">
        <v>40238</v>
      </c>
      <c r="F748" s="5">
        <f>D748*VLOOKUP(E748,CPITC!$A:$C,3,0)/AVERAGE(CPITC!$C$122:$C$133)/VLOOKUP('2008-19'!E748,CPITC!$A:$C,2,0)*AVERAGE(CPITC!$B$122:$B$133)</f>
        <v>1543988.003183865</v>
      </c>
    </row>
    <row r="749" spans="1:6" hidden="1" x14ac:dyDescent="0.25">
      <c r="A749" t="s">
        <v>7512</v>
      </c>
      <c r="B749" t="s">
        <v>19</v>
      </c>
      <c r="C749" t="s">
        <v>7511</v>
      </c>
      <c r="D749" s="1">
        <v>217561</v>
      </c>
      <c r="E749" s="6">
        <v>40238</v>
      </c>
      <c r="F749" s="5">
        <f>D749*VLOOKUP(E749,CPITC!$A:$C,3,0)/AVERAGE(CPITC!$C$122:$C$133)/VLOOKUP('2008-19'!E749,CPITC!$A:$C,2,0)*AVERAGE(CPITC!$B$122:$B$133)</f>
        <v>265335.51183793595</v>
      </c>
    </row>
    <row r="750" spans="1:6" hidden="1" x14ac:dyDescent="0.25">
      <c r="A750" t="s">
        <v>2102</v>
      </c>
      <c r="B750" t="s">
        <v>19</v>
      </c>
      <c r="C750" t="s">
        <v>3312</v>
      </c>
      <c r="D750" s="1">
        <v>1335058</v>
      </c>
      <c r="E750" s="6">
        <v>40238</v>
      </c>
      <c r="F750" s="5">
        <f>D750*VLOOKUP(E750,CPITC!$A:$C,3,0)/AVERAGE(CPITC!$C$122:$C$133)/VLOOKUP('2008-19'!E750,CPITC!$A:$C,2,0)*AVERAGE(CPITC!$B$122:$B$133)</f>
        <v>1628225.1771380492</v>
      </c>
    </row>
    <row r="751" spans="1:6" hidden="1" x14ac:dyDescent="0.25">
      <c r="A751" t="s">
        <v>5273</v>
      </c>
      <c r="B751" t="s">
        <v>19</v>
      </c>
      <c r="C751" t="s">
        <v>5272</v>
      </c>
      <c r="D751" s="1">
        <v>1136104</v>
      </c>
      <c r="E751" s="6">
        <v>40238</v>
      </c>
      <c r="F751" s="5">
        <f>D751*VLOOKUP(E751,CPITC!$A:$C,3,0)/AVERAGE(CPITC!$C$122:$C$133)/VLOOKUP('2008-19'!E751,CPITC!$A:$C,2,0)*AVERAGE(CPITC!$B$122:$B$133)</f>
        <v>1385582.6013905359</v>
      </c>
    </row>
    <row r="752" spans="1:6" hidden="1" x14ac:dyDescent="0.25">
      <c r="A752" t="s">
        <v>7510</v>
      </c>
      <c r="B752" t="s">
        <v>19</v>
      </c>
      <c r="C752" t="s">
        <v>7509</v>
      </c>
      <c r="D752" s="1">
        <v>557011</v>
      </c>
      <c r="E752" s="6">
        <v>40238</v>
      </c>
      <c r="F752" s="5">
        <f>D752*VLOOKUP(E752,CPITC!$A:$C,3,0)/AVERAGE(CPITC!$C$122:$C$133)/VLOOKUP('2008-19'!E752,CPITC!$A:$C,2,0)*AVERAGE(CPITC!$B$122:$B$133)</f>
        <v>679325.79269428132</v>
      </c>
    </row>
    <row r="753" spans="1:6" hidden="1" x14ac:dyDescent="0.25">
      <c r="A753" t="s">
        <v>7508</v>
      </c>
      <c r="B753" t="s">
        <v>18</v>
      </c>
      <c r="C753" t="s">
        <v>7507</v>
      </c>
      <c r="D753" s="1">
        <v>32223</v>
      </c>
      <c r="E753" s="6">
        <v>40238</v>
      </c>
      <c r="F753" s="5">
        <f>D753*VLOOKUP(E753,CPITC!$A:$C,3,0)/AVERAGE(CPITC!$C$122:$C$133)/VLOOKUP('2008-19'!E753,CPITC!$A:$C,2,0)*AVERAGE(CPITC!$B$122:$B$133)</f>
        <v>39298.891795651842</v>
      </c>
    </row>
    <row r="754" spans="1:6" hidden="1" x14ac:dyDescent="0.25">
      <c r="A754" t="s">
        <v>7506</v>
      </c>
      <c r="B754" t="s">
        <v>20</v>
      </c>
      <c r="C754" t="s">
        <v>7505</v>
      </c>
      <c r="D754" s="1">
        <v>95629</v>
      </c>
      <c r="E754" s="6">
        <v>40238</v>
      </c>
      <c r="F754" s="5">
        <f>D754*VLOOKUP(E754,CPITC!$A:$C,3,0)/AVERAGE(CPITC!$C$122:$C$133)/VLOOKUP('2008-19'!E754,CPITC!$A:$C,2,0)*AVERAGE(CPITC!$B$122:$B$133)</f>
        <v>116628.30039184402</v>
      </c>
    </row>
    <row r="755" spans="1:6" hidden="1" x14ac:dyDescent="0.25">
      <c r="A755" t="s">
        <v>7504</v>
      </c>
      <c r="B755" t="s">
        <v>18</v>
      </c>
      <c r="C755" t="s">
        <v>7503</v>
      </c>
      <c r="D755" s="1">
        <v>156200</v>
      </c>
      <c r="E755" s="6">
        <v>40238</v>
      </c>
      <c r="F755" s="5">
        <f>D755*VLOOKUP(E755,CPITC!$A:$C,3,0)/AVERAGE(CPITC!$C$122:$C$133)/VLOOKUP('2008-19'!E755,CPITC!$A:$C,2,0)*AVERAGE(CPITC!$B$122:$B$133)</f>
        <v>190500.16753501593</v>
      </c>
    </row>
    <row r="756" spans="1:6" hidden="1" x14ac:dyDescent="0.25">
      <c r="A756" t="s">
        <v>7502</v>
      </c>
      <c r="B756" t="s">
        <v>18</v>
      </c>
      <c r="C756" t="s">
        <v>7501</v>
      </c>
      <c r="D756" s="1">
        <v>119705</v>
      </c>
      <c r="E756" s="6">
        <v>40238</v>
      </c>
      <c r="F756" s="5">
        <f>D756*VLOOKUP(E756,CPITC!$A:$C,3,0)/AVERAGE(CPITC!$C$122:$C$133)/VLOOKUP('2008-19'!E756,CPITC!$A:$C,2,0)*AVERAGE(CPITC!$B$122:$B$133)</f>
        <v>145991.18152867531</v>
      </c>
    </row>
    <row r="757" spans="1:6" hidden="1" x14ac:dyDescent="0.25">
      <c r="A757" t="s">
        <v>7500</v>
      </c>
      <c r="B757" t="s">
        <v>21</v>
      </c>
      <c r="C757" t="s">
        <v>7413</v>
      </c>
      <c r="D757" s="1">
        <v>142652</v>
      </c>
      <c r="E757" s="6">
        <v>40238</v>
      </c>
      <c r="F757" s="5">
        <f>D757*VLOOKUP(E757,CPITC!$A:$C,3,0)/AVERAGE(CPITC!$C$122:$C$133)/VLOOKUP('2008-19'!E757,CPITC!$A:$C,2,0)*AVERAGE(CPITC!$B$122:$B$133)</f>
        <v>173977.1440410057</v>
      </c>
    </row>
    <row r="758" spans="1:6" hidden="1" x14ac:dyDescent="0.25">
      <c r="A758" t="s">
        <v>4466</v>
      </c>
      <c r="B758" t="s">
        <v>19</v>
      </c>
      <c r="C758" t="s">
        <v>7499</v>
      </c>
      <c r="D758" s="1">
        <v>326270</v>
      </c>
      <c r="E758" s="6">
        <v>40238</v>
      </c>
      <c r="F758" s="5">
        <f>D758*VLOOKUP(E758,CPITC!$A:$C,3,0)/AVERAGE(CPITC!$C$122:$C$133)/VLOOKUP('2008-19'!E758,CPITC!$A:$C,2,0)*AVERAGE(CPITC!$B$122:$B$133)</f>
        <v>397916.06697599002</v>
      </c>
    </row>
    <row r="759" spans="1:6" hidden="1" x14ac:dyDescent="0.25">
      <c r="A759" t="s">
        <v>7498</v>
      </c>
      <c r="B759" t="s">
        <v>19</v>
      </c>
      <c r="C759" t="s">
        <v>3542</v>
      </c>
      <c r="D759" s="1">
        <v>1219644</v>
      </c>
      <c r="E759" s="6">
        <v>40238</v>
      </c>
      <c r="F759" s="5">
        <f>D759*VLOOKUP(E759,CPITC!$A:$C,3,0)/AVERAGE(CPITC!$C$122:$C$133)/VLOOKUP('2008-19'!E759,CPITC!$A:$C,2,0)*AVERAGE(CPITC!$B$122:$B$133)</f>
        <v>1487467.2620555505</v>
      </c>
    </row>
    <row r="760" spans="1:6" hidden="1" x14ac:dyDescent="0.25">
      <c r="A760" t="s">
        <v>7497</v>
      </c>
      <c r="B760" t="s">
        <v>19</v>
      </c>
      <c r="C760" t="s">
        <v>7496</v>
      </c>
      <c r="D760" s="1">
        <v>582573</v>
      </c>
      <c r="E760" s="6">
        <v>40238</v>
      </c>
      <c r="F760" s="5">
        <f>D760*VLOOKUP(E760,CPITC!$A:$C,3,0)/AVERAGE(CPITC!$C$122:$C$133)/VLOOKUP('2008-19'!E760,CPITC!$A:$C,2,0)*AVERAGE(CPITC!$B$122:$B$133)</f>
        <v>710500.98656451225</v>
      </c>
    </row>
    <row r="761" spans="1:6" hidden="1" x14ac:dyDescent="0.25">
      <c r="A761" t="s">
        <v>5933</v>
      </c>
      <c r="B761" t="s">
        <v>20</v>
      </c>
      <c r="C761" t="s">
        <v>7495</v>
      </c>
      <c r="D761" s="1">
        <v>332022</v>
      </c>
      <c r="E761" s="6">
        <v>40238</v>
      </c>
      <c r="F761" s="5">
        <f>D761*VLOOKUP(E761,CPITC!$A:$C,3,0)/AVERAGE(CPITC!$C$122:$C$133)/VLOOKUP('2008-19'!E761,CPITC!$A:$C,2,0)*AVERAGE(CPITC!$B$122:$B$133)</f>
        <v>404931.1563720298</v>
      </c>
    </row>
    <row r="762" spans="1:6" hidden="1" x14ac:dyDescent="0.25">
      <c r="A762" t="s">
        <v>1168</v>
      </c>
      <c r="B762" t="s">
        <v>20</v>
      </c>
      <c r="C762" t="s">
        <v>7494</v>
      </c>
      <c r="D762" s="1">
        <v>264344</v>
      </c>
      <c r="E762" s="6">
        <v>40238</v>
      </c>
      <c r="F762" s="5">
        <f>D762*VLOOKUP(E762,CPITC!$A:$C,3,0)/AVERAGE(CPITC!$C$122:$C$133)/VLOOKUP('2008-19'!E762,CPITC!$A:$C,2,0)*AVERAGE(CPITC!$B$122:$B$133)</f>
        <v>322391.65356514888</v>
      </c>
    </row>
    <row r="763" spans="1:6" hidden="1" x14ac:dyDescent="0.25">
      <c r="A763" t="s">
        <v>588</v>
      </c>
      <c r="B763" t="s">
        <v>18</v>
      </c>
      <c r="C763" t="s">
        <v>6632</v>
      </c>
      <c r="D763" s="1">
        <v>304106</v>
      </c>
      <c r="E763" s="6">
        <v>40238</v>
      </c>
      <c r="F763" s="5">
        <f>D763*VLOOKUP(E763,CPITC!$A:$C,3,0)/AVERAGE(CPITC!$C$122:$C$133)/VLOOKUP('2008-19'!E763,CPITC!$A:$C,2,0)*AVERAGE(CPITC!$B$122:$B$133)</f>
        <v>370885.04448401765</v>
      </c>
    </row>
    <row r="764" spans="1:6" hidden="1" x14ac:dyDescent="0.25">
      <c r="A764" t="s">
        <v>7493</v>
      </c>
      <c r="B764" t="s">
        <v>18</v>
      </c>
      <c r="C764" t="s">
        <v>7492</v>
      </c>
      <c r="D764" s="1">
        <v>1315193</v>
      </c>
      <c r="E764" s="6">
        <v>40238</v>
      </c>
      <c r="F764" s="5">
        <f>D764*VLOOKUP(E764,CPITC!$A:$C,3,0)/AVERAGE(CPITC!$C$122:$C$133)/VLOOKUP('2008-19'!E764,CPITC!$A:$C,2,0)*AVERAGE(CPITC!$B$122:$B$133)</f>
        <v>1603997.9951400782</v>
      </c>
    </row>
    <row r="765" spans="1:6" hidden="1" x14ac:dyDescent="0.25">
      <c r="A765" t="s">
        <v>2895</v>
      </c>
      <c r="B765" t="s">
        <v>18</v>
      </c>
      <c r="C765" t="s">
        <v>6712</v>
      </c>
      <c r="D765" s="1">
        <v>280798</v>
      </c>
      <c r="E765" s="6">
        <v>40238</v>
      </c>
      <c r="F765" s="5">
        <f>D765*VLOOKUP(E765,CPITC!$A:$C,3,0)/AVERAGE(CPITC!$C$122:$C$133)/VLOOKUP('2008-19'!E765,CPITC!$A:$C,2,0)*AVERAGE(CPITC!$B$122:$B$133)</f>
        <v>342458.80949742254</v>
      </c>
    </row>
    <row r="766" spans="1:6" hidden="1" x14ac:dyDescent="0.25">
      <c r="A766" t="s">
        <v>7491</v>
      </c>
      <c r="B766" t="s">
        <v>20</v>
      </c>
      <c r="C766" t="s">
        <v>7490</v>
      </c>
      <c r="D766" s="1">
        <v>40243</v>
      </c>
      <c r="E766" s="6">
        <v>40238</v>
      </c>
      <c r="F766" s="5">
        <f>D766*VLOOKUP(E766,CPITC!$A:$C,3,0)/AVERAGE(CPITC!$C$122:$C$133)/VLOOKUP('2008-19'!E766,CPITC!$A:$C,2,0)*AVERAGE(CPITC!$B$122:$B$133)</f>
        <v>49080.014354107843</v>
      </c>
    </row>
    <row r="767" spans="1:6" hidden="1" x14ac:dyDescent="0.25">
      <c r="A767" t="s">
        <v>7489</v>
      </c>
      <c r="B767" t="s">
        <v>18</v>
      </c>
      <c r="C767" t="s">
        <v>7488</v>
      </c>
      <c r="D767" s="1">
        <v>43692</v>
      </c>
      <c r="E767" s="6">
        <v>40238</v>
      </c>
      <c r="F767" s="5">
        <f>D767*VLOOKUP(E767,CPITC!$A:$C,3,0)/AVERAGE(CPITC!$C$122:$C$133)/VLOOKUP('2008-19'!E767,CPITC!$A:$C,2,0)*AVERAGE(CPITC!$B$122:$B$133)</f>
        <v>53286.384890780508</v>
      </c>
    </row>
    <row r="768" spans="1:6" hidden="1" x14ac:dyDescent="0.25">
      <c r="A768" t="s">
        <v>7487</v>
      </c>
      <c r="B768" t="s">
        <v>20</v>
      </c>
      <c r="C768" t="s">
        <v>7486</v>
      </c>
      <c r="D768" s="1">
        <v>2413619</v>
      </c>
      <c r="E768" s="6">
        <v>40238</v>
      </c>
      <c r="F768" s="5">
        <f>D768*VLOOKUP(E768,CPITC!$A:$C,3,0)/AVERAGE(CPITC!$C$122:$C$133)/VLOOKUP('2008-19'!E768,CPITC!$A:$C,2,0)*AVERAGE(CPITC!$B$122:$B$133)</f>
        <v>2943628.8339673337</v>
      </c>
    </row>
    <row r="769" spans="1:6" hidden="1" x14ac:dyDescent="0.25">
      <c r="A769" t="s">
        <v>7485</v>
      </c>
      <c r="B769" t="s">
        <v>20</v>
      </c>
      <c r="C769" t="s">
        <v>7484</v>
      </c>
      <c r="D769" s="1">
        <v>300123</v>
      </c>
      <c r="E769" s="6">
        <v>40238</v>
      </c>
      <c r="F769" s="5">
        <f>D769*VLOOKUP(E769,CPITC!$A:$C,3,0)/AVERAGE(CPITC!$C$122:$C$133)/VLOOKUP('2008-19'!E769,CPITC!$A:$C,2,0)*AVERAGE(CPITC!$B$122:$B$133)</f>
        <v>366027.41217100882</v>
      </c>
    </row>
    <row r="770" spans="1:6" hidden="1" x14ac:dyDescent="0.25">
      <c r="A770" t="s">
        <v>7483</v>
      </c>
      <c r="B770" t="s">
        <v>18</v>
      </c>
      <c r="C770" t="s">
        <v>6068</v>
      </c>
      <c r="D770" s="1">
        <v>188699</v>
      </c>
      <c r="E770" s="6">
        <v>40238</v>
      </c>
      <c r="F770" s="5">
        <f>D770*VLOOKUP(E770,CPITC!$A:$C,3,0)/AVERAGE(CPITC!$C$122:$C$133)/VLOOKUP('2008-19'!E770,CPITC!$A:$C,2,0)*AVERAGE(CPITC!$B$122:$B$133)</f>
        <v>230135.66654090889</v>
      </c>
    </row>
    <row r="771" spans="1:6" hidden="1" x14ac:dyDescent="0.25">
      <c r="A771" t="s">
        <v>7482</v>
      </c>
      <c r="B771" t="s">
        <v>20</v>
      </c>
      <c r="C771" t="s">
        <v>7481</v>
      </c>
      <c r="D771" s="1">
        <v>49928</v>
      </c>
      <c r="E771" s="6">
        <v>40238</v>
      </c>
      <c r="F771" s="5">
        <f>D771*VLOOKUP(E771,CPITC!$A:$C,3,0)/AVERAGE(CPITC!$C$122:$C$133)/VLOOKUP('2008-19'!E771,CPITC!$A:$C,2,0)*AVERAGE(CPITC!$B$122:$B$133)</f>
        <v>60891.756496083712</v>
      </c>
    </row>
    <row r="772" spans="1:6" hidden="1" x14ac:dyDescent="0.25">
      <c r="A772" t="s">
        <v>7480</v>
      </c>
      <c r="B772" t="s">
        <v>20</v>
      </c>
      <c r="C772" t="s">
        <v>7479</v>
      </c>
      <c r="D772" s="1">
        <v>23689</v>
      </c>
      <c r="E772" s="6">
        <v>40238</v>
      </c>
      <c r="F772" s="5">
        <f>D772*VLOOKUP(E772,CPITC!$A:$C,3,0)/AVERAGE(CPITC!$C$122:$C$133)/VLOOKUP('2008-19'!E772,CPITC!$A:$C,2,0)*AVERAGE(CPITC!$B$122:$B$133)</f>
        <v>28890.899287688808</v>
      </c>
    </row>
    <row r="773" spans="1:6" hidden="1" x14ac:dyDescent="0.25">
      <c r="A773" t="s">
        <v>7478</v>
      </c>
      <c r="B773" t="s">
        <v>18</v>
      </c>
      <c r="C773" t="s">
        <v>7477</v>
      </c>
      <c r="D773" s="1">
        <v>168871</v>
      </c>
      <c r="E773" s="6">
        <v>40238</v>
      </c>
      <c r="F773" s="5">
        <f>D773*VLOOKUP(E773,CPITC!$A:$C,3,0)/AVERAGE(CPITC!$C$122:$C$133)/VLOOKUP('2008-19'!E773,CPITC!$A:$C,2,0)*AVERAGE(CPITC!$B$122:$B$133)</f>
        <v>205953.60942257152</v>
      </c>
    </row>
    <row r="774" spans="1:6" hidden="1" x14ac:dyDescent="0.25">
      <c r="A774" t="s">
        <v>5811</v>
      </c>
      <c r="B774" t="s">
        <v>18</v>
      </c>
      <c r="C774" t="s">
        <v>7476</v>
      </c>
      <c r="D774" s="1">
        <v>255766</v>
      </c>
      <c r="E774" s="6">
        <v>40238</v>
      </c>
      <c r="F774" s="5">
        <f>D774*VLOOKUP(E774,CPITC!$A:$C,3,0)/AVERAGE(CPITC!$C$122:$C$133)/VLOOKUP('2008-19'!E774,CPITC!$A:$C,2,0)*AVERAGE(CPITC!$B$122:$B$133)</f>
        <v>311929.99903816188</v>
      </c>
    </row>
    <row r="775" spans="1:6" hidden="1" x14ac:dyDescent="0.25">
      <c r="A775" t="s">
        <v>7475</v>
      </c>
      <c r="B775" t="s">
        <v>20</v>
      </c>
      <c r="C775" t="s">
        <v>7437</v>
      </c>
      <c r="D775" s="1">
        <v>145708</v>
      </c>
      <c r="E775" s="6">
        <v>40238</v>
      </c>
      <c r="F775" s="5">
        <f>D775*VLOOKUP(E775,CPITC!$A:$C,3,0)/AVERAGE(CPITC!$C$122:$C$133)/VLOOKUP('2008-19'!E775,CPITC!$A:$C,2,0)*AVERAGE(CPITC!$B$122:$B$133)</f>
        <v>177704.2151804872</v>
      </c>
    </row>
    <row r="776" spans="1:6" hidden="1" x14ac:dyDescent="0.25">
      <c r="A776" t="s">
        <v>7474</v>
      </c>
      <c r="B776" t="s">
        <v>18</v>
      </c>
      <c r="C776" t="s">
        <v>7473</v>
      </c>
      <c r="D776" s="1">
        <v>284347</v>
      </c>
      <c r="E776" s="6">
        <v>40238</v>
      </c>
      <c r="F776" s="5">
        <f>D776*VLOOKUP(E776,CPITC!$A:$C,3,0)/AVERAGE(CPITC!$C$122:$C$133)/VLOOKUP('2008-19'!E776,CPITC!$A:$C,2,0)*AVERAGE(CPITC!$B$122:$B$133)</f>
        <v>346787.13916824054</v>
      </c>
    </row>
    <row r="777" spans="1:6" hidden="1" x14ac:dyDescent="0.25">
      <c r="A777" t="s">
        <v>7472</v>
      </c>
      <c r="B777" t="s">
        <v>20</v>
      </c>
      <c r="C777" t="s">
        <v>7471</v>
      </c>
      <c r="D777" s="1">
        <v>154403</v>
      </c>
      <c r="E777" s="6">
        <v>40238</v>
      </c>
      <c r="F777" s="5">
        <f>D777*VLOOKUP(E777,CPITC!$A:$C,3,0)/AVERAGE(CPITC!$C$122:$C$133)/VLOOKUP('2008-19'!E777,CPITC!$A:$C,2,0)*AVERAGE(CPITC!$B$122:$B$133)</f>
        <v>188308.56189442417</v>
      </c>
    </row>
    <row r="778" spans="1:6" hidden="1" x14ac:dyDescent="0.25">
      <c r="A778" t="s">
        <v>7470</v>
      </c>
      <c r="B778" t="s">
        <v>18</v>
      </c>
      <c r="C778" t="s">
        <v>6859</v>
      </c>
      <c r="D778" s="1">
        <v>54111</v>
      </c>
      <c r="E778" s="6">
        <v>40238</v>
      </c>
      <c r="F778" s="5">
        <f>D778*VLOOKUP(E778,CPITC!$A:$C,3,0)/AVERAGE(CPITC!$C$122:$C$133)/VLOOKUP('2008-19'!E778,CPITC!$A:$C,2,0)*AVERAGE(CPITC!$B$122:$B$133)</f>
        <v>65993.307077383142</v>
      </c>
    </row>
    <row r="779" spans="1:6" hidden="1" x14ac:dyDescent="0.25">
      <c r="A779" t="s">
        <v>7469</v>
      </c>
      <c r="B779" t="s">
        <v>18</v>
      </c>
      <c r="C779" t="s">
        <v>7468</v>
      </c>
      <c r="D779" s="1">
        <v>153990</v>
      </c>
      <c r="E779" s="6">
        <v>40238</v>
      </c>
      <c r="F779" s="5">
        <f>D779*VLOOKUP(E779,CPITC!$A:$C,3,0)/AVERAGE(CPITC!$C$122:$C$133)/VLOOKUP('2008-19'!E779,CPITC!$A:$C,2,0)*AVERAGE(CPITC!$B$122:$B$133)</f>
        <v>187804.87067040399</v>
      </c>
    </row>
    <row r="780" spans="1:6" hidden="1" x14ac:dyDescent="0.25">
      <c r="A780" t="s">
        <v>7467</v>
      </c>
      <c r="B780" t="s">
        <v>20</v>
      </c>
      <c r="C780" t="s">
        <v>7437</v>
      </c>
      <c r="D780" s="1">
        <v>262380</v>
      </c>
      <c r="E780" s="6">
        <v>40238</v>
      </c>
      <c r="F780" s="5">
        <f>D780*VLOOKUP(E780,CPITC!$A:$C,3,0)/AVERAGE(CPITC!$C$122:$C$133)/VLOOKUP('2008-19'!E780,CPITC!$A:$C,2,0)*AVERAGE(CPITC!$B$122:$B$133)</f>
        <v>319996.37617053447</v>
      </c>
    </row>
    <row r="781" spans="1:6" hidden="1" x14ac:dyDescent="0.25">
      <c r="A781" t="s">
        <v>7466</v>
      </c>
      <c r="B781" t="s">
        <v>20</v>
      </c>
      <c r="C781" t="s">
        <v>7465</v>
      </c>
      <c r="D781" s="1">
        <v>133991</v>
      </c>
      <c r="E781" s="6">
        <v>40238</v>
      </c>
      <c r="F781" s="5">
        <f>D781*VLOOKUP(E781,CPITC!$A:$C,3,0)/AVERAGE(CPITC!$C$122:$C$133)/VLOOKUP('2008-19'!E781,CPITC!$A:$C,2,0)*AVERAGE(CPITC!$B$122:$B$133)</f>
        <v>163414.2634326781</v>
      </c>
    </row>
    <row r="782" spans="1:6" hidden="1" x14ac:dyDescent="0.25">
      <c r="A782" t="s">
        <v>7464</v>
      </c>
      <c r="B782" t="s">
        <v>20</v>
      </c>
      <c r="C782" t="s">
        <v>7463</v>
      </c>
      <c r="D782" s="1">
        <v>225297</v>
      </c>
      <c r="E782" s="6">
        <v>40238</v>
      </c>
      <c r="F782" s="5">
        <f>D782*VLOOKUP(E782,CPITC!$A:$C,3,0)/AVERAGE(CPITC!$C$122:$C$133)/VLOOKUP('2008-19'!E782,CPITC!$A:$C,2,0)*AVERAGE(CPITC!$B$122:$B$133)</f>
        <v>274770.2704554192</v>
      </c>
    </row>
    <row r="783" spans="1:6" hidden="1" x14ac:dyDescent="0.25">
      <c r="A783" t="s">
        <v>5975</v>
      </c>
      <c r="B783" t="s">
        <v>20</v>
      </c>
      <c r="C783" t="s">
        <v>6839</v>
      </c>
      <c r="D783" s="1">
        <v>345790</v>
      </c>
      <c r="E783" s="6">
        <v>40238</v>
      </c>
      <c r="F783" s="5">
        <f>D783*VLOOKUP(E783,CPITC!$A:$C,3,0)/AVERAGE(CPITC!$C$122:$C$133)/VLOOKUP('2008-19'!E783,CPITC!$A:$C,2,0)*AVERAGE(CPITC!$B$122:$B$133)</f>
        <v>421722.48996115971</v>
      </c>
    </row>
    <row r="784" spans="1:6" hidden="1" x14ac:dyDescent="0.25">
      <c r="A784" t="s">
        <v>3309</v>
      </c>
      <c r="B784" t="s">
        <v>20</v>
      </c>
      <c r="C784" t="s">
        <v>6470</v>
      </c>
      <c r="D784" s="1">
        <v>2002234</v>
      </c>
      <c r="E784" s="6">
        <v>40238</v>
      </c>
      <c r="F784" s="5">
        <f>D784*VLOOKUP(E784,CPITC!$A:$C,3,0)/AVERAGE(CPITC!$C$122:$C$133)/VLOOKUP('2008-19'!E784,CPITC!$A:$C,2,0)*AVERAGE(CPITC!$B$122:$B$133)</f>
        <v>2441907.2499635401</v>
      </c>
    </row>
    <row r="785" spans="1:6" hidden="1" x14ac:dyDescent="0.25">
      <c r="A785" t="s">
        <v>7462</v>
      </c>
      <c r="B785" t="s">
        <v>18</v>
      </c>
      <c r="C785" t="s">
        <v>7461</v>
      </c>
      <c r="D785" s="1">
        <v>155446</v>
      </c>
      <c r="E785" s="6">
        <v>40238</v>
      </c>
      <c r="F785" s="5">
        <f>D785*VLOOKUP(E785,CPITC!$A:$C,3,0)/AVERAGE(CPITC!$C$122:$C$133)/VLOOKUP('2008-19'!E785,CPITC!$A:$C,2,0)*AVERAGE(CPITC!$B$122:$B$133)</f>
        <v>189580.59566356006</v>
      </c>
    </row>
    <row r="786" spans="1:6" hidden="1" x14ac:dyDescent="0.25">
      <c r="A786" t="s">
        <v>4497</v>
      </c>
      <c r="B786" t="s">
        <v>20</v>
      </c>
      <c r="C786" t="s">
        <v>7460</v>
      </c>
      <c r="D786" s="1">
        <v>334855</v>
      </c>
      <c r="E786" s="6">
        <v>40238</v>
      </c>
      <c r="F786" s="5">
        <f>D786*VLOOKUP(E786,CPITC!$A:$C,3,0)/AVERAGE(CPITC!$C$122:$C$133)/VLOOKUP('2008-19'!E786,CPITC!$A:$C,2,0)*AVERAGE(CPITC!$B$122:$B$133)</f>
        <v>408386.25864236715</v>
      </c>
    </row>
    <row r="787" spans="1:6" hidden="1" x14ac:dyDescent="0.25">
      <c r="A787" t="s">
        <v>3025</v>
      </c>
      <c r="B787" t="s">
        <v>18</v>
      </c>
      <c r="C787" t="s">
        <v>7459</v>
      </c>
      <c r="D787" s="1">
        <v>874279</v>
      </c>
      <c r="E787" s="6">
        <v>40238</v>
      </c>
      <c r="F787" s="5">
        <f>D787*VLOOKUP(E787,CPITC!$A:$C,3,0)/AVERAGE(CPITC!$C$122:$C$133)/VLOOKUP('2008-19'!E787,CPITC!$A:$C,2,0)*AVERAGE(CPITC!$B$122:$B$133)</f>
        <v>1066263.0984145082</v>
      </c>
    </row>
    <row r="788" spans="1:6" hidden="1" x14ac:dyDescent="0.25">
      <c r="A788" t="s">
        <v>7458</v>
      </c>
      <c r="B788" t="s">
        <v>18</v>
      </c>
      <c r="C788" t="s">
        <v>3570</v>
      </c>
      <c r="D788" s="1">
        <v>102606</v>
      </c>
      <c r="E788" s="6">
        <v>40238</v>
      </c>
      <c r="F788" s="5">
        <f>D788*VLOOKUP(E788,CPITC!$A:$C,3,0)/AVERAGE(CPITC!$C$122:$C$133)/VLOOKUP('2008-19'!E788,CPITC!$A:$C,2,0)*AVERAGE(CPITC!$B$122:$B$133)</f>
        <v>125137.38918116417</v>
      </c>
    </row>
    <row r="789" spans="1:6" hidden="1" x14ac:dyDescent="0.25">
      <c r="A789" t="s">
        <v>7457</v>
      </c>
      <c r="B789" t="s">
        <v>20</v>
      </c>
      <c r="C789" t="s">
        <v>7456</v>
      </c>
      <c r="D789" s="1">
        <v>45192</v>
      </c>
      <c r="E789" s="6">
        <v>40238</v>
      </c>
      <c r="F789" s="5">
        <f>D789*VLOOKUP(E789,CPITC!$A:$C,3,0)/AVERAGE(CPITC!$C$122:$C$133)/VLOOKUP('2008-19'!E789,CPITC!$A:$C,2,0)*AVERAGE(CPITC!$B$122:$B$133)</f>
        <v>55115.771902960565</v>
      </c>
    </row>
    <row r="790" spans="1:6" hidden="1" x14ac:dyDescent="0.25">
      <c r="A790" t="s">
        <v>7455</v>
      </c>
      <c r="B790" t="s">
        <v>18</v>
      </c>
      <c r="C790" t="s">
        <v>7454</v>
      </c>
      <c r="D790" s="1">
        <v>315000</v>
      </c>
      <c r="E790" s="6">
        <v>40238</v>
      </c>
      <c r="F790" s="5">
        <f>D790*VLOOKUP(E790,CPITC!$A:$C,3,0)/AVERAGE(CPITC!$C$122:$C$133)/VLOOKUP('2008-19'!E790,CPITC!$A:$C,2,0)*AVERAGE(CPITC!$B$122:$B$133)</f>
        <v>384171.27255781059</v>
      </c>
    </row>
    <row r="791" spans="1:6" hidden="1" x14ac:dyDescent="0.25">
      <c r="A791" t="s">
        <v>4630</v>
      </c>
      <c r="B791" t="s">
        <v>20</v>
      </c>
      <c r="C791" t="s">
        <v>7453</v>
      </c>
      <c r="D791" s="1">
        <v>117667</v>
      </c>
      <c r="E791" s="6">
        <v>40238</v>
      </c>
      <c r="F791" s="5">
        <f>D791*VLOOKUP(E791,CPITC!$A:$C,3,0)/AVERAGE(CPITC!$C$122:$C$133)/VLOOKUP('2008-19'!E791,CPITC!$A:$C,2,0)*AVERAGE(CPITC!$B$122:$B$133)</f>
        <v>143505.65437479332</v>
      </c>
    </row>
    <row r="792" spans="1:6" hidden="1" x14ac:dyDescent="0.25">
      <c r="A792" t="s">
        <v>4715</v>
      </c>
      <c r="B792" t="s">
        <v>20</v>
      </c>
      <c r="C792" t="s">
        <v>7452</v>
      </c>
      <c r="D792" s="1">
        <v>322408</v>
      </c>
      <c r="E792" s="6">
        <v>40238</v>
      </c>
      <c r="F792" s="5">
        <f>D792*VLOOKUP(E792,CPITC!$A:$C,3,0)/AVERAGE(CPITC!$C$122:$C$133)/VLOOKUP('2008-19'!E792,CPITC!$A:$C,2,0)*AVERAGE(CPITC!$B$122:$B$133)</f>
        <v>393206.00521529705</v>
      </c>
    </row>
    <row r="793" spans="1:6" hidden="1" x14ac:dyDescent="0.25">
      <c r="A793" t="s">
        <v>7451</v>
      </c>
      <c r="B793" t="s">
        <v>20</v>
      </c>
      <c r="C793" t="s">
        <v>7437</v>
      </c>
      <c r="D793" s="1">
        <v>674754</v>
      </c>
      <c r="E793" s="6">
        <v>40238</v>
      </c>
      <c r="F793" s="5">
        <f>D793*VLOOKUP(E793,CPITC!$A:$C,3,0)/AVERAGE(CPITC!$C$122:$C$133)/VLOOKUP('2008-19'!E793,CPITC!$A:$C,2,0)*AVERAGE(CPITC!$B$122:$B$133)</f>
        <v>822924.13601102505</v>
      </c>
    </row>
    <row r="794" spans="1:6" hidden="1" x14ac:dyDescent="0.25">
      <c r="A794" t="s">
        <v>7450</v>
      </c>
      <c r="B794" t="s">
        <v>20</v>
      </c>
      <c r="C794" t="s">
        <v>7449</v>
      </c>
      <c r="D794" s="1">
        <v>303116</v>
      </c>
      <c r="E794" s="6">
        <v>40238</v>
      </c>
      <c r="F794" s="5">
        <f>D794*VLOOKUP(E794,CPITC!$A:$C,3,0)/AVERAGE(CPITC!$C$122:$C$133)/VLOOKUP('2008-19'!E794,CPITC!$A:$C,2,0)*AVERAGE(CPITC!$B$122:$B$133)</f>
        <v>369677.64905597875</v>
      </c>
    </row>
    <row r="795" spans="1:6" hidden="1" x14ac:dyDescent="0.25">
      <c r="A795" t="s">
        <v>7448</v>
      </c>
      <c r="B795" t="s">
        <v>18</v>
      </c>
      <c r="C795" t="s">
        <v>7447</v>
      </c>
      <c r="D795" s="1">
        <v>188798</v>
      </c>
      <c r="E795" s="6">
        <v>40238</v>
      </c>
      <c r="F795" s="5">
        <f>D795*VLOOKUP(E795,CPITC!$A:$C,3,0)/AVERAGE(CPITC!$C$122:$C$133)/VLOOKUP('2008-19'!E795,CPITC!$A:$C,2,0)*AVERAGE(CPITC!$B$122:$B$133)</f>
        <v>230256.40608371276</v>
      </c>
    </row>
    <row r="796" spans="1:6" hidden="1" x14ac:dyDescent="0.25">
      <c r="A796" t="s">
        <v>7446</v>
      </c>
      <c r="B796" t="s">
        <v>18</v>
      </c>
      <c r="C796" t="s">
        <v>7445</v>
      </c>
      <c r="D796" s="1">
        <v>27170</v>
      </c>
      <c r="E796" s="6">
        <v>40238</v>
      </c>
      <c r="F796" s="5">
        <f>D796*VLOOKUP(E796,CPITC!$A:$C,3,0)/AVERAGE(CPITC!$C$122:$C$133)/VLOOKUP('2008-19'!E796,CPITC!$A:$C,2,0)*AVERAGE(CPITC!$B$122:$B$133)</f>
        <v>33136.296747287975</v>
      </c>
    </row>
    <row r="797" spans="1:6" hidden="1" x14ac:dyDescent="0.25">
      <c r="A797" t="s">
        <v>1955</v>
      </c>
      <c r="B797" t="s">
        <v>20</v>
      </c>
      <c r="C797" t="s">
        <v>5437</v>
      </c>
      <c r="D797" s="1">
        <v>186342</v>
      </c>
      <c r="E797" s="6">
        <v>40238</v>
      </c>
      <c r="F797" s="5">
        <f>D797*VLOOKUP(E797,CPITC!$A:$C,3,0)/AVERAGE(CPITC!$C$122:$C$133)/VLOOKUP('2008-19'!E797,CPITC!$A:$C,2,0)*AVERAGE(CPITC!$B$122:$B$133)</f>
        <v>227261.0897491033</v>
      </c>
    </row>
    <row r="798" spans="1:6" hidden="1" x14ac:dyDescent="0.25">
      <c r="A798" t="s">
        <v>7444</v>
      </c>
      <c r="B798" t="s">
        <v>20</v>
      </c>
      <c r="C798" t="s">
        <v>7437</v>
      </c>
      <c r="D798" s="1">
        <v>827285</v>
      </c>
      <c r="E798" s="6">
        <v>40238</v>
      </c>
      <c r="F798" s="5">
        <f>D798*VLOOKUP(E798,CPITC!$A:$C,3,0)/AVERAGE(CPITC!$C$122:$C$133)/VLOOKUP('2008-19'!E798,CPITC!$A:$C,2,0)*AVERAGE(CPITC!$B$122:$B$133)</f>
        <v>1008949.6229142487</v>
      </c>
    </row>
    <row r="799" spans="1:6" hidden="1" x14ac:dyDescent="0.25">
      <c r="A799" t="s">
        <v>7443</v>
      </c>
      <c r="B799" t="s">
        <v>20</v>
      </c>
      <c r="C799" t="s">
        <v>7437</v>
      </c>
      <c r="D799" s="1">
        <v>47306</v>
      </c>
      <c r="E799" s="6">
        <v>40238</v>
      </c>
      <c r="F799" s="5">
        <f>D799*VLOOKUP(E799,CPITC!$A:$C,3,0)/AVERAGE(CPITC!$C$122:$C$133)/VLOOKUP('2008-19'!E799,CPITC!$A:$C,2,0)*AVERAGE(CPITC!$B$122:$B$133)</f>
        <v>57693.987998792974</v>
      </c>
    </row>
    <row r="800" spans="1:6" hidden="1" x14ac:dyDescent="0.25">
      <c r="A800" t="s">
        <v>7442</v>
      </c>
      <c r="B800" t="s">
        <v>20</v>
      </c>
      <c r="C800" t="s">
        <v>6452</v>
      </c>
      <c r="D800" s="1">
        <v>129272</v>
      </c>
      <c r="E800" s="6">
        <v>40238</v>
      </c>
      <c r="F800" s="5">
        <f>D800*VLOOKUP(E800,CPITC!$A:$C,3,0)/AVERAGE(CPITC!$C$122:$C$133)/VLOOKUP('2008-19'!E800,CPITC!$A:$C,2,0)*AVERAGE(CPITC!$B$122:$B$133)</f>
        <v>157659.01189235965</v>
      </c>
    </row>
    <row r="801" spans="1:6" hidden="1" x14ac:dyDescent="0.25">
      <c r="A801" t="s">
        <v>7441</v>
      </c>
      <c r="B801" t="s">
        <v>20</v>
      </c>
      <c r="C801" t="s">
        <v>7440</v>
      </c>
      <c r="D801" s="1">
        <v>53515</v>
      </c>
      <c r="E801" s="6">
        <v>40238</v>
      </c>
      <c r="F801" s="5">
        <f>D801*VLOOKUP(E801,CPITC!$A:$C,3,0)/AVERAGE(CPITC!$C$122:$C$133)/VLOOKUP('2008-19'!E801,CPITC!$A:$C,2,0)*AVERAGE(CPITC!$B$122:$B$133)</f>
        <v>65266.430637876932</v>
      </c>
    </row>
    <row r="802" spans="1:6" hidden="1" x14ac:dyDescent="0.25">
      <c r="A802" t="s">
        <v>1452</v>
      </c>
      <c r="B802" t="s">
        <v>20</v>
      </c>
      <c r="C802" t="s">
        <v>7439</v>
      </c>
      <c r="D802" s="1">
        <v>308846</v>
      </c>
      <c r="E802" s="6">
        <v>40238</v>
      </c>
      <c r="F802" s="5">
        <f>D802*VLOOKUP(E802,CPITC!$A:$C,3,0)/AVERAGE(CPITC!$C$122:$C$133)/VLOOKUP('2008-19'!E802,CPITC!$A:$C,2,0)*AVERAGE(CPITC!$B$122:$B$133)</f>
        <v>376665.90744250658</v>
      </c>
    </row>
    <row r="803" spans="1:6" hidden="1" x14ac:dyDescent="0.25">
      <c r="A803" t="s">
        <v>7438</v>
      </c>
      <c r="B803" t="s">
        <v>20</v>
      </c>
      <c r="C803" t="s">
        <v>7437</v>
      </c>
      <c r="D803" s="1">
        <v>166998</v>
      </c>
      <c r="E803" s="6">
        <v>40238</v>
      </c>
      <c r="F803" s="5">
        <f>D803*VLOOKUP(E803,CPITC!$A:$C,3,0)/AVERAGE(CPITC!$C$122:$C$133)/VLOOKUP('2008-19'!E803,CPITC!$A:$C,2,0)*AVERAGE(CPITC!$B$122:$B$133)</f>
        <v>203669.31484002934</v>
      </c>
    </row>
    <row r="804" spans="1:6" hidden="1" x14ac:dyDescent="0.25">
      <c r="A804" t="s">
        <v>7436</v>
      </c>
      <c r="B804" t="s">
        <v>20</v>
      </c>
      <c r="C804" t="s">
        <v>7435</v>
      </c>
      <c r="D804" s="1">
        <v>50527</v>
      </c>
      <c r="E804" s="6">
        <v>40238</v>
      </c>
      <c r="F804" s="5">
        <f>D804*VLOOKUP(E804,CPITC!$A:$C,3,0)/AVERAGE(CPITC!$C$122:$C$133)/VLOOKUP('2008-19'!E804,CPITC!$A:$C,2,0)*AVERAGE(CPITC!$B$122:$B$133)</f>
        <v>61622.291709614263</v>
      </c>
    </row>
    <row r="805" spans="1:6" hidden="1" x14ac:dyDescent="0.25">
      <c r="A805" t="s">
        <v>7434</v>
      </c>
      <c r="B805" t="s">
        <v>20</v>
      </c>
      <c r="C805" t="s">
        <v>7433</v>
      </c>
      <c r="D805" s="1">
        <v>154943</v>
      </c>
      <c r="E805" s="6">
        <v>40238</v>
      </c>
      <c r="F805" s="5">
        <f>D805*VLOOKUP(E805,CPITC!$A:$C,3,0)/AVERAGE(CPITC!$C$122:$C$133)/VLOOKUP('2008-19'!E805,CPITC!$A:$C,2,0)*AVERAGE(CPITC!$B$122:$B$133)</f>
        <v>188967.14121880903</v>
      </c>
    </row>
    <row r="806" spans="1:6" hidden="1" x14ac:dyDescent="0.25">
      <c r="A806" t="s">
        <v>7432</v>
      </c>
      <c r="B806" t="s">
        <v>20</v>
      </c>
      <c r="C806" t="s">
        <v>7431</v>
      </c>
      <c r="D806" s="1">
        <v>14700</v>
      </c>
      <c r="E806" s="6">
        <v>40238</v>
      </c>
      <c r="F806" s="5">
        <f>D806*VLOOKUP(E806,CPITC!$A:$C,3,0)/AVERAGE(CPITC!$C$122:$C$133)/VLOOKUP('2008-19'!E806,CPITC!$A:$C,2,0)*AVERAGE(CPITC!$B$122:$B$133)</f>
        <v>17927.992719364491</v>
      </c>
    </row>
    <row r="807" spans="1:6" hidden="1" x14ac:dyDescent="0.25">
      <c r="A807" t="s">
        <v>7430</v>
      </c>
      <c r="B807" t="s">
        <v>20</v>
      </c>
      <c r="C807" t="s">
        <v>7429</v>
      </c>
      <c r="D807" s="1">
        <v>218003</v>
      </c>
      <c r="E807" s="6">
        <v>40238</v>
      </c>
      <c r="F807" s="5">
        <f>D807*VLOOKUP(E807,CPITC!$A:$C,3,0)/AVERAGE(CPITC!$C$122:$C$133)/VLOOKUP('2008-19'!E807,CPITC!$A:$C,2,0)*AVERAGE(CPITC!$B$122:$B$133)</f>
        <v>265874.5712108583</v>
      </c>
    </row>
    <row r="808" spans="1:6" hidden="1" x14ac:dyDescent="0.25">
      <c r="A808" t="s">
        <v>7428</v>
      </c>
      <c r="B808" t="s">
        <v>18</v>
      </c>
      <c r="C808" t="s">
        <v>7427</v>
      </c>
      <c r="D808" s="1">
        <v>24150</v>
      </c>
      <c r="E808" s="6">
        <v>40238</v>
      </c>
      <c r="F808" s="5">
        <f>D808*VLOOKUP(E808,CPITC!$A:$C,3,0)/AVERAGE(CPITC!$C$122:$C$133)/VLOOKUP('2008-19'!E808,CPITC!$A:$C,2,0)*AVERAGE(CPITC!$B$122:$B$133)</f>
        <v>29453.13089609881</v>
      </c>
    </row>
    <row r="809" spans="1:6" hidden="1" x14ac:dyDescent="0.25">
      <c r="A809" t="s">
        <v>7426</v>
      </c>
      <c r="B809" t="s">
        <v>20</v>
      </c>
      <c r="C809" t="s">
        <v>7425</v>
      </c>
      <c r="D809" s="1">
        <v>1344219</v>
      </c>
      <c r="E809" s="6">
        <v>40238</v>
      </c>
      <c r="F809" s="5">
        <f>D809*VLOOKUP(E809,CPITC!$A:$C,3,0)/AVERAGE(CPITC!$C$122:$C$133)/VLOOKUP('2008-19'!E809,CPITC!$A:$C,2,0)*AVERAGE(CPITC!$B$122:$B$133)</f>
        <v>1639397.8534171034</v>
      </c>
    </row>
    <row r="810" spans="1:6" hidden="1" x14ac:dyDescent="0.25">
      <c r="A810" t="s">
        <v>7424</v>
      </c>
      <c r="B810" t="s">
        <v>20</v>
      </c>
      <c r="C810" t="s">
        <v>7423</v>
      </c>
      <c r="D810" s="1">
        <v>2189972</v>
      </c>
      <c r="E810" s="6">
        <v>40238</v>
      </c>
      <c r="F810" s="5">
        <f>D810*VLOOKUP(E810,CPITC!$A:$C,3,0)/AVERAGE(CPITC!$C$122:$C$133)/VLOOKUP('2008-19'!E810,CPITC!$A:$C,2,0)*AVERAGE(CPITC!$B$122:$B$133)</f>
        <v>2670870.889225313</v>
      </c>
    </row>
    <row r="811" spans="1:6" hidden="1" x14ac:dyDescent="0.25">
      <c r="A811" t="s">
        <v>2833</v>
      </c>
      <c r="B811" t="s">
        <v>20</v>
      </c>
      <c r="C811" t="s">
        <v>7422</v>
      </c>
      <c r="D811" s="1">
        <v>250386</v>
      </c>
      <c r="E811" s="6">
        <v>40238</v>
      </c>
      <c r="F811" s="5">
        <f>D811*VLOOKUP(E811,CPITC!$A:$C,3,0)/AVERAGE(CPITC!$C$122:$C$133)/VLOOKUP('2008-19'!E811,CPITC!$A:$C,2,0)*AVERAGE(CPITC!$B$122:$B$133)</f>
        <v>305368.59762114275</v>
      </c>
    </row>
    <row r="812" spans="1:6" hidden="1" x14ac:dyDescent="0.25">
      <c r="A812" t="s">
        <v>7421</v>
      </c>
      <c r="B812" t="s">
        <v>18</v>
      </c>
      <c r="C812" t="s">
        <v>7420</v>
      </c>
      <c r="D812" s="1">
        <v>267811</v>
      </c>
      <c r="E812" s="6">
        <v>40238</v>
      </c>
      <c r="F812" s="5">
        <f>D812*VLOOKUP(E812,CPITC!$A:$C,3,0)/AVERAGE(CPITC!$C$122:$C$133)/VLOOKUP('2008-19'!E812,CPITC!$A:$C,2,0)*AVERAGE(CPITC!$B$122:$B$133)</f>
        <v>326619.97674596764</v>
      </c>
    </row>
    <row r="813" spans="1:6" hidden="1" x14ac:dyDescent="0.25">
      <c r="A813" t="s">
        <v>7419</v>
      </c>
      <c r="B813" t="s">
        <v>18</v>
      </c>
      <c r="C813" t="s">
        <v>5427</v>
      </c>
      <c r="D813" s="1">
        <v>407830</v>
      </c>
      <c r="E813" s="6">
        <v>40238</v>
      </c>
      <c r="F813" s="5">
        <f>D813*VLOOKUP(E813,CPITC!$A:$C,3,0)/AVERAGE(CPITC!$C$122:$C$133)/VLOOKUP('2008-19'!E813,CPITC!$A:$C,2,0)*AVERAGE(CPITC!$B$122:$B$133)</f>
        <v>497385.93678492663</v>
      </c>
    </row>
    <row r="814" spans="1:6" hidden="1" x14ac:dyDescent="0.25">
      <c r="A814" t="s">
        <v>7418</v>
      </c>
      <c r="B814" t="s">
        <v>18</v>
      </c>
      <c r="C814" t="s">
        <v>7417</v>
      </c>
      <c r="D814" s="1">
        <v>202452</v>
      </c>
      <c r="E814" s="6">
        <v>40238</v>
      </c>
      <c r="F814" s="5">
        <f>D814*VLOOKUP(E814,CPITC!$A:$C,3,0)/AVERAGE(CPITC!$C$122:$C$133)/VLOOKUP('2008-19'!E814,CPITC!$A:$C,2,0)*AVERAGE(CPITC!$B$122:$B$133)</f>
        <v>246908.70625991706</v>
      </c>
    </row>
    <row r="815" spans="1:6" hidden="1" x14ac:dyDescent="0.25">
      <c r="A815" t="s">
        <v>7416</v>
      </c>
      <c r="B815" t="s">
        <v>20</v>
      </c>
      <c r="C815" t="s">
        <v>7415</v>
      </c>
      <c r="D815" s="1">
        <v>110342</v>
      </c>
      <c r="E815" s="6">
        <v>40238</v>
      </c>
      <c r="F815" s="5">
        <f>D815*VLOOKUP(E815,CPITC!$A:$C,3,0)/AVERAGE(CPITC!$C$122:$C$133)/VLOOKUP('2008-19'!E815,CPITC!$A:$C,2,0)*AVERAGE(CPITC!$B$122:$B$133)</f>
        <v>134572.14779864741</v>
      </c>
    </row>
    <row r="816" spans="1:6" hidden="1" x14ac:dyDescent="0.25">
      <c r="A816" t="s">
        <v>7414</v>
      </c>
      <c r="B816" t="s">
        <v>21</v>
      </c>
      <c r="C816" t="s">
        <v>7413</v>
      </c>
      <c r="D816" s="1">
        <v>275000</v>
      </c>
      <c r="E816" s="6">
        <v>40238</v>
      </c>
      <c r="F816" s="5">
        <f>D816*VLOOKUP(E816,CPITC!$A:$C,3,0)/AVERAGE(CPITC!$C$122:$C$133)/VLOOKUP('2008-19'!E816,CPITC!$A:$C,2,0)*AVERAGE(CPITC!$B$122:$B$133)</f>
        <v>335387.61889967596</v>
      </c>
    </row>
    <row r="817" spans="1:6" hidden="1" x14ac:dyDescent="0.25">
      <c r="A817" t="s">
        <v>7412</v>
      </c>
      <c r="B817" t="s">
        <v>19</v>
      </c>
      <c r="C817" t="s">
        <v>7411</v>
      </c>
      <c r="D817" s="1">
        <v>27327</v>
      </c>
      <c r="E817" s="6">
        <v>40238</v>
      </c>
      <c r="F817" s="5">
        <f>D817*VLOOKUP(E817,CPITC!$A:$C,3,0)/AVERAGE(CPITC!$C$122:$C$133)/VLOOKUP('2008-19'!E817,CPITC!$A:$C,2,0)*AVERAGE(CPITC!$B$122:$B$133)</f>
        <v>33327.772587896157</v>
      </c>
    </row>
    <row r="818" spans="1:6" hidden="1" x14ac:dyDescent="0.25">
      <c r="A818" t="s">
        <v>7410</v>
      </c>
      <c r="B818" t="s">
        <v>20</v>
      </c>
      <c r="C818" t="s">
        <v>7409</v>
      </c>
      <c r="D818" s="1">
        <v>554018</v>
      </c>
      <c r="E818" s="6">
        <v>40238</v>
      </c>
      <c r="F818" s="5">
        <f>D818*VLOOKUP(E818,CPITC!$A:$C,3,0)/AVERAGE(CPITC!$C$122:$C$133)/VLOOKUP('2008-19'!E818,CPITC!$A:$C,2,0)*AVERAGE(CPITC!$B$122:$B$133)</f>
        <v>675675.55580931134</v>
      </c>
    </row>
    <row r="819" spans="1:6" hidden="1" x14ac:dyDescent="0.25">
      <c r="A819" t="s">
        <v>7408</v>
      </c>
      <c r="B819" t="s">
        <v>19</v>
      </c>
      <c r="C819" t="s">
        <v>5247</v>
      </c>
      <c r="D819" s="1">
        <v>292000</v>
      </c>
      <c r="E819" s="6">
        <v>40238</v>
      </c>
      <c r="F819" s="5">
        <f>D819*VLOOKUP(E819,CPITC!$A:$C,3,0)/AVERAGE(CPITC!$C$122:$C$133)/VLOOKUP('2008-19'!E819,CPITC!$A:$C,2,0)*AVERAGE(CPITC!$B$122:$B$133)</f>
        <v>356120.67170438316</v>
      </c>
    </row>
    <row r="820" spans="1:6" hidden="1" x14ac:dyDescent="0.25">
      <c r="A820" t="s">
        <v>4051</v>
      </c>
      <c r="B820" t="s">
        <v>19</v>
      </c>
      <c r="C820" t="s">
        <v>7407</v>
      </c>
      <c r="D820" s="1">
        <v>210601</v>
      </c>
      <c r="E820" s="6">
        <v>40238</v>
      </c>
      <c r="F820" s="5">
        <f>D820*VLOOKUP(E820,CPITC!$A:$C,3,0)/AVERAGE(CPITC!$C$122:$C$133)/VLOOKUP('2008-19'!E820,CPITC!$A:$C,2,0)*AVERAGE(CPITC!$B$122:$B$133)</f>
        <v>256847.15610142055</v>
      </c>
    </row>
    <row r="821" spans="1:6" hidden="1" x14ac:dyDescent="0.25">
      <c r="A821" t="s">
        <v>2574</v>
      </c>
      <c r="B821" t="s">
        <v>18</v>
      </c>
      <c r="C821" t="s">
        <v>7406</v>
      </c>
      <c r="D821" s="1">
        <v>1135666</v>
      </c>
      <c r="E821" s="6">
        <v>40269</v>
      </c>
      <c r="F821" s="5">
        <f>D821*VLOOKUP(E821,CPITC!$A:$C,3,0)/AVERAGE(CPITC!$C$122:$C$133)/VLOOKUP('2008-19'!E821,CPITC!$A:$C,2,0)*AVERAGE(CPITC!$B$122:$B$133)</f>
        <v>1363783.8879036454</v>
      </c>
    </row>
    <row r="822" spans="1:6" hidden="1" x14ac:dyDescent="0.25">
      <c r="A822" t="s">
        <v>7405</v>
      </c>
      <c r="B822" t="s">
        <v>18</v>
      </c>
      <c r="C822" t="s">
        <v>7404</v>
      </c>
      <c r="D822" s="1">
        <v>238956</v>
      </c>
      <c r="E822" s="6">
        <v>40269</v>
      </c>
      <c r="F822" s="5">
        <f>D822*VLOOKUP(E822,CPITC!$A:$C,3,0)/AVERAGE(CPITC!$C$122:$C$133)/VLOOKUP('2008-19'!E822,CPITC!$A:$C,2,0)*AVERAGE(CPITC!$B$122:$B$133)</f>
        <v>286954.38863002276</v>
      </c>
    </row>
    <row r="823" spans="1:6" hidden="1" x14ac:dyDescent="0.25">
      <c r="A823" t="s">
        <v>7403</v>
      </c>
      <c r="B823" t="s">
        <v>20</v>
      </c>
      <c r="C823" t="s">
        <v>7402</v>
      </c>
      <c r="D823" s="1">
        <v>343155</v>
      </c>
      <c r="E823" s="6">
        <v>40269</v>
      </c>
      <c r="F823" s="5">
        <f>D823*VLOOKUP(E823,CPITC!$A:$C,3,0)/AVERAGE(CPITC!$C$122:$C$133)/VLOOKUP('2008-19'!E823,CPITC!$A:$C,2,0)*AVERAGE(CPITC!$B$122:$B$133)</f>
        <v>412083.53517105861</v>
      </c>
    </row>
    <row r="824" spans="1:6" hidden="1" x14ac:dyDescent="0.25">
      <c r="A824" t="s">
        <v>7401</v>
      </c>
      <c r="B824" t="s">
        <v>18</v>
      </c>
      <c r="C824" t="s">
        <v>7400</v>
      </c>
      <c r="D824" s="1">
        <v>7221665</v>
      </c>
      <c r="E824" s="6">
        <v>40269</v>
      </c>
      <c r="F824" s="5">
        <f>D824*VLOOKUP(E824,CPITC!$A:$C,3,0)/AVERAGE(CPITC!$C$122:$C$133)/VLOOKUP('2008-19'!E824,CPITC!$A:$C,2,0)*AVERAGE(CPITC!$B$122:$B$133)</f>
        <v>8672259.5999507569</v>
      </c>
    </row>
    <row r="825" spans="1:6" hidden="1" x14ac:dyDescent="0.25">
      <c r="A825" t="s">
        <v>5646</v>
      </c>
      <c r="B825" t="s">
        <v>18</v>
      </c>
      <c r="C825" t="s">
        <v>7399</v>
      </c>
      <c r="D825" s="1">
        <v>3971023</v>
      </c>
      <c r="E825" s="6">
        <v>40269</v>
      </c>
      <c r="F825" s="5">
        <f>D825*VLOOKUP(E825,CPITC!$A:$C,3,0)/AVERAGE(CPITC!$C$122:$C$133)/VLOOKUP('2008-19'!E825,CPITC!$A:$C,2,0)*AVERAGE(CPITC!$B$122:$B$133)</f>
        <v>4768670.7059071911</v>
      </c>
    </row>
    <row r="826" spans="1:6" hidden="1" x14ac:dyDescent="0.25">
      <c r="A826" t="s">
        <v>7398</v>
      </c>
      <c r="B826" t="s">
        <v>20</v>
      </c>
      <c r="C826" t="s">
        <v>6782</v>
      </c>
      <c r="D826" s="1">
        <v>125746</v>
      </c>
      <c r="E826" s="6">
        <v>40269</v>
      </c>
      <c r="F826" s="5">
        <f>D826*VLOOKUP(E826,CPITC!$A:$C,3,0)/AVERAGE(CPITC!$C$122:$C$133)/VLOOKUP('2008-19'!E826,CPITC!$A:$C,2,0)*AVERAGE(CPITC!$B$122:$B$133)</f>
        <v>151004.22903241956</v>
      </c>
    </row>
    <row r="827" spans="1:6" hidden="1" x14ac:dyDescent="0.25">
      <c r="A827" t="s">
        <v>7397</v>
      </c>
      <c r="B827" t="s">
        <v>20</v>
      </c>
      <c r="C827" t="s">
        <v>7396</v>
      </c>
      <c r="D827" s="1">
        <v>20918</v>
      </c>
      <c r="E827" s="6">
        <v>40269</v>
      </c>
      <c r="F827" s="5">
        <f>D827*VLOOKUP(E827,CPITC!$A:$C,3,0)/AVERAGE(CPITC!$C$122:$C$133)/VLOOKUP('2008-19'!E827,CPITC!$A:$C,2,0)*AVERAGE(CPITC!$B$122:$B$133)</f>
        <v>25119.737112116109</v>
      </c>
    </row>
    <row r="828" spans="1:6" hidden="1" x14ac:dyDescent="0.25">
      <c r="A828" t="s">
        <v>7395</v>
      </c>
      <c r="B828" t="s">
        <v>18</v>
      </c>
      <c r="C828" t="s">
        <v>7394</v>
      </c>
      <c r="D828" s="1">
        <v>214502</v>
      </c>
      <c r="E828" s="6">
        <v>40269</v>
      </c>
      <c r="F828" s="5">
        <f>D828*VLOOKUP(E828,CPITC!$A:$C,3,0)/AVERAGE(CPITC!$C$122:$C$133)/VLOOKUP('2008-19'!E828,CPITC!$A:$C,2,0)*AVERAGE(CPITC!$B$122:$B$133)</f>
        <v>257588.38560202363</v>
      </c>
    </row>
    <row r="829" spans="1:6" hidden="1" x14ac:dyDescent="0.25">
      <c r="A829" t="s">
        <v>5347</v>
      </c>
      <c r="B829" t="s">
        <v>18</v>
      </c>
      <c r="C829" t="s">
        <v>5346</v>
      </c>
      <c r="D829" s="1">
        <v>101365</v>
      </c>
      <c r="E829" s="6">
        <v>40269</v>
      </c>
      <c r="F829" s="5">
        <f>D829*VLOOKUP(E829,CPITC!$A:$C,3,0)/AVERAGE(CPITC!$C$122:$C$133)/VLOOKUP('2008-19'!E829,CPITC!$A:$C,2,0)*AVERAGE(CPITC!$B$122:$B$133)</f>
        <v>121725.88929962949</v>
      </c>
    </row>
    <row r="830" spans="1:6" hidden="1" x14ac:dyDescent="0.25">
      <c r="A830" t="s">
        <v>4410</v>
      </c>
      <c r="B830" t="s">
        <v>20</v>
      </c>
      <c r="C830" t="s">
        <v>7393</v>
      </c>
      <c r="D830" s="1">
        <v>4475006</v>
      </c>
      <c r="E830" s="6">
        <v>40269</v>
      </c>
      <c r="F830" s="5">
        <f>D830*VLOOKUP(E830,CPITC!$A:$C,3,0)/AVERAGE(CPITC!$C$122:$C$133)/VLOOKUP('2008-19'!E830,CPITC!$A:$C,2,0)*AVERAGE(CPITC!$B$122:$B$133)</f>
        <v>5373887.2882274725</v>
      </c>
    </row>
    <row r="831" spans="1:6" hidden="1" x14ac:dyDescent="0.25">
      <c r="A831" t="s">
        <v>7392</v>
      </c>
      <c r="B831" t="s">
        <v>18</v>
      </c>
      <c r="C831" t="s">
        <v>7391</v>
      </c>
      <c r="D831" s="1">
        <v>1268991</v>
      </c>
      <c r="E831" s="6">
        <v>40269</v>
      </c>
      <c r="F831" s="5">
        <f>D831*VLOOKUP(E831,CPITC!$A:$C,3,0)/AVERAGE(CPITC!$C$122:$C$133)/VLOOKUP('2008-19'!E831,CPITC!$A:$C,2,0)*AVERAGE(CPITC!$B$122:$B$133)</f>
        <v>1523889.4883660646</v>
      </c>
    </row>
    <row r="832" spans="1:6" hidden="1" x14ac:dyDescent="0.25">
      <c r="A832" t="s">
        <v>7390</v>
      </c>
      <c r="B832" t="s">
        <v>18</v>
      </c>
      <c r="C832" t="s">
        <v>7389</v>
      </c>
      <c r="D832" s="1">
        <v>290065</v>
      </c>
      <c r="E832" s="6">
        <v>40269</v>
      </c>
      <c r="F832" s="5">
        <f>D832*VLOOKUP(E832,CPITC!$A:$C,3,0)/AVERAGE(CPITC!$C$122:$C$133)/VLOOKUP('2008-19'!E832,CPITC!$A:$C,2,0)*AVERAGE(CPITC!$B$122:$B$133)</f>
        <v>348329.50307992921</v>
      </c>
    </row>
    <row r="833" spans="1:6" hidden="1" x14ac:dyDescent="0.25">
      <c r="A833" t="s">
        <v>7388</v>
      </c>
      <c r="B833" t="s">
        <v>20</v>
      </c>
      <c r="C833" t="s">
        <v>7387</v>
      </c>
      <c r="D833" s="1">
        <v>1636865</v>
      </c>
      <c r="E833" s="6">
        <v>40269</v>
      </c>
      <c r="F833" s="5">
        <f>D833*VLOOKUP(E833,CPITC!$A:$C,3,0)/AVERAGE(CPITC!$C$122:$C$133)/VLOOKUP('2008-19'!E833,CPITC!$A:$C,2,0)*AVERAGE(CPITC!$B$122:$B$133)</f>
        <v>1965657.2563354019</v>
      </c>
    </row>
    <row r="834" spans="1:6" hidden="1" x14ac:dyDescent="0.25">
      <c r="A834" t="s">
        <v>7386</v>
      </c>
      <c r="B834" t="s">
        <v>18</v>
      </c>
      <c r="C834" t="s">
        <v>7385</v>
      </c>
      <c r="D834" s="1">
        <v>120089</v>
      </c>
      <c r="E834" s="6">
        <v>40269</v>
      </c>
      <c r="F834" s="5">
        <f>D834*VLOOKUP(E834,CPITC!$A:$C,3,0)/AVERAGE(CPITC!$C$122:$C$133)/VLOOKUP('2008-19'!E834,CPITC!$A:$C,2,0)*AVERAGE(CPITC!$B$122:$B$133)</f>
        <v>144210.9240872412</v>
      </c>
    </row>
    <row r="835" spans="1:6" hidden="1" x14ac:dyDescent="0.25">
      <c r="A835" t="s">
        <v>7384</v>
      </c>
      <c r="B835" t="s">
        <v>18</v>
      </c>
      <c r="C835" t="s">
        <v>7019</v>
      </c>
      <c r="D835" s="1">
        <v>29122</v>
      </c>
      <c r="E835" s="6">
        <v>40269</v>
      </c>
      <c r="F835" s="5">
        <f>D835*VLOOKUP(E835,CPITC!$A:$C,3,0)/AVERAGE(CPITC!$C$122:$C$133)/VLOOKUP('2008-19'!E835,CPITC!$A:$C,2,0)*AVERAGE(CPITC!$B$122:$B$133)</f>
        <v>34971.650453152564</v>
      </c>
    </row>
    <row r="836" spans="1:6" hidden="1" x14ac:dyDescent="0.25">
      <c r="A836" t="s">
        <v>3289</v>
      </c>
      <c r="B836" t="s">
        <v>18</v>
      </c>
      <c r="C836" t="s">
        <v>3288</v>
      </c>
      <c r="D836" s="1">
        <v>267414</v>
      </c>
      <c r="E836" s="6">
        <v>40269</v>
      </c>
      <c r="F836" s="5">
        <f>D836*VLOOKUP(E836,CPITC!$A:$C,3,0)/AVERAGE(CPITC!$C$122:$C$133)/VLOOKUP('2008-19'!E836,CPITC!$A:$C,2,0)*AVERAGE(CPITC!$B$122:$B$133)</f>
        <v>321128.66335688962</v>
      </c>
    </row>
    <row r="837" spans="1:6" hidden="1" x14ac:dyDescent="0.25">
      <c r="A837" t="s">
        <v>6116</v>
      </c>
      <c r="B837" t="s">
        <v>20</v>
      </c>
      <c r="C837" t="s">
        <v>7383</v>
      </c>
      <c r="D837" s="1">
        <v>21470</v>
      </c>
      <c r="E837" s="6">
        <v>40269</v>
      </c>
      <c r="F837" s="5">
        <f>D837*VLOOKUP(E837,CPITC!$A:$C,3,0)/AVERAGE(CPITC!$C$122:$C$133)/VLOOKUP('2008-19'!E837,CPITC!$A:$C,2,0)*AVERAGE(CPITC!$B$122:$B$133)</f>
        <v>25782.615727944016</v>
      </c>
    </row>
    <row r="838" spans="1:6" hidden="1" x14ac:dyDescent="0.25">
      <c r="A838" t="s">
        <v>500</v>
      </c>
      <c r="B838" t="s">
        <v>18</v>
      </c>
      <c r="C838" t="s">
        <v>6035</v>
      </c>
      <c r="D838" s="1">
        <v>1401238</v>
      </c>
      <c r="E838" s="6">
        <v>40269</v>
      </c>
      <c r="F838" s="5">
        <f>D838*VLOOKUP(E838,CPITC!$A:$C,3,0)/AVERAGE(CPITC!$C$122:$C$133)/VLOOKUP('2008-19'!E838,CPITC!$A:$C,2,0)*AVERAGE(CPITC!$B$122:$B$133)</f>
        <v>1682700.5541403266</v>
      </c>
    </row>
    <row r="839" spans="1:6" hidden="1" x14ac:dyDescent="0.25">
      <c r="A839" t="s">
        <v>7382</v>
      </c>
      <c r="B839" t="s">
        <v>20</v>
      </c>
      <c r="C839" t="s">
        <v>5850</v>
      </c>
      <c r="D839" s="1">
        <v>98123</v>
      </c>
      <c r="E839" s="6">
        <v>40269</v>
      </c>
      <c r="F839" s="5">
        <f>D839*VLOOKUP(E839,CPITC!$A:$C,3,0)/AVERAGE(CPITC!$C$122:$C$133)/VLOOKUP('2008-19'!E839,CPITC!$A:$C,2,0)*AVERAGE(CPITC!$B$122:$B$133)</f>
        <v>117832.6782986982</v>
      </c>
    </row>
    <row r="840" spans="1:6" hidden="1" x14ac:dyDescent="0.25">
      <c r="A840" t="s">
        <v>510</v>
      </c>
      <c r="B840" t="s">
        <v>18</v>
      </c>
      <c r="C840" t="s">
        <v>5266</v>
      </c>
      <c r="D840" s="1">
        <v>996006</v>
      </c>
      <c r="E840" s="6">
        <v>40269</v>
      </c>
      <c r="F840" s="5">
        <f>D840*VLOOKUP(E840,CPITC!$A:$C,3,0)/AVERAGE(CPITC!$C$122:$C$133)/VLOOKUP('2008-19'!E840,CPITC!$A:$C,2,0)*AVERAGE(CPITC!$B$122:$B$133)</f>
        <v>1196070.794630955</v>
      </c>
    </row>
    <row r="841" spans="1:6" hidden="1" x14ac:dyDescent="0.25">
      <c r="A841" t="s">
        <v>7381</v>
      </c>
      <c r="B841" t="s">
        <v>18</v>
      </c>
      <c r="C841" t="s">
        <v>7380</v>
      </c>
      <c r="D841" s="1">
        <v>252916</v>
      </c>
      <c r="E841" s="6">
        <v>40269</v>
      </c>
      <c r="F841" s="5">
        <f>D841*VLOOKUP(E841,CPITC!$A:$C,3,0)/AVERAGE(CPITC!$C$122:$C$133)/VLOOKUP('2008-19'!E841,CPITC!$A:$C,2,0)*AVERAGE(CPITC!$B$122:$B$133)</f>
        <v>303718.49275494594</v>
      </c>
    </row>
    <row r="842" spans="1:6" hidden="1" x14ac:dyDescent="0.25">
      <c r="A842" t="s">
        <v>5035</v>
      </c>
      <c r="B842" t="s">
        <v>18</v>
      </c>
      <c r="C842" t="s">
        <v>6585</v>
      </c>
      <c r="D842" s="1">
        <v>45847</v>
      </c>
      <c r="E842" s="6">
        <v>40269</v>
      </c>
      <c r="F842" s="5">
        <f>D842*VLOOKUP(E842,CPITC!$A:$C,3,0)/AVERAGE(CPITC!$C$122:$C$133)/VLOOKUP('2008-19'!E842,CPITC!$A:$C,2,0)*AVERAGE(CPITC!$B$122:$B$133)</f>
        <v>55056.151992503444</v>
      </c>
    </row>
    <row r="843" spans="1:6" hidden="1" x14ac:dyDescent="0.25">
      <c r="A843" t="s">
        <v>7379</v>
      </c>
      <c r="B843" t="s">
        <v>20</v>
      </c>
      <c r="C843" t="s">
        <v>7378</v>
      </c>
      <c r="D843" s="1">
        <v>442385</v>
      </c>
      <c r="E843" s="6">
        <v>40269</v>
      </c>
      <c r="F843" s="5">
        <f>D843*VLOOKUP(E843,CPITC!$A:$C,3,0)/AVERAGE(CPITC!$C$122:$C$133)/VLOOKUP('2008-19'!E843,CPITC!$A:$C,2,0)*AVERAGE(CPITC!$B$122:$B$133)</f>
        <v>531245.57330258552</v>
      </c>
    </row>
    <row r="844" spans="1:6" hidden="1" x14ac:dyDescent="0.25">
      <c r="A844" t="s">
        <v>7377</v>
      </c>
      <c r="B844" t="s">
        <v>20</v>
      </c>
      <c r="C844" t="s">
        <v>7376</v>
      </c>
      <c r="D844" s="1">
        <v>128279</v>
      </c>
      <c r="E844" s="6">
        <v>40269</v>
      </c>
      <c r="F844" s="5">
        <f>D844*VLOOKUP(E844,CPITC!$A:$C,3,0)/AVERAGE(CPITC!$C$122:$C$133)/VLOOKUP('2008-19'!E844,CPITC!$A:$C,2,0)*AVERAGE(CPITC!$B$122:$B$133)</f>
        <v>154046.02528947042</v>
      </c>
    </row>
    <row r="845" spans="1:6" hidden="1" x14ac:dyDescent="0.25">
      <c r="A845" t="s">
        <v>2582</v>
      </c>
      <c r="B845" t="s">
        <v>18</v>
      </c>
      <c r="C845" t="s">
        <v>7375</v>
      </c>
      <c r="D845" s="1">
        <v>1770345</v>
      </c>
      <c r="E845" s="6">
        <v>40269</v>
      </c>
      <c r="F845" s="5">
        <f>D845*VLOOKUP(E845,CPITC!$A:$C,3,0)/AVERAGE(CPITC!$C$122:$C$133)/VLOOKUP('2008-19'!E845,CPITC!$A:$C,2,0)*AVERAGE(CPITC!$B$122:$B$133)</f>
        <v>2125948.9911917578</v>
      </c>
    </row>
    <row r="846" spans="1:6" hidden="1" x14ac:dyDescent="0.25">
      <c r="A846" t="s">
        <v>7374</v>
      </c>
      <c r="B846" t="s">
        <v>20</v>
      </c>
      <c r="C846" t="s">
        <v>7373</v>
      </c>
      <c r="D846" s="1">
        <v>300097</v>
      </c>
      <c r="E846" s="6">
        <v>40269</v>
      </c>
      <c r="F846" s="5">
        <f>D846*VLOOKUP(E846,CPITC!$A:$C,3,0)/AVERAGE(CPITC!$C$122:$C$133)/VLOOKUP('2008-19'!E846,CPITC!$A:$C,2,0)*AVERAGE(CPITC!$B$122:$B$133)</f>
        <v>360376.60140236671</v>
      </c>
    </row>
    <row r="847" spans="1:6" hidden="1" x14ac:dyDescent="0.25">
      <c r="A847" t="s">
        <v>5784</v>
      </c>
      <c r="B847" t="s">
        <v>20</v>
      </c>
      <c r="C847" t="s">
        <v>7372</v>
      </c>
      <c r="D847" s="1">
        <v>69335</v>
      </c>
      <c r="E847" s="6">
        <v>40269</v>
      </c>
      <c r="F847" s="5">
        <f>D847*VLOOKUP(E847,CPITC!$A:$C,3,0)/AVERAGE(CPITC!$C$122:$C$133)/VLOOKUP('2008-19'!E847,CPITC!$A:$C,2,0)*AVERAGE(CPITC!$B$122:$B$133)</f>
        <v>83262.117442803821</v>
      </c>
    </row>
    <row r="848" spans="1:6" hidden="1" x14ac:dyDescent="0.25">
      <c r="A848" t="s">
        <v>7371</v>
      </c>
      <c r="B848" t="s">
        <v>18</v>
      </c>
      <c r="C848" t="s">
        <v>7370</v>
      </c>
      <c r="D848" s="1">
        <v>36483</v>
      </c>
      <c r="E848" s="6">
        <v>40269</v>
      </c>
      <c r="F848" s="5">
        <f>D848*VLOOKUP(E848,CPITC!$A:$C,3,0)/AVERAGE(CPITC!$C$122:$C$133)/VLOOKUP('2008-19'!E848,CPITC!$A:$C,2,0)*AVERAGE(CPITC!$B$122:$B$133)</f>
        <v>43811.232864582271</v>
      </c>
    </row>
    <row r="849" spans="1:6" hidden="1" x14ac:dyDescent="0.25">
      <c r="A849" t="s">
        <v>7369</v>
      </c>
      <c r="B849" t="s">
        <v>18</v>
      </c>
      <c r="C849" t="s">
        <v>7368</v>
      </c>
      <c r="D849" s="1">
        <v>288433</v>
      </c>
      <c r="E849" s="6">
        <v>40269</v>
      </c>
      <c r="F849" s="5">
        <f>D849*VLOOKUP(E849,CPITC!$A:$C,3,0)/AVERAGE(CPITC!$C$122:$C$133)/VLOOKUP('2008-19'!E849,CPITC!$A:$C,2,0)*AVERAGE(CPITC!$B$122:$B$133)</f>
        <v>346369.68804182933</v>
      </c>
    </row>
    <row r="850" spans="1:6" hidden="1" x14ac:dyDescent="0.25">
      <c r="A850" t="s">
        <v>7367</v>
      </c>
      <c r="B850" t="s">
        <v>18</v>
      </c>
      <c r="C850" t="s">
        <v>7366</v>
      </c>
      <c r="D850" s="1">
        <v>995267</v>
      </c>
      <c r="E850" s="6">
        <v>40269</v>
      </c>
      <c r="F850" s="5">
        <f>D850*VLOOKUP(E850,CPITC!$A:$C,3,0)/AVERAGE(CPITC!$C$122:$C$133)/VLOOKUP('2008-19'!E850,CPITC!$A:$C,2,0)*AVERAGE(CPITC!$B$122:$B$133)</f>
        <v>1195183.3538753449</v>
      </c>
    </row>
    <row r="851" spans="1:6" hidden="1" x14ac:dyDescent="0.25">
      <c r="A851" t="s">
        <v>5964</v>
      </c>
      <c r="B851" t="s">
        <v>20</v>
      </c>
      <c r="C851" t="s">
        <v>7365</v>
      </c>
      <c r="D851" s="1">
        <v>286777</v>
      </c>
      <c r="E851" s="6">
        <v>40269</v>
      </c>
      <c r="F851" s="5">
        <f>D851*VLOOKUP(E851,CPITC!$A:$C,3,0)/AVERAGE(CPITC!$C$122:$C$133)/VLOOKUP('2008-19'!E851,CPITC!$A:$C,2,0)*AVERAGE(CPITC!$B$122:$B$133)</f>
        <v>344381.05219434557</v>
      </c>
    </row>
    <row r="852" spans="1:6" hidden="1" x14ac:dyDescent="0.25">
      <c r="A852" t="s">
        <v>2572</v>
      </c>
      <c r="B852" t="s">
        <v>18</v>
      </c>
      <c r="C852" t="s">
        <v>7364</v>
      </c>
      <c r="D852" s="1">
        <v>169273</v>
      </c>
      <c r="E852" s="6">
        <v>40269</v>
      </c>
      <c r="F852" s="5">
        <f>D852*VLOOKUP(E852,CPITC!$A:$C,3,0)/AVERAGE(CPITC!$C$122:$C$133)/VLOOKUP('2008-19'!E852,CPITC!$A:$C,2,0)*AVERAGE(CPITC!$B$122:$B$133)</f>
        <v>203274.36945115353</v>
      </c>
    </row>
    <row r="853" spans="1:6" hidden="1" x14ac:dyDescent="0.25">
      <c r="A853" t="s">
        <v>220</v>
      </c>
      <c r="B853" t="s">
        <v>20</v>
      </c>
      <c r="C853" t="s">
        <v>7363</v>
      </c>
      <c r="D853" s="1">
        <v>218007</v>
      </c>
      <c r="E853" s="6">
        <v>40269</v>
      </c>
      <c r="F853" s="5">
        <f>D853*VLOOKUP(E853,CPITC!$A:$C,3,0)/AVERAGE(CPITC!$C$122:$C$133)/VLOOKUP('2008-19'!E853,CPITC!$A:$C,2,0)*AVERAGE(CPITC!$B$122:$B$133)</f>
        <v>261797.42463911927</v>
      </c>
    </row>
    <row r="854" spans="1:6" hidden="1" x14ac:dyDescent="0.25">
      <c r="A854" t="s">
        <v>7362</v>
      </c>
      <c r="B854" t="s">
        <v>18</v>
      </c>
      <c r="C854" t="s">
        <v>7361</v>
      </c>
      <c r="D854" s="1">
        <v>272983</v>
      </c>
      <c r="E854" s="6">
        <v>40269</v>
      </c>
      <c r="F854" s="5">
        <f>D854*VLOOKUP(E854,CPITC!$A:$C,3,0)/AVERAGE(CPITC!$C$122:$C$133)/VLOOKUP('2008-19'!E854,CPITC!$A:$C,2,0)*AVERAGE(CPITC!$B$122:$B$133)</f>
        <v>327816.29200099391</v>
      </c>
    </row>
    <row r="855" spans="1:6" hidden="1" x14ac:dyDescent="0.25">
      <c r="A855" t="s">
        <v>7360</v>
      </c>
      <c r="B855" t="s">
        <v>20</v>
      </c>
      <c r="C855" t="s">
        <v>7359</v>
      </c>
      <c r="D855" s="1">
        <v>273065</v>
      </c>
      <c r="E855" s="6">
        <v>40269</v>
      </c>
      <c r="F855" s="5">
        <f>D855*VLOOKUP(E855,CPITC!$A:$C,3,0)/AVERAGE(CPITC!$C$122:$C$133)/VLOOKUP('2008-19'!E855,CPITC!$A:$C,2,0)*AVERAGE(CPITC!$B$122:$B$133)</f>
        <v>327914.76309972204</v>
      </c>
    </row>
    <row r="856" spans="1:6" hidden="1" x14ac:dyDescent="0.25">
      <c r="A856" t="s">
        <v>2534</v>
      </c>
      <c r="B856" t="s">
        <v>18</v>
      </c>
      <c r="C856" t="s">
        <v>7358</v>
      </c>
      <c r="D856" s="1">
        <v>140067</v>
      </c>
      <c r="E856" s="6">
        <v>40269</v>
      </c>
      <c r="F856" s="5">
        <f>D856*VLOOKUP(E856,CPITC!$A:$C,3,0)/AVERAGE(CPITC!$C$122:$C$133)/VLOOKUP('2008-19'!E856,CPITC!$A:$C,2,0)*AVERAGE(CPITC!$B$122:$B$133)</f>
        <v>168201.84616515759</v>
      </c>
    </row>
    <row r="857" spans="1:6" hidden="1" x14ac:dyDescent="0.25">
      <c r="A857" t="s">
        <v>5542</v>
      </c>
      <c r="B857" t="s">
        <v>18</v>
      </c>
      <c r="C857" t="s">
        <v>7357</v>
      </c>
      <c r="D857" s="1">
        <v>323083</v>
      </c>
      <c r="E857" s="6">
        <v>40269</v>
      </c>
      <c r="F857" s="5">
        <f>D857*VLOOKUP(E857,CPITC!$A:$C,3,0)/AVERAGE(CPITC!$C$122:$C$133)/VLOOKUP('2008-19'!E857,CPITC!$A:$C,2,0)*AVERAGE(CPITC!$B$122:$B$133)</f>
        <v>387979.7315897221</v>
      </c>
    </row>
    <row r="858" spans="1:6" hidden="1" x14ac:dyDescent="0.25">
      <c r="A858" t="s">
        <v>7356</v>
      </c>
      <c r="B858" t="s">
        <v>18</v>
      </c>
      <c r="C858" t="s">
        <v>7355</v>
      </c>
      <c r="D858" s="1">
        <v>113732</v>
      </c>
      <c r="E858" s="6">
        <v>40269</v>
      </c>
      <c r="F858" s="5">
        <f>D858*VLOOKUP(E858,CPITC!$A:$C,3,0)/AVERAGE(CPITC!$C$122:$C$133)/VLOOKUP('2008-19'!E858,CPITC!$A:$C,2,0)*AVERAGE(CPITC!$B$122:$B$133)</f>
        <v>136577.01220170135</v>
      </c>
    </row>
    <row r="859" spans="1:6" hidden="1" x14ac:dyDescent="0.25">
      <c r="A859" t="s">
        <v>7354</v>
      </c>
      <c r="B859" t="s">
        <v>18</v>
      </c>
      <c r="C859" t="s">
        <v>7353</v>
      </c>
      <c r="D859" s="1">
        <v>658632</v>
      </c>
      <c r="E859" s="6">
        <v>40269</v>
      </c>
      <c r="F859" s="5">
        <f>D859*VLOOKUP(E859,CPITC!$A:$C,3,0)/AVERAGE(CPITC!$C$122:$C$133)/VLOOKUP('2008-19'!E859,CPITC!$A:$C,2,0)*AVERAGE(CPITC!$B$122:$B$133)</f>
        <v>790929.47192022461</v>
      </c>
    </row>
    <row r="860" spans="1:6" hidden="1" x14ac:dyDescent="0.25">
      <c r="A860" t="s">
        <v>2922</v>
      </c>
      <c r="B860" t="s">
        <v>20</v>
      </c>
      <c r="C860" t="s">
        <v>7352</v>
      </c>
      <c r="D860" s="1">
        <v>30321</v>
      </c>
      <c r="E860" s="6">
        <v>40269</v>
      </c>
      <c r="F860" s="5">
        <f>D860*VLOOKUP(E860,CPITC!$A:$C,3,0)/AVERAGE(CPITC!$C$122:$C$133)/VLOOKUP('2008-19'!E860,CPITC!$A:$C,2,0)*AVERAGE(CPITC!$B$122:$B$133)</f>
        <v>36411.490055286005</v>
      </c>
    </row>
    <row r="861" spans="1:6" hidden="1" x14ac:dyDescent="0.25">
      <c r="A861" t="s">
        <v>7351</v>
      </c>
      <c r="B861" t="s">
        <v>18</v>
      </c>
      <c r="C861" t="s">
        <v>7350</v>
      </c>
      <c r="D861" s="1">
        <v>167556</v>
      </c>
      <c r="E861" s="6">
        <v>40269</v>
      </c>
      <c r="F861" s="5">
        <f>D861*VLOOKUP(E861,CPITC!$A:$C,3,0)/AVERAGE(CPITC!$C$122:$C$133)/VLOOKUP('2008-19'!E861,CPITC!$A:$C,2,0)*AVERAGE(CPITC!$B$122:$B$133)</f>
        <v>201212.48071315262</v>
      </c>
    </row>
    <row r="862" spans="1:6" hidden="1" x14ac:dyDescent="0.25">
      <c r="A862" t="s">
        <v>7349</v>
      </c>
      <c r="B862" t="s">
        <v>18</v>
      </c>
      <c r="C862" t="s">
        <v>3380</v>
      </c>
      <c r="D862" s="1">
        <v>324792</v>
      </c>
      <c r="E862" s="6">
        <v>40269</v>
      </c>
      <c r="F862" s="5">
        <f>D862*VLOOKUP(E862,CPITC!$A:$C,3,0)/AVERAGE(CPITC!$C$122:$C$133)/VLOOKUP('2008-19'!E862,CPITC!$A:$C,2,0)*AVERAGE(CPITC!$B$122:$B$133)</f>
        <v>390032.01339126186</v>
      </c>
    </row>
    <row r="863" spans="1:6" hidden="1" x14ac:dyDescent="0.25">
      <c r="A863" t="s">
        <v>5946</v>
      </c>
      <c r="B863" t="s">
        <v>20</v>
      </c>
      <c r="C863" t="s">
        <v>7348</v>
      </c>
      <c r="D863" s="1">
        <v>345784</v>
      </c>
      <c r="E863" s="6">
        <v>40269</v>
      </c>
      <c r="F863" s="5">
        <f>D863*VLOOKUP(E863,CPITC!$A:$C,3,0)/AVERAGE(CPITC!$C$122:$C$133)/VLOOKUP('2008-19'!E863,CPITC!$A:$C,2,0)*AVERAGE(CPITC!$B$122:$B$133)</f>
        <v>415240.61466564471</v>
      </c>
    </row>
    <row r="864" spans="1:6" hidden="1" x14ac:dyDescent="0.25">
      <c r="A864" t="s">
        <v>7347</v>
      </c>
      <c r="B864" t="s">
        <v>20</v>
      </c>
      <c r="C864" t="s">
        <v>7346</v>
      </c>
      <c r="D864" s="1">
        <v>63274</v>
      </c>
      <c r="E864" s="6">
        <v>40269</v>
      </c>
      <c r="F864" s="5">
        <f>D864*VLOOKUP(E864,CPITC!$A:$C,3,0)/AVERAGE(CPITC!$C$122:$C$133)/VLOOKUP('2008-19'!E864,CPITC!$A:$C,2,0)*AVERAGE(CPITC!$B$122:$B$133)</f>
        <v>75983.662206331137</v>
      </c>
    </row>
    <row r="865" spans="1:6" hidden="1" x14ac:dyDescent="0.25">
      <c r="A865" t="s">
        <v>7345</v>
      </c>
      <c r="B865" t="s">
        <v>20</v>
      </c>
      <c r="C865" t="s">
        <v>7344</v>
      </c>
      <c r="D865" s="1">
        <v>245333</v>
      </c>
      <c r="E865" s="6">
        <v>40269</v>
      </c>
      <c r="F865" s="5">
        <f>D865*VLOOKUP(E865,CPITC!$A:$C,3,0)/AVERAGE(CPITC!$C$122:$C$133)/VLOOKUP('2008-19'!E865,CPITC!$A:$C,2,0)*AVERAGE(CPITC!$B$122:$B$133)</f>
        <v>294612.31785671582</v>
      </c>
    </row>
    <row r="866" spans="1:6" hidden="1" x14ac:dyDescent="0.25">
      <c r="A866" t="s">
        <v>7343</v>
      </c>
      <c r="B866" t="s">
        <v>18</v>
      </c>
      <c r="C866" t="s">
        <v>7342</v>
      </c>
      <c r="D866" s="1">
        <v>126543</v>
      </c>
      <c r="E866" s="6">
        <v>40269</v>
      </c>
      <c r="F866" s="5">
        <f>D866*VLOOKUP(E866,CPITC!$A:$C,3,0)/AVERAGE(CPITC!$C$122:$C$133)/VLOOKUP('2008-19'!E866,CPITC!$A:$C,2,0)*AVERAGE(CPITC!$B$122:$B$133)</f>
        <v>151961.32007737397</v>
      </c>
    </row>
    <row r="867" spans="1:6" hidden="1" x14ac:dyDescent="0.25">
      <c r="A867" t="s">
        <v>5111</v>
      </c>
      <c r="B867" t="s">
        <v>18</v>
      </c>
      <c r="C867" t="s">
        <v>6954</v>
      </c>
      <c r="D867" s="1">
        <v>1972155</v>
      </c>
      <c r="E867" s="6">
        <v>40269</v>
      </c>
      <c r="F867" s="5">
        <f>D867*VLOOKUP(E867,CPITC!$A:$C,3,0)/AVERAGE(CPITC!$C$122:$C$133)/VLOOKUP('2008-19'!E867,CPITC!$A:$C,2,0)*AVERAGE(CPITC!$B$122:$B$133)</f>
        <v>2368295.9720979705</v>
      </c>
    </row>
    <row r="868" spans="1:6" hidden="1" x14ac:dyDescent="0.25">
      <c r="A868" t="s">
        <v>7341</v>
      </c>
      <c r="B868" t="s">
        <v>20</v>
      </c>
      <c r="C868" t="s">
        <v>7340</v>
      </c>
      <c r="D868" s="1">
        <v>89108</v>
      </c>
      <c r="E868" s="6">
        <v>40269</v>
      </c>
      <c r="F868" s="5">
        <f>D868*VLOOKUP(E868,CPITC!$A:$C,3,0)/AVERAGE(CPITC!$C$122:$C$133)/VLOOKUP('2008-19'!E868,CPITC!$A:$C,2,0)*AVERAGE(CPITC!$B$122:$B$133)</f>
        <v>107006.86177390009</v>
      </c>
    </row>
    <row r="869" spans="1:6" hidden="1" x14ac:dyDescent="0.25">
      <c r="A869" t="s">
        <v>4687</v>
      </c>
      <c r="B869" t="s">
        <v>17</v>
      </c>
      <c r="C869" t="s">
        <v>3282</v>
      </c>
      <c r="D869" s="1">
        <v>8240</v>
      </c>
      <c r="E869" s="6">
        <v>40269</v>
      </c>
      <c r="F869" s="5">
        <f>D869*VLOOKUP(E869,CPITC!$A:$C,3,0)/AVERAGE(CPITC!$C$122:$C$133)/VLOOKUP('2008-19'!E869,CPITC!$A:$C,2,0)*AVERAGE(CPITC!$B$122:$B$133)</f>
        <v>9895.1445551121869</v>
      </c>
    </row>
    <row r="870" spans="1:6" hidden="1" x14ac:dyDescent="0.25">
      <c r="A870" t="s">
        <v>7339</v>
      </c>
      <c r="B870" t="s">
        <v>21</v>
      </c>
      <c r="C870" t="s">
        <v>3962</v>
      </c>
      <c r="D870" s="1">
        <v>240667</v>
      </c>
      <c r="E870" s="6">
        <v>40269</v>
      </c>
      <c r="F870" s="5">
        <f>D870*VLOOKUP(E870,CPITC!$A:$C,3,0)/AVERAGE(CPITC!$C$122:$C$133)/VLOOKUP('2008-19'!E870,CPITC!$A:$C,2,0)*AVERAGE(CPITC!$B$122:$B$133)</f>
        <v>289009.07216567779</v>
      </c>
    </row>
    <row r="871" spans="1:6" hidden="1" x14ac:dyDescent="0.25">
      <c r="A871" t="s">
        <v>886</v>
      </c>
      <c r="B871" t="s">
        <v>21</v>
      </c>
      <c r="C871" t="s">
        <v>3962</v>
      </c>
      <c r="D871" s="1">
        <v>312934</v>
      </c>
      <c r="E871" s="6">
        <v>40269</v>
      </c>
      <c r="F871" s="5">
        <f>D871*VLOOKUP(E871,CPITC!$A:$C,3,0)/AVERAGE(CPITC!$C$122:$C$133)/VLOOKUP('2008-19'!E871,CPITC!$A:$C,2,0)*AVERAGE(CPITC!$B$122:$B$133)</f>
        <v>375792.1318215385</v>
      </c>
    </row>
    <row r="872" spans="1:6" hidden="1" x14ac:dyDescent="0.25">
      <c r="A872" t="s">
        <v>7338</v>
      </c>
      <c r="B872" t="s">
        <v>18</v>
      </c>
      <c r="C872" t="s">
        <v>7337</v>
      </c>
      <c r="D872" s="1">
        <v>269200</v>
      </c>
      <c r="E872" s="6">
        <v>40269</v>
      </c>
      <c r="F872" s="5">
        <f>D872*VLOOKUP(E872,CPITC!$A:$C,3,0)/AVERAGE(CPITC!$C$122:$C$133)/VLOOKUP('2008-19'!E872,CPITC!$A:$C,2,0)*AVERAGE(CPITC!$B$122:$B$133)</f>
        <v>323273.41192186903</v>
      </c>
    </row>
    <row r="873" spans="1:6" hidden="1" x14ac:dyDescent="0.25">
      <c r="A873" t="s">
        <v>7336</v>
      </c>
      <c r="B873" t="s">
        <v>18</v>
      </c>
      <c r="C873" t="s">
        <v>7335</v>
      </c>
      <c r="D873" s="1">
        <v>12702772</v>
      </c>
      <c r="E873" s="6">
        <v>40269</v>
      </c>
      <c r="F873" s="5">
        <f>D873*VLOOKUP(E873,CPITC!$A:$C,3,0)/AVERAGE(CPITC!$C$122:$C$133)/VLOOKUP('2008-19'!E873,CPITC!$A:$C,2,0)*AVERAGE(CPITC!$B$122:$B$133)</f>
        <v>15254340.435756257</v>
      </c>
    </row>
    <row r="874" spans="1:6" hidden="1" x14ac:dyDescent="0.25">
      <c r="A874" t="s">
        <v>7334</v>
      </c>
      <c r="B874" t="s">
        <v>19</v>
      </c>
      <c r="C874" t="s">
        <v>5321</v>
      </c>
      <c r="D874" s="1">
        <v>156747</v>
      </c>
      <c r="E874" s="6">
        <v>40269</v>
      </c>
      <c r="F874" s="5">
        <f>D874*VLOOKUP(E874,CPITC!$A:$C,3,0)/AVERAGE(CPITC!$C$122:$C$133)/VLOOKUP('2008-19'!E874,CPITC!$A:$C,2,0)*AVERAGE(CPITC!$B$122:$B$133)</f>
        <v>188232.30868691384</v>
      </c>
    </row>
    <row r="875" spans="1:6" hidden="1" x14ac:dyDescent="0.25">
      <c r="A875" t="s">
        <v>7333</v>
      </c>
      <c r="B875" t="s">
        <v>18</v>
      </c>
      <c r="C875" t="s">
        <v>7332</v>
      </c>
      <c r="D875" s="1">
        <v>119256</v>
      </c>
      <c r="E875" s="6">
        <v>40269</v>
      </c>
      <c r="F875" s="5">
        <f>D875*VLOOKUP(E875,CPITC!$A:$C,3,0)/AVERAGE(CPITC!$C$122:$C$133)/VLOOKUP('2008-19'!E875,CPITC!$A:$C,2,0)*AVERAGE(CPITC!$B$122:$B$133)</f>
        <v>143210.60182821105</v>
      </c>
    </row>
    <row r="876" spans="1:6" hidden="1" x14ac:dyDescent="0.25">
      <c r="A876" t="s">
        <v>7331</v>
      </c>
      <c r="B876" t="s">
        <v>19</v>
      </c>
      <c r="C876" t="s">
        <v>7330</v>
      </c>
      <c r="D876" s="1">
        <v>1063916</v>
      </c>
      <c r="E876" s="6">
        <v>40269</v>
      </c>
      <c r="F876" s="5">
        <f>D876*VLOOKUP(E876,CPITC!$A:$C,3,0)/AVERAGE(CPITC!$C$122:$C$133)/VLOOKUP('2008-19'!E876,CPITC!$A:$C,2,0)*AVERAGE(CPITC!$B$122:$B$133)</f>
        <v>1277621.6765165946</v>
      </c>
    </row>
    <row r="877" spans="1:6" hidden="1" x14ac:dyDescent="0.25">
      <c r="A877" t="s">
        <v>407</v>
      </c>
      <c r="B877" t="s">
        <v>19</v>
      </c>
      <c r="C877" t="s">
        <v>2983</v>
      </c>
      <c r="D877" s="1">
        <v>3413074</v>
      </c>
      <c r="E877" s="6">
        <v>40269</v>
      </c>
      <c r="F877" s="5">
        <f>D877*VLOOKUP(E877,CPITC!$A:$C,3,0)/AVERAGE(CPITC!$C$122:$C$133)/VLOOKUP('2008-19'!E877,CPITC!$A:$C,2,0)*AVERAGE(CPITC!$B$122:$B$133)</f>
        <v>4098648.1319532734</v>
      </c>
    </row>
    <row r="878" spans="1:6" hidden="1" x14ac:dyDescent="0.25">
      <c r="A878" t="s">
        <v>7329</v>
      </c>
      <c r="B878" t="s">
        <v>18</v>
      </c>
      <c r="C878" t="s">
        <v>7328</v>
      </c>
      <c r="D878" s="1">
        <v>5159620</v>
      </c>
      <c r="E878" s="6">
        <v>40269</v>
      </c>
      <c r="F878" s="5">
        <f>D878*VLOOKUP(E878,CPITC!$A:$C,3,0)/AVERAGE(CPITC!$C$122:$C$133)/VLOOKUP('2008-19'!E878,CPITC!$A:$C,2,0)*AVERAGE(CPITC!$B$122:$B$133)</f>
        <v>6196017.6880397992</v>
      </c>
    </row>
    <row r="879" spans="1:6" hidden="1" x14ac:dyDescent="0.25">
      <c r="A879" t="s">
        <v>7327</v>
      </c>
      <c r="B879" t="s">
        <v>21</v>
      </c>
      <c r="C879" t="s">
        <v>7326</v>
      </c>
      <c r="D879" s="1">
        <v>147630</v>
      </c>
      <c r="E879" s="6">
        <v>40269</v>
      </c>
      <c r="F879" s="5">
        <f>D879*VLOOKUP(E879,CPITC!$A:$C,3,0)/AVERAGE(CPITC!$C$122:$C$133)/VLOOKUP('2008-19'!E879,CPITC!$A:$C,2,0)*AVERAGE(CPITC!$B$122:$B$133)</f>
        <v>177284.00372223448</v>
      </c>
    </row>
    <row r="880" spans="1:6" hidden="1" x14ac:dyDescent="0.25">
      <c r="A880" t="s">
        <v>7325</v>
      </c>
      <c r="B880" t="s">
        <v>20</v>
      </c>
      <c r="C880" t="s">
        <v>7324</v>
      </c>
      <c r="D880" s="1">
        <v>279349</v>
      </c>
      <c r="E880" s="6">
        <v>40269</v>
      </c>
      <c r="F880" s="5">
        <f>D880*VLOOKUP(E880,CPITC!$A:$C,3,0)/AVERAGE(CPITC!$C$122:$C$133)/VLOOKUP('2008-19'!E880,CPITC!$A:$C,2,0)*AVERAGE(CPITC!$B$122:$B$133)</f>
        <v>335461.01169005275</v>
      </c>
    </row>
    <row r="881" spans="1:6" hidden="1" x14ac:dyDescent="0.25">
      <c r="A881" t="s">
        <v>7323</v>
      </c>
      <c r="B881" t="s">
        <v>19</v>
      </c>
      <c r="C881" t="s">
        <v>7322</v>
      </c>
      <c r="D881" s="1">
        <v>269206</v>
      </c>
      <c r="E881" s="6">
        <v>40269</v>
      </c>
      <c r="F881" s="5">
        <f>D881*VLOOKUP(E881,CPITC!$A:$C,3,0)/AVERAGE(CPITC!$C$122:$C$133)/VLOOKUP('2008-19'!E881,CPITC!$A:$C,2,0)*AVERAGE(CPITC!$B$122:$B$133)</f>
        <v>323280.61712421494</v>
      </c>
    </row>
    <row r="882" spans="1:6" hidden="1" x14ac:dyDescent="0.25">
      <c r="A882" t="s">
        <v>7321</v>
      </c>
      <c r="B882" t="s">
        <v>19</v>
      </c>
      <c r="C882" t="s">
        <v>7320</v>
      </c>
      <c r="D882" s="1">
        <v>358826</v>
      </c>
      <c r="E882" s="6">
        <v>40269</v>
      </c>
      <c r="F882" s="5">
        <f>D882*VLOOKUP(E882,CPITC!$A:$C,3,0)/AVERAGE(CPITC!$C$122:$C$133)/VLOOKUP('2008-19'!E882,CPITC!$A:$C,2,0)*AVERAGE(CPITC!$B$122:$B$133)</f>
        <v>430902.32283163659</v>
      </c>
    </row>
    <row r="883" spans="1:6" hidden="1" x14ac:dyDescent="0.25">
      <c r="A883" t="s">
        <v>7319</v>
      </c>
      <c r="B883" t="s">
        <v>18</v>
      </c>
      <c r="C883" t="s">
        <v>6748</v>
      </c>
      <c r="D883" s="1">
        <v>3615094</v>
      </c>
      <c r="E883" s="6">
        <v>40269</v>
      </c>
      <c r="F883" s="5">
        <f>D883*VLOOKUP(E883,CPITC!$A:$C,3,0)/AVERAGE(CPITC!$C$122:$C$133)/VLOOKUP('2008-19'!E883,CPITC!$A:$C,2,0)*AVERAGE(CPITC!$B$122:$B$133)</f>
        <v>4341247.2949415939</v>
      </c>
    </row>
    <row r="884" spans="1:6" hidden="1" x14ac:dyDescent="0.25">
      <c r="A884" t="s">
        <v>7318</v>
      </c>
      <c r="B884" t="s">
        <v>19</v>
      </c>
      <c r="C884" t="s">
        <v>3526</v>
      </c>
      <c r="D884" s="1">
        <v>131400</v>
      </c>
      <c r="E884" s="6">
        <v>40269</v>
      </c>
      <c r="F884" s="5">
        <f>D884*VLOOKUP(E884,CPITC!$A:$C,3,0)/AVERAGE(CPITC!$C$122:$C$133)/VLOOKUP('2008-19'!E884,CPITC!$A:$C,2,0)*AVERAGE(CPITC!$B$122:$B$133)</f>
        <v>157793.93137642494</v>
      </c>
    </row>
    <row r="885" spans="1:6" hidden="1" x14ac:dyDescent="0.25">
      <c r="A885" t="s">
        <v>7317</v>
      </c>
      <c r="B885" t="s">
        <v>20</v>
      </c>
      <c r="C885" t="s">
        <v>3553</v>
      </c>
      <c r="D885" s="1">
        <v>656854</v>
      </c>
      <c r="E885" s="6">
        <v>40269</v>
      </c>
      <c r="F885" s="5">
        <f>D885*VLOOKUP(E885,CPITC!$A:$C,3,0)/AVERAGE(CPITC!$C$122:$C$133)/VLOOKUP('2008-19'!E885,CPITC!$A:$C,2,0)*AVERAGE(CPITC!$B$122:$B$133)</f>
        <v>788794.33029170649</v>
      </c>
    </row>
    <row r="886" spans="1:6" hidden="1" x14ac:dyDescent="0.25">
      <c r="A886" t="s">
        <v>7316</v>
      </c>
      <c r="B886" t="s">
        <v>21</v>
      </c>
      <c r="C886" t="s">
        <v>7315</v>
      </c>
      <c r="D886" s="1">
        <v>711155</v>
      </c>
      <c r="E886" s="6">
        <v>40269</v>
      </c>
      <c r="F886" s="5">
        <f>D886*VLOOKUP(E886,CPITC!$A:$C,3,0)/AVERAGE(CPITC!$C$122:$C$133)/VLOOKUP('2008-19'!E886,CPITC!$A:$C,2,0)*AVERAGE(CPITC!$B$122:$B$133)</f>
        <v>854002.61238966102</v>
      </c>
    </row>
    <row r="887" spans="1:6" hidden="1" x14ac:dyDescent="0.25">
      <c r="A887" t="s">
        <v>7314</v>
      </c>
      <c r="B887" t="s">
        <v>18</v>
      </c>
      <c r="C887" t="s">
        <v>7313</v>
      </c>
      <c r="D887" s="1">
        <v>18775868</v>
      </c>
      <c r="E887" s="6">
        <v>40269</v>
      </c>
      <c r="F887" s="5">
        <f>D887*VLOOKUP(E887,CPITC!$A:$C,3,0)/AVERAGE(CPITC!$C$122:$C$133)/VLOOKUP('2008-19'!E887,CPITC!$A:$C,2,0)*AVERAGE(CPITC!$B$122:$B$133)</f>
        <v>22547321.360158391</v>
      </c>
    </row>
    <row r="888" spans="1:6" hidden="1" x14ac:dyDescent="0.25">
      <c r="A888" t="s">
        <v>7312</v>
      </c>
      <c r="B888" t="s">
        <v>21</v>
      </c>
      <c r="C888" t="s">
        <v>3170</v>
      </c>
      <c r="D888" s="1">
        <v>223229</v>
      </c>
      <c r="E888" s="6">
        <v>40269</v>
      </c>
      <c r="F888" s="5">
        <f>D888*VLOOKUP(E888,CPITC!$A:$C,3,0)/AVERAGE(CPITC!$C$122:$C$133)/VLOOKUP('2008-19'!E888,CPITC!$A:$C,2,0)*AVERAGE(CPITC!$B$122:$B$133)</f>
        <v>268068.35241421586</v>
      </c>
    </row>
    <row r="889" spans="1:6" hidden="1" x14ac:dyDescent="0.25">
      <c r="A889" t="s">
        <v>7311</v>
      </c>
      <c r="B889" t="s">
        <v>20</v>
      </c>
      <c r="C889" t="s">
        <v>7310</v>
      </c>
      <c r="D889" s="1">
        <v>182068</v>
      </c>
      <c r="E889" s="6">
        <v>40269</v>
      </c>
      <c r="F889" s="5">
        <f>D889*VLOOKUP(E889,CPITC!$A:$C,3,0)/AVERAGE(CPITC!$C$122:$C$133)/VLOOKUP('2008-19'!E889,CPITC!$A:$C,2,0)*AVERAGE(CPITC!$B$122:$B$133)</f>
        <v>218639.46345390362</v>
      </c>
    </row>
    <row r="890" spans="1:6" hidden="1" x14ac:dyDescent="0.25">
      <c r="A890" t="s">
        <v>7309</v>
      </c>
      <c r="B890" t="s">
        <v>19</v>
      </c>
      <c r="C890" t="s">
        <v>7308</v>
      </c>
      <c r="D890" s="1">
        <v>180679</v>
      </c>
      <c r="E890" s="6">
        <v>40269</v>
      </c>
      <c r="F890" s="5">
        <f>D890*VLOOKUP(E890,CPITC!$A:$C,3,0)/AVERAGE(CPITC!$C$122:$C$133)/VLOOKUP('2008-19'!E890,CPITC!$A:$C,2,0)*AVERAGE(CPITC!$B$122:$B$133)</f>
        <v>216971.4591108149</v>
      </c>
    </row>
    <row r="891" spans="1:6" hidden="1" x14ac:dyDescent="0.25">
      <c r="A891" t="s">
        <v>3590</v>
      </c>
      <c r="B891" t="s">
        <v>21</v>
      </c>
      <c r="C891" t="s">
        <v>7307</v>
      </c>
      <c r="D891" s="1">
        <v>265322</v>
      </c>
      <c r="E891" s="6">
        <v>40269</v>
      </c>
      <c r="F891" s="5">
        <f>D891*VLOOKUP(E891,CPITC!$A:$C,3,0)/AVERAGE(CPITC!$C$122:$C$133)/VLOOKUP('2008-19'!E891,CPITC!$A:$C,2,0)*AVERAGE(CPITC!$B$122:$B$133)</f>
        <v>318616.44947226642</v>
      </c>
    </row>
    <row r="892" spans="1:6" hidden="1" x14ac:dyDescent="0.25">
      <c r="A892" t="s">
        <v>5098</v>
      </c>
      <c r="B892" t="s">
        <v>17</v>
      </c>
      <c r="C892" t="s">
        <v>3282</v>
      </c>
      <c r="D892" s="1">
        <v>11279760</v>
      </c>
      <c r="E892" s="6">
        <v>40269</v>
      </c>
      <c r="F892" s="5">
        <f>D892*VLOOKUP(E892,CPITC!$A:$C,3,0)/AVERAGE(CPITC!$C$122:$C$133)/VLOOKUP('2008-19'!E892,CPITC!$A:$C,2,0)*AVERAGE(CPITC!$B$122:$B$133)</f>
        <v>13545492.202302458</v>
      </c>
    </row>
    <row r="893" spans="1:6" hidden="1" x14ac:dyDescent="0.25">
      <c r="A893" t="s">
        <v>5919</v>
      </c>
      <c r="B893" t="s">
        <v>18</v>
      </c>
      <c r="C893" t="s">
        <v>3657</v>
      </c>
      <c r="D893" s="1">
        <v>52226</v>
      </c>
      <c r="E893" s="6">
        <v>40269</v>
      </c>
      <c r="F893" s="5">
        <f>D893*VLOOKUP(E893,CPITC!$A:$C,3,0)/AVERAGE(CPITC!$C$122:$C$133)/VLOOKUP('2008-19'!E893,CPITC!$A:$C,2,0)*AVERAGE(CPITC!$B$122:$B$133)</f>
        <v>62716.482953311781</v>
      </c>
    </row>
    <row r="894" spans="1:6" hidden="1" x14ac:dyDescent="0.25">
      <c r="A894" t="s">
        <v>1410</v>
      </c>
      <c r="B894" t="s">
        <v>21</v>
      </c>
      <c r="C894" t="s">
        <v>1409</v>
      </c>
      <c r="D894" s="1">
        <v>5617013</v>
      </c>
      <c r="E894" s="6">
        <v>40269</v>
      </c>
      <c r="F894" s="5">
        <f>D894*VLOOKUP(E894,CPITC!$A:$C,3,0)/AVERAGE(CPITC!$C$122:$C$133)/VLOOKUP('2008-19'!E894,CPITC!$A:$C,2,0)*AVERAGE(CPITC!$B$122:$B$133)</f>
        <v>6745285.8741437355</v>
      </c>
    </row>
    <row r="895" spans="1:6" hidden="1" x14ac:dyDescent="0.25">
      <c r="A895" t="s">
        <v>5757</v>
      </c>
      <c r="B895" t="s">
        <v>19</v>
      </c>
      <c r="C895" t="s">
        <v>7306</v>
      </c>
      <c r="D895" s="1">
        <v>443505</v>
      </c>
      <c r="E895" s="6">
        <v>40269</v>
      </c>
      <c r="F895" s="5">
        <f>D895*VLOOKUP(E895,CPITC!$A:$C,3,0)/AVERAGE(CPITC!$C$122:$C$133)/VLOOKUP('2008-19'!E895,CPITC!$A:$C,2,0)*AVERAGE(CPITC!$B$122:$B$133)</f>
        <v>532590.54440716398</v>
      </c>
    </row>
    <row r="896" spans="1:6" hidden="1" x14ac:dyDescent="0.25">
      <c r="A896" t="s">
        <v>7305</v>
      </c>
      <c r="B896" t="s">
        <v>21</v>
      </c>
      <c r="C896" t="s">
        <v>5154</v>
      </c>
      <c r="D896" s="1">
        <v>173523</v>
      </c>
      <c r="E896" s="6">
        <v>40269</v>
      </c>
      <c r="F896" s="5">
        <f>D896*VLOOKUP(E896,CPITC!$A:$C,3,0)/AVERAGE(CPITC!$C$122:$C$133)/VLOOKUP('2008-19'!E896,CPITC!$A:$C,2,0)*AVERAGE(CPITC!$B$122:$B$133)</f>
        <v>208378.05444620535</v>
      </c>
    </row>
    <row r="897" spans="1:6" hidden="1" x14ac:dyDescent="0.25">
      <c r="A897" t="s">
        <v>7304</v>
      </c>
      <c r="B897" t="s">
        <v>20</v>
      </c>
      <c r="C897" t="s">
        <v>5279</v>
      </c>
      <c r="D897" s="1">
        <v>51477</v>
      </c>
      <c r="E897" s="6">
        <v>40269</v>
      </c>
      <c r="F897" s="5">
        <f>D897*VLOOKUP(E897,CPITC!$A:$C,3,0)/AVERAGE(CPITC!$C$122:$C$133)/VLOOKUP('2008-19'!E897,CPITC!$A:$C,2,0)*AVERAGE(CPITC!$B$122:$B$133)</f>
        <v>61817.033527125008</v>
      </c>
    </row>
    <row r="898" spans="1:6" hidden="1" x14ac:dyDescent="0.25">
      <c r="A898" t="s">
        <v>7303</v>
      </c>
      <c r="B898" t="s">
        <v>19</v>
      </c>
      <c r="C898" t="s">
        <v>7302</v>
      </c>
      <c r="D898" s="1">
        <v>472093</v>
      </c>
      <c r="E898" s="6">
        <v>40269</v>
      </c>
      <c r="F898" s="5">
        <f>D898*VLOOKUP(E898,CPITC!$A:$C,3,0)/AVERAGE(CPITC!$C$122:$C$133)/VLOOKUP('2008-19'!E898,CPITC!$A:$C,2,0)*AVERAGE(CPITC!$B$122:$B$133)</f>
        <v>566920.93185152637</v>
      </c>
    </row>
    <row r="899" spans="1:6" hidden="1" x14ac:dyDescent="0.25">
      <c r="A899" t="s">
        <v>7301</v>
      </c>
      <c r="B899" t="s">
        <v>21</v>
      </c>
      <c r="C899" t="s">
        <v>5938</v>
      </c>
      <c r="D899" s="1">
        <v>1292681</v>
      </c>
      <c r="E899" s="6">
        <v>40269</v>
      </c>
      <c r="F899" s="5">
        <f>D899*VLOOKUP(E899,CPITC!$A:$C,3,0)/AVERAGE(CPITC!$C$122:$C$133)/VLOOKUP('2008-19'!E899,CPITC!$A:$C,2,0)*AVERAGE(CPITC!$B$122:$B$133)</f>
        <v>1552338.0289620119</v>
      </c>
    </row>
    <row r="900" spans="1:6" hidden="1" x14ac:dyDescent="0.25">
      <c r="A900" t="s">
        <v>7300</v>
      </c>
      <c r="B900" t="s">
        <v>18</v>
      </c>
      <c r="C900" t="s">
        <v>7299</v>
      </c>
      <c r="D900" s="1">
        <v>1598491</v>
      </c>
      <c r="E900" s="6">
        <v>40269</v>
      </c>
      <c r="F900" s="5">
        <f>D900*VLOOKUP(E900,CPITC!$A:$C,3,0)/AVERAGE(CPITC!$C$122:$C$133)/VLOOKUP('2008-19'!E900,CPITC!$A:$C,2,0)*AVERAGE(CPITC!$B$122:$B$133)</f>
        <v>1919575.1838647861</v>
      </c>
    </row>
    <row r="901" spans="1:6" hidden="1" x14ac:dyDescent="0.25">
      <c r="A901" t="s">
        <v>491</v>
      </c>
      <c r="B901" t="s">
        <v>19</v>
      </c>
      <c r="C901" t="s">
        <v>7298</v>
      </c>
      <c r="D901" s="1">
        <v>317992</v>
      </c>
      <c r="E901" s="6">
        <v>40269</v>
      </c>
      <c r="F901" s="5">
        <f>D901*VLOOKUP(E901,CPITC!$A:$C,3,0)/AVERAGE(CPITC!$C$122:$C$133)/VLOOKUP('2008-19'!E901,CPITC!$A:$C,2,0)*AVERAGE(CPITC!$B$122:$B$133)</f>
        <v>381866.11739917897</v>
      </c>
    </row>
    <row r="902" spans="1:6" hidden="1" x14ac:dyDescent="0.25">
      <c r="A902" t="s">
        <v>7297</v>
      </c>
      <c r="B902" t="s">
        <v>20</v>
      </c>
      <c r="C902" t="s">
        <v>5140</v>
      </c>
      <c r="D902" s="1">
        <v>2002929</v>
      </c>
      <c r="E902" s="6">
        <v>40269</v>
      </c>
      <c r="F902" s="5">
        <f>D902*VLOOKUP(E902,CPITC!$A:$C,3,0)/AVERAGE(CPITC!$C$122:$C$133)/VLOOKUP('2008-19'!E902,CPITC!$A:$C,2,0)*AVERAGE(CPITC!$B$122:$B$133)</f>
        <v>2405251.4549303763</v>
      </c>
    </row>
    <row r="903" spans="1:6" hidden="1" x14ac:dyDescent="0.25">
      <c r="A903" t="s">
        <v>7296</v>
      </c>
      <c r="B903" t="s">
        <v>20</v>
      </c>
      <c r="C903" t="s">
        <v>7295</v>
      </c>
      <c r="D903" s="1">
        <v>3281428</v>
      </c>
      <c r="E903" s="6">
        <v>40269</v>
      </c>
      <c r="F903" s="5">
        <f>D903*VLOOKUP(E903,CPITC!$A:$C,3,0)/AVERAGE(CPITC!$C$122:$C$133)/VLOOKUP('2008-19'!E903,CPITC!$A:$C,2,0)*AVERAGE(CPITC!$B$122:$B$133)</f>
        <v>3940558.7872806643</v>
      </c>
    </row>
    <row r="904" spans="1:6" hidden="1" x14ac:dyDescent="0.25">
      <c r="A904" t="s">
        <v>7294</v>
      </c>
      <c r="B904" t="s">
        <v>17</v>
      </c>
      <c r="C904" t="s">
        <v>3282</v>
      </c>
      <c r="D904" s="1">
        <v>154954</v>
      </c>
      <c r="E904" s="6">
        <v>40269</v>
      </c>
      <c r="F904" s="5">
        <f>D904*VLOOKUP(E904,CPITC!$A:$C,3,0)/AVERAGE(CPITC!$C$122:$C$133)/VLOOKUP('2008-19'!E904,CPITC!$A:$C,2,0)*AVERAGE(CPITC!$B$122:$B$133)</f>
        <v>186079.15405253079</v>
      </c>
    </row>
    <row r="905" spans="1:6" hidden="1" x14ac:dyDescent="0.25">
      <c r="A905" t="s">
        <v>304</v>
      </c>
      <c r="B905" t="s">
        <v>19</v>
      </c>
      <c r="C905" t="s">
        <v>7293</v>
      </c>
      <c r="D905" s="1">
        <v>83692</v>
      </c>
      <c r="E905" s="6">
        <v>40269</v>
      </c>
      <c r="F905" s="5">
        <f>D905*VLOOKUP(E905,CPITC!$A:$C,3,0)/AVERAGE(CPITC!$C$122:$C$133)/VLOOKUP('2008-19'!E905,CPITC!$A:$C,2,0)*AVERAGE(CPITC!$B$122:$B$133)</f>
        <v>100502.96578961764</v>
      </c>
    </row>
    <row r="906" spans="1:6" hidden="1" x14ac:dyDescent="0.25">
      <c r="A906" t="s">
        <v>3760</v>
      </c>
      <c r="B906" t="s">
        <v>19</v>
      </c>
      <c r="C906" t="s">
        <v>7292</v>
      </c>
      <c r="D906" s="1">
        <v>83703</v>
      </c>
      <c r="E906" s="6">
        <v>40269</v>
      </c>
      <c r="F906" s="5">
        <f>D906*VLOOKUP(E906,CPITC!$A:$C,3,0)/AVERAGE(CPITC!$C$122:$C$133)/VLOOKUP('2008-19'!E906,CPITC!$A:$C,2,0)*AVERAGE(CPITC!$B$122:$B$133)</f>
        <v>100516.17532725185</v>
      </c>
    </row>
    <row r="907" spans="1:6" hidden="1" x14ac:dyDescent="0.25">
      <c r="A907" t="s">
        <v>7291</v>
      </c>
      <c r="B907" t="s">
        <v>17</v>
      </c>
      <c r="C907" t="s">
        <v>3282</v>
      </c>
      <c r="D907" s="1">
        <v>2660688</v>
      </c>
      <c r="E907" s="6">
        <v>40269</v>
      </c>
      <c r="F907" s="5">
        <f>D907*VLOOKUP(E907,CPITC!$A:$C,3,0)/AVERAGE(CPITC!$C$122:$C$133)/VLOOKUP('2008-19'!E907,CPITC!$A:$C,2,0)*AVERAGE(CPITC!$B$122:$B$133)</f>
        <v>3195132.5699092643</v>
      </c>
    </row>
    <row r="908" spans="1:6" hidden="1" x14ac:dyDescent="0.25">
      <c r="A908" t="s">
        <v>7290</v>
      </c>
      <c r="B908" t="s">
        <v>19</v>
      </c>
      <c r="C908" t="s">
        <v>5164</v>
      </c>
      <c r="D908" s="1">
        <v>78305</v>
      </c>
      <c r="E908" s="6">
        <v>40269</v>
      </c>
      <c r="F908" s="5">
        <f>D908*VLOOKUP(E908,CPITC!$A:$C,3,0)/AVERAGE(CPITC!$C$122:$C$133)/VLOOKUP('2008-19'!E908,CPITC!$A:$C,2,0)*AVERAGE(CPITC!$B$122:$B$133)</f>
        <v>94033.894950007249</v>
      </c>
    </row>
    <row r="909" spans="1:6" hidden="1" x14ac:dyDescent="0.25">
      <c r="A909" t="s">
        <v>3822</v>
      </c>
      <c r="B909" t="s">
        <v>19</v>
      </c>
      <c r="C909" t="s">
        <v>7289</v>
      </c>
      <c r="D909" s="1">
        <v>273584</v>
      </c>
      <c r="E909" s="6">
        <v>40269</v>
      </c>
      <c r="F909" s="5">
        <f>D909*VLOOKUP(E909,CPITC!$A:$C,3,0)/AVERAGE(CPITC!$C$122:$C$133)/VLOOKUP('2008-19'!E909,CPITC!$A:$C,2,0)*AVERAGE(CPITC!$B$122:$B$133)</f>
        <v>328538.01310264715</v>
      </c>
    </row>
    <row r="910" spans="1:6" hidden="1" x14ac:dyDescent="0.25">
      <c r="A910" t="s">
        <v>7288</v>
      </c>
      <c r="B910" t="s">
        <v>20</v>
      </c>
      <c r="C910" t="s">
        <v>7141</v>
      </c>
      <c r="D910" s="1">
        <v>332569</v>
      </c>
      <c r="E910" s="6">
        <v>40269</v>
      </c>
      <c r="F910" s="5">
        <f>D910*VLOOKUP(E910,CPITC!$A:$C,3,0)/AVERAGE(CPITC!$C$122:$C$133)/VLOOKUP('2008-19'!E910,CPITC!$A:$C,2,0)*AVERAGE(CPITC!$B$122:$B$133)</f>
        <v>399371.1564986778</v>
      </c>
    </row>
    <row r="911" spans="1:6" hidden="1" x14ac:dyDescent="0.25">
      <c r="A911" t="s">
        <v>7287</v>
      </c>
      <c r="B911" t="s">
        <v>19</v>
      </c>
      <c r="C911" t="s">
        <v>6023</v>
      </c>
      <c r="D911" s="1">
        <v>264735</v>
      </c>
      <c r="E911" s="6">
        <v>40269</v>
      </c>
      <c r="F911" s="5">
        <f>D911*VLOOKUP(E911,CPITC!$A:$C,3,0)/AVERAGE(CPITC!$C$122:$C$133)/VLOOKUP('2008-19'!E911,CPITC!$A:$C,2,0)*AVERAGE(CPITC!$B$122:$B$133)</f>
        <v>317911.54050942051</v>
      </c>
    </row>
    <row r="912" spans="1:6" hidden="1" x14ac:dyDescent="0.25">
      <c r="A912" t="s">
        <v>7286</v>
      </c>
      <c r="B912" t="s">
        <v>19</v>
      </c>
      <c r="C912" t="s">
        <v>7285</v>
      </c>
      <c r="D912" s="1">
        <v>45540</v>
      </c>
      <c r="E912" s="6">
        <v>40269</v>
      </c>
      <c r="F912" s="5">
        <f>D912*VLOOKUP(E912,CPITC!$A:$C,3,0)/AVERAGE(CPITC!$C$122:$C$133)/VLOOKUP('2008-19'!E912,CPITC!$A:$C,2,0)*AVERAGE(CPITC!$B$122:$B$133)</f>
        <v>54687.485805802062</v>
      </c>
    </row>
    <row r="913" spans="1:6" hidden="1" x14ac:dyDescent="0.25">
      <c r="A913" t="s">
        <v>7284</v>
      </c>
      <c r="B913" t="s">
        <v>21</v>
      </c>
      <c r="C913" t="s">
        <v>7283</v>
      </c>
      <c r="D913" s="1">
        <v>376291</v>
      </c>
      <c r="E913" s="6">
        <v>40269</v>
      </c>
      <c r="F913" s="5">
        <f>D913*VLOOKUP(E913,CPITC!$A:$C,3,0)/AVERAGE(CPITC!$C$122:$C$133)/VLOOKUP('2008-19'!E913,CPITC!$A:$C,2,0)*AVERAGE(CPITC!$B$122:$B$133)</f>
        <v>451875.46599365532</v>
      </c>
    </row>
    <row r="914" spans="1:6" hidden="1" x14ac:dyDescent="0.25">
      <c r="A914" t="s">
        <v>7282</v>
      </c>
      <c r="B914" t="s">
        <v>21</v>
      </c>
      <c r="C914" t="s">
        <v>7281</v>
      </c>
      <c r="D914" s="1">
        <v>2131517</v>
      </c>
      <c r="E914" s="6">
        <v>40269</v>
      </c>
      <c r="F914" s="5">
        <f>D914*VLOOKUP(E914,CPITC!$A:$C,3,0)/AVERAGE(CPITC!$C$122:$C$133)/VLOOKUP('2008-19'!E914,CPITC!$A:$C,2,0)*AVERAGE(CPITC!$B$122:$B$133)</f>
        <v>2559668.5481406632</v>
      </c>
    </row>
    <row r="915" spans="1:6" hidden="1" x14ac:dyDescent="0.25">
      <c r="A915" t="s">
        <v>7280</v>
      </c>
      <c r="B915" t="s">
        <v>17</v>
      </c>
      <c r="C915" t="s">
        <v>3282</v>
      </c>
      <c r="D915" s="1">
        <v>3839533</v>
      </c>
      <c r="E915" s="6">
        <v>40269</v>
      </c>
      <c r="F915" s="5">
        <f>D915*VLOOKUP(E915,CPITC!$A:$C,3,0)/AVERAGE(CPITC!$C$122:$C$133)/VLOOKUP('2008-19'!E915,CPITC!$A:$C,2,0)*AVERAGE(CPITC!$B$122:$B$133)</f>
        <v>4610768.6964955777</v>
      </c>
    </row>
    <row r="916" spans="1:6" hidden="1" x14ac:dyDescent="0.25">
      <c r="A916" t="s">
        <v>7279</v>
      </c>
      <c r="B916" t="s">
        <v>19</v>
      </c>
      <c r="C916" t="s">
        <v>7278</v>
      </c>
      <c r="D916" s="1">
        <v>328901</v>
      </c>
      <c r="E916" s="6">
        <v>40269</v>
      </c>
      <c r="F916" s="5">
        <f>D916*VLOOKUP(E916,CPITC!$A:$C,3,0)/AVERAGE(CPITC!$C$122:$C$133)/VLOOKUP('2008-19'!E916,CPITC!$A:$C,2,0)*AVERAGE(CPITC!$B$122:$B$133)</f>
        <v>394966.3761311837</v>
      </c>
    </row>
    <row r="917" spans="1:6" hidden="1" x14ac:dyDescent="0.25">
      <c r="A917" t="s">
        <v>1077</v>
      </c>
      <c r="B917" t="s">
        <v>20</v>
      </c>
      <c r="C917" t="s">
        <v>7277</v>
      </c>
      <c r="D917" s="1">
        <v>278575</v>
      </c>
      <c r="E917" s="6">
        <v>40269</v>
      </c>
      <c r="F917" s="5">
        <f>D917*VLOOKUP(E917,CPITC!$A:$C,3,0)/AVERAGE(CPITC!$C$122:$C$133)/VLOOKUP('2008-19'!E917,CPITC!$A:$C,2,0)*AVERAGE(CPITC!$B$122:$B$133)</f>
        <v>334531.54058742448</v>
      </c>
    </row>
    <row r="918" spans="1:6" hidden="1" x14ac:dyDescent="0.25">
      <c r="A918" t="s">
        <v>7276</v>
      </c>
      <c r="B918" t="s">
        <v>19</v>
      </c>
      <c r="C918" t="s">
        <v>7275</v>
      </c>
      <c r="D918" s="1">
        <v>188269</v>
      </c>
      <c r="E918" s="6">
        <v>40269</v>
      </c>
      <c r="F918" s="5">
        <f>D918*VLOOKUP(E918,CPITC!$A:$C,3,0)/AVERAGE(CPITC!$C$122:$C$133)/VLOOKUP('2008-19'!E918,CPITC!$A:$C,2,0)*AVERAGE(CPITC!$B$122:$B$133)</f>
        <v>226086.0400784486</v>
      </c>
    </row>
    <row r="919" spans="1:6" hidden="1" x14ac:dyDescent="0.25">
      <c r="A919" t="s">
        <v>5567</v>
      </c>
      <c r="B919" t="s">
        <v>17</v>
      </c>
      <c r="C919" t="s">
        <v>3282</v>
      </c>
      <c r="D919" s="1">
        <v>575528</v>
      </c>
      <c r="E919" s="6">
        <v>40269</v>
      </c>
      <c r="F919" s="5">
        <f>D919*VLOOKUP(E919,CPITC!$A:$C,3,0)/AVERAGE(CPITC!$C$122:$C$133)/VLOOKUP('2008-19'!E919,CPITC!$A:$C,2,0)*AVERAGE(CPITC!$B$122:$B$133)</f>
        <v>691132.61596051056</v>
      </c>
    </row>
    <row r="920" spans="1:6" hidden="1" x14ac:dyDescent="0.25">
      <c r="A920" t="s">
        <v>7274</v>
      </c>
      <c r="B920" t="s">
        <v>18</v>
      </c>
      <c r="C920" t="s">
        <v>7273</v>
      </c>
      <c r="D920" s="1">
        <v>254891</v>
      </c>
      <c r="E920" s="6">
        <v>40299</v>
      </c>
      <c r="F920" s="5">
        <f>D920*VLOOKUP(E920,CPITC!$A:$C,3,0)/AVERAGE(CPITC!$C$122:$C$133)/VLOOKUP('2008-19'!E920,CPITC!$A:$C,2,0)*AVERAGE(CPITC!$B$122:$B$133)</f>
        <v>304072.50121192966</v>
      </c>
    </row>
    <row r="921" spans="1:6" hidden="1" x14ac:dyDescent="0.25">
      <c r="A921" t="s">
        <v>7272</v>
      </c>
      <c r="B921" t="s">
        <v>20</v>
      </c>
      <c r="C921" t="s">
        <v>7271</v>
      </c>
      <c r="D921" s="1">
        <v>1231036</v>
      </c>
      <c r="E921" s="6">
        <v>40299</v>
      </c>
      <c r="F921" s="5">
        <f>D921*VLOOKUP(E921,CPITC!$A:$C,3,0)/AVERAGE(CPITC!$C$122:$C$133)/VLOOKUP('2008-19'!E921,CPITC!$A:$C,2,0)*AVERAGE(CPITC!$B$122:$B$133)</f>
        <v>1468565.7618430196</v>
      </c>
    </row>
    <row r="922" spans="1:6" hidden="1" x14ac:dyDescent="0.25">
      <c r="A922" t="s">
        <v>7270</v>
      </c>
      <c r="B922" t="s">
        <v>20</v>
      </c>
      <c r="C922" t="s">
        <v>7269</v>
      </c>
      <c r="D922" s="1">
        <v>183227</v>
      </c>
      <c r="E922" s="6">
        <v>40299</v>
      </c>
      <c r="F922" s="5">
        <f>D922*VLOOKUP(E922,CPITC!$A:$C,3,0)/AVERAGE(CPITC!$C$122:$C$133)/VLOOKUP('2008-19'!E922,CPITC!$A:$C,2,0)*AVERAGE(CPITC!$B$122:$B$133)</f>
        <v>218580.85291186528</v>
      </c>
    </row>
    <row r="923" spans="1:6" hidden="1" x14ac:dyDescent="0.25">
      <c r="A923" t="s">
        <v>6074</v>
      </c>
      <c r="B923" t="s">
        <v>18</v>
      </c>
      <c r="C923" t="s">
        <v>6068</v>
      </c>
      <c r="D923" s="1">
        <v>338000</v>
      </c>
      <c r="E923" s="6">
        <v>40299</v>
      </c>
      <c r="F923" s="5">
        <f>D923*VLOOKUP(E923,CPITC!$A:$C,3,0)/AVERAGE(CPITC!$C$122:$C$133)/VLOOKUP('2008-19'!E923,CPITC!$A:$C,2,0)*AVERAGE(CPITC!$B$122:$B$133)</f>
        <v>403217.47495844198</v>
      </c>
    </row>
    <row r="924" spans="1:6" hidden="1" x14ac:dyDescent="0.25">
      <c r="A924" t="s">
        <v>7268</v>
      </c>
      <c r="B924" t="s">
        <v>19</v>
      </c>
      <c r="C924" t="s">
        <v>7267</v>
      </c>
      <c r="D924" s="1">
        <v>551058</v>
      </c>
      <c r="E924" s="6">
        <v>40299</v>
      </c>
      <c r="F924" s="5">
        <f>D924*VLOOKUP(E924,CPITC!$A:$C,3,0)/AVERAGE(CPITC!$C$122:$C$133)/VLOOKUP('2008-19'!E924,CPITC!$A:$C,2,0)*AVERAGE(CPITC!$B$122:$B$133)</f>
        <v>657385.25241316308</v>
      </c>
    </row>
    <row r="925" spans="1:6" hidden="1" x14ac:dyDescent="0.25">
      <c r="A925" t="s">
        <v>376</v>
      </c>
      <c r="B925" t="s">
        <v>19</v>
      </c>
      <c r="C925" t="s">
        <v>7266</v>
      </c>
      <c r="D925" s="1">
        <v>119237</v>
      </c>
      <c r="E925" s="6">
        <v>40299</v>
      </c>
      <c r="F925" s="5">
        <f>D925*VLOOKUP(E925,CPITC!$A:$C,3,0)/AVERAGE(CPITC!$C$122:$C$133)/VLOOKUP('2008-19'!E925,CPITC!$A:$C,2,0)*AVERAGE(CPITC!$B$122:$B$133)</f>
        <v>142243.91142491053</v>
      </c>
    </row>
    <row r="926" spans="1:6" hidden="1" x14ac:dyDescent="0.25">
      <c r="A926" t="s">
        <v>1084</v>
      </c>
      <c r="B926" t="s">
        <v>19</v>
      </c>
      <c r="C926" t="s">
        <v>7265</v>
      </c>
      <c r="D926" s="1">
        <v>346857</v>
      </c>
      <c r="E926" s="6">
        <v>40299</v>
      </c>
      <c r="F926" s="5">
        <f>D926*VLOOKUP(E926,CPITC!$A:$C,3,0)/AVERAGE(CPITC!$C$122:$C$133)/VLOOKUP('2008-19'!E926,CPITC!$A:$C,2,0)*AVERAGE(CPITC!$B$122:$B$133)</f>
        <v>413783.44293390628</v>
      </c>
    </row>
    <row r="927" spans="1:6" hidden="1" x14ac:dyDescent="0.25">
      <c r="A927" t="s">
        <v>5536</v>
      </c>
      <c r="B927" t="s">
        <v>19</v>
      </c>
      <c r="C927" t="s">
        <v>7264</v>
      </c>
      <c r="D927" s="1">
        <v>318149</v>
      </c>
      <c r="E927" s="6">
        <v>40299</v>
      </c>
      <c r="F927" s="5">
        <f>D927*VLOOKUP(E927,CPITC!$A:$C,3,0)/AVERAGE(CPITC!$C$122:$C$133)/VLOOKUP('2008-19'!E927,CPITC!$A:$C,2,0)*AVERAGE(CPITC!$B$122:$B$133)</f>
        <v>379536.20248684427</v>
      </c>
    </row>
    <row r="928" spans="1:6" hidden="1" x14ac:dyDescent="0.25">
      <c r="A928" t="s">
        <v>7263</v>
      </c>
      <c r="B928" t="s">
        <v>19</v>
      </c>
      <c r="C928" t="s">
        <v>7262</v>
      </c>
      <c r="D928" s="1">
        <v>111284</v>
      </c>
      <c r="E928" s="6">
        <v>40299</v>
      </c>
      <c r="F928" s="5">
        <f>D928*VLOOKUP(E928,CPITC!$A:$C,3,0)/AVERAGE(CPITC!$C$122:$C$133)/VLOOKUP('2008-19'!E928,CPITC!$A:$C,2,0)*AVERAGE(CPITC!$B$122:$B$133)</f>
        <v>132756.37125229364</v>
      </c>
    </row>
    <row r="929" spans="1:6" hidden="1" x14ac:dyDescent="0.25">
      <c r="A929" t="s">
        <v>7261</v>
      </c>
      <c r="B929" t="s">
        <v>19</v>
      </c>
      <c r="C929" t="s">
        <v>6393</v>
      </c>
      <c r="D929" s="1">
        <v>28303</v>
      </c>
      <c r="E929" s="6">
        <v>40299</v>
      </c>
      <c r="F929" s="5">
        <f>D929*VLOOKUP(E929,CPITC!$A:$C,3,0)/AVERAGE(CPITC!$C$122:$C$133)/VLOOKUP('2008-19'!E929,CPITC!$A:$C,2,0)*AVERAGE(CPITC!$B$122:$B$133)</f>
        <v>33764.09524777747</v>
      </c>
    </row>
    <row r="930" spans="1:6" hidden="1" x14ac:dyDescent="0.25">
      <c r="A930" t="s">
        <v>7260</v>
      </c>
      <c r="B930" t="s">
        <v>21</v>
      </c>
      <c r="C930" t="s">
        <v>5402</v>
      </c>
      <c r="D930" s="1">
        <v>3608184</v>
      </c>
      <c r="E930" s="6">
        <v>40299</v>
      </c>
      <c r="F930" s="5">
        <f>D930*VLOOKUP(E930,CPITC!$A:$C,3,0)/AVERAGE(CPITC!$C$122:$C$133)/VLOOKUP('2008-19'!E930,CPITC!$A:$C,2,0)*AVERAGE(CPITC!$B$122:$B$133)</f>
        <v>4304387.1055190861</v>
      </c>
    </row>
    <row r="931" spans="1:6" hidden="1" x14ac:dyDescent="0.25">
      <c r="A931" t="s">
        <v>7259</v>
      </c>
      <c r="B931" t="s">
        <v>21</v>
      </c>
      <c r="C931" t="s">
        <v>7258</v>
      </c>
      <c r="D931" s="1">
        <v>297241</v>
      </c>
      <c r="E931" s="6">
        <v>40299</v>
      </c>
      <c r="F931" s="5">
        <f>D931*VLOOKUP(E931,CPITC!$A:$C,3,0)/AVERAGE(CPITC!$C$122:$C$133)/VLOOKUP('2008-19'!E931,CPITC!$A:$C,2,0)*AVERAGE(CPITC!$B$122:$B$133)</f>
        <v>354593.9806926694</v>
      </c>
    </row>
    <row r="932" spans="1:6" hidden="1" x14ac:dyDescent="0.25">
      <c r="A932" t="s">
        <v>7257</v>
      </c>
      <c r="B932" t="s">
        <v>19</v>
      </c>
      <c r="C932" t="s">
        <v>7256</v>
      </c>
      <c r="D932" s="1">
        <v>744337</v>
      </c>
      <c r="E932" s="6">
        <v>40299</v>
      </c>
      <c r="F932" s="5">
        <f>D932*VLOOKUP(E932,CPITC!$A:$C,3,0)/AVERAGE(CPITC!$C$122:$C$133)/VLOOKUP('2008-19'!E932,CPITC!$A:$C,2,0)*AVERAGE(CPITC!$B$122:$B$133)</f>
        <v>887957.64987615927</v>
      </c>
    </row>
    <row r="933" spans="1:6" hidden="1" x14ac:dyDescent="0.25">
      <c r="A933" t="s">
        <v>7255</v>
      </c>
      <c r="B933" t="s">
        <v>21</v>
      </c>
      <c r="C933" t="s">
        <v>5193</v>
      </c>
      <c r="D933" s="1">
        <v>160689</v>
      </c>
      <c r="E933" s="6">
        <v>40299</v>
      </c>
      <c r="F933" s="5">
        <f>D933*VLOOKUP(E933,CPITC!$A:$C,3,0)/AVERAGE(CPITC!$C$122:$C$133)/VLOOKUP('2008-19'!E933,CPITC!$A:$C,2,0)*AVERAGE(CPITC!$B$122:$B$133)</f>
        <v>191694.12080945884</v>
      </c>
    </row>
    <row r="934" spans="1:6" hidden="1" x14ac:dyDescent="0.25">
      <c r="A934" t="s">
        <v>7254</v>
      </c>
      <c r="B934" t="s">
        <v>17</v>
      </c>
      <c r="C934" t="s">
        <v>3282</v>
      </c>
      <c r="D934" s="1">
        <v>4301990</v>
      </c>
      <c r="E934" s="6">
        <v>40299</v>
      </c>
      <c r="F934" s="5">
        <f>D934*VLOOKUP(E934,CPITC!$A:$C,3,0)/AVERAGE(CPITC!$C$122:$C$133)/VLOOKUP('2008-19'!E934,CPITC!$A:$C,2,0)*AVERAGE(CPITC!$B$122:$B$133)</f>
        <v>5132063.7428889582</v>
      </c>
    </row>
    <row r="935" spans="1:6" hidden="1" x14ac:dyDescent="0.25">
      <c r="A935" t="s">
        <v>7253</v>
      </c>
      <c r="B935" t="s">
        <v>18</v>
      </c>
      <c r="C935" t="s">
        <v>7252</v>
      </c>
      <c r="D935" s="1">
        <v>299985</v>
      </c>
      <c r="E935" s="6">
        <v>40299</v>
      </c>
      <c r="F935" s="5">
        <f>D935*VLOOKUP(E935,CPITC!$A:$C,3,0)/AVERAGE(CPITC!$C$122:$C$133)/VLOOKUP('2008-19'!E935,CPITC!$A:$C,2,0)*AVERAGE(CPITC!$B$122:$B$133)</f>
        <v>357867.43853671069</v>
      </c>
    </row>
    <row r="936" spans="1:6" hidden="1" x14ac:dyDescent="0.25">
      <c r="A936" t="s">
        <v>7251</v>
      </c>
      <c r="B936" t="s">
        <v>18</v>
      </c>
      <c r="C936" t="s">
        <v>3632</v>
      </c>
      <c r="D936" s="1">
        <v>1017502</v>
      </c>
      <c r="E936" s="6">
        <v>40299</v>
      </c>
      <c r="F936" s="5">
        <f>D936*VLOOKUP(E936,CPITC!$A:$C,3,0)/AVERAGE(CPITC!$C$122:$C$133)/VLOOKUP('2008-19'!E936,CPITC!$A:$C,2,0)*AVERAGE(CPITC!$B$122:$B$133)</f>
        <v>1213830.1396602504</v>
      </c>
    </row>
    <row r="937" spans="1:6" hidden="1" x14ac:dyDescent="0.25">
      <c r="A937" t="s">
        <v>7250</v>
      </c>
      <c r="B937" t="s">
        <v>18</v>
      </c>
      <c r="C937" t="s">
        <v>3632</v>
      </c>
      <c r="D937" s="1">
        <v>106466</v>
      </c>
      <c r="E937" s="6">
        <v>40299</v>
      </c>
      <c r="F937" s="5">
        <f>D937*VLOOKUP(E937,CPITC!$A:$C,3,0)/AVERAGE(CPITC!$C$122:$C$133)/VLOOKUP('2008-19'!E937,CPITC!$A:$C,2,0)*AVERAGE(CPITC!$B$122:$B$133)</f>
        <v>127008.73280747187</v>
      </c>
    </row>
    <row r="938" spans="1:6" hidden="1" x14ac:dyDescent="0.25">
      <c r="A938" t="s">
        <v>7249</v>
      </c>
      <c r="B938" t="s">
        <v>20</v>
      </c>
      <c r="C938" t="s">
        <v>5145</v>
      </c>
      <c r="D938" s="1">
        <v>232267</v>
      </c>
      <c r="E938" s="6">
        <v>40299</v>
      </c>
      <c r="F938" s="5">
        <f>D938*VLOOKUP(E938,CPITC!$A:$C,3,0)/AVERAGE(CPITC!$C$122:$C$133)/VLOOKUP('2008-19'!E938,CPITC!$A:$C,2,0)*AVERAGE(CPITC!$B$122:$B$133)</f>
        <v>277083.17531411973</v>
      </c>
    </row>
    <row r="939" spans="1:6" hidden="1" x14ac:dyDescent="0.25">
      <c r="A939" t="s">
        <v>7248</v>
      </c>
      <c r="B939" t="s">
        <v>18</v>
      </c>
      <c r="C939" t="s">
        <v>7247</v>
      </c>
      <c r="D939" s="1">
        <v>14208</v>
      </c>
      <c r="E939" s="6">
        <v>40299</v>
      </c>
      <c r="F939" s="5">
        <f>D939*VLOOKUP(E939,CPITC!$A:$C,3,0)/AVERAGE(CPITC!$C$122:$C$133)/VLOOKUP('2008-19'!E939,CPITC!$A:$C,2,0)*AVERAGE(CPITC!$B$122:$B$133)</f>
        <v>16949.449361566698</v>
      </c>
    </row>
    <row r="940" spans="1:6" hidden="1" x14ac:dyDescent="0.25">
      <c r="A940" t="s">
        <v>7246</v>
      </c>
      <c r="B940" t="s">
        <v>18</v>
      </c>
      <c r="C940" t="s">
        <v>7245</v>
      </c>
      <c r="D940" s="1">
        <v>125694</v>
      </c>
      <c r="E940" s="6">
        <v>40299</v>
      </c>
      <c r="F940" s="5">
        <f>D940*VLOOKUP(E940,CPITC!$A:$C,3,0)/AVERAGE(CPITC!$C$122:$C$133)/VLOOKUP('2008-19'!E940,CPITC!$A:$C,2,0)*AVERAGE(CPITC!$B$122:$B$133)</f>
        <v>149946.796737948</v>
      </c>
    </row>
    <row r="941" spans="1:6" hidden="1" x14ac:dyDescent="0.25">
      <c r="A941" t="s">
        <v>7244</v>
      </c>
      <c r="B941" t="s">
        <v>18</v>
      </c>
      <c r="C941" t="s">
        <v>7243</v>
      </c>
      <c r="D941" s="1">
        <v>1042718</v>
      </c>
      <c r="E941" s="6">
        <v>40299</v>
      </c>
      <c r="F941" s="5">
        <f>D941*VLOOKUP(E941,CPITC!$A:$C,3,0)/AVERAGE(CPITC!$C$122:$C$133)/VLOOKUP('2008-19'!E941,CPITC!$A:$C,2,0)*AVERAGE(CPITC!$B$122:$B$133)</f>
        <v>1243911.5948334816</v>
      </c>
    </row>
    <row r="942" spans="1:6" hidden="1" x14ac:dyDescent="0.25">
      <c r="A942" t="s">
        <v>7242</v>
      </c>
      <c r="B942" t="s">
        <v>20</v>
      </c>
      <c r="C942" t="s">
        <v>7241</v>
      </c>
      <c r="D942" s="1">
        <v>157821</v>
      </c>
      <c r="E942" s="6">
        <v>40299</v>
      </c>
      <c r="F942" s="5">
        <f>D942*VLOOKUP(E942,CPITC!$A:$C,3,0)/AVERAGE(CPITC!$C$122:$C$133)/VLOOKUP('2008-19'!E942,CPITC!$A:$C,2,0)*AVERAGE(CPITC!$B$122:$B$133)</f>
        <v>188272.73702785882</v>
      </c>
    </row>
    <row r="943" spans="1:6" hidden="1" x14ac:dyDescent="0.25">
      <c r="A943" t="s">
        <v>4736</v>
      </c>
      <c r="B943" t="s">
        <v>20</v>
      </c>
      <c r="C943" t="s">
        <v>5505</v>
      </c>
      <c r="D943" s="1">
        <v>841426</v>
      </c>
      <c r="E943" s="6">
        <v>40299</v>
      </c>
      <c r="F943" s="5">
        <f>D943*VLOOKUP(E943,CPITC!$A:$C,3,0)/AVERAGE(CPITC!$C$122:$C$133)/VLOOKUP('2008-19'!E943,CPITC!$A:$C,2,0)*AVERAGE(CPITC!$B$122:$B$133)</f>
        <v>1003780.0801313077</v>
      </c>
    </row>
    <row r="944" spans="1:6" hidden="1" x14ac:dyDescent="0.25">
      <c r="A944" t="s">
        <v>7240</v>
      </c>
      <c r="B944" t="s">
        <v>20</v>
      </c>
      <c r="C944" t="s">
        <v>7239</v>
      </c>
      <c r="D944" s="1">
        <v>201782</v>
      </c>
      <c r="E944" s="6">
        <v>40299</v>
      </c>
      <c r="F944" s="5">
        <f>D944*VLOOKUP(E944,CPITC!$A:$C,3,0)/AVERAGE(CPITC!$C$122:$C$133)/VLOOKUP('2008-19'!E944,CPITC!$A:$C,2,0)*AVERAGE(CPITC!$B$122:$B$133)</f>
        <v>240716.0607457525</v>
      </c>
    </row>
    <row r="945" spans="1:6" hidden="1" x14ac:dyDescent="0.25">
      <c r="A945" t="s">
        <v>3160</v>
      </c>
      <c r="B945" t="s">
        <v>20</v>
      </c>
      <c r="C945" t="s">
        <v>7238</v>
      </c>
      <c r="D945" s="1">
        <v>388617</v>
      </c>
      <c r="E945" s="6">
        <v>40299</v>
      </c>
      <c r="F945" s="5">
        <f>D945*VLOOKUP(E945,CPITC!$A:$C,3,0)/AVERAGE(CPITC!$C$122:$C$133)/VLOOKUP('2008-19'!E945,CPITC!$A:$C,2,0)*AVERAGE(CPITC!$B$122:$B$133)</f>
        <v>463601.08126013272</v>
      </c>
    </row>
    <row r="946" spans="1:6" hidden="1" x14ac:dyDescent="0.25">
      <c r="A946" t="s">
        <v>7237</v>
      </c>
      <c r="B946" t="s">
        <v>20</v>
      </c>
      <c r="C946" t="s">
        <v>5505</v>
      </c>
      <c r="D946" s="1">
        <v>957246</v>
      </c>
      <c r="E946" s="6">
        <v>40299</v>
      </c>
      <c r="F946" s="5">
        <f>D946*VLOOKUP(E946,CPITC!$A:$C,3,0)/AVERAGE(CPITC!$C$122:$C$133)/VLOOKUP('2008-19'!E946,CPITC!$A:$C,2,0)*AVERAGE(CPITC!$B$122:$B$133)</f>
        <v>1141947.6776155878</v>
      </c>
    </row>
    <row r="947" spans="1:6" hidden="1" x14ac:dyDescent="0.25">
      <c r="A947" t="s">
        <v>6071</v>
      </c>
      <c r="B947" t="s">
        <v>20</v>
      </c>
      <c r="C947" t="s">
        <v>7236</v>
      </c>
      <c r="D947" s="1">
        <v>40920</v>
      </c>
      <c r="E947" s="6">
        <v>40299</v>
      </c>
      <c r="F947" s="5">
        <f>D947*VLOOKUP(E947,CPITC!$A:$C,3,0)/AVERAGE(CPITC!$C$122:$C$133)/VLOOKUP('2008-19'!E947,CPITC!$A:$C,2,0)*AVERAGE(CPITC!$B$122:$B$133)</f>
        <v>48815.559394377065</v>
      </c>
    </row>
    <row r="948" spans="1:6" hidden="1" x14ac:dyDescent="0.25">
      <c r="A948" t="s">
        <v>444</v>
      </c>
      <c r="B948" t="s">
        <v>20</v>
      </c>
      <c r="C948" t="s">
        <v>7235</v>
      </c>
      <c r="D948" s="1">
        <v>243233</v>
      </c>
      <c r="E948" s="6">
        <v>40299</v>
      </c>
      <c r="F948" s="5">
        <f>D948*VLOOKUP(E948,CPITC!$A:$C,3,0)/AVERAGE(CPITC!$C$122:$C$133)/VLOOKUP('2008-19'!E948,CPITC!$A:$C,2,0)*AVERAGE(CPITC!$B$122:$B$133)</f>
        <v>290165.07717919152</v>
      </c>
    </row>
    <row r="949" spans="1:6" hidden="1" x14ac:dyDescent="0.25">
      <c r="A949" t="s">
        <v>7234</v>
      </c>
      <c r="B949" t="s">
        <v>20</v>
      </c>
      <c r="C949" t="s">
        <v>7233</v>
      </c>
      <c r="D949" s="1">
        <v>347173</v>
      </c>
      <c r="E949" s="6">
        <v>40299</v>
      </c>
      <c r="F949" s="5">
        <f>D949*VLOOKUP(E949,CPITC!$A:$C,3,0)/AVERAGE(CPITC!$C$122:$C$133)/VLOOKUP('2008-19'!E949,CPITC!$A:$C,2,0)*AVERAGE(CPITC!$B$122:$B$133)</f>
        <v>414160.4154844592</v>
      </c>
    </row>
    <row r="950" spans="1:6" hidden="1" x14ac:dyDescent="0.25">
      <c r="A950" t="s">
        <v>2897</v>
      </c>
      <c r="B950" t="s">
        <v>20</v>
      </c>
      <c r="C950" t="s">
        <v>7232</v>
      </c>
      <c r="D950" s="1">
        <v>214293</v>
      </c>
      <c r="E950" s="6">
        <v>40299</v>
      </c>
      <c r="F950" s="5">
        <f>D950*VLOOKUP(E950,CPITC!$A:$C,3,0)/AVERAGE(CPITC!$C$122:$C$133)/VLOOKUP('2008-19'!E950,CPITC!$A:$C,2,0)*AVERAGE(CPITC!$B$122:$B$133)</f>
        <v>255641.07207476156</v>
      </c>
    </row>
    <row r="951" spans="1:6" hidden="1" x14ac:dyDescent="0.25">
      <c r="A951" t="s">
        <v>7231</v>
      </c>
      <c r="B951" t="s">
        <v>20</v>
      </c>
      <c r="C951" t="s">
        <v>7230</v>
      </c>
      <c r="D951" s="1">
        <v>34057</v>
      </c>
      <c r="E951" s="6">
        <v>40299</v>
      </c>
      <c r="F951" s="5">
        <f>D951*VLOOKUP(E951,CPITC!$A:$C,3,0)/AVERAGE(CPITC!$C$122:$C$133)/VLOOKUP('2008-19'!E951,CPITC!$A:$C,2,0)*AVERAGE(CPITC!$B$122:$B$133)</f>
        <v>40628.335930945737</v>
      </c>
    </row>
    <row r="952" spans="1:6" hidden="1" x14ac:dyDescent="0.25">
      <c r="A952" t="s">
        <v>7229</v>
      </c>
      <c r="B952" t="s">
        <v>18</v>
      </c>
      <c r="C952" t="s">
        <v>5457</v>
      </c>
      <c r="D952" s="1">
        <v>6958553</v>
      </c>
      <c r="E952" s="6">
        <v>40299</v>
      </c>
      <c r="F952" s="5">
        <f>D952*VLOOKUP(E952,CPITC!$A:$C,3,0)/AVERAGE(CPITC!$C$122:$C$133)/VLOOKUP('2008-19'!E952,CPITC!$A:$C,2,0)*AVERAGE(CPITC!$B$122:$B$133)</f>
        <v>8301213.5207825191</v>
      </c>
    </row>
    <row r="953" spans="1:6" hidden="1" x14ac:dyDescent="0.25">
      <c r="A953" t="s">
        <v>7228</v>
      </c>
      <c r="B953" t="s">
        <v>20</v>
      </c>
      <c r="C953" t="s">
        <v>7227</v>
      </c>
      <c r="D953" s="1">
        <v>124932</v>
      </c>
      <c r="E953" s="6">
        <v>40299</v>
      </c>
      <c r="F953" s="5">
        <f>D953*VLOOKUP(E953,CPITC!$A:$C,3,0)/AVERAGE(CPITC!$C$122:$C$133)/VLOOKUP('2008-19'!E953,CPITC!$A:$C,2,0)*AVERAGE(CPITC!$B$122:$B$133)</f>
        <v>149037.76799262743</v>
      </c>
    </row>
    <row r="954" spans="1:6" hidden="1" x14ac:dyDescent="0.25">
      <c r="A954" t="s">
        <v>1736</v>
      </c>
      <c r="B954" t="s">
        <v>18</v>
      </c>
      <c r="C954" t="s">
        <v>6047</v>
      </c>
      <c r="D954" s="1">
        <v>6666452</v>
      </c>
      <c r="E954" s="6">
        <v>40299</v>
      </c>
      <c r="F954" s="5">
        <f>D954*VLOOKUP(E954,CPITC!$A:$C,3,0)/AVERAGE(CPITC!$C$122:$C$133)/VLOOKUP('2008-19'!E954,CPITC!$A:$C,2,0)*AVERAGE(CPITC!$B$122:$B$133)</f>
        <v>7952751.3087918805</v>
      </c>
    </row>
    <row r="955" spans="1:6" hidden="1" x14ac:dyDescent="0.25">
      <c r="A955" t="s">
        <v>7226</v>
      </c>
      <c r="B955" t="s">
        <v>18</v>
      </c>
      <c r="C955" t="s">
        <v>6047</v>
      </c>
      <c r="D955" s="1">
        <v>1216707</v>
      </c>
      <c r="E955" s="6">
        <v>40299</v>
      </c>
      <c r="F955" s="5">
        <f>D955*VLOOKUP(E955,CPITC!$A:$C,3,0)/AVERAGE(CPITC!$C$122:$C$133)/VLOOKUP('2008-19'!E955,CPITC!$A:$C,2,0)*AVERAGE(CPITC!$B$122:$B$133)</f>
        <v>1451471.9653972222</v>
      </c>
    </row>
    <row r="956" spans="1:6" hidden="1" x14ac:dyDescent="0.25">
      <c r="A956" t="s">
        <v>7226</v>
      </c>
      <c r="B956" t="s">
        <v>18</v>
      </c>
      <c r="C956" t="s">
        <v>6047</v>
      </c>
      <c r="D956" s="1">
        <v>1796655</v>
      </c>
      <c r="E956" s="6">
        <v>40299</v>
      </c>
      <c r="F956" s="5">
        <f>D956*VLOOKUP(E956,CPITC!$A:$C,3,0)/AVERAGE(CPITC!$C$122:$C$133)/VLOOKUP('2008-19'!E956,CPITC!$A:$C,2,0)*AVERAGE(CPITC!$B$122:$B$133)</f>
        <v>2143321.5753593482</v>
      </c>
    </row>
    <row r="957" spans="1:6" hidden="1" x14ac:dyDescent="0.25">
      <c r="A957" t="s">
        <v>7225</v>
      </c>
      <c r="B957" t="s">
        <v>19</v>
      </c>
      <c r="C957" t="s">
        <v>7224</v>
      </c>
      <c r="D957" s="1">
        <v>4428832</v>
      </c>
      <c r="E957" s="6">
        <v>40299</v>
      </c>
      <c r="F957" s="5">
        <f>D957*VLOOKUP(E957,CPITC!$A:$C,3,0)/AVERAGE(CPITC!$C$122:$C$133)/VLOOKUP('2008-19'!E957,CPITC!$A:$C,2,0)*AVERAGE(CPITC!$B$122:$B$133)</f>
        <v>5283380.0475004334</v>
      </c>
    </row>
    <row r="958" spans="1:6" hidden="1" x14ac:dyDescent="0.25">
      <c r="A958" t="s">
        <v>5075</v>
      </c>
      <c r="B958" t="s">
        <v>20</v>
      </c>
      <c r="C958" t="s">
        <v>7223</v>
      </c>
      <c r="D958" s="1">
        <v>56961</v>
      </c>
      <c r="E958" s="6">
        <v>40299</v>
      </c>
      <c r="F958" s="5">
        <f>D958*VLOOKUP(E958,CPITC!$A:$C,3,0)/AVERAGE(CPITC!$C$122:$C$133)/VLOOKUP('2008-19'!E958,CPITC!$A:$C,2,0)*AVERAGE(CPITC!$B$122:$B$133)</f>
        <v>67951.688139372229</v>
      </c>
    </row>
    <row r="959" spans="1:6" hidden="1" x14ac:dyDescent="0.25">
      <c r="A959" t="s">
        <v>6396</v>
      </c>
      <c r="B959" t="s">
        <v>18</v>
      </c>
      <c r="C959" t="s">
        <v>7222</v>
      </c>
      <c r="D959" s="1">
        <v>101152</v>
      </c>
      <c r="E959" s="6">
        <v>40299</v>
      </c>
      <c r="F959" s="5">
        <f>D959*VLOOKUP(E959,CPITC!$A:$C,3,0)/AVERAGE(CPITC!$C$122:$C$133)/VLOOKUP('2008-19'!E959,CPITC!$A:$C,2,0)*AVERAGE(CPITC!$B$122:$B$133)</f>
        <v>120669.39061241515</v>
      </c>
    </row>
    <row r="960" spans="1:6" hidden="1" x14ac:dyDescent="0.25">
      <c r="A960" t="s">
        <v>560</v>
      </c>
      <c r="B960" t="s">
        <v>17</v>
      </c>
      <c r="C960" t="s">
        <v>3282</v>
      </c>
      <c r="D960" s="1">
        <v>10877610</v>
      </c>
      <c r="E960" s="6">
        <v>40299</v>
      </c>
      <c r="F960" s="5">
        <f>D960*VLOOKUP(E960,CPITC!$A:$C,3,0)/AVERAGE(CPITC!$C$122:$C$133)/VLOOKUP('2008-19'!E960,CPITC!$A:$C,2,0)*AVERAGE(CPITC!$B$122:$B$133)</f>
        <v>12976456.916516861</v>
      </c>
    </row>
    <row r="961" spans="1:6" hidden="1" x14ac:dyDescent="0.25">
      <c r="A961" t="s">
        <v>4965</v>
      </c>
      <c r="B961" t="s">
        <v>20</v>
      </c>
      <c r="C961" t="s">
        <v>7221</v>
      </c>
      <c r="D961" s="1">
        <v>228395</v>
      </c>
      <c r="E961" s="6">
        <v>40299</v>
      </c>
      <c r="F961" s="5">
        <f>D961*VLOOKUP(E961,CPITC!$A:$C,3,0)/AVERAGE(CPITC!$C$122:$C$133)/VLOOKUP('2008-19'!E961,CPITC!$A:$C,2,0)*AVERAGE(CPITC!$B$122:$B$133)</f>
        <v>272464.06861873774</v>
      </c>
    </row>
    <row r="962" spans="1:6" hidden="1" x14ac:dyDescent="0.25">
      <c r="A962" t="s">
        <v>7220</v>
      </c>
      <c r="B962" t="s">
        <v>20</v>
      </c>
      <c r="C962" t="s">
        <v>7219</v>
      </c>
      <c r="D962" s="1">
        <v>1891751</v>
      </c>
      <c r="E962" s="6">
        <v>40299</v>
      </c>
      <c r="F962" s="5">
        <f>D962*VLOOKUP(E962,CPITC!$A:$C,3,0)/AVERAGE(CPITC!$C$122:$C$133)/VLOOKUP('2008-19'!E962,CPITC!$A:$C,2,0)*AVERAGE(CPITC!$B$122:$B$133)</f>
        <v>2256766.4540535733</v>
      </c>
    </row>
    <row r="963" spans="1:6" hidden="1" x14ac:dyDescent="0.25">
      <c r="A963" t="s">
        <v>7218</v>
      </c>
      <c r="B963" t="s">
        <v>20</v>
      </c>
      <c r="C963" t="s">
        <v>7217</v>
      </c>
      <c r="D963" s="1">
        <v>1422571</v>
      </c>
      <c r="E963" s="6">
        <v>40299</v>
      </c>
      <c r="F963" s="5">
        <f>D963*VLOOKUP(E963,CPITC!$A:$C,3,0)/AVERAGE(CPITC!$C$122:$C$133)/VLOOKUP('2008-19'!E963,CPITC!$A:$C,2,0)*AVERAGE(CPITC!$B$122:$B$133)</f>
        <v>1697057.6525713189</v>
      </c>
    </row>
    <row r="964" spans="1:6" hidden="1" x14ac:dyDescent="0.25">
      <c r="A964" t="s">
        <v>5079</v>
      </c>
      <c r="B964" t="s">
        <v>20</v>
      </c>
      <c r="C964" t="s">
        <v>5140</v>
      </c>
      <c r="D964" s="1">
        <v>2510179</v>
      </c>
      <c r="E964" s="6">
        <v>40299</v>
      </c>
      <c r="F964" s="5">
        <f>D964*VLOOKUP(E964,CPITC!$A:$C,3,0)/AVERAGE(CPITC!$C$122:$C$133)/VLOOKUP('2008-19'!E964,CPITC!$A:$C,2,0)*AVERAGE(CPITC!$B$122:$B$133)</f>
        <v>2994520.8227032754</v>
      </c>
    </row>
    <row r="965" spans="1:6" hidden="1" x14ac:dyDescent="0.25">
      <c r="A965" t="s">
        <v>1550</v>
      </c>
      <c r="B965" t="s">
        <v>19</v>
      </c>
      <c r="C965" t="s">
        <v>5162</v>
      </c>
      <c r="D965" s="1">
        <v>1218286</v>
      </c>
      <c r="E965" s="6">
        <v>40299</v>
      </c>
      <c r="F965" s="5">
        <f>D965*VLOOKUP(E965,CPITC!$A:$C,3,0)/AVERAGE(CPITC!$C$122:$C$133)/VLOOKUP('2008-19'!E965,CPITC!$A:$C,2,0)*AVERAGE(CPITC!$B$122:$B$133)</f>
        <v>1453355.6351988772</v>
      </c>
    </row>
    <row r="966" spans="1:6" hidden="1" x14ac:dyDescent="0.25">
      <c r="A966" t="s">
        <v>5966</v>
      </c>
      <c r="B966" t="s">
        <v>21</v>
      </c>
      <c r="C966" t="s">
        <v>7216</v>
      </c>
      <c r="D966" s="1">
        <v>230242</v>
      </c>
      <c r="E966" s="6">
        <v>40299</v>
      </c>
      <c r="F966" s="5">
        <f>D966*VLOOKUP(E966,CPITC!$A:$C,3,0)/AVERAGE(CPITC!$C$122:$C$133)/VLOOKUP('2008-19'!E966,CPITC!$A:$C,2,0)*AVERAGE(CPITC!$B$122:$B$133)</f>
        <v>274667.44931769703</v>
      </c>
    </row>
    <row r="967" spans="1:6" hidden="1" x14ac:dyDescent="0.25">
      <c r="A967" t="s">
        <v>1305</v>
      </c>
      <c r="B967" t="s">
        <v>18</v>
      </c>
      <c r="C967" t="s">
        <v>7215</v>
      </c>
      <c r="D967" s="1">
        <v>786447</v>
      </c>
      <c r="E967" s="6">
        <v>40299</v>
      </c>
      <c r="F967" s="5">
        <f>D967*VLOOKUP(E967,CPITC!$A:$C,3,0)/AVERAGE(CPITC!$C$122:$C$133)/VLOOKUP('2008-19'!E967,CPITC!$A:$C,2,0)*AVERAGE(CPITC!$B$122:$B$133)</f>
        <v>938192.82109065633</v>
      </c>
    </row>
    <row r="968" spans="1:6" hidden="1" x14ac:dyDescent="0.25">
      <c r="A968" t="s">
        <v>7214</v>
      </c>
      <c r="B968" t="s">
        <v>18</v>
      </c>
      <c r="C968" t="s">
        <v>7213</v>
      </c>
      <c r="D968" s="1">
        <v>547648</v>
      </c>
      <c r="E968" s="6">
        <v>40299</v>
      </c>
      <c r="F968" s="5">
        <f>D968*VLOOKUP(E968,CPITC!$A:$C,3,0)/AVERAGE(CPITC!$C$122:$C$133)/VLOOKUP('2008-19'!E968,CPITC!$A:$C,2,0)*AVERAGE(CPITC!$B$122:$B$133)</f>
        <v>653317.28913029842</v>
      </c>
    </row>
    <row r="969" spans="1:6" hidden="1" x14ac:dyDescent="0.25">
      <c r="A969" t="s">
        <v>4797</v>
      </c>
      <c r="B969" t="s">
        <v>19</v>
      </c>
      <c r="C969" t="s">
        <v>5104</v>
      </c>
      <c r="D969" s="1">
        <v>1059756</v>
      </c>
      <c r="E969" s="6">
        <v>40299</v>
      </c>
      <c r="F969" s="5">
        <f>D969*VLOOKUP(E969,CPITC!$A:$C,3,0)/AVERAGE(CPITC!$C$122:$C$133)/VLOOKUP('2008-19'!E969,CPITC!$A:$C,2,0)*AVERAGE(CPITC!$B$122:$B$133)</f>
        <v>1264237.0958344929</v>
      </c>
    </row>
    <row r="970" spans="1:6" hidden="1" x14ac:dyDescent="0.25">
      <c r="A970" t="s">
        <v>7212</v>
      </c>
      <c r="B970" t="s">
        <v>18</v>
      </c>
      <c r="C970" t="s">
        <v>3551</v>
      </c>
      <c r="D970" s="1">
        <v>171800</v>
      </c>
      <c r="E970" s="6">
        <v>40299</v>
      </c>
      <c r="F970" s="5">
        <f>D970*VLOOKUP(E970,CPITC!$A:$C,3,0)/AVERAGE(CPITC!$C$122:$C$133)/VLOOKUP('2008-19'!E970,CPITC!$A:$C,2,0)*AVERAGE(CPITC!$B$122:$B$133)</f>
        <v>204949.00058538563</v>
      </c>
    </row>
    <row r="971" spans="1:6" hidden="1" x14ac:dyDescent="0.25">
      <c r="A971" t="s">
        <v>7211</v>
      </c>
      <c r="B971" t="s">
        <v>20</v>
      </c>
      <c r="C971" t="s">
        <v>7210</v>
      </c>
      <c r="D971" s="1">
        <v>193336</v>
      </c>
      <c r="E971" s="6">
        <v>40299</v>
      </c>
      <c r="F971" s="5">
        <f>D971*VLOOKUP(E971,CPITC!$A:$C,3,0)/AVERAGE(CPITC!$C$122:$C$133)/VLOOKUP('2008-19'!E971,CPITC!$A:$C,2,0)*AVERAGE(CPITC!$B$122:$B$133)</f>
        <v>230640.39567622883</v>
      </c>
    </row>
    <row r="972" spans="1:6" hidden="1" x14ac:dyDescent="0.25">
      <c r="A972" t="s">
        <v>3898</v>
      </c>
      <c r="B972" t="s">
        <v>18</v>
      </c>
      <c r="C972" t="s">
        <v>6303</v>
      </c>
      <c r="D972" s="1">
        <v>1765785</v>
      </c>
      <c r="E972" s="6">
        <v>40299</v>
      </c>
      <c r="F972" s="5">
        <f>D972*VLOOKUP(E972,CPITC!$A:$C,3,0)/AVERAGE(CPITC!$C$122:$C$133)/VLOOKUP('2008-19'!E972,CPITC!$A:$C,2,0)*AVERAGE(CPITC!$B$122:$B$133)</f>
        <v>2106495.1746138833</v>
      </c>
    </row>
    <row r="973" spans="1:6" hidden="1" x14ac:dyDescent="0.25">
      <c r="A973" t="s">
        <v>1170</v>
      </c>
      <c r="B973" t="s">
        <v>18</v>
      </c>
      <c r="C973" t="s">
        <v>6613</v>
      </c>
      <c r="D973" s="1">
        <v>284552</v>
      </c>
      <c r="E973" s="6">
        <v>40299</v>
      </c>
      <c r="F973" s="5">
        <f>D973*VLOOKUP(E973,CPITC!$A:$C,3,0)/AVERAGE(CPITC!$C$122:$C$133)/VLOOKUP('2008-19'!E973,CPITC!$A:$C,2,0)*AVERAGE(CPITC!$B$122:$B$133)</f>
        <v>339456.62406619702</v>
      </c>
    </row>
    <row r="974" spans="1:6" hidden="1" x14ac:dyDescent="0.25">
      <c r="A974" t="s">
        <v>7209</v>
      </c>
      <c r="B974" t="s">
        <v>18</v>
      </c>
      <c r="C974" t="s">
        <v>7208</v>
      </c>
      <c r="D974" s="1">
        <v>9654</v>
      </c>
      <c r="E974" s="6">
        <v>40299</v>
      </c>
      <c r="F974" s="5">
        <f>D974*VLOOKUP(E974,CPITC!$A:$C,3,0)/AVERAGE(CPITC!$C$122:$C$133)/VLOOKUP('2008-19'!E974,CPITC!$A:$C,2,0)*AVERAGE(CPITC!$B$122:$B$133)</f>
        <v>11516.750009611831</v>
      </c>
    </row>
    <row r="975" spans="1:6" hidden="1" x14ac:dyDescent="0.25">
      <c r="A975" t="s">
        <v>1064</v>
      </c>
      <c r="B975" t="s">
        <v>20</v>
      </c>
      <c r="C975" t="s">
        <v>7207</v>
      </c>
      <c r="D975" s="1">
        <v>3423470</v>
      </c>
      <c r="E975" s="6">
        <v>40299</v>
      </c>
      <c r="F975" s="5">
        <f>D975*VLOOKUP(E975,CPITC!$A:$C,3,0)/AVERAGE(CPITC!$C$122:$C$133)/VLOOKUP('2008-19'!E975,CPITC!$A:$C,2,0)*AVERAGE(CPITC!$B$122:$B$133)</f>
        <v>4084032.334307625</v>
      </c>
    </row>
    <row r="976" spans="1:6" hidden="1" x14ac:dyDescent="0.25">
      <c r="A976" t="s">
        <v>1850</v>
      </c>
      <c r="B976" t="s">
        <v>18</v>
      </c>
      <c r="C976" t="s">
        <v>7206</v>
      </c>
      <c r="D976" s="1">
        <v>2386</v>
      </c>
      <c r="E976" s="6">
        <v>40299</v>
      </c>
      <c r="F976" s="5">
        <f>D976*VLOOKUP(E976,CPITC!$A:$C,3,0)/AVERAGE(CPITC!$C$122:$C$133)/VLOOKUP('2008-19'!E976,CPITC!$A:$C,2,0)*AVERAGE(CPITC!$B$122:$B$133)</f>
        <v>2846.3813468959843</v>
      </c>
    </row>
    <row r="977" spans="1:6" hidden="1" x14ac:dyDescent="0.25">
      <c r="A977" t="s">
        <v>7205</v>
      </c>
      <c r="B977" t="s">
        <v>20</v>
      </c>
      <c r="C977" t="s">
        <v>7204</v>
      </c>
      <c r="D977" s="1">
        <v>149026</v>
      </c>
      <c r="E977" s="6">
        <v>40299</v>
      </c>
      <c r="F977" s="5">
        <f>D977*VLOOKUP(E977,CPITC!$A:$C,3,0)/AVERAGE(CPITC!$C$122:$C$133)/VLOOKUP('2008-19'!E977,CPITC!$A:$C,2,0)*AVERAGE(CPITC!$B$122:$B$133)</f>
        <v>177780.73202117393</v>
      </c>
    </row>
    <row r="978" spans="1:6" hidden="1" x14ac:dyDescent="0.25">
      <c r="A978" t="s">
        <v>7203</v>
      </c>
      <c r="B978" t="s">
        <v>20</v>
      </c>
      <c r="C978" t="s">
        <v>5140</v>
      </c>
      <c r="D978" s="1">
        <v>336951</v>
      </c>
      <c r="E978" s="6">
        <v>40299</v>
      </c>
      <c r="F978" s="5">
        <f>D978*VLOOKUP(E978,CPITC!$A:$C,3,0)/AVERAGE(CPITC!$C$122:$C$133)/VLOOKUP('2008-19'!E978,CPITC!$A:$C,2,0)*AVERAGE(CPITC!$B$122:$B$133)</f>
        <v>401966.06924473966</v>
      </c>
    </row>
    <row r="979" spans="1:6" hidden="1" x14ac:dyDescent="0.25">
      <c r="A979" t="s">
        <v>7202</v>
      </c>
      <c r="B979" t="s">
        <v>18</v>
      </c>
      <c r="C979" t="s">
        <v>3551</v>
      </c>
      <c r="D979" s="1">
        <v>411724</v>
      </c>
      <c r="E979" s="6">
        <v>40299</v>
      </c>
      <c r="F979" s="5">
        <f>D979*VLOOKUP(E979,CPITC!$A:$C,3,0)/AVERAGE(CPITC!$C$122:$C$133)/VLOOKUP('2008-19'!E979,CPITC!$A:$C,2,0)*AVERAGE(CPITC!$B$122:$B$133)</f>
        <v>491166.60254375613</v>
      </c>
    </row>
    <row r="980" spans="1:6" hidden="1" x14ac:dyDescent="0.25">
      <c r="A980" t="s">
        <v>7201</v>
      </c>
      <c r="B980" t="s">
        <v>19</v>
      </c>
      <c r="C980" t="s">
        <v>7200</v>
      </c>
      <c r="D980" s="1">
        <v>5035509</v>
      </c>
      <c r="E980" s="6">
        <v>40299</v>
      </c>
      <c r="F980" s="5">
        <f>D980*VLOOKUP(E980,CPITC!$A:$C,3,0)/AVERAGE(CPITC!$C$122:$C$133)/VLOOKUP('2008-19'!E980,CPITC!$A:$C,2,0)*AVERAGE(CPITC!$B$122:$B$133)</f>
        <v>6007116.0476642288</v>
      </c>
    </row>
    <row r="981" spans="1:6" hidden="1" x14ac:dyDescent="0.25">
      <c r="A981" t="s">
        <v>7199</v>
      </c>
      <c r="B981" t="s">
        <v>19</v>
      </c>
      <c r="C981" t="s">
        <v>7198</v>
      </c>
      <c r="D981" s="1">
        <v>118793</v>
      </c>
      <c r="E981" s="6">
        <v>40299</v>
      </c>
      <c r="F981" s="5">
        <f>D981*VLOOKUP(E981,CPITC!$A:$C,3,0)/AVERAGE(CPITC!$C$122:$C$133)/VLOOKUP('2008-19'!E981,CPITC!$A:$C,2,0)*AVERAGE(CPITC!$B$122:$B$133)</f>
        <v>141714.24113236158</v>
      </c>
    </row>
    <row r="982" spans="1:6" hidden="1" x14ac:dyDescent="0.25">
      <c r="A982" t="s">
        <v>7197</v>
      </c>
      <c r="B982" t="s">
        <v>19</v>
      </c>
      <c r="C982" t="s">
        <v>5222</v>
      </c>
      <c r="D982" s="1">
        <v>1867400</v>
      </c>
      <c r="E982" s="6">
        <v>40299</v>
      </c>
      <c r="F982" s="5">
        <f>D982*VLOOKUP(E982,CPITC!$A:$C,3,0)/AVERAGE(CPITC!$C$122:$C$133)/VLOOKUP('2008-19'!E982,CPITC!$A:$C,2,0)*AVERAGE(CPITC!$B$122:$B$133)</f>
        <v>2227716.9015899249</v>
      </c>
    </row>
    <row r="983" spans="1:6" hidden="1" x14ac:dyDescent="0.25">
      <c r="A983" t="s">
        <v>7196</v>
      </c>
      <c r="B983" t="s">
        <v>19</v>
      </c>
      <c r="C983" t="s">
        <v>7195</v>
      </c>
      <c r="D983" s="1">
        <v>2203867</v>
      </c>
      <c r="E983" s="6">
        <v>40299</v>
      </c>
      <c r="F983" s="5">
        <f>D983*VLOOKUP(E983,CPITC!$A:$C,3,0)/AVERAGE(CPITC!$C$122:$C$133)/VLOOKUP('2008-19'!E983,CPITC!$A:$C,2,0)*AVERAGE(CPITC!$B$122:$B$133)</f>
        <v>2629105.5824977416</v>
      </c>
    </row>
    <row r="984" spans="1:6" hidden="1" x14ac:dyDescent="0.25">
      <c r="A984" t="s">
        <v>7194</v>
      </c>
      <c r="B984" t="s">
        <v>21</v>
      </c>
      <c r="C984" t="s">
        <v>5193</v>
      </c>
      <c r="D984" s="1">
        <v>148662</v>
      </c>
      <c r="E984" s="6">
        <v>40299</v>
      </c>
      <c r="F984" s="5">
        <f>D984*VLOOKUP(E984,CPITC!$A:$C,3,0)/AVERAGE(CPITC!$C$122:$C$133)/VLOOKUP('2008-19'!E984,CPITC!$A:$C,2,0)*AVERAGE(CPITC!$B$122:$B$133)</f>
        <v>177346.49781737252</v>
      </c>
    </row>
    <row r="985" spans="1:6" hidden="1" x14ac:dyDescent="0.25">
      <c r="A985" t="s">
        <v>7193</v>
      </c>
      <c r="B985" t="s">
        <v>21</v>
      </c>
      <c r="C985" t="s">
        <v>7192</v>
      </c>
      <c r="D985" s="1">
        <v>618260</v>
      </c>
      <c r="E985" s="6">
        <v>40299</v>
      </c>
      <c r="F985" s="5">
        <f>D985*VLOOKUP(E985,CPITC!$A:$C,3,0)/AVERAGE(CPITC!$C$122:$C$133)/VLOOKUP('2008-19'!E985,CPITC!$A:$C,2,0)*AVERAGE(CPITC!$B$122:$B$133)</f>
        <v>737553.95286333247</v>
      </c>
    </row>
    <row r="986" spans="1:6" hidden="1" x14ac:dyDescent="0.25">
      <c r="A986" t="s">
        <v>7191</v>
      </c>
      <c r="B986" t="s">
        <v>21</v>
      </c>
      <c r="C986" t="s">
        <v>5527</v>
      </c>
      <c r="D986" s="1">
        <v>459760</v>
      </c>
      <c r="E986" s="6">
        <v>40299</v>
      </c>
      <c r="F986" s="5">
        <f>D986*VLOOKUP(E986,CPITC!$A:$C,3,0)/AVERAGE(CPITC!$C$122:$C$133)/VLOOKUP('2008-19'!E986,CPITC!$A:$C,2,0)*AVERAGE(CPITC!$B$122:$B$133)</f>
        <v>548471.20203222858</v>
      </c>
    </row>
    <row r="987" spans="1:6" hidden="1" x14ac:dyDescent="0.25">
      <c r="A987" t="s">
        <v>2239</v>
      </c>
      <c r="B987" t="s">
        <v>21</v>
      </c>
      <c r="C987" t="s">
        <v>7190</v>
      </c>
      <c r="D987" s="1">
        <v>1003641</v>
      </c>
      <c r="E987" s="6">
        <v>40299</v>
      </c>
      <c r="F987" s="5">
        <f>D987*VLOOKUP(E987,CPITC!$A:$C,3,0)/AVERAGE(CPITC!$C$122:$C$133)/VLOOKUP('2008-19'!E987,CPITC!$A:$C,2,0)*AVERAGE(CPITC!$B$122:$B$133)</f>
        <v>1197294.6443336266</v>
      </c>
    </row>
    <row r="988" spans="1:6" hidden="1" x14ac:dyDescent="0.25">
      <c r="A988" t="s">
        <v>7189</v>
      </c>
      <c r="B988" t="s">
        <v>18</v>
      </c>
      <c r="C988" t="s">
        <v>7188</v>
      </c>
      <c r="D988" s="1">
        <v>138492</v>
      </c>
      <c r="E988" s="6">
        <v>40299</v>
      </c>
      <c r="F988" s="5">
        <f>D988*VLOOKUP(E988,CPITC!$A:$C,3,0)/AVERAGE(CPITC!$C$122:$C$133)/VLOOKUP('2008-19'!E988,CPITC!$A:$C,2,0)*AVERAGE(CPITC!$B$122:$B$133)</f>
        <v>165214.18503533892</v>
      </c>
    </row>
    <row r="989" spans="1:6" hidden="1" x14ac:dyDescent="0.25">
      <c r="A989" t="s">
        <v>5258</v>
      </c>
      <c r="B989" t="s">
        <v>20</v>
      </c>
      <c r="C989" t="s">
        <v>5140</v>
      </c>
      <c r="D989" s="1">
        <v>10916122</v>
      </c>
      <c r="E989" s="6">
        <v>40299</v>
      </c>
      <c r="F989" s="5">
        <f>D989*VLOOKUP(E989,CPITC!$A:$C,3,0)/AVERAGE(CPITC!$C$122:$C$133)/VLOOKUP('2008-19'!E989,CPITC!$A:$C,2,0)*AVERAGE(CPITC!$B$122:$B$133)</f>
        <v>13022399.849639937</v>
      </c>
    </row>
    <row r="990" spans="1:6" hidden="1" x14ac:dyDescent="0.25">
      <c r="A990" t="s">
        <v>3087</v>
      </c>
      <c r="B990" t="s">
        <v>18</v>
      </c>
      <c r="C990" t="s">
        <v>7187</v>
      </c>
      <c r="D990" s="1">
        <v>213667</v>
      </c>
      <c r="E990" s="6">
        <v>40299</v>
      </c>
      <c r="F990" s="5">
        <f>D990*VLOOKUP(E990,CPITC!$A:$C,3,0)/AVERAGE(CPITC!$C$122:$C$133)/VLOOKUP('2008-19'!E990,CPITC!$A:$C,2,0)*AVERAGE(CPITC!$B$122:$B$133)</f>
        <v>254894.28468031195</v>
      </c>
    </row>
    <row r="991" spans="1:6" hidden="1" x14ac:dyDescent="0.25">
      <c r="A991" t="s">
        <v>7186</v>
      </c>
      <c r="B991" t="s">
        <v>21</v>
      </c>
      <c r="C991" t="s">
        <v>7185</v>
      </c>
      <c r="D991" s="1">
        <v>64746</v>
      </c>
      <c r="E991" s="6">
        <v>40299</v>
      </c>
      <c r="F991" s="5">
        <f>D991*VLOOKUP(E991,CPITC!$A:$C,3,0)/AVERAGE(CPITC!$C$122:$C$133)/VLOOKUP('2008-19'!E991,CPITC!$A:$C,2,0)*AVERAGE(CPITC!$B$122:$B$133)</f>
        <v>77238.8125256192</v>
      </c>
    </row>
    <row r="992" spans="1:6" hidden="1" x14ac:dyDescent="0.25">
      <c r="A992" t="s">
        <v>756</v>
      </c>
      <c r="B992" t="s">
        <v>20</v>
      </c>
      <c r="C992" t="s">
        <v>7184</v>
      </c>
      <c r="D992" s="1">
        <v>337827</v>
      </c>
      <c r="E992" s="6">
        <v>40299</v>
      </c>
      <c r="F992" s="5">
        <f>D992*VLOOKUP(E992,CPITC!$A:$C,3,0)/AVERAGE(CPITC!$C$122:$C$133)/VLOOKUP('2008-19'!E992,CPITC!$A:$C,2,0)*AVERAGE(CPITC!$B$122:$B$133)</f>
        <v>403011.09441652539</v>
      </c>
    </row>
    <row r="993" spans="1:6" hidden="1" x14ac:dyDescent="0.25">
      <c r="A993" t="s">
        <v>690</v>
      </c>
      <c r="B993" t="s">
        <v>20</v>
      </c>
      <c r="C993" t="s">
        <v>7183</v>
      </c>
      <c r="D993" s="1">
        <v>297571</v>
      </c>
      <c r="E993" s="6">
        <v>40299</v>
      </c>
      <c r="F993" s="5">
        <f>D993*VLOOKUP(E993,CPITC!$A:$C,3,0)/AVERAGE(CPITC!$C$122:$C$133)/VLOOKUP('2008-19'!E993,CPITC!$A:$C,2,0)*AVERAGE(CPITC!$B$122:$B$133)</f>
        <v>354987.65455875313</v>
      </c>
    </row>
    <row r="994" spans="1:6" hidden="1" x14ac:dyDescent="0.25">
      <c r="A994" t="s">
        <v>7182</v>
      </c>
      <c r="B994" t="s">
        <v>19</v>
      </c>
      <c r="C994" t="s">
        <v>4608</v>
      </c>
      <c r="D994" s="1">
        <v>4732221</v>
      </c>
      <c r="E994" s="6">
        <v>40299</v>
      </c>
      <c r="F994" s="5">
        <f>D994*VLOOKUP(E994,CPITC!$A:$C,3,0)/AVERAGE(CPITC!$C$122:$C$133)/VLOOKUP('2008-19'!E994,CPITC!$A:$C,2,0)*AVERAGE(CPITC!$B$122:$B$133)</f>
        <v>5645308.2916133543</v>
      </c>
    </row>
    <row r="995" spans="1:6" hidden="1" x14ac:dyDescent="0.25">
      <c r="A995" t="s">
        <v>7181</v>
      </c>
      <c r="B995" t="s">
        <v>21</v>
      </c>
      <c r="C995" t="s">
        <v>7180</v>
      </c>
      <c r="D995" s="1">
        <v>1788218</v>
      </c>
      <c r="E995" s="6">
        <v>40299</v>
      </c>
      <c r="F995" s="5">
        <f>D995*VLOOKUP(E995,CPITC!$A:$C,3,0)/AVERAGE(CPITC!$C$122:$C$133)/VLOOKUP('2008-19'!E995,CPITC!$A:$C,2,0)*AVERAGE(CPITC!$B$122:$B$133)</f>
        <v>2133256.6468498087</v>
      </c>
    </row>
    <row r="996" spans="1:6" hidden="1" x14ac:dyDescent="0.25">
      <c r="A996" t="s">
        <v>7179</v>
      </c>
      <c r="B996" t="s">
        <v>19</v>
      </c>
      <c r="C996" t="s">
        <v>5274</v>
      </c>
      <c r="D996" s="1">
        <v>2949060</v>
      </c>
      <c r="E996" s="6">
        <v>40299</v>
      </c>
      <c r="F996" s="5">
        <f>D996*VLOOKUP(E996,CPITC!$A:$C,3,0)/AVERAGE(CPITC!$C$122:$C$133)/VLOOKUP('2008-19'!E996,CPITC!$A:$C,2,0)*AVERAGE(CPITC!$B$122:$B$133)</f>
        <v>3518084.3985234997</v>
      </c>
    </row>
    <row r="997" spans="1:6" hidden="1" x14ac:dyDescent="0.25">
      <c r="A997" t="s">
        <v>7178</v>
      </c>
      <c r="B997" t="s">
        <v>19</v>
      </c>
      <c r="C997" t="s">
        <v>5417</v>
      </c>
      <c r="D997" s="1">
        <v>1252484</v>
      </c>
      <c r="E997" s="6">
        <v>40299</v>
      </c>
      <c r="F997" s="5">
        <f>D997*VLOOKUP(E997,CPITC!$A:$C,3,0)/AVERAGE(CPITC!$C$122:$C$133)/VLOOKUP('2008-19'!E997,CPITC!$A:$C,2,0)*AVERAGE(CPITC!$B$122:$B$133)</f>
        <v>1494152.1772362406</v>
      </c>
    </row>
    <row r="998" spans="1:6" hidden="1" x14ac:dyDescent="0.25">
      <c r="A998" t="s">
        <v>773</v>
      </c>
      <c r="B998" t="s">
        <v>19</v>
      </c>
      <c r="C998" t="s">
        <v>5174</v>
      </c>
      <c r="D998" s="1">
        <v>265963</v>
      </c>
      <c r="E998" s="6">
        <v>40299</v>
      </c>
      <c r="F998" s="5">
        <f>D998*VLOOKUP(E998,CPITC!$A:$C,3,0)/AVERAGE(CPITC!$C$122:$C$133)/VLOOKUP('2008-19'!E998,CPITC!$A:$C,2,0)*AVERAGE(CPITC!$B$122:$B$133)</f>
        <v>317280.85589459201</v>
      </c>
    </row>
    <row r="999" spans="1:6" hidden="1" x14ac:dyDescent="0.25">
      <c r="A999" t="s">
        <v>7177</v>
      </c>
      <c r="B999" t="s">
        <v>20</v>
      </c>
      <c r="C999" t="s">
        <v>7176</v>
      </c>
      <c r="D999" s="1">
        <v>353083</v>
      </c>
      <c r="E999" s="6">
        <v>40299</v>
      </c>
      <c r="F999" s="5">
        <f>D999*VLOOKUP(E999,CPITC!$A:$C,3,0)/AVERAGE(CPITC!$C$122:$C$133)/VLOOKUP('2008-19'!E999,CPITC!$A:$C,2,0)*AVERAGE(CPITC!$B$122:$B$133)</f>
        <v>421210.75654068514</v>
      </c>
    </row>
    <row r="1000" spans="1:6" hidden="1" x14ac:dyDescent="0.25">
      <c r="A1000" t="s">
        <v>7175</v>
      </c>
      <c r="B1000" t="s">
        <v>19</v>
      </c>
      <c r="C1000" t="s">
        <v>7174</v>
      </c>
      <c r="D1000" s="1">
        <v>57786</v>
      </c>
      <c r="E1000" s="6">
        <v>40299</v>
      </c>
      <c r="F1000" s="5">
        <f>D1000*VLOOKUP(E1000,CPITC!$A:$C,3,0)/AVERAGE(CPITC!$C$122:$C$133)/VLOOKUP('2008-19'!E1000,CPITC!$A:$C,2,0)*AVERAGE(CPITC!$B$122:$B$133)</f>
        <v>68935.872804581435</v>
      </c>
    </row>
    <row r="1001" spans="1:6" hidden="1" x14ac:dyDescent="0.25">
      <c r="A1001" t="s">
        <v>4893</v>
      </c>
      <c r="B1001" t="s">
        <v>21</v>
      </c>
      <c r="C1001" t="s">
        <v>3170</v>
      </c>
      <c r="D1001" s="1">
        <v>1622343</v>
      </c>
      <c r="E1001" s="6">
        <v>40299</v>
      </c>
      <c r="F1001" s="5">
        <f>D1001*VLOOKUP(E1001,CPITC!$A:$C,3,0)/AVERAGE(CPITC!$C$122:$C$133)/VLOOKUP('2008-19'!E1001,CPITC!$A:$C,2,0)*AVERAGE(CPITC!$B$122:$B$133)</f>
        <v>1935375.881587289</v>
      </c>
    </row>
    <row r="1002" spans="1:6" hidden="1" x14ac:dyDescent="0.25">
      <c r="A1002" t="s">
        <v>7173</v>
      </c>
      <c r="B1002" t="s">
        <v>18</v>
      </c>
      <c r="C1002" t="s">
        <v>7172</v>
      </c>
      <c r="D1002" s="1">
        <v>152134</v>
      </c>
      <c r="E1002" s="6">
        <v>40299</v>
      </c>
      <c r="F1002" s="5">
        <f>D1002*VLOOKUP(E1002,CPITC!$A:$C,3,0)/AVERAGE(CPITC!$C$122:$C$133)/VLOOKUP('2008-19'!E1002,CPITC!$A:$C,2,0)*AVERAGE(CPITC!$B$122:$B$133)</f>
        <v>181488.42406901662</v>
      </c>
    </row>
    <row r="1003" spans="1:6" hidden="1" x14ac:dyDescent="0.25">
      <c r="A1003" t="s">
        <v>7171</v>
      </c>
      <c r="B1003" t="s">
        <v>19</v>
      </c>
      <c r="C1003" t="s">
        <v>7170</v>
      </c>
      <c r="D1003" s="1">
        <v>1344432</v>
      </c>
      <c r="E1003" s="6">
        <v>40299</v>
      </c>
      <c r="F1003" s="5">
        <f>D1003*VLOOKUP(E1003,CPITC!$A:$C,3,0)/AVERAGE(CPITC!$C$122:$C$133)/VLOOKUP('2008-19'!E1003,CPITC!$A:$C,2,0)*AVERAGE(CPITC!$B$122:$B$133)</f>
        <v>1603841.645838249</v>
      </c>
    </row>
    <row r="1004" spans="1:6" hidden="1" x14ac:dyDescent="0.25">
      <c r="A1004" t="s">
        <v>5079</v>
      </c>
      <c r="B1004" t="s">
        <v>20</v>
      </c>
      <c r="C1004" t="s">
        <v>7169</v>
      </c>
      <c r="D1004" s="1">
        <v>390363</v>
      </c>
      <c r="E1004" s="6">
        <v>40299</v>
      </c>
      <c r="F1004" s="5">
        <f>D1004*VLOOKUP(E1004,CPITC!$A:$C,3,0)/AVERAGE(CPITC!$C$122:$C$133)/VLOOKUP('2008-19'!E1004,CPITC!$A:$C,2,0)*AVERAGE(CPITC!$B$122:$B$133)</f>
        <v>465683.97389704827</v>
      </c>
    </row>
    <row r="1005" spans="1:6" hidden="1" x14ac:dyDescent="0.25">
      <c r="A1005" t="s">
        <v>4707</v>
      </c>
      <c r="B1005" t="s">
        <v>18</v>
      </c>
      <c r="C1005" t="s">
        <v>7168</v>
      </c>
      <c r="D1005" s="1">
        <v>1417917</v>
      </c>
      <c r="E1005" s="6">
        <v>40299</v>
      </c>
      <c r="F1005" s="5">
        <f>D1005*VLOOKUP(E1005,CPITC!$A:$C,3,0)/AVERAGE(CPITC!$C$122:$C$133)/VLOOKUP('2008-19'!E1005,CPITC!$A:$C,2,0)*AVERAGE(CPITC!$B$122:$B$133)</f>
        <v>1691505.6581084295</v>
      </c>
    </row>
    <row r="1006" spans="1:6" hidden="1" x14ac:dyDescent="0.25">
      <c r="A1006" t="s">
        <v>7167</v>
      </c>
      <c r="B1006" t="s">
        <v>20</v>
      </c>
      <c r="C1006" t="s">
        <v>7166</v>
      </c>
      <c r="D1006" s="1">
        <v>43098</v>
      </c>
      <c r="E1006" s="6">
        <v>40299</v>
      </c>
      <c r="F1006" s="5">
        <f>D1006*VLOOKUP(E1006,CPITC!$A:$C,3,0)/AVERAGE(CPITC!$C$122:$C$133)/VLOOKUP('2008-19'!E1006,CPITC!$A:$C,2,0)*AVERAGE(CPITC!$B$122:$B$133)</f>
        <v>51413.806910529383</v>
      </c>
    </row>
    <row r="1007" spans="1:6" hidden="1" x14ac:dyDescent="0.25">
      <c r="A1007" t="s">
        <v>4431</v>
      </c>
      <c r="B1007" t="s">
        <v>19</v>
      </c>
      <c r="C1007" t="s">
        <v>7165</v>
      </c>
      <c r="D1007" s="1">
        <v>925793</v>
      </c>
      <c r="E1007" s="6">
        <v>40299</v>
      </c>
      <c r="F1007" s="5">
        <f>D1007*VLOOKUP(E1007,CPITC!$A:$C,3,0)/AVERAGE(CPITC!$C$122:$C$133)/VLOOKUP('2008-19'!E1007,CPITC!$A:$C,2,0)*AVERAGE(CPITC!$B$122:$B$133)</f>
        <v>1104425.7863733752</v>
      </c>
    </row>
    <row r="1008" spans="1:6" hidden="1" x14ac:dyDescent="0.25">
      <c r="A1008" t="s">
        <v>7164</v>
      </c>
      <c r="B1008" t="s">
        <v>19</v>
      </c>
      <c r="C1008" t="s">
        <v>7163</v>
      </c>
      <c r="D1008" s="1">
        <v>39059</v>
      </c>
      <c r="E1008" s="6">
        <v>40299</v>
      </c>
      <c r="F1008" s="5">
        <f>D1008*VLOOKUP(E1008,CPITC!$A:$C,3,0)/AVERAGE(CPITC!$C$122:$C$133)/VLOOKUP('2008-19'!E1008,CPITC!$A:$C,2,0)*AVERAGE(CPITC!$B$122:$B$133)</f>
        <v>46595.477379886943</v>
      </c>
    </row>
    <row r="1009" spans="1:6" hidden="1" x14ac:dyDescent="0.25">
      <c r="A1009" t="s">
        <v>7162</v>
      </c>
      <c r="B1009" t="s">
        <v>19</v>
      </c>
      <c r="C1009" t="s">
        <v>7161</v>
      </c>
      <c r="D1009" s="1">
        <v>35812</v>
      </c>
      <c r="E1009" s="6">
        <v>40299</v>
      </c>
      <c r="F1009" s="5">
        <f>D1009*VLOOKUP(E1009,CPITC!$A:$C,3,0)/AVERAGE(CPITC!$C$122:$C$133)/VLOOKUP('2008-19'!E1009,CPITC!$A:$C,2,0)*AVERAGE(CPITC!$B$122:$B$133)</f>
        <v>42721.965127845338</v>
      </c>
    </row>
    <row r="1010" spans="1:6" hidden="1" x14ac:dyDescent="0.25">
      <c r="A1010" t="s">
        <v>7160</v>
      </c>
      <c r="B1010" t="s">
        <v>20</v>
      </c>
      <c r="C1010" t="s">
        <v>7159</v>
      </c>
      <c r="D1010" s="1">
        <v>505931</v>
      </c>
      <c r="E1010" s="6">
        <v>40299</v>
      </c>
      <c r="F1010" s="5">
        <f>D1010*VLOOKUP(E1010,CPITC!$A:$C,3,0)/AVERAGE(CPITC!$C$122:$C$133)/VLOOKUP('2008-19'!E1010,CPITC!$A:$C,2,0)*AVERAGE(CPITC!$B$122:$B$133)</f>
        <v>603550.94770177372</v>
      </c>
    </row>
    <row r="1011" spans="1:6" hidden="1" x14ac:dyDescent="0.25">
      <c r="A1011" t="s">
        <v>7158</v>
      </c>
      <c r="B1011" t="s">
        <v>18</v>
      </c>
      <c r="C1011" t="s">
        <v>6639</v>
      </c>
      <c r="D1011" s="1">
        <v>1477121</v>
      </c>
      <c r="E1011" s="6">
        <v>40299</v>
      </c>
      <c r="F1011" s="5">
        <f>D1011*VLOOKUP(E1011,CPITC!$A:$C,3,0)/AVERAGE(CPITC!$C$122:$C$133)/VLOOKUP('2008-19'!E1011,CPITC!$A:$C,2,0)*AVERAGE(CPITC!$B$122:$B$133)</f>
        <v>1762133.1355860613</v>
      </c>
    </row>
    <row r="1012" spans="1:6" hidden="1" x14ac:dyDescent="0.25">
      <c r="A1012" t="s">
        <v>7157</v>
      </c>
      <c r="B1012" t="s">
        <v>21</v>
      </c>
      <c r="C1012" t="s">
        <v>7156</v>
      </c>
      <c r="D1012" s="1">
        <v>281910</v>
      </c>
      <c r="E1012" s="6">
        <v>40299</v>
      </c>
      <c r="F1012" s="5">
        <f>D1012*VLOOKUP(E1012,CPITC!$A:$C,3,0)/AVERAGE(CPITC!$C$122:$C$133)/VLOOKUP('2008-19'!E1012,CPITC!$A:$C,2,0)*AVERAGE(CPITC!$B$122:$B$133)</f>
        <v>336304.84723530884</v>
      </c>
    </row>
    <row r="1013" spans="1:6" hidden="1" x14ac:dyDescent="0.25">
      <c r="A1013" t="s">
        <v>7155</v>
      </c>
      <c r="B1013" t="s">
        <v>18</v>
      </c>
      <c r="C1013" t="s">
        <v>3657</v>
      </c>
      <c r="D1013" s="1">
        <v>162486</v>
      </c>
      <c r="E1013" s="6">
        <v>40299</v>
      </c>
      <c r="F1013" s="5">
        <f>D1013*VLOOKUP(E1013,CPITC!$A:$C,3,0)/AVERAGE(CPITC!$C$122:$C$133)/VLOOKUP('2008-19'!E1013,CPITC!$A:$C,2,0)*AVERAGE(CPITC!$B$122:$B$133)</f>
        <v>193837.85395295094</v>
      </c>
    </row>
    <row r="1014" spans="1:6" hidden="1" x14ac:dyDescent="0.25">
      <c r="A1014" t="s">
        <v>3197</v>
      </c>
      <c r="B1014" t="s">
        <v>19</v>
      </c>
      <c r="C1014" t="s">
        <v>7154</v>
      </c>
      <c r="D1014" s="1">
        <v>332711</v>
      </c>
      <c r="E1014" s="6">
        <v>40299</v>
      </c>
      <c r="F1014" s="5">
        <f>D1014*VLOOKUP(E1014,CPITC!$A:$C,3,0)/AVERAGE(CPITC!$C$122:$C$133)/VLOOKUP('2008-19'!E1014,CPITC!$A:$C,2,0)*AVERAGE(CPITC!$B$122:$B$133)</f>
        <v>396907.95654111897</v>
      </c>
    </row>
    <row r="1015" spans="1:6" hidden="1" x14ac:dyDescent="0.25">
      <c r="A1015" t="s">
        <v>7153</v>
      </c>
      <c r="B1015" t="s">
        <v>18</v>
      </c>
      <c r="C1015" t="s">
        <v>7013</v>
      </c>
      <c r="D1015" s="1">
        <v>805871</v>
      </c>
      <c r="E1015" s="6">
        <v>40299</v>
      </c>
      <c r="F1015" s="5">
        <f>D1015*VLOOKUP(E1015,CPITC!$A:$C,3,0)/AVERAGE(CPITC!$C$122:$C$133)/VLOOKUP('2008-19'!E1015,CPITC!$A:$C,2,0)*AVERAGE(CPITC!$B$122:$B$133)</f>
        <v>961364.70343856397</v>
      </c>
    </row>
    <row r="1016" spans="1:6" hidden="1" x14ac:dyDescent="0.25">
      <c r="A1016" t="s">
        <v>7152</v>
      </c>
      <c r="B1016" t="s">
        <v>18</v>
      </c>
      <c r="C1016" t="s">
        <v>7151</v>
      </c>
      <c r="D1016" s="1">
        <v>185366</v>
      </c>
      <c r="E1016" s="6">
        <v>40330</v>
      </c>
      <c r="F1016" s="5">
        <f>D1016*VLOOKUP(E1016,CPITC!$A:$C,3,0)/AVERAGE(CPITC!$C$122:$C$133)/VLOOKUP('2008-19'!E1016,CPITC!$A:$C,2,0)*AVERAGE(CPITC!$B$122:$B$133)</f>
        <v>234295.26095847992</v>
      </c>
    </row>
    <row r="1017" spans="1:6" hidden="1" x14ac:dyDescent="0.25">
      <c r="A1017" t="s">
        <v>7150</v>
      </c>
      <c r="B1017" t="s">
        <v>20</v>
      </c>
      <c r="C1017" t="s">
        <v>3553</v>
      </c>
      <c r="D1017" s="1">
        <v>627047</v>
      </c>
      <c r="E1017" s="6">
        <v>40330</v>
      </c>
      <c r="F1017" s="5">
        <f>D1017*VLOOKUP(E1017,CPITC!$A:$C,3,0)/AVERAGE(CPITC!$C$122:$C$133)/VLOOKUP('2008-19'!E1017,CPITC!$A:$C,2,0)*AVERAGE(CPITC!$B$122:$B$133)</f>
        <v>792562.50066480343</v>
      </c>
    </row>
    <row r="1018" spans="1:6" hidden="1" x14ac:dyDescent="0.25">
      <c r="A1018" t="s">
        <v>1277</v>
      </c>
      <c r="B1018" t="s">
        <v>20</v>
      </c>
      <c r="C1018" t="s">
        <v>7149</v>
      </c>
      <c r="D1018" s="1">
        <v>99038</v>
      </c>
      <c r="E1018" s="6">
        <v>40330</v>
      </c>
      <c r="F1018" s="5">
        <f>D1018*VLOOKUP(E1018,CPITC!$A:$C,3,0)/AVERAGE(CPITC!$C$122:$C$133)/VLOOKUP('2008-19'!E1018,CPITC!$A:$C,2,0)*AVERAGE(CPITC!$B$122:$B$133)</f>
        <v>125180.09804821775</v>
      </c>
    </row>
    <row r="1019" spans="1:6" hidden="1" x14ac:dyDescent="0.25">
      <c r="A1019" t="s">
        <v>7148</v>
      </c>
      <c r="B1019" t="s">
        <v>20</v>
      </c>
      <c r="C1019" t="s">
        <v>7147</v>
      </c>
      <c r="D1019" s="1">
        <v>241690</v>
      </c>
      <c r="E1019" s="6">
        <v>40330</v>
      </c>
      <c r="F1019" s="5">
        <f>D1019*VLOOKUP(E1019,CPITC!$A:$C,3,0)/AVERAGE(CPITC!$C$122:$C$133)/VLOOKUP('2008-19'!E1019,CPITC!$A:$C,2,0)*AVERAGE(CPITC!$B$122:$B$133)</f>
        <v>305486.55967682856</v>
      </c>
    </row>
    <row r="1020" spans="1:6" hidden="1" x14ac:dyDescent="0.25">
      <c r="A1020" t="s">
        <v>2513</v>
      </c>
      <c r="B1020" t="s">
        <v>18</v>
      </c>
      <c r="C1020" t="s">
        <v>7146</v>
      </c>
      <c r="D1020" s="1">
        <v>237371</v>
      </c>
      <c r="E1020" s="6">
        <v>40330</v>
      </c>
      <c r="F1020" s="5">
        <f>D1020*VLOOKUP(E1020,CPITC!$A:$C,3,0)/AVERAGE(CPITC!$C$122:$C$133)/VLOOKUP('2008-19'!E1020,CPITC!$A:$C,2,0)*AVERAGE(CPITC!$B$122:$B$133)</f>
        <v>300027.51523459173</v>
      </c>
    </row>
    <row r="1021" spans="1:6" hidden="1" x14ac:dyDescent="0.25">
      <c r="A1021" t="s">
        <v>2925</v>
      </c>
      <c r="B1021" t="s">
        <v>20</v>
      </c>
      <c r="C1021" t="s">
        <v>7145</v>
      </c>
      <c r="D1021" s="1">
        <v>126624</v>
      </c>
      <c r="E1021" s="6">
        <v>40330</v>
      </c>
      <c r="F1021" s="5">
        <f>D1021*VLOOKUP(E1021,CPITC!$A:$C,3,0)/AVERAGE(CPITC!$C$122:$C$133)/VLOOKUP('2008-19'!E1021,CPITC!$A:$C,2,0)*AVERAGE(CPITC!$B$122:$B$133)</f>
        <v>160047.70628705673</v>
      </c>
    </row>
    <row r="1022" spans="1:6" hidden="1" x14ac:dyDescent="0.25">
      <c r="A1022" t="s">
        <v>287</v>
      </c>
      <c r="B1022" t="s">
        <v>18</v>
      </c>
      <c r="C1022" t="s">
        <v>7144</v>
      </c>
      <c r="D1022" s="1">
        <v>179277</v>
      </c>
      <c r="E1022" s="6">
        <v>40330</v>
      </c>
      <c r="F1022" s="5">
        <f>D1022*VLOOKUP(E1022,CPITC!$A:$C,3,0)/AVERAGE(CPITC!$C$122:$C$133)/VLOOKUP('2008-19'!E1022,CPITC!$A:$C,2,0)*AVERAGE(CPITC!$B$122:$B$133)</f>
        <v>226599.00682354585</v>
      </c>
    </row>
    <row r="1023" spans="1:6" hidden="1" x14ac:dyDescent="0.25">
      <c r="A1023" t="s">
        <v>4626</v>
      </c>
      <c r="B1023" t="s">
        <v>20</v>
      </c>
      <c r="C1023" t="s">
        <v>5142</v>
      </c>
      <c r="D1023" s="1">
        <v>55871</v>
      </c>
      <c r="E1023" s="6">
        <v>40330</v>
      </c>
      <c r="F1023" s="5">
        <f>D1023*VLOOKUP(E1023,CPITC!$A:$C,3,0)/AVERAGE(CPITC!$C$122:$C$133)/VLOOKUP('2008-19'!E1023,CPITC!$A:$C,2,0)*AVERAGE(CPITC!$B$122:$B$133)</f>
        <v>70618.724712251598</v>
      </c>
    </row>
    <row r="1024" spans="1:6" hidden="1" x14ac:dyDescent="0.25">
      <c r="A1024" t="s">
        <v>7143</v>
      </c>
      <c r="B1024" t="s">
        <v>20</v>
      </c>
      <c r="C1024" t="s">
        <v>6043</v>
      </c>
      <c r="D1024" s="1">
        <v>79725</v>
      </c>
      <c r="E1024" s="6">
        <v>40330</v>
      </c>
      <c r="F1024" s="5">
        <f>D1024*VLOOKUP(E1024,CPITC!$A:$C,3,0)/AVERAGE(CPITC!$C$122:$C$133)/VLOOKUP('2008-19'!E1024,CPITC!$A:$C,2,0)*AVERAGE(CPITC!$B$122:$B$133)</f>
        <v>100769.23319225108</v>
      </c>
    </row>
    <row r="1025" spans="1:6" hidden="1" x14ac:dyDescent="0.25">
      <c r="A1025" t="s">
        <v>7142</v>
      </c>
      <c r="B1025" t="s">
        <v>20</v>
      </c>
      <c r="C1025" t="s">
        <v>7141</v>
      </c>
      <c r="D1025" s="1">
        <v>190682</v>
      </c>
      <c r="E1025" s="6">
        <v>40330</v>
      </c>
      <c r="F1025" s="5">
        <f>D1025*VLOOKUP(E1025,CPITC!$A:$C,3,0)/AVERAGE(CPITC!$C$122:$C$133)/VLOOKUP('2008-19'!E1025,CPITC!$A:$C,2,0)*AVERAGE(CPITC!$B$122:$B$133)</f>
        <v>241014.47379824167</v>
      </c>
    </row>
    <row r="1026" spans="1:6" hidden="1" x14ac:dyDescent="0.25">
      <c r="A1026" t="s">
        <v>94</v>
      </c>
      <c r="B1026" t="s">
        <v>20</v>
      </c>
      <c r="C1026" t="s">
        <v>7140</v>
      </c>
      <c r="D1026" s="1">
        <v>233440</v>
      </c>
      <c r="E1026" s="6">
        <v>40330</v>
      </c>
      <c r="F1026" s="5">
        <f>D1026*VLOOKUP(E1026,CPITC!$A:$C,3,0)/AVERAGE(CPITC!$C$122:$C$133)/VLOOKUP('2008-19'!E1026,CPITC!$A:$C,2,0)*AVERAGE(CPITC!$B$122:$B$133)</f>
        <v>295058.88738035859</v>
      </c>
    </row>
    <row r="1027" spans="1:6" hidden="1" x14ac:dyDescent="0.25">
      <c r="A1027" t="s">
        <v>7139</v>
      </c>
      <c r="B1027" t="s">
        <v>18</v>
      </c>
      <c r="C1027" t="s">
        <v>6585</v>
      </c>
      <c r="D1027" s="1">
        <v>134913</v>
      </c>
      <c r="E1027" s="6">
        <v>40330</v>
      </c>
      <c r="F1027" s="5">
        <f>D1027*VLOOKUP(E1027,CPITC!$A:$C,3,0)/AVERAGE(CPITC!$C$122:$C$133)/VLOOKUP('2008-19'!E1027,CPITC!$A:$C,2,0)*AVERAGE(CPITC!$B$122:$B$133)</f>
        <v>170524.67303438278</v>
      </c>
    </row>
    <row r="1028" spans="1:6" hidden="1" x14ac:dyDescent="0.25">
      <c r="A1028" t="s">
        <v>7138</v>
      </c>
      <c r="B1028" t="s">
        <v>20</v>
      </c>
      <c r="C1028" t="s">
        <v>5140</v>
      </c>
      <c r="D1028" s="1">
        <v>321984</v>
      </c>
      <c r="E1028" s="6">
        <v>40330</v>
      </c>
      <c r="F1028" s="5">
        <f>D1028*VLOOKUP(E1028,CPITC!$A:$C,3,0)/AVERAGE(CPITC!$C$122:$C$133)/VLOOKUP('2008-19'!E1028,CPITC!$A:$C,2,0)*AVERAGE(CPITC!$B$122:$B$133)</f>
        <v>406974.98626746651</v>
      </c>
    </row>
    <row r="1029" spans="1:6" hidden="1" x14ac:dyDescent="0.25">
      <c r="A1029" t="s">
        <v>5737</v>
      </c>
      <c r="B1029" t="s">
        <v>18</v>
      </c>
      <c r="C1029" t="s">
        <v>7137</v>
      </c>
      <c r="D1029" s="1">
        <v>357614</v>
      </c>
      <c r="E1029" s="6">
        <v>40330</v>
      </c>
      <c r="F1029" s="5">
        <f>D1029*VLOOKUP(E1029,CPITC!$A:$C,3,0)/AVERAGE(CPITC!$C$122:$C$133)/VLOOKUP('2008-19'!E1029,CPITC!$A:$C,2,0)*AVERAGE(CPITC!$B$122:$B$133)</f>
        <v>452009.8909854333</v>
      </c>
    </row>
    <row r="1030" spans="1:6" hidden="1" x14ac:dyDescent="0.25">
      <c r="A1030" t="s">
        <v>7136</v>
      </c>
      <c r="B1030" t="s">
        <v>18</v>
      </c>
      <c r="C1030" t="s">
        <v>7135</v>
      </c>
      <c r="D1030" s="1">
        <v>348500</v>
      </c>
      <c r="E1030" s="6">
        <v>40330</v>
      </c>
      <c r="F1030" s="5">
        <f>D1030*VLOOKUP(E1030,CPITC!$A:$C,3,0)/AVERAGE(CPITC!$C$122:$C$133)/VLOOKUP('2008-19'!E1030,CPITC!$A:$C,2,0)*AVERAGE(CPITC!$B$122:$B$133)</f>
        <v>440490.15700846032</v>
      </c>
    </row>
    <row r="1031" spans="1:6" hidden="1" x14ac:dyDescent="0.25">
      <c r="A1031" t="s">
        <v>7134</v>
      </c>
      <c r="B1031" t="s">
        <v>20</v>
      </c>
      <c r="C1031" t="s">
        <v>5129</v>
      </c>
      <c r="D1031" s="1">
        <v>32972</v>
      </c>
      <c r="E1031" s="6">
        <v>40330</v>
      </c>
      <c r="F1031" s="5">
        <f>D1031*VLOOKUP(E1031,CPITC!$A:$C,3,0)/AVERAGE(CPITC!$C$122:$C$133)/VLOOKUP('2008-19'!E1031,CPITC!$A:$C,2,0)*AVERAGE(CPITC!$B$122:$B$133)</f>
        <v>41675.298298085952</v>
      </c>
    </row>
    <row r="1032" spans="1:6" hidden="1" x14ac:dyDescent="0.25">
      <c r="A1032" t="s">
        <v>1907</v>
      </c>
      <c r="B1032" t="s">
        <v>18</v>
      </c>
      <c r="C1032" t="s">
        <v>3551</v>
      </c>
      <c r="D1032" s="1">
        <v>302285</v>
      </c>
      <c r="E1032" s="6">
        <v>40330</v>
      </c>
      <c r="F1032" s="5">
        <f>D1032*VLOOKUP(E1032,CPITC!$A:$C,3,0)/AVERAGE(CPITC!$C$122:$C$133)/VLOOKUP('2008-19'!E1032,CPITC!$A:$C,2,0)*AVERAGE(CPITC!$B$122:$B$133)</f>
        <v>382076.23274405283</v>
      </c>
    </row>
    <row r="1033" spans="1:6" hidden="1" x14ac:dyDescent="0.25">
      <c r="A1033" t="s">
        <v>7133</v>
      </c>
      <c r="B1033" t="s">
        <v>18</v>
      </c>
      <c r="C1033" t="s">
        <v>7132</v>
      </c>
      <c r="D1033" s="1">
        <v>1115555</v>
      </c>
      <c r="E1033" s="6">
        <v>40330</v>
      </c>
      <c r="F1033" s="5">
        <f>D1033*VLOOKUP(E1033,CPITC!$A:$C,3,0)/AVERAGE(CPITC!$C$122:$C$133)/VLOOKUP('2008-19'!E1033,CPITC!$A:$C,2,0)*AVERAGE(CPITC!$B$122:$B$133)</f>
        <v>1410017.2083258908</v>
      </c>
    </row>
    <row r="1034" spans="1:6" hidden="1" x14ac:dyDescent="0.25">
      <c r="A1034" t="s">
        <v>5146</v>
      </c>
      <c r="B1034" t="s">
        <v>20</v>
      </c>
      <c r="C1034" t="s">
        <v>5145</v>
      </c>
      <c r="D1034" s="1">
        <v>95770</v>
      </c>
      <c r="E1034" s="6">
        <v>40330</v>
      </c>
      <c r="F1034" s="5">
        <f>D1034*VLOOKUP(E1034,CPITC!$A:$C,3,0)/AVERAGE(CPITC!$C$122:$C$133)/VLOOKUP('2008-19'!E1034,CPITC!$A:$C,2,0)*AVERAGE(CPITC!$B$122:$B$133)</f>
        <v>121049.47585853728</v>
      </c>
    </row>
    <row r="1035" spans="1:6" hidden="1" x14ac:dyDescent="0.25">
      <c r="A1035" t="s">
        <v>3001</v>
      </c>
      <c r="B1035" t="s">
        <v>18</v>
      </c>
      <c r="C1035" t="s">
        <v>7131</v>
      </c>
      <c r="D1035" s="1">
        <v>62865</v>
      </c>
      <c r="E1035" s="6">
        <v>40330</v>
      </c>
      <c r="F1035" s="5">
        <f>D1035*VLOOKUP(E1035,CPITC!$A:$C,3,0)/AVERAGE(CPITC!$C$122:$C$133)/VLOOKUP('2008-19'!E1035,CPITC!$A:$C,2,0)*AVERAGE(CPITC!$B$122:$B$133)</f>
        <v>79458.862899101456</v>
      </c>
    </row>
    <row r="1036" spans="1:6" hidden="1" x14ac:dyDescent="0.25">
      <c r="A1036" t="s">
        <v>6088</v>
      </c>
      <c r="B1036" t="s">
        <v>18</v>
      </c>
      <c r="C1036" t="s">
        <v>7130</v>
      </c>
      <c r="D1036" s="1">
        <v>10600279</v>
      </c>
      <c r="E1036" s="6">
        <v>40330</v>
      </c>
      <c r="F1036" s="5">
        <f>D1036*VLOOKUP(E1036,CPITC!$A:$C,3,0)/AVERAGE(CPITC!$C$122:$C$133)/VLOOKUP('2008-19'!E1036,CPITC!$A:$C,2,0)*AVERAGE(CPITC!$B$122:$B$133)</f>
        <v>13398331.595533669</v>
      </c>
    </row>
    <row r="1037" spans="1:6" hidden="1" x14ac:dyDescent="0.25">
      <c r="A1037" t="s">
        <v>2201</v>
      </c>
      <c r="B1037" t="s">
        <v>20</v>
      </c>
      <c r="C1037" t="s">
        <v>6436</v>
      </c>
      <c r="D1037" s="1">
        <v>2154742</v>
      </c>
      <c r="E1037" s="6">
        <v>40330</v>
      </c>
      <c r="F1037" s="5">
        <f>D1037*VLOOKUP(E1037,CPITC!$A:$C,3,0)/AVERAGE(CPITC!$C$122:$C$133)/VLOOKUP('2008-19'!E1037,CPITC!$A:$C,2,0)*AVERAGE(CPITC!$B$122:$B$133)</f>
        <v>2723508.2981139845</v>
      </c>
    </row>
    <row r="1038" spans="1:6" hidden="1" x14ac:dyDescent="0.25">
      <c r="A1038" t="s">
        <v>7129</v>
      </c>
      <c r="B1038" t="s">
        <v>18</v>
      </c>
      <c r="C1038" t="s">
        <v>7128</v>
      </c>
      <c r="D1038" s="1">
        <v>31457</v>
      </c>
      <c r="E1038" s="6">
        <v>40330</v>
      </c>
      <c r="F1038" s="5">
        <f>D1038*VLOOKUP(E1038,CPITC!$A:$C,3,0)/AVERAGE(CPITC!$C$122:$C$133)/VLOOKUP('2008-19'!E1038,CPITC!$A:$C,2,0)*AVERAGE(CPITC!$B$122:$B$133)</f>
        <v>39760.398476370545</v>
      </c>
    </row>
    <row r="1039" spans="1:6" hidden="1" x14ac:dyDescent="0.25">
      <c r="A1039" t="s">
        <v>67</v>
      </c>
      <c r="B1039" t="s">
        <v>20</v>
      </c>
      <c r="C1039" t="s">
        <v>7127</v>
      </c>
      <c r="D1039" s="1">
        <v>1751688</v>
      </c>
      <c r="E1039" s="6">
        <v>40330</v>
      </c>
      <c r="F1039" s="5">
        <f>D1039*VLOOKUP(E1039,CPITC!$A:$C,3,0)/AVERAGE(CPITC!$C$122:$C$133)/VLOOKUP('2008-19'!E1039,CPITC!$A:$C,2,0)*AVERAGE(CPITC!$B$122:$B$133)</f>
        <v>2214064.0520798732</v>
      </c>
    </row>
    <row r="1040" spans="1:6" hidden="1" x14ac:dyDescent="0.25">
      <c r="A1040" t="s">
        <v>7126</v>
      </c>
      <c r="B1040" t="s">
        <v>20</v>
      </c>
      <c r="C1040" t="s">
        <v>5140</v>
      </c>
      <c r="D1040" s="1">
        <v>2174256</v>
      </c>
      <c r="E1040" s="6">
        <v>40330</v>
      </c>
      <c r="F1040" s="5">
        <f>D1040*VLOOKUP(E1040,CPITC!$A:$C,3,0)/AVERAGE(CPITC!$C$122:$C$133)/VLOOKUP('2008-19'!E1040,CPITC!$A:$C,2,0)*AVERAGE(CPITC!$B$122:$B$133)</f>
        <v>2748173.2189859017</v>
      </c>
    </row>
    <row r="1041" spans="1:6" hidden="1" x14ac:dyDescent="0.25">
      <c r="A1041" t="s">
        <v>172</v>
      </c>
      <c r="B1041" t="s">
        <v>20</v>
      </c>
      <c r="C1041" t="s">
        <v>5983</v>
      </c>
      <c r="D1041" s="1">
        <v>672758</v>
      </c>
      <c r="E1041" s="6">
        <v>40330</v>
      </c>
      <c r="F1041" s="5">
        <f>D1041*VLOOKUP(E1041,CPITC!$A:$C,3,0)/AVERAGE(CPITC!$C$122:$C$133)/VLOOKUP('2008-19'!E1041,CPITC!$A:$C,2,0)*AVERAGE(CPITC!$B$122:$B$133)</f>
        <v>850339.38894891751</v>
      </c>
    </row>
    <row r="1042" spans="1:6" hidden="1" x14ac:dyDescent="0.25">
      <c r="A1042" t="s">
        <v>2270</v>
      </c>
      <c r="B1042" t="s">
        <v>20</v>
      </c>
      <c r="C1042" t="s">
        <v>7125</v>
      </c>
      <c r="D1042" s="1">
        <v>961294</v>
      </c>
      <c r="E1042" s="6">
        <v>40330</v>
      </c>
      <c r="F1042" s="5">
        <f>D1042*VLOOKUP(E1042,CPITC!$A:$C,3,0)/AVERAGE(CPITC!$C$122:$C$133)/VLOOKUP('2008-19'!E1042,CPITC!$A:$C,2,0)*AVERAGE(CPITC!$B$122:$B$133)</f>
        <v>1215037.4318257985</v>
      </c>
    </row>
    <row r="1043" spans="1:6" hidden="1" x14ac:dyDescent="0.25">
      <c r="A1043" t="s">
        <v>4404</v>
      </c>
      <c r="B1043" t="s">
        <v>20</v>
      </c>
      <c r="C1043" t="s">
        <v>7124</v>
      </c>
      <c r="D1043" s="1">
        <v>135821</v>
      </c>
      <c r="E1043" s="6">
        <v>40330</v>
      </c>
      <c r="F1043" s="5">
        <f>D1043*VLOOKUP(E1043,CPITC!$A:$C,3,0)/AVERAGE(CPITC!$C$122:$C$133)/VLOOKUP('2008-19'!E1043,CPITC!$A:$C,2,0)*AVERAGE(CPITC!$B$122:$B$133)</f>
        <v>171672.34896713367</v>
      </c>
    </row>
    <row r="1044" spans="1:6" hidden="1" x14ac:dyDescent="0.25">
      <c r="A1044" t="s">
        <v>3332</v>
      </c>
      <c r="B1044" t="s">
        <v>19</v>
      </c>
      <c r="C1044" t="s">
        <v>7123</v>
      </c>
      <c r="D1044" s="1">
        <v>1814294</v>
      </c>
      <c r="E1044" s="6">
        <v>40330</v>
      </c>
      <c r="F1044" s="5">
        <f>D1044*VLOOKUP(E1044,CPITC!$A:$C,3,0)/AVERAGE(CPITC!$C$122:$C$133)/VLOOKUP('2008-19'!E1044,CPITC!$A:$C,2,0)*AVERAGE(CPITC!$B$122:$B$133)</f>
        <v>2293195.5492668794</v>
      </c>
    </row>
    <row r="1045" spans="1:6" hidden="1" x14ac:dyDescent="0.25">
      <c r="A1045" t="s">
        <v>7122</v>
      </c>
      <c r="B1045" t="s">
        <v>19</v>
      </c>
      <c r="C1045" t="s">
        <v>7121</v>
      </c>
      <c r="D1045" s="1">
        <v>321327</v>
      </c>
      <c r="E1045" s="6">
        <v>40330</v>
      </c>
      <c r="F1045" s="5">
        <f>D1045*VLOOKUP(E1045,CPITC!$A:$C,3,0)/AVERAGE(CPITC!$C$122:$C$133)/VLOOKUP('2008-19'!E1045,CPITC!$A:$C,2,0)*AVERAGE(CPITC!$B$122:$B$133)</f>
        <v>406144.56436458399</v>
      </c>
    </row>
    <row r="1046" spans="1:6" hidden="1" x14ac:dyDescent="0.25">
      <c r="A1046" t="s">
        <v>7120</v>
      </c>
      <c r="B1046" t="s">
        <v>19</v>
      </c>
      <c r="C1046" t="s">
        <v>7119</v>
      </c>
      <c r="D1046" s="1">
        <v>33856</v>
      </c>
      <c r="E1046" s="6">
        <v>40330</v>
      </c>
      <c r="F1046" s="5">
        <f>D1046*VLOOKUP(E1046,CPITC!$A:$C,3,0)/AVERAGE(CPITC!$C$122:$C$133)/VLOOKUP('2008-19'!E1046,CPITC!$A:$C,2,0)*AVERAGE(CPITC!$B$122:$B$133)</f>
        <v>42792.639184156185</v>
      </c>
    </row>
    <row r="1047" spans="1:6" hidden="1" x14ac:dyDescent="0.25">
      <c r="A1047" t="s">
        <v>2711</v>
      </c>
      <c r="B1047" t="s">
        <v>21</v>
      </c>
      <c r="C1047" t="s">
        <v>5310</v>
      </c>
      <c r="D1047" s="1">
        <v>311298</v>
      </c>
      <c r="E1047" s="6">
        <v>40330</v>
      </c>
      <c r="F1047" s="5">
        <f>D1047*VLOOKUP(E1047,CPITC!$A:$C,3,0)/AVERAGE(CPITC!$C$122:$C$133)/VLOOKUP('2008-19'!E1047,CPITC!$A:$C,2,0)*AVERAGE(CPITC!$B$122:$B$133)</f>
        <v>393468.30673291156</v>
      </c>
    </row>
    <row r="1048" spans="1:6" hidden="1" x14ac:dyDescent="0.25">
      <c r="A1048" t="s">
        <v>7118</v>
      </c>
      <c r="B1048" t="s">
        <v>19</v>
      </c>
      <c r="C1048" t="s">
        <v>3062</v>
      </c>
      <c r="D1048" s="1">
        <v>1966424</v>
      </c>
      <c r="E1048" s="6">
        <v>40330</v>
      </c>
      <c r="F1048" s="5">
        <f>D1048*VLOOKUP(E1048,CPITC!$A:$C,3,0)/AVERAGE(CPITC!$C$122:$C$133)/VLOOKUP('2008-19'!E1048,CPITC!$A:$C,2,0)*AVERAGE(CPITC!$B$122:$B$133)</f>
        <v>2485481.826413786</v>
      </c>
    </row>
    <row r="1049" spans="1:6" hidden="1" x14ac:dyDescent="0.25">
      <c r="A1049" t="s">
        <v>7117</v>
      </c>
      <c r="B1049" t="s">
        <v>18</v>
      </c>
      <c r="C1049" t="s">
        <v>7116</v>
      </c>
      <c r="D1049" s="1">
        <v>1734571</v>
      </c>
      <c r="E1049" s="6">
        <v>40330</v>
      </c>
      <c r="F1049" s="5">
        <f>D1049*VLOOKUP(E1049,CPITC!$A:$C,3,0)/AVERAGE(CPITC!$C$122:$C$133)/VLOOKUP('2008-19'!E1049,CPITC!$A:$C,2,0)*AVERAGE(CPITC!$B$122:$B$133)</f>
        <v>2192428.8439951846</v>
      </c>
    </row>
    <row r="1050" spans="1:6" hidden="1" x14ac:dyDescent="0.25">
      <c r="A1050" t="s">
        <v>7115</v>
      </c>
      <c r="B1050" t="s">
        <v>19</v>
      </c>
      <c r="C1050" t="s">
        <v>7114</v>
      </c>
      <c r="D1050" s="1">
        <v>126839</v>
      </c>
      <c r="E1050" s="6">
        <v>40330</v>
      </c>
      <c r="F1050" s="5">
        <f>D1050*VLOOKUP(E1050,CPITC!$A:$C,3,0)/AVERAGE(CPITC!$C$122:$C$133)/VLOOKUP('2008-19'!E1050,CPITC!$A:$C,2,0)*AVERAGE(CPITC!$B$122:$B$133)</f>
        <v>160319.45774690411</v>
      </c>
    </row>
    <row r="1051" spans="1:6" hidden="1" x14ac:dyDescent="0.25">
      <c r="A1051" t="s">
        <v>5374</v>
      </c>
      <c r="B1051" t="s">
        <v>18</v>
      </c>
      <c r="C1051" t="s">
        <v>7113</v>
      </c>
      <c r="D1051" s="1">
        <v>703049</v>
      </c>
      <c r="E1051" s="6">
        <v>40330</v>
      </c>
      <c r="F1051" s="5">
        <f>D1051*VLOOKUP(E1051,CPITC!$A:$C,3,0)/AVERAGE(CPITC!$C$122:$C$133)/VLOOKUP('2008-19'!E1051,CPITC!$A:$C,2,0)*AVERAGE(CPITC!$B$122:$B$133)</f>
        <v>888626.00974072015</v>
      </c>
    </row>
    <row r="1052" spans="1:6" hidden="1" x14ac:dyDescent="0.25">
      <c r="A1052" t="s">
        <v>7112</v>
      </c>
      <c r="B1052" t="s">
        <v>20</v>
      </c>
      <c r="C1052" t="s">
        <v>3553</v>
      </c>
      <c r="D1052" s="1">
        <v>71954</v>
      </c>
      <c r="E1052" s="6">
        <v>40330</v>
      </c>
      <c r="F1052" s="5">
        <f>D1052*VLOOKUP(E1052,CPITC!$A:$C,3,0)/AVERAGE(CPITC!$C$122:$C$133)/VLOOKUP('2008-19'!E1052,CPITC!$A:$C,2,0)*AVERAGE(CPITC!$B$122:$B$133)</f>
        <v>90946.997869115497</v>
      </c>
    </row>
    <row r="1053" spans="1:6" hidden="1" x14ac:dyDescent="0.25">
      <c r="A1053" t="s">
        <v>7111</v>
      </c>
      <c r="B1053" t="s">
        <v>20</v>
      </c>
      <c r="C1053" t="s">
        <v>3553</v>
      </c>
      <c r="D1053" s="1">
        <v>361784</v>
      </c>
      <c r="E1053" s="6">
        <v>40330</v>
      </c>
      <c r="F1053" s="5">
        <f>D1053*VLOOKUP(E1053,CPITC!$A:$C,3,0)/AVERAGE(CPITC!$C$122:$C$133)/VLOOKUP('2008-19'!E1053,CPITC!$A:$C,2,0)*AVERAGE(CPITC!$B$122:$B$133)</f>
        <v>457280.60534619453</v>
      </c>
    </row>
    <row r="1054" spans="1:6" hidden="1" x14ac:dyDescent="0.25">
      <c r="A1054" t="s">
        <v>1061</v>
      </c>
      <c r="B1054" t="s">
        <v>18</v>
      </c>
      <c r="C1054" t="s">
        <v>7110</v>
      </c>
      <c r="D1054" s="1">
        <v>78843</v>
      </c>
      <c r="E1054" s="6">
        <v>40330</v>
      </c>
      <c r="F1054" s="5">
        <f>D1054*VLOOKUP(E1054,CPITC!$A:$C,3,0)/AVERAGE(CPITC!$C$122:$C$133)/VLOOKUP('2008-19'!E1054,CPITC!$A:$C,2,0)*AVERAGE(CPITC!$B$122:$B$133)</f>
        <v>99654.420226737537</v>
      </c>
    </row>
    <row r="1055" spans="1:6" hidden="1" x14ac:dyDescent="0.25">
      <c r="A1055" t="s">
        <v>662</v>
      </c>
      <c r="B1055" t="s">
        <v>18</v>
      </c>
      <c r="C1055" t="s">
        <v>7109</v>
      </c>
      <c r="D1055" s="1">
        <v>1150766</v>
      </c>
      <c r="E1055" s="6">
        <v>40330</v>
      </c>
      <c r="F1055" s="5">
        <f>D1055*VLOOKUP(E1055,CPITC!$A:$C,3,0)/AVERAGE(CPITC!$C$122:$C$133)/VLOOKUP('2008-19'!E1055,CPITC!$A:$C,2,0)*AVERAGE(CPITC!$B$122:$B$133)</f>
        <v>1454522.5136872246</v>
      </c>
    </row>
    <row r="1056" spans="1:6" hidden="1" x14ac:dyDescent="0.25">
      <c r="A1056" t="s">
        <v>7108</v>
      </c>
      <c r="B1056" t="s">
        <v>20</v>
      </c>
      <c r="C1056" t="s">
        <v>7107</v>
      </c>
      <c r="D1056" s="1">
        <v>36280</v>
      </c>
      <c r="E1056" s="6">
        <v>40330</v>
      </c>
      <c r="F1056" s="5">
        <f>D1056*VLOOKUP(E1056,CPITC!$A:$C,3,0)/AVERAGE(CPITC!$C$122:$C$133)/VLOOKUP('2008-19'!E1056,CPITC!$A:$C,2,0)*AVERAGE(CPITC!$B$122:$B$133)</f>
        <v>45856.47889890083</v>
      </c>
    </row>
    <row r="1057" spans="1:6" hidden="1" x14ac:dyDescent="0.25">
      <c r="A1057" t="s">
        <v>7106</v>
      </c>
      <c r="B1057" t="s">
        <v>18</v>
      </c>
      <c r="C1057" t="s">
        <v>7104</v>
      </c>
      <c r="D1057" s="1">
        <v>937781</v>
      </c>
      <c r="E1057" s="6">
        <v>40330</v>
      </c>
      <c r="F1057" s="5">
        <f>D1057*VLOOKUP(E1057,CPITC!$A:$C,3,0)/AVERAGE(CPITC!$C$122:$C$133)/VLOOKUP('2008-19'!E1057,CPITC!$A:$C,2,0)*AVERAGE(CPITC!$B$122:$B$133)</f>
        <v>1185317.9338007199</v>
      </c>
    </row>
    <row r="1058" spans="1:6" hidden="1" x14ac:dyDescent="0.25">
      <c r="A1058" t="s">
        <v>7105</v>
      </c>
      <c r="B1058" t="s">
        <v>18</v>
      </c>
      <c r="C1058" t="s">
        <v>7104</v>
      </c>
      <c r="D1058" s="1">
        <v>929576</v>
      </c>
      <c r="E1058" s="6">
        <v>40330</v>
      </c>
      <c r="F1058" s="5">
        <f>D1058*VLOOKUP(E1058,CPITC!$A:$C,3,0)/AVERAGE(CPITC!$C$122:$C$133)/VLOOKUP('2008-19'!E1058,CPITC!$A:$C,2,0)*AVERAGE(CPITC!$B$122:$B$133)</f>
        <v>1174947.1397167761</v>
      </c>
    </row>
    <row r="1059" spans="1:6" hidden="1" x14ac:dyDescent="0.25">
      <c r="A1059" t="s">
        <v>7103</v>
      </c>
      <c r="B1059" t="s">
        <v>18</v>
      </c>
      <c r="C1059" t="s">
        <v>7102</v>
      </c>
      <c r="D1059" s="1">
        <v>25596</v>
      </c>
      <c r="E1059" s="6">
        <v>40330</v>
      </c>
      <c r="F1059" s="5">
        <f>D1059*VLOOKUP(E1059,CPITC!$A:$C,3,0)/AVERAGE(CPITC!$C$122:$C$133)/VLOOKUP('2008-19'!E1059,CPITC!$A:$C,2,0)*AVERAGE(CPITC!$B$122:$B$133)</f>
        <v>32352.327284902578</v>
      </c>
    </row>
    <row r="1060" spans="1:6" hidden="1" x14ac:dyDescent="0.25">
      <c r="A1060" t="s">
        <v>1661</v>
      </c>
      <c r="B1060" t="s">
        <v>19</v>
      </c>
      <c r="C1060" t="s">
        <v>7101</v>
      </c>
      <c r="D1060" s="1">
        <v>957051</v>
      </c>
      <c r="E1060" s="6">
        <v>40330</v>
      </c>
      <c r="F1060" s="5">
        <f>D1060*VLOOKUP(E1060,CPITC!$A:$C,3,0)/AVERAGE(CPITC!$C$122:$C$133)/VLOOKUP('2008-19'!E1060,CPITC!$A:$C,2,0)*AVERAGE(CPITC!$B$122:$B$133)</f>
        <v>1209674.4483647174</v>
      </c>
    </row>
    <row r="1061" spans="1:6" hidden="1" x14ac:dyDescent="0.25">
      <c r="A1061" t="s">
        <v>405</v>
      </c>
      <c r="B1061" t="s">
        <v>19</v>
      </c>
      <c r="C1061" t="s">
        <v>7100</v>
      </c>
      <c r="D1061" s="1">
        <v>345982</v>
      </c>
      <c r="E1061" s="6">
        <v>40330</v>
      </c>
      <c r="F1061" s="5">
        <f>D1061*VLOOKUP(E1061,CPITC!$A:$C,3,0)/AVERAGE(CPITC!$C$122:$C$133)/VLOOKUP('2008-19'!E1061,CPITC!$A:$C,2,0)*AVERAGE(CPITC!$B$122:$B$133)</f>
        <v>437307.50502754975</v>
      </c>
    </row>
    <row r="1062" spans="1:6" hidden="1" x14ac:dyDescent="0.25">
      <c r="A1062" t="s">
        <v>3940</v>
      </c>
      <c r="B1062" t="s">
        <v>21</v>
      </c>
      <c r="C1062" t="s">
        <v>4934</v>
      </c>
      <c r="D1062" s="1">
        <v>350500</v>
      </c>
      <c r="E1062" s="6">
        <v>40330</v>
      </c>
      <c r="F1062" s="5">
        <f>D1062*VLOOKUP(E1062,CPITC!$A:$C,3,0)/AVERAGE(CPITC!$C$122:$C$133)/VLOOKUP('2008-19'!E1062,CPITC!$A:$C,2,0)*AVERAGE(CPITC!$B$122:$B$133)</f>
        <v>443018.07756518031</v>
      </c>
    </row>
    <row r="1063" spans="1:6" hidden="1" x14ac:dyDescent="0.25">
      <c r="A1063" t="s">
        <v>7099</v>
      </c>
      <c r="B1063" t="s">
        <v>21</v>
      </c>
      <c r="C1063" t="s">
        <v>7098</v>
      </c>
      <c r="D1063" s="1">
        <v>570000</v>
      </c>
      <c r="E1063" s="6">
        <v>40330</v>
      </c>
      <c r="F1063" s="5">
        <f>D1063*VLOOKUP(E1063,CPITC!$A:$C,3,0)/AVERAGE(CPITC!$C$122:$C$133)/VLOOKUP('2008-19'!E1063,CPITC!$A:$C,2,0)*AVERAGE(CPITC!$B$122:$B$133)</f>
        <v>720457.35866520042</v>
      </c>
    </row>
    <row r="1064" spans="1:6" hidden="1" x14ac:dyDescent="0.25">
      <c r="A1064" t="s">
        <v>7097</v>
      </c>
      <c r="B1064" t="s">
        <v>18</v>
      </c>
      <c r="C1064" t="s">
        <v>6924</v>
      </c>
      <c r="D1064" s="1">
        <v>21759809</v>
      </c>
      <c r="E1064" s="6">
        <v>40330</v>
      </c>
      <c r="F1064" s="5">
        <f>D1064*VLOOKUP(E1064,CPITC!$A:$C,3,0)/AVERAGE(CPITC!$C$122:$C$133)/VLOOKUP('2008-19'!E1064,CPITC!$A:$C,2,0)*AVERAGE(CPITC!$B$122:$B$133)</f>
        <v>27503534.24070045</v>
      </c>
    </row>
    <row r="1065" spans="1:6" hidden="1" x14ac:dyDescent="0.25">
      <c r="A1065" t="s">
        <v>3922</v>
      </c>
      <c r="B1065" t="s">
        <v>18</v>
      </c>
      <c r="C1065" t="s">
        <v>7096</v>
      </c>
      <c r="D1065" s="1">
        <v>218466</v>
      </c>
      <c r="E1065" s="6">
        <v>40330</v>
      </c>
      <c r="F1065" s="5">
        <f>D1065*VLOOKUP(E1065,CPITC!$A:$C,3,0)/AVERAGE(CPITC!$C$122:$C$133)/VLOOKUP('2008-19'!E1065,CPITC!$A:$C,2,0)*AVERAGE(CPITC!$B$122:$B$133)</f>
        <v>276132.34617219592</v>
      </c>
    </row>
    <row r="1066" spans="1:6" hidden="1" x14ac:dyDescent="0.25">
      <c r="A1066" t="s">
        <v>400</v>
      </c>
      <c r="B1066" t="s">
        <v>18</v>
      </c>
      <c r="C1066" t="s">
        <v>7095</v>
      </c>
      <c r="D1066" s="1">
        <v>5726514</v>
      </c>
      <c r="E1066" s="6">
        <v>40330</v>
      </c>
      <c r="F1066" s="5">
        <f>D1066*VLOOKUP(E1066,CPITC!$A:$C,3,0)/AVERAGE(CPITC!$C$122:$C$133)/VLOOKUP('2008-19'!E1066,CPITC!$A:$C,2,0)*AVERAGE(CPITC!$B$122:$B$133)</f>
        <v>7238086.2294724407</v>
      </c>
    </row>
    <row r="1067" spans="1:6" hidden="1" x14ac:dyDescent="0.25">
      <c r="A1067" t="s">
        <v>656</v>
      </c>
      <c r="B1067" t="s">
        <v>18</v>
      </c>
      <c r="C1067" t="s">
        <v>7094</v>
      </c>
      <c r="D1067" s="1">
        <v>262237</v>
      </c>
      <c r="E1067" s="6">
        <v>40330</v>
      </c>
      <c r="F1067" s="5">
        <f>D1067*VLOOKUP(E1067,CPITC!$A:$C,3,0)/AVERAGE(CPITC!$C$122:$C$133)/VLOOKUP('2008-19'!E1067,CPITC!$A:$C,2,0)*AVERAGE(CPITC!$B$122:$B$133)</f>
        <v>331457.15151629149</v>
      </c>
    </row>
    <row r="1068" spans="1:6" hidden="1" x14ac:dyDescent="0.25">
      <c r="A1068" t="s">
        <v>7093</v>
      </c>
      <c r="B1068" t="s">
        <v>18</v>
      </c>
      <c r="C1068" t="s">
        <v>7092</v>
      </c>
      <c r="D1068" s="1">
        <v>279421</v>
      </c>
      <c r="E1068" s="6">
        <v>40330</v>
      </c>
      <c r="F1068" s="5">
        <f>D1068*VLOOKUP(E1068,CPITC!$A:$C,3,0)/AVERAGE(CPITC!$C$122:$C$133)/VLOOKUP('2008-19'!E1068,CPITC!$A:$C,2,0)*AVERAGE(CPITC!$B$122:$B$133)</f>
        <v>353177.04493962979</v>
      </c>
    </row>
    <row r="1069" spans="1:6" hidden="1" x14ac:dyDescent="0.25">
      <c r="A1069" t="s">
        <v>7091</v>
      </c>
      <c r="B1069" t="s">
        <v>20</v>
      </c>
      <c r="C1069" t="s">
        <v>7090</v>
      </c>
      <c r="D1069" s="1">
        <v>640730</v>
      </c>
      <c r="E1069" s="6">
        <v>40330</v>
      </c>
      <c r="F1069" s="5">
        <f>D1069*VLOOKUP(E1069,CPITC!$A:$C,3,0)/AVERAGE(CPITC!$C$122:$C$133)/VLOOKUP('2008-19'!E1069,CPITC!$A:$C,2,0)*AVERAGE(CPITC!$B$122:$B$133)</f>
        <v>809857.26915360324</v>
      </c>
    </row>
    <row r="1070" spans="1:6" hidden="1" x14ac:dyDescent="0.25">
      <c r="A1070" t="s">
        <v>7089</v>
      </c>
      <c r="B1070" t="s">
        <v>18</v>
      </c>
      <c r="C1070" t="s">
        <v>7088</v>
      </c>
      <c r="D1070" s="1">
        <v>326386</v>
      </c>
      <c r="E1070" s="6">
        <v>40330</v>
      </c>
      <c r="F1070" s="5">
        <f>D1070*VLOOKUP(E1070,CPITC!$A:$C,3,0)/AVERAGE(CPITC!$C$122:$C$133)/VLOOKUP('2008-19'!E1070,CPITC!$A:$C,2,0)*AVERAGE(CPITC!$B$122:$B$133)</f>
        <v>412538.93941280717</v>
      </c>
    </row>
    <row r="1071" spans="1:6" hidden="1" x14ac:dyDescent="0.25">
      <c r="A1071" t="s">
        <v>7087</v>
      </c>
      <c r="B1071" t="s">
        <v>18</v>
      </c>
      <c r="C1071" t="s">
        <v>7086</v>
      </c>
      <c r="D1071" s="1">
        <v>24219023</v>
      </c>
      <c r="E1071" s="6">
        <v>40330</v>
      </c>
      <c r="F1071" s="5">
        <f>D1071*VLOOKUP(E1071,CPITC!$A:$C,3,0)/AVERAGE(CPITC!$C$122:$C$133)/VLOOKUP('2008-19'!E1071,CPITC!$A:$C,2,0)*AVERAGE(CPITC!$B$122:$B$133)</f>
        <v>30611883.052687261</v>
      </c>
    </row>
    <row r="1072" spans="1:6" hidden="1" x14ac:dyDescent="0.25">
      <c r="A1072" t="s">
        <v>7085</v>
      </c>
      <c r="B1072" t="s">
        <v>18</v>
      </c>
      <c r="C1072" t="s">
        <v>7084</v>
      </c>
      <c r="D1072" s="1">
        <v>321864</v>
      </c>
      <c r="E1072" s="6">
        <v>40330</v>
      </c>
      <c r="F1072" s="5">
        <f>D1072*VLOOKUP(E1072,CPITC!$A:$C,3,0)/AVERAGE(CPITC!$C$122:$C$133)/VLOOKUP('2008-19'!E1072,CPITC!$A:$C,2,0)*AVERAGE(CPITC!$B$122:$B$133)</f>
        <v>406823.31103406323</v>
      </c>
    </row>
    <row r="1073" spans="1:6" hidden="1" x14ac:dyDescent="0.25">
      <c r="A1073" t="s">
        <v>7083</v>
      </c>
      <c r="B1073" t="s">
        <v>20</v>
      </c>
      <c r="C1073" t="s">
        <v>7082</v>
      </c>
      <c r="D1073" s="1">
        <v>182093</v>
      </c>
      <c r="E1073" s="6">
        <v>40330</v>
      </c>
      <c r="F1073" s="5">
        <f>D1073*VLOOKUP(E1073,CPITC!$A:$C,3,0)/AVERAGE(CPITC!$C$122:$C$133)/VLOOKUP('2008-19'!E1073,CPITC!$A:$C,2,0)*AVERAGE(CPITC!$B$122:$B$133)</f>
        <v>230158.3189674076</v>
      </c>
    </row>
    <row r="1074" spans="1:6" hidden="1" x14ac:dyDescent="0.25">
      <c r="A1074" t="s">
        <v>7081</v>
      </c>
      <c r="B1074" t="s">
        <v>20</v>
      </c>
      <c r="C1074" t="s">
        <v>7080</v>
      </c>
      <c r="D1074" s="1">
        <v>67854</v>
      </c>
      <c r="E1074" s="6">
        <v>40330</v>
      </c>
      <c r="F1074" s="5">
        <f>D1074*VLOOKUP(E1074,CPITC!$A:$C,3,0)/AVERAGE(CPITC!$C$122:$C$133)/VLOOKUP('2008-19'!E1074,CPITC!$A:$C,2,0)*AVERAGE(CPITC!$B$122:$B$133)</f>
        <v>85764.760727839486</v>
      </c>
    </row>
    <row r="1075" spans="1:6" hidden="1" x14ac:dyDescent="0.25">
      <c r="A1075" t="s">
        <v>6114</v>
      </c>
      <c r="B1075" t="s">
        <v>18</v>
      </c>
      <c r="C1075" t="s">
        <v>5200</v>
      </c>
      <c r="D1075" s="1">
        <v>677934</v>
      </c>
      <c r="E1075" s="6">
        <v>40330</v>
      </c>
      <c r="F1075" s="5">
        <f>D1075*VLOOKUP(E1075,CPITC!$A:$C,3,0)/AVERAGE(CPITC!$C$122:$C$133)/VLOOKUP('2008-19'!E1075,CPITC!$A:$C,2,0)*AVERAGE(CPITC!$B$122:$B$133)</f>
        <v>856881.64734970871</v>
      </c>
    </row>
    <row r="1076" spans="1:6" hidden="1" x14ac:dyDescent="0.25">
      <c r="A1076" t="s">
        <v>7079</v>
      </c>
      <c r="B1076" t="s">
        <v>20</v>
      </c>
      <c r="C1076" t="s">
        <v>7078</v>
      </c>
      <c r="D1076" s="1">
        <v>2150784</v>
      </c>
      <c r="E1076" s="6">
        <v>40330</v>
      </c>
      <c r="F1076" s="5">
        <f>D1076*VLOOKUP(E1076,CPITC!$A:$C,3,0)/AVERAGE(CPITC!$C$122:$C$133)/VLOOKUP('2008-19'!E1076,CPITC!$A:$C,2,0)*AVERAGE(CPITC!$B$122:$B$133)</f>
        <v>2718505.5433322359</v>
      </c>
    </row>
    <row r="1077" spans="1:6" hidden="1" x14ac:dyDescent="0.25">
      <c r="A1077" t="s">
        <v>7077</v>
      </c>
      <c r="B1077" t="s">
        <v>18</v>
      </c>
      <c r="C1077" t="s">
        <v>7076</v>
      </c>
      <c r="D1077" s="1">
        <v>122674</v>
      </c>
      <c r="E1077" s="6">
        <v>40330</v>
      </c>
      <c r="F1077" s="5">
        <f>D1077*VLOOKUP(E1077,CPITC!$A:$C,3,0)/AVERAGE(CPITC!$C$122:$C$133)/VLOOKUP('2008-19'!E1077,CPITC!$A:$C,2,0)*AVERAGE(CPITC!$B$122:$B$133)</f>
        <v>155055.06318753475</v>
      </c>
    </row>
    <row r="1078" spans="1:6" hidden="1" x14ac:dyDescent="0.25">
      <c r="A1078" t="s">
        <v>5538</v>
      </c>
      <c r="B1078" t="s">
        <v>20</v>
      </c>
      <c r="C1078" t="s">
        <v>5537</v>
      </c>
      <c r="D1078" s="1">
        <v>211080</v>
      </c>
      <c r="E1078" s="6">
        <v>40330</v>
      </c>
      <c r="F1078" s="5">
        <f>D1078*VLOOKUP(E1078,CPITC!$A:$C,3,0)/AVERAGE(CPITC!$C$122:$C$133)/VLOOKUP('2008-19'!E1078,CPITC!$A:$C,2,0)*AVERAGE(CPITC!$B$122:$B$133)</f>
        <v>266796.73555622902</v>
      </c>
    </row>
    <row r="1079" spans="1:6" hidden="1" x14ac:dyDescent="0.25">
      <c r="A1079" t="s">
        <v>7075</v>
      </c>
      <c r="B1079" t="s">
        <v>18</v>
      </c>
      <c r="C1079" t="s">
        <v>7074</v>
      </c>
      <c r="D1079" s="1">
        <v>1012605</v>
      </c>
      <c r="E1079" s="6">
        <v>40330</v>
      </c>
      <c r="F1079" s="5">
        <f>D1079*VLOOKUP(E1079,CPITC!$A:$C,3,0)/AVERAGE(CPITC!$C$122:$C$133)/VLOOKUP('2008-19'!E1079,CPITC!$A:$C,2,0)*AVERAGE(CPITC!$B$122:$B$133)</f>
        <v>1279892.4976687287</v>
      </c>
    </row>
    <row r="1080" spans="1:6" hidden="1" x14ac:dyDescent="0.25">
      <c r="A1080" t="s">
        <v>7073</v>
      </c>
      <c r="B1080" t="s">
        <v>20</v>
      </c>
      <c r="C1080" t="s">
        <v>3692</v>
      </c>
      <c r="D1080" s="1">
        <v>46603</v>
      </c>
      <c r="E1080" s="6">
        <v>40330</v>
      </c>
      <c r="F1080" s="5">
        <f>D1080*VLOOKUP(E1080,CPITC!$A:$C,3,0)/AVERAGE(CPITC!$C$122:$C$133)/VLOOKUP('2008-19'!E1080,CPITC!$A:$C,2,0)*AVERAGE(CPITC!$B$122:$B$133)</f>
        <v>58904.340852411122</v>
      </c>
    </row>
    <row r="1081" spans="1:6" hidden="1" x14ac:dyDescent="0.25">
      <c r="A1081" t="s">
        <v>1971</v>
      </c>
      <c r="B1081" t="s">
        <v>19</v>
      </c>
      <c r="C1081" t="s">
        <v>7072</v>
      </c>
      <c r="D1081" s="1">
        <v>2638797</v>
      </c>
      <c r="E1081" s="6">
        <v>40330</v>
      </c>
      <c r="F1081" s="5">
        <f>D1081*VLOOKUP(E1081,CPITC!$A:$C,3,0)/AVERAGE(CPITC!$C$122:$C$133)/VLOOKUP('2008-19'!E1081,CPITC!$A:$C,2,0)*AVERAGE(CPITC!$B$122:$B$133)</f>
        <v>3335334.590655535</v>
      </c>
    </row>
    <row r="1082" spans="1:6" hidden="1" x14ac:dyDescent="0.25">
      <c r="A1082" t="s">
        <v>7071</v>
      </c>
      <c r="B1082" t="s">
        <v>19</v>
      </c>
      <c r="C1082" t="s">
        <v>7070</v>
      </c>
      <c r="D1082" s="1">
        <v>222689</v>
      </c>
      <c r="E1082" s="6">
        <v>40330</v>
      </c>
      <c r="F1082" s="5">
        <f>D1082*VLOOKUP(E1082,CPITC!$A:$C,3,0)/AVERAGE(CPITC!$C$122:$C$133)/VLOOKUP('2008-19'!E1082,CPITC!$A:$C,2,0)*AVERAGE(CPITC!$B$122:$B$133)</f>
        <v>281470.05042771023</v>
      </c>
    </row>
    <row r="1083" spans="1:6" hidden="1" x14ac:dyDescent="0.25">
      <c r="A1083" t="s">
        <v>7069</v>
      </c>
      <c r="B1083" t="s">
        <v>21</v>
      </c>
      <c r="C1083" t="s">
        <v>6247</v>
      </c>
      <c r="D1083" s="1">
        <v>308696</v>
      </c>
      <c r="E1083" s="6">
        <v>40330</v>
      </c>
      <c r="F1083" s="5">
        <f>D1083*VLOOKUP(E1083,CPITC!$A:$C,3,0)/AVERAGE(CPITC!$C$122:$C$133)/VLOOKUP('2008-19'!E1083,CPITC!$A:$C,2,0)*AVERAGE(CPITC!$B$122:$B$133)</f>
        <v>390179.48208861885</v>
      </c>
    </row>
    <row r="1084" spans="1:6" hidden="1" x14ac:dyDescent="0.25">
      <c r="A1084" t="s">
        <v>1202</v>
      </c>
      <c r="B1084" t="s">
        <v>18</v>
      </c>
      <c r="C1084" t="s">
        <v>7068</v>
      </c>
      <c r="D1084" s="1">
        <v>115980</v>
      </c>
      <c r="E1084" s="6">
        <v>40330</v>
      </c>
      <c r="F1084" s="5">
        <f>D1084*VLOOKUP(E1084,CPITC!$A:$C,3,0)/AVERAGE(CPITC!$C$122:$C$133)/VLOOKUP('2008-19'!E1084,CPITC!$A:$C,2,0)*AVERAGE(CPITC!$B$122:$B$133)</f>
        <v>146594.11308419288</v>
      </c>
    </row>
    <row r="1085" spans="1:6" hidden="1" x14ac:dyDescent="0.25">
      <c r="A1085" t="s">
        <v>7067</v>
      </c>
      <c r="B1085" t="s">
        <v>18</v>
      </c>
      <c r="C1085" t="s">
        <v>7066</v>
      </c>
      <c r="D1085" s="1">
        <v>652241</v>
      </c>
      <c r="E1085" s="6">
        <v>40330</v>
      </c>
      <c r="F1085" s="5">
        <f>D1085*VLOOKUP(E1085,CPITC!$A:$C,3,0)/AVERAGE(CPITC!$C$122:$C$133)/VLOOKUP('2008-19'!E1085,CPITC!$A:$C,2,0)*AVERAGE(CPITC!$B$122:$B$133)</f>
        <v>824406.71591780521</v>
      </c>
    </row>
    <row r="1086" spans="1:6" hidden="1" x14ac:dyDescent="0.25">
      <c r="A1086" t="s">
        <v>3645</v>
      </c>
      <c r="B1086" t="s">
        <v>18</v>
      </c>
      <c r="C1086" t="s">
        <v>3570</v>
      </c>
      <c r="D1086" s="1">
        <v>85626</v>
      </c>
      <c r="E1086" s="6">
        <v>40330</v>
      </c>
      <c r="F1086" s="5">
        <f>D1086*VLOOKUP(E1086,CPITC!$A:$C,3,0)/AVERAGE(CPITC!$C$122:$C$133)/VLOOKUP('2008-19'!E1086,CPITC!$A:$C,2,0)*AVERAGE(CPITC!$B$122:$B$133)</f>
        <v>108227.86279485343</v>
      </c>
    </row>
    <row r="1087" spans="1:6" hidden="1" x14ac:dyDescent="0.25">
      <c r="A1087" t="s">
        <v>5519</v>
      </c>
      <c r="B1087" t="s">
        <v>20</v>
      </c>
      <c r="C1087" t="s">
        <v>6470</v>
      </c>
      <c r="D1087" s="1">
        <v>241666</v>
      </c>
      <c r="E1087" s="6">
        <v>40330</v>
      </c>
      <c r="F1087" s="5">
        <f>D1087*VLOOKUP(E1087,CPITC!$A:$C,3,0)/AVERAGE(CPITC!$C$122:$C$133)/VLOOKUP('2008-19'!E1087,CPITC!$A:$C,2,0)*AVERAGE(CPITC!$B$122:$B$133)</f>
        <v>305456.22463014792</v>
      </c>
    </row>
    <row r="1088" spans="1:6" hidden="1" x14ac:dyDescent="0.25">
      <c r="A1088" t="s">
        <v>3209</v>
      </c>
      <c r="B1088" t="s">
        <v>20</v>
      </c>
      <c r="C1088" t="s">
        <v>3430</v>
      </c>
      <c r="D1088" s="1">
        <v>339244</v>
      </c>
      <c r="E1088" s="6">
        <v>40330</v>
      </c>
      <c r="F1088" s="5">
        <f>D1088*VLOOKUP(E1088,CPITC!$A:$C,3,0)/AVERAGE(CPITC!$C$122:$C$133)/VLOOKUP('2008-19'!E1088,CPITC!$A:$C,2,0)*AVERAGE(CPITC!$B$122:$B$133)</f>
        <v>428790.94067196018</v>
      </c>
    </row>
    <row r="1089" spans="1:6" hidden="1" x14ac:dyDescent="0.25">
      <c r="A1089" t="s">
        <v>7065</v>
      </c>
      <c r="B1089" t="s">
        <v>18</v>
      </c>
      <c r="C1089" t="s">
        <v>7064</v>
      </c>
      <c r="D1089" s="1">
        <v>86075</v>
      </c>
      <c r="E1089" s="6">
        <v>40330</v>
      </c>
      <c r="F1089" s="5">
        <f>D1089*VLOOKUP(E1089,CPITC!$A:$C,3,0)/AVERAGE(CPITC!$C$122:$C$133)/VLOOKUP('2008-19'!E1089,CPITC!$A:$C,2,0)*AVERAGE(CPITC!$B$122:$B$133)</f>
        <v>108795.38095983707</v>
      </c>
    </row>
    <row r="1090" spans="1:6" hidden="1" x14ac:dyDescent="0.25">
      <c r="A1090" t="s">
        <v>7063</v>
      </c>
      <c r="B1090" t="s">
        <v>18</v>
      </c>
      <c r="C1090" t="s">
        <v>6696</v>
      </c>
      <c r="D1090" s="1">
        <v>4045626</v>
      </c>
      <c r="E1090" s="6">
        <v>40330</v>
      </c>
      <c r="F1090" s="5">
        <f>D1090*VLOOKUP(E1090,CPITC!$A:$C,3,0)/AVERAGE(CPITC!$C$122:$C$133)/VLOOKUP('2008-19'!E1090,CPITC!$A:$C,2,0)*AVERAGE(CPITC!$B$122:$B$133)</f>
        <v>5113510.5651004575</v>
      </c>
    </row>
    <row r="1091" spans="1:6" hidden="1" x14ac:dyDescent="0.25">
      <c r="A1091" t="s">
        <v>7062</v>
      </c>
      <c r="B1091" t="s">
        <v>18</v>
      </c>
      <c r="C1091" t="s">
        <v>7061</v>
      </c>
      <c r="D1091" s="1">
        <v>832762</v>
      </c>
      <c r="E1091" s="6">
        <v>40330</v>
      </c>
      <c r="F1091" s="5">
        <f>D1091*VLOOKUP(E1091,CPITC!$A:$C,3,0)/AVERAGE(CPITC!$C$122:$C$133)/VLOOKUP('2008-19'!E1091,CPITC!$A:$C,2,0)*AVERAGE(CPITC!$B$122:$B$133)</f>
        <v>1052578.0893276311</v>
      </c>
    </row>
    <row r="1092" spans="1:6" hidden="1" x14ac:dyDescent="0.25">
      <c r="A1092" t="s">
        <v>361</v>
      </c>
      <c r="B1092" t="s">
        <v>20</v>
      </c>
      <c r="C1092" t="s">
        <v>6333</v>
      </c>
      <c r="D1092" s="1">
        <v>346153</v>
      </c>
      <c r="E1092" s="6">
        <v>40330</v>
      </c>
      <c r="F1092" s="5">
        <f>D1092*VLOOKUP(E1092,CPITC!$A:$C,3,0)/AVERAGE(CPITC!$C$122:$C$133)/VLOOKUP('2008-19'!E1092,CPITC!$A:$C,2,0)*AVERAGE(CPITC!$B$122:$B$133)</f>
        <v>437523.64223514934</v>
      </c>
    </row>
    <row r="1093" spans="1:6" hidden="1" x14ac:dyDescent="0.25">
      <c r="A1093" t="s">
        <v>7060</v>
      </c>
      <c r="B1093" t="s">
        <v>18</v>
      </c>
      <c r="C1093" t="s">
        <v>5185</v>
      </c>
      <c r="D1093" s="1">
        <v>160000</v>
      </c>
      <c r="E1093" s="6">
        <v>40330</v>
      </c>
      <c r="F1093" s="5">
        <f>D1093*VLOOKUP(E1093,CPITC!$A:$C,3,0)/AVERAGE(CPITC!$C$122:$C$133)/VLOOKUP('2008-19'!E1093,CPITC!$A:$C,2,0)*AVERAGE(CPITC!$B$122:$B$133)</f>
        <v>202233.64453760014</v>
      </c>
    </row>
    <row r="1094" spans="1:6" hidden="1" x14ac:dyDescent="0.25">
      <c r="A1094" t="s">
        <v>5604</v>
      </c>
      <c r="B1094" t="s">
        <v>19</v>
      </c>
      <c r="C1094" t="s">
        <v>7059</v>
      </c>
      <c r="D1094" s="1">
        <v>181407</v>
      </c>
      <c r="E1094" s="6">
        <v>40330</v>
      </c>
      <c r="F1094" s="5">
        <f>D1094*VLOOKUP(E1094,CPITC!$A:$C,3,0)/AVERAGE(CPITC!$C$122:$C$133)/VLOOKUP('2008-19'!E1094,CPITC!$A:$C,2,0)*AVERAGE(CPITC!$B$122:$B$133)</f>
        <v>229291.24221645267</v>
      </c>
    </row>
    <row r="1095" spans="1:6" hidden="1" x14ac:dyDescent="0.25">
      <c r="A1095" t="s">
        <v>7058</v>
      </c>
      <c r="B1095" t="s">
        <v>19</v>
      </c>
      <c r="C1095" t="s">
        <v>7057</v>
      </c>
      <c r="D1095" s="1">
        <v>149947</v>
      </c>
      <c r="E1095" s="6">
        <v>40330</v>
      </c>
      <c r="F1095" s="5">
        <f>D1095*VLOOKUP(E1095,CPITC!$A:$C,3,0)/AVERAGE(CPITC!$C$122:$C$133)/VLOOKUP('2008-19'!E1095,CPITC!$A:$C,2,0)*AVERAGE(CPITC!$B$122:$B$133)</f>
        <v>189527.051859247</v>
      </c>
    </row>
    <row r="1096" spans="1:6" hidden="1" x14ac:dyDescent="0.25">
      <c r="A1096" t="s">
        <v>5005</v>
      </c>
      <c r="B1096" t="s">
        <v>19</v>
      </c>
      <c r="C1096" t="s">
        <v>6522</v>
      </c>
      <c r="D1096" s="1">
        <v>20920680</v>
      </c>
      <c r="E1096" s="6">
        <v>40330</v>
      </c>
      <c r="F1096" s="5">
        <f>D1096*VLOOKUP(E1096,CPITC!$A:$C,3,0)/AVERAGE(CPITC!$C$122:$C$133)/VLOOKUP('2008-19'!E1096,CPITC!$A:$C,2,0)*AVERAGE(CPITC!$B$122:$B$133)</f>
        <v>26442908.516280498</v>
      </c>
    </row>
    <row r="1097" spans="1:6" hidden="1" x14ac:dyDescent="0.25">
      <c r="A1097" t="s">
        <v>7056</v>
      </c>
      <c r="B1097" t="s">
        <v>19</v>
      </c>
      <c r="C1097" t="s">
        <v>7055</v>
      </c>
      <c r="D1097" s="1">
        <v>81368</v>
      </c>
      <c r="E1097" s="6">
        <v>40330</v>
      </c>
      <c r="F1097" s="5">
        <f>D1097*VLOOKUP(E1097,CPITC!$A:$C,3,0)/AVERAGE(CPITC!$C$122:$C$133)/VLOOKUP('2008-19'!E1097,CPITC!$A:$C,2,0)*AVERAGE(CPITC!$B$122:$B$133)</f>
        <v>102845.91992959654</v>
      </c>
    </row>
    <row r="1098" spans="1:6" hidden="1" x14ac:dyDescent="0.25">
      <c r="A1098" t="s">
        <v>4431</v>
      </c>
      <c r="B1098" t="s">
        <v>19</v>
      </c>
      <c r="C1098" t="s">
        <v>4287</v>
      </c>
      <c r="D1098" s="1">
        <v>1892686</v>
      </c>
      <c r="E1098" s="6">
        <v>40330</v>
      </c>
      <c r="F1098" s="5">
        <f>D1098*VLOOKUP(E1098,CPITC!$A:$C,3,0)/AVERAGE(CPITC!$C$122:$C$133)/VLOOKUP('2008-19'!E1098,CPITC!$A:$C,2,0)*AVERAGE(CPITC!$B$122:$B$133)</f>
        <v>2392279.9234080762</v>
      </c>
    </row>
    <row r="1099" spans="1:6" hidden="1" x14ac:dyDescent="0.25">
      <c r="A1099" t="s">
        <v>2397</v>
      </c>
      <c r="B1099" t="s">
        <v>19</v>
      </c>
      <c r="C1099" t="s">
        <v>7054</v>
      </c>
      <c r="D1099" s="1">
        <v>2680920</v>
      </c>
      <c r="E1099" s="6">
        <v>40330</v>
      </c>
      <c r="F1099" s="5">
        <f>D1099*VLOOKUP(E1099,CPITC!$A:$C,3,0)/AVERAGE(CPITC!$C$122:$C$133)/VLOOKUP('2008-19'!E1099,CPITC!$A:$C,2,0)*AVERAGE(CPITC!$B$122:$B$133)</f>
        <v>3388576.3894608938</v>
      </c>
    </row>
    <row r="1100" spans="1:6" hidden="1" x14ac:dyDescent="0.25">
      <c r="A1100" t="s">
        <v>7053</v>
      </c>
      <c r="B1100" t="s">
        <v>18</v>
      </c>
      <c r="C1100" t="s">
        <v>7052</v>
      </c>
      <c r="D1100" s="1">
        <v>22851428</v>
      </c>
      <c r="E1100" s="6">
        <v>40330</v>
      </c>
      <c r="F1100" s="5">
        <f>D1100*VLOOKUP(E1100,CPITC!$A:$C,3,0)/AVERAGE(CPITC!$C$122:$C$133)/VLOOKUP('2008-19'!E1100,CPITC!$A:$C,2,0)*AVERAGE(CPITC!$B$122:$B$133)</f>
        <v>28883297.295803513</v>
      </c>
    </row>
    <row r="1101" spans="1:6" hidden="1" x14ac:dyDescent="0.25">
      <c r="A1101" t="s">
        <v>6957</v>
      </c>
      <c r="B1101" t="s">
        <v>20</v>
      </c>
      <c r="C1101" t="s">
        <v>7051</v>
      </c>
      <c r="D1101" s="1">
        <v>129089</v>
      </c>
      <c r="E1101" s="6">
        <v>40330</v>
      </c>
      <c r="F1101" s="5">
        <f>D1101*VLOOKUP(E1101,CPITC!$A:$C,3,0)/AVERAGE(CPITC!$C$122:$C$133)/VLOOKUP('2008-19'!E1101,CPITC!$A:$C,2,0)*AVERAGE(CPITC!$B$122:$B$133)</f>
        <v>163163.36837321415</v>
      </c>
    </row>
    <row r="1102" spans="1:6" hidden="1" x14ac:dyDescent="0.25">
      <c r="A1102" t="s">
        <v>7050</v>
      </c>
      <c r="B1102" t="s">
        <v>18</v>
      </c>
      <c r="C1102" t="s">
        <v>7049</v>
      </c>
      <c r="D1102" s="1">
        <v>375600</v>
      </c>
      <c r="E1102" s="6">
        <v>40330</v>
      </c>
      <c r="F1102" s="5">
        <f>D1102*VLOOKUP(E1102,CPITC!$A:$C,3,0)/AVERAGE(CPITC!$C$122:$C$133)/VLOOKUP('2008-19'!E1102,CPITC!$A:$C,2,0)*AVERAGE(CPITC!$B$122:$B$133)</f>
        <v>474743.48055201629</v>
      </c>
    </row>
    <row r="1103" spans="1:6" hidden="1" x14ac:dyDescent="0.25">
      <c r="A1103" t="s">
        <v>7048</v>
      </c>
      <c r="B1103" t="s">
        <v>21</v>
      </c>
      <c r="C1103" t="s">
        <v>6999</v>
      </c>
      <c r="D1103" s="1">
        <v>208000</v>
      </c>
      <c r="E1103" s="6">
        <v>40330</v>
      </c>
      <c r="F1103" s="5">
        <f>D1103*VLOOKUP(E1103,CPITC!$A:$C,3,0)/AVERAGE(CPITC!$C$122:$C$133)/VLOOKUP('2008-19'!E1103,CPITC!$A:$C,2,0)*AVERAGE(CPITC!$B$122:$B$133)</f>
        <v>262903.73789888021</v>
      </c>
    </row>
    <row r="1104" spans="1:6" hidden="1" x14ac:dyDescent="0.25">
      <c r="A1104" t="s">
        <v>7047</v>
      </c>
      <c r="B1104" t="s">
        <v>18</v>
      </c>
      <c r="C1104" t="s">
        <v>7046</v>
      </c>
      <c r="D1104" s="1">
        <v>107261</v>
      </c>
      <c r="E1104" s="6">
        <v>40330</v>
      </c>
      <c r="F1104" s="5">
        <f>D1104*VLOOKUP(E1104,CPITC!$A:$C,3,0)/AVERAGE(CPITC!$C$122:$C$133)/VLOOKUP('2008-19'!E1104,CPITC!$A:$C,2,0)*AVERAGE(CPITC!$B$122:$B$133)</f>
        <v>135573.64341717205</v>
      </c>
    </row>
    <row r="1105" spans="1:6" hidden="1" x14ac:dyDescent="0.25">
      <c r="A1105" t="s">
        <v>679</v>
      </c>
      <c r="B1105" t="s">
        <v>21</v>
      </c>
      <c r="C1105" t="s">
        <v>6985</v>
      </c>
      <c r="D1105" s="1">
        <v>4435974</v>
      </c>
      <c r="E1105" s="6">
        <v>40330</v>
      </c>
      <c r="F1105" s="5">
        <f>D1105*VLOOKUP(E1105,CPITC!$A:$C,3,0)/AVERAGE(CPITC!$C$122:$C$133)/VLOOKUP('2008-19'!E1105,CPITC!$A:$C,2,0)*AVERAGE(CPITC!$B$122:$B$133)</f>
        <v>5606894.9318377264</v>
      </c>
    </row>
    <row r="1106" spans="1:6" hidden="1" x14ac:dyDescent="0.25">
      <c r="A1106" t="s">
        <v>7045</v>
      </c>
      <c r="B1106" t="s">
        <v>18</v>
      </c>
      <c r="C1106" t="s">
        <v>6756</v>
      </c>
      <c r="D1106" s="1">
        <v>345044</v>
      </c>
      <c r="E1106" s="6">
        <v>40330</v>
      </c>
      <c r="F1106" s="5">
        <f>D1106*VLOOKUP(E1106,CPITC!$A:$C,3,0)/AVERAGE(CPITC!$C$122:$C$133)/VLOOKUP('2008-19'!E1106,CPITC!$A:$C,2,0)*AVERAGE(CPITC!$B$122:$B$133)</f>
        <v>436121.91028644808</v>
      </c>
    </row>
    <row r="1107" spans="1:6" hidden="1" x14ac:dyDescent="0.25">
      <c r="A1107" t="s">
        <v>7044</v>
      </c>
      <c r="B1107" t="s">
        <v>19</v>
      </c>
      <c r="C1107" t="s">
        <v>7043</v>
      </c>
      <c r="D1107" s="1">
        <v>328951</v>
      </c>
      <c r="E1107" s="6">
        <v>40330</v>
      </c>
      <c r="F1107" s="5">
        <f>D1107*VLOOKUP(E1107,CPITC!$A:$C,3,0)/AVERAGE(CPITC!$C$122:$C$133)/VLOOKUP('2008-19'!E1107,CPITC!$A:$C,2,0)*AVERAGE(CPITC!$B$122:$B$133)</f>
        <v>415780.99752680061</v>
      </c>
    </row>
    <row r="1108" spans="1:6" hidden="1" x14ac:dyDescent="0.25">
      <c r="A1108" t="s">
        <v>7042</v>
      </c>
      <c r="B1108" t="s">
        <v>19</v>
      </c>
      <c r="C1108" t="s">
        <v>3313</v>
      </c>
      <c r="D1108" s="1">
        <v>140618</v>
      </c>
      <c r="E1108" s="6">
        <v>40330</v>
      </c>
      <c r="F1108" s="5">
        <f>D1108*VLOOKUP(E1108,CPITC!$A:$C,3,0)/AVERAGE(CPITC!$C$122:$C$133)/VLOOKUP('2008-19'!E1108,CPITC!$A:$C,2,0)*AVERAGE(CPITC!$B$122:$B$133)</f>
        <v>177735.56642242658</v>
      </c>
    </row>
    <row r="1109" spans="1:6" hidden="1" x14ac:dyDescent="0.25">
      <c r="A1109" t="s">
        <v>7041</v>
      </c>
      <c r="B1109" t="s">
        <v>19</v>
      </c>
      <c r="C1109" t="s">
        <v>7040</v>
      </c>
      <c r="D1109" s="1">
        <v>3853162</v>
      </c>
      <c r="E1109" s="6">
        <v>40330</v>
      </c>
      <c r="F1109" s="5">
        <f>D1109*VLOOKUP(E1109,CPITC!$A:$C,3,0)/AVERAGE(CPITC!$C$122:$C$133)/VLOOKUP('2008-19'!E1109,CPITC!$A:$C,2,0)*AVERAGE(CPITC!$B$122:$B$133)</f>
        <v>4870243.7140861768</v>
      </c>
    </row>
    <row r="1110" spans="1:6" hidden="1" x14ac:dyDescent="0.25">
      <c r="A1110" t="s">
        <v>7039</v>
      </c>
      <c r="B1110" t="s">
        <v>18</v>
      </c>
      <c r="C1110" t="s">
        <v>7038</v>
      </c>
      <c r="D1110" s="1">
        <v>712212</v>
      </c>
      <c r="E1110" s="6">
        <v>40330</v>
      </c>
      <c r="F1110" s="5">
        <f>D1110*VLOOKUP(E1110,CPITC!$A:$C,3,0)/AVERAGE(CPITC!$C$122:$C$133)/VLOOKUP('2008-19'!E1110,CPITC!$A:$C,2,0)*AVERAGE(CPITC!$B$122:$B$133)</f>
        <v>900207.67777133291</v>
      </c>
    </row>
    <row r="1111" spans="1:6" hidden="1" x14ac:dyDescent="0.25">
      <c r="A1111" t="s">
        <v>7037</v>
      </c>
      <c r="B1111" t="s">
        <v>20</v>
      </c>
      <c r="C1111" t="s">
        <v>7036</v>
      </c>
      <c r="D1111" s="1">
        <v>179810</v>
      </c>
      <c r="E1111" s="6">
        <v>40330</v>
      </c>
      <c r="F1111" s="5">
        <f>D1111*VLOOKUP(E1111,CPITC!$A:$C,3,0)/AVERAGE(CPITC!$C$122:$C$133)/VLOOKUP('2008-19'!E1111,CPITC!$A:$C,2,0)*AVERAGE(CPITC!$B$122:$B$133)</f>
        <v>227272.69765191176</v>
      </c>
    </row>
    <row r="1112" spans="1:6" hidden="1" x14ac:dyDescent="0.25">
      <c r="A1112" t="s">
        <v>7035</v>
      </c>
      <c r="B1112" t="s">
        <v>19</v>
      </c>
      <c r="C1112" t="s">
        <v>7034</v>
      </c>
      <c r="D1112" s="1">
        <v>41749</v>
      </c>
      <c r="E1112" s="6">
        <v>40330</v>
      </c>
      <c r="F1112" s="5">
        <f>D1112*VLOOKUP(E1112,CPITC!$A:$C,3,0)/AVERAGE(CPITC!$C$122:$C$133)/VLOOKUP('2008-19'!E1112,CPITC!$A:$C,2,0)*AVERAGE(CPITC!$B$122:$B$133)</f>
        <v>52769.077661251678</v>
      </c>
    </row>
    <row r="1113" spans="1:6" hidden="1" x14ac:dyDescent="0.25">
      <c r="A1113" t="s">
        <v>7033</v>
      </c>
      <c r="B1113" t="s">
        <v>18</v>
      </c>
      <c r="C1113" t="s">
        <v>7032</v>
      </c>
      <c r="D1113" s="1">
        <v>388129</v>
      </c>
      <c r="E1113" s="6">
        <v>40330</v>
      </c>
      <c r="F1113" s="5">
        <f>D1113*VLOOKUP(E1113,CPITC!$A:$C,3,0)/AVERAGE(CPITC!$C$122:$C$133)/VLOOKUP('2008-19'!E1113,CPITC!$A:$C,2,0)*AVERAGE(CPITC!$B$122:$B$133)</f>
        <v>490579.63887958875</v>
      </c>
    </row>
    <row r="1114" spans="1:6" hidden="1" x14ac:dyDescent="0.25">
      <c r="A1114" t="s">
        <v>7031</v>
      </c>
      <c r="B1114" t="s">
        <v>19</v>
      </c>
      <c r="C1114" t="s">
        <v>7030</v>
      </c>
      <c r="D1114" s="1">
        <v>282243</v>
      </c>
      <c r="E1114" s="6">
        <v>40330</v>
      </c>
      <c r="F1114" s="5">
        <f>D1114*VLOOKUP(E1114,CPITC!$A:$C,3,0)/AVERAGE(CPITC!$C$122:$C$133)/VLOOKUP('2008-19'!E1114,CPITC!$A:$C,2,0)*AVERAGE(CPITC!$B$122:$B$133)</f>
        <v>356743.94084516168</v>
      </c>
    </row>
    <row r="1115" spans="1:6" hidden="1" x14ac:dyDescent="0.25">
      <c r="A1115" t="s">
        <v>829</v>
      </c>
      <c r="B1115" t="s">
        <v>20</v>
      </c>
      <c r="C1115" t="s">
        <v>7029</v>
      </c>
      <c r="D1115" s="1">
        <v>620236</v>
      </c>
      <c r="E1115" s="6">
        <v>40330</v>
      </c>
      <c r="F1115" s="5">
        <f>D1115*VLOOKUP(E1115,CPITC!$A:$C,3,0)/AVERAGE(CPITC!$C$122:$C$133)/VLOOKUP('2008-19'!E1115,CPITC!$A:$C,2,0)*AVERAGE(CPITC!$B$122:$B$133)</f>
        <v>783953.66720889346</v>
      </c>
    </row>
    <row r="1116" spans="1:6" hidden="1" x14ac:dyDescent="0.25">
      <c r="A1116" t="s">
        <v>2852</v>
      </c>
      <c r="B1116" t="s">
        <v>21</v>
      </c>
      <c r="C1116" t="s">
        <v>5499</v>
      </c>
      <c r="D1116" s="1">
        <v>3873023</v>
      </c>
      <c r="E1116" s="6">
        <v>40330</v>
      </c>
      <c r="F1116" s="5">
        <f>D1116*VLOOKUP(E1116,CPITC!$A:$C,3,0)/AVERAGE(CPITC!$C$122:$C$133)/VLOOKUP('2008-19'!E1116,CPITC!$A:$C,2,0)*AVERAGE(CPITC!$B$122:$B$133)</f>
        <v>4895347.2291746847</v>
      </c>
    </row>
    <row r="1117" spans="1:6" hidden="1" x14ac:dyDescent="0.25">
      <c r="A1117" t="s">
        <v>7028</v>
      </c>
      <c r="B1117" t="s">
        <v>18</v>
      </c>
      <c r="C1117" t="s">
        <v>7027</v>
      </c>
      <c r="D1117" s="1">
        <v>16179</v>
      </c>
      <c r="E1117" s="6">
        <v>40330</v>
      </c>
      <c r="F1117" s="5">
        <f>D1117*VLOOKUP(E1117,CPITC!$A:$C,3,0)/AVERAGE(CPITC!$C$122:$C$133)/VLOOKUP('2008-19'!E1117,CPITC!$A:$C,2,0)*AVERAGE(CPITC!$B$122:$B$133)</f>
        <v>20449.613343586454</v>
      </c>
    </row>
    <row r="1118" spans="1:6" hidden="1" x14ac:dyDescent="0.25">
      <c r="A1118" t="s">
        <v>7026</v>
      </c>
      <c r="B1118" t="s">
        <v>18</v>
      </c>
      <c r="C1118" t="s">
        <v>7025</v>
      </c>
      <c r="D1118" s="1">
        <v>57896</v>
      </c>
      <c r="E1118" s="6">
        <v>40330</v>
      </c>
      <c r="F1118" s="5">
        <f>D1118*VLOOKUP(E1118,CPITC!$A:$C,3,0)/AVERAGE(CPITC!$C$122:$C$133)/VLOOKUP('2008-19'!E1118,CPITC!$A:$C,2,0)*AVERAGE(CPITC!$B$122:$B$133)</f>
        <v>73178.2442759306</v>
      </c>
    </row>
    <row r="1119" spans="1:6" hidden="1" x14ac:dyDescent="0.25">
      <c r="A1119" t="s">
        <v>7024</v>
      </c>
      <c r="B1119" t="s">
        <v>18</v>
      </c>
      <c r="C1119" t="s">
        <v>7023</v>
      </c>
      <c r="D1119" s="1">
        <v>77876</v>
      </c>
      <c r="E1119" s="6">
        <v>40330</v>
      </c>
      <c r="F1119" s="5">
        <f>D1119*VLOOKUP(E1119,CPITC!$A:$C,3,0)/AVERAGE(CPITC!$C$122:$C$133)/VLOOKUP('2008-19'!E1119,CPITC!$A:$C,2,0)*AVERAGE(CPITC!$B$122:$B$133)</f>
        <v>98432.170637563439</v>
      </c>
    </row>
    <row r="1120" spans="1:6" hidden="1" x14ac:dyDescent="0.25">
      <c r="A1120" t="s">
        <v>7022</v>
      </c>
      <c r="B1120" t="s">
        <v>18</v>
      </c>
      <c r="C1120" t="s">
        <v>7021</v>
      </c>
      <c r="D1120" s="1">
        <v>112323</v>
      </c>
      <c r="E1120" s="6">
        <v>40330</v>
      </c>
      <c r="F1120" s="5">
        <f>D1120*VLOOKUP(E1120,CPITC!$A:$C,3,0)/AVERAGE(CPITC!$C$122:$C$133)/VLOOKUP('2008-19'!E1120,CPITC!$A:$C,2,0)*AVERAGE(CPITC!$B$122:$B$133)</f>
        <v>141971.81034623034</v>
      </c>
    </row>
    <row r="1121" spans="1:6" hidden="1" x14ac:dyDescent="0.25">
      <c r="A1121" t="s">
        <v>7020</v>
      </c>
      <c r="B1121" t="s">
        <v>18</v>
      </c>
      <c r="C1121" t="s">
        <v>7019</v>
      </c>
      <c r="D1121" s="1">
        <v>606616</v>
      </c>
      <c r="E1121" s="6">
        <v>40330</v>
      </c>
      <c r="F1121" s="5">
        <f>D1121*VLOOKUP(E1121,CPITC!$A:$C,3,0)/AVERAGE(CPITC!$C$122:$C$133)/VLOOKUP('2008-19'!E1121,CPITC!$A:$C,2,0)*AVERAGE(CPITC!$B$122:$B$133)</f>
        <v>766738.52821763034</v>
      </c>
    </row>
    <row r="1122" spans="1:6" hidden="1" x14ac:dyDescent="0.25">
      <c r="A1122" t="s">
        <v>7018</v>
      </c>
      <c r="B1122" t="s">
        <v>20</v>
      </c>
      <c r="C1122" t="s">
        <v>7017</v>
      </c>
      <c r="D1122" s="1">
        <v>372999</v>
      </c>
      <c r="E1122" s="6">
        <v>40330</v>
      </c>
      <c r="F1122" s="5">
        <f>D1122*VLOOKUP(E1122,CPITC!$A:$C,3,0)/AVERAGE(CPITC!$C$122:$C$133)/VLOOKUP('2008-19'!E1122,CPITC!$A:$C,2,0)*AVERAGE(CPITC!$B$122:$B$133)</f>
        <v>471455.91986800189</v>
      </c>
    </row>
    <row r="1123" spans="1:6" hidden="1" x14ac:dyDescent="0.25">
      <c r="A1123" t="s">
        <v>7016</v>
      </c>
      <c r="B1123" t="s">
        <v>18</v>
      </c>
      <c r="C1123" t="s">
        <v>7015</v>
      </c>
      <c r="D1123" s="1">
        <v>25180</v>
      </c>
      <c r="E1123" s="6">
        <v>40330</v>
      </c>
      <c r="F1123" s="5">
        <f>D1123*VLOOKUP(E1123,CPITC!$A:$C,3,0)/AVERAGE(CPITC!$C$122:$C$133)/VLOOKUP('2008-19'!E1123,CPITC!$A:$C,2,0)*AVERAGE(CPITC!$B$122:$B$133)</f>
        <v>31826.519809104819</v>
      </c>
    </row>
    <row r="1124" spans="1:6" hidden="1" x14ac:dyDescent="0.25">
      <c r="A1124" t="s">
        <v>7014</v>
      </c>
      <c r="B1124" t="s">
        <v>18</v>
      </c>
      <c r="C1124" t="s">
        <v>7013</v>
      </c>
      <c r="D1124" s="1">
        <v>5408661</v>
      </c>
      <c r="E1124" s="6">
        <v>40330</v>
      </c>
      <c r="F1124" s="5">
        <f>D1124*VLOOKUP(E1124,CPITC!$A:$C,3,0)/AVERAGE(CPITC!$C$122:$C$133)/VLOOKUP('2008-19'!E1124,CPITC!$A:$C,2,0)*AVERAGE(CPITC!$B$122:$B$133)</f>
        <v>6836332.6631148802</v>
      </c>
    </row>
    <row r="1125" spans="1:6" hidden="1" x14ac:dyDescent="0.25">
      <c r="A1125" t="s">
        <v>4554</v>
      </c>
      <c r="B1125" t="s">
        <v>20</v>
      </c>
      <c r="C1125" t="s">
        <v>6584</v>
      </c>
      <c r="D1125" s="1">
        <v>420905</v>
      </c>
      <c r="E1125" s="6">
        <v>40360</v>
      </c>
      <c r="F1125" s="5">
        <f>D1125*VLOOKUP(E1125,CPITC!$A:$C,3,0)/AVERAGE(CPITC!$C$122:$C$133)/VLOOKUP('2008-19'!E1125,CPITC!$A:$C,2,0)*AVERAGE(CPITC!$B$122:$B$133)</f>
        <v>542718.04001564102</v>
      </c>
    </row>
    <row r="1126" spans="1:6" hidden="1" x14ac:dyDescent="0.25">
      <c r="A1126" t="s">
        <v>7012</v>
      </c>
      <c r="B1126" t="s">
        <v>19</v>
      </c>
      <c r="C1126" t="s">
        <v>7011</v>
      </c>
      <c r="D1126" s="1">
        <v>141939</v>
      </c>
      <c r="E1126" s="6">
        <v>40360</v>
      </c>
      <c r="F1126" s="5">
        <f>D1126*VLOOKUP(E1126,CPITC!$A:$C,3,0)/AVERAGE(CPITC!$C$122:$C$133)/VLOOKUP('2008-19'!E1126,CPITC!$A:$C,2,0)*AVERAGE(CPITC!$B$122:$B$133)</f>
        <v>183017.20312607376</v>
      </c>
    </row>
    <row r="1127" spans="1:6" hidden="1" x14ac:dyDescent="0.25">
      <c r="A1127" t="s">
        <v>2825</v>
      </c>
      <c r="B1127" t="s">
        <v>19</v>
      </c>
      <c r="C1127" t="s">
        <v>3408</v>
      </c>
      <c r="D1127" s="1">
        <v>1375044</v>
      </c>
      <c r="E1127" s="6">
        <v>40360</v>
      </c>
      <c r="F1127" s="5">
        <f>D1127*VLOOKUP(E1127,CPITC!$A:$C,3,0)/AVERAGE(CPITC!$C$122:$C$133)/VLOOKUP('2008-19'!E1127,CPITC!$A:$C,2,0)*AVERAGE(CPITC!$B$122:$B$133)</f>
        <v>1772991.9687703096</v>
      </c>
    </row>
    <row r="1128" spans="1:6" hidden="1" x14ac:dyDescent="0.25">
      <c r="A1128" t="s">
        <v>1094</v>
      </c>
      <c r="B1128" t="s">
        <v>19</v>
      </c>
      <c r="C1128" t="s">
        <v>7010</v>
      </c>
      <c r="D1128" s="1">
        <v>3032754</v>
      </c>
      <c r="E1128" s="6">
        <v>40360</v>
      </c>
      <c r="F1128" s="5">
        <f>D1128*VLOOKUP(E1128,CPITC!$A:$C,3,0)/AVERAGE(CPITC!$C$122:$C$133)/VLOOKUP('2008-19'!E1128,CPITC!$A:$C,2,0)*AVERAGE(CPITC!$B$122:$B$133)</f>
        <v>3910455.5819712179</v>
      </c>
    </row>
    <row r="1129" spans="1:6" hidden="1" x14ac:dyDescent="0.25">
      <c r="A1129" t="s">
        <v>7009</v>
      </c>
      <c r="B1129" t="s">
        <v>19</v>
      </c>
      <c r="C1129" t="s">
        <v>7008</v>
      </c>
      <c r="D1129" s="1">
        <v>112679</v>
      </c>
      <c r="E1129" s="6">
        <v>40360</v>
      </c>
      <c r="F1129" s="5">
        <f>D1129*VLOOKUP(E1129,CPITC!$A:$C,3,0)/AVERAGE(CPITC!$C$122:$C$133)/VLOOKUP('2008-19'!E1129,CPITC!$A:$C,2,0)*AVERAGE(CPITC!$B$122:$B$133)</f>
        <v>145289.14132861907</v>
      </c>
    </row>
    <row r="1130" spans="1:6" hidden="1" x14ac:dyDescent="0.25">
      <c r="A1130" t="s">
        <v>4189</v>
      </c>
      <c r="B1130" t="s">
        <v>19</v>
      </c>
      <c r="C1130" t="s">
        <v>7007</v>
      </c>
      <c r="D1130" s="1">
        <v>268744</v>
      </c>
      <c r="E1130" s="6">
        <v>40360</v>
      </c>
      <c r="F1130" s="5">
        <f>D1130*VLOOKUP(E1130,CPITC!$A:$C,3,0)/AVERAGE(CPITC!$C$122:$C$133)/VLOOKUP('2008-19'!E1130,CPITC!$A:$C,2,0)*AVERAGE(CPITC!$B$122:$B$133)</f>
        <v>346520.51400188508</v>
      </c>
    </row>
    <row r="1131" spans="1:6" hidden="1" x14ac:dyDescent="0.25">
      <c r="A1131" t="s">
        <v>3410</v>
      </c>
      <c r="B1131" t="s">
        <v>19</v>
      </c>
      <c r="C1131" t="s">
        <v>7006</v>
      </c>
      <c r="D1131" s="1">
        <v>1357457</v>
      </c>
      <c r="E1131" s="6">
        <v>40360</v>
      </c>
      <c r="F1131" s="5">
        <f>D1131*VLOOKUP(E1131,CPITC!$A:$C,3,0)/AVERAGE(CPITC!$C$122:$C$133)/VLOOKUP('2008-19'!E1131,CPITC!$A:$C,2,0)*AVERAGE(CPITC!$B$122:$B$133)</f>
        <v>1750315.1600610875</v>
      </c>
    </row>
    <row r="1132" spans="1:6" hidden="1" x14ac:dyDescent="0.25">
      <c r="A1132" t="s">
        <v>7005</v>
      </c>
      <c r="B1132" t="s">
        <v>19</v>
      </c>
      <c r="C1132" t="s">
        <v>7004</v>
      </c>
      <c r="D1132" s="1">
        <v>128372</v>
      </c>
      <c r="E1132" s="6">
        <v>40360</v>
      </c>
      <c r="F1132" s="5">
        <f>D1132*VLOOKUP(E1132,CPITC!$A:$C,3,0)/AVERAGE(CPITC!$C$122:$C$133)/VLOOKUP('2008-19'!E1132,CPITC!$A:$C,2,0)*AVERAGE(CPITC!$B$122:$B$133)</f>
        <v>165523.81233981033</v>
      </c>
    </row>
    <row r="1133" spans="1:6" hidden="1" x14ac:dyDescent="0.25">
      <c r="A1133" t="s">
        <v>7003</v>
      </c>
      <c r="B1133" t="s">
        <v>19</v>
      </c>
      <c r="C1133" t="s">
        <v>7002</v>
      </c>
      <c r="D1133" s="1">
        <v>188730</v>
      </c>
      <c r="E1133" s="6">
        <v>40360</v>
      </c>
      <c r="F1133" s="5">
        <f>D1133*VLOOKUP(E1133,CPITC!$A:$C,3,0)/AVERAGE(CPITC!$C$122:$C$133)/VLOOKUP('2008-19'!E1133,CPITC!$A:$C,2,0)*AVERAGE(CPITC!$B$122:$B$133)</f>
        <v>243349.86681591318</v>
      </c>
    </row>
    <row r="1134" spans="1:6" hidden="1" x14ac:dyDescent="0.25">
      <c r="A1134" t="s">
        <v>7001</v>
      </c>
      <c r="B1134" t="s">
        <v>21</v>
      </c>
      <c r="C1134" t="s">
        <v>7000</v>
      </c>
      <c r="D1134" s="1">
        <v>1044663</v>
      </c>
      <c r="E1134" s="6">
        <v>40360</v>
      </c>
      <c r="F1134" s="5">
        <f>D1134*VLOOKUP(E1134,CPITC!$A:$C,3,0)/AVERAGE(CPITC!$C$122:$C$133)/VLOOKUP('2008-19'!E1134,CPITC!$A:$C,2,0)*AVERAGE(CPITC!$B$122:$B$133)</f>
        <v>1346996.2481720569</v>
      </c>
    </row>
    <row r="1135" spans="1:6" hidden="1" x14ac:dyDescent="0.25">
      <c r="A1135" t="s">
        <v>35</v>
      </c>
      <c r="B1135" t="s">
        <v>21</v>
      </c>
      <c r="C1135" t="s">
        <v>6999</v>
      </c>
      <c r="D1135" s="1">
        <v>987002</v>
      </c>
      <c r="E1135" s="6">
        <v>40360</v>
      </c>
      <c r="F1135" s="5">
        <f>D1135*VLOOKUP(E1135,CPITC!$A:$C,3,0)/AVERAGE(CPITC!$C$122:$C$133)/VLOOKUP('2008-19'!E1135,CPITC!$A:$C,2,0)*AVERAGE(CPITC!$B$122:$B$133)</f>
        <v>1272647.725571133</v>
      </c>
    </row>
    <row r="1136" spans="1:6" hidden="1" x14ac:dyDescent="0.25">
      <c r="A1136" t="s">
        <v>6998</v>
      </c>
      <c r="B1136" t="s">
        <v>21</v>
      </c>
      <c r="C1136" t="s">
        <v>3489</v>
      </c>
      <c r="D1136" s="1">
        <v>2884851</v>
      </c>
      <c r="E1136" s="6">
        <v>40360</v>
      </c>
      <c r="F1136" s="5">
        <f>D1136*VLOOKUP(E1136,CPITC!$A:$C,3,0)/AVERAGE(CPITC!$C$122:$C$133)/VLOOKUP('2008-19'!E1136,CPITC!$A:$C,2,0)*AVERAGE(CPITC!$B$122:$B$133)</f>
        <v>3719748.3528519785</v>
      </c>
    </row>
    <row r="1137" spans="1:6" hidden="1" x14ac:dyDescent="0.25">
      <c r="A1137" t="s">
        <v>6997</v>
      </c>
      <c r="B1137" t="s">
        <v>21</v>
      </c>
      <c r="C1137" t="s">
        <v>5527</v>
      </c>
      <c r="D1137" s="1">
        <v>820042</v>
      </c>
      <c r="E1137" s="6">
        <v>40360</v>
      </c>
      <c r="F1137" s="5">
        <f>D1137*VLOOKUP(E1137,CPITC!$A:$C,3,0)/AVERAGE(CPITC!$C$122:$C$133)/VLOOKUP('2008-19'!E1137,CPITC!$A:$C,2,0)*AVERAGE(CPITC!$B$122:$B$133)</f>
        <v>1057368.2588006945</v>
      </c>
    </row>
    <row r="1138" spans="1:6" hidden="1" x14ac:dyDescent="0.25">
      <c r="A1138" t="s">
        <v>1287</v>
      </c>
      <c r="B1138" t="s">
        <v>20</v>
      </c>
      <c r="C1138" t="s">
        <v>6996</v>
      </c>
      <c r="D1138" s="1">
        <v>194477</v>
      </c>
      <c r="E1138" s="6">
        <v>40360</v>
      </c>
      <c r="F1138" s="5">
        <f>D1138*VLOOKUP(E1138,CPITC!$A:$C,3,0)/AVERAGE(CPITC!$C$122:$C$133)/VLOOKUP('2008-19'!E1138,CPITC!$A:$C,2,0)*AVERAGE(CPITC!$B$122:$B$133)</f>
        <v>250760.0913938343</v>
      </c>
    </row>
    <row r="1139" spans="1:6" hidden="1" x14ac:dyDescent="0.25">
      <c r="A1139" t="s">
        <v>1727</v>
      </c>
      <c r="B1139" t="s">
        <v>20</v>
      </c>
      <c r="C1139" t="s">
        <v>6995</v>
      </c>
      <c r="D1139" s="1">
        <v>516415</v>
      </c>
      <c r="E1139" s="6">
        <v>40360</v>
      </c>
      <c r="F1139" s="5">
        <f>D1139*VLOOKUP(E1139,CPITC!$A:$C,3,0)/AVERAGE(CPITC!$C$122:$C$133)/VLOOKUP('2008-19'!E1139,CPITC!$A:$C,2,0)*AVERAGE(CPITC!$B$122:$B$133)</f>
        <v>665869.3449464303</v>
      </c>
    </row>
    <row r="1140" spans="1:6" hidden="1" x14ac:dyDescent="0.25">
      <c r="A1140" t="s">
        <v>6994</v>
      </c>
      <c r="B1140" t="s">
        <v>18</v>
      </c>
      <c r="C1140" t="s">
        <v>6993</v>
      </c>
      <c r="D1140" s="1">
        <v>341000</v>
      </c>
      <c r="E1140" s="6">
        <v>40360</v>
      </c>
      <c r="F1140" s="5">
        <f>D1140*VLOOKUP(E1140,CPITC!$A:$C,3,0)/AVERAGE(CPITC!$C$122:$C$133)/VLOOKUP('2008-19'!E1140,CPITC!$A:$C,2,0)*AVERAGE(CPITC!$B$122:$B$133)</f>
        <v>439687.93824101303</v>
      </c>
    </row>
    <row r="1141" spans="1:6" hidden="1" x14ac:dyDescent="0.25">
      <c r="A1141" t="s">
        <v>5192</v>
      </c>
      <c r="B1141" t="s">
        <v>18</v>
      </c>
      <c r="C1141" t="s">
        <v>5191</v>
      </c>
      <c r="D1141" s="1">
        <v>43928</v>
      </c>
      <c r="E1141" s="6">
        <v>40360</v>
      </c>
      <c r="F1141" s="5">
        <f>D1141*VLOOKUP(E1141,CPITC!$A:$C,3,0)/AVERAGE(CPITC!$C$122:$C$133)/VLOOKUP('2008-19'!E1141,CPITC!$A:$C,2,0)*AVERAGE(CPITC!$B$122:$B$133)</f>
        <v>56641.090179035833</v>
      </c>
    </row>
    <row r="1142" spans="1:6" hidden="1" x14ac:dyDescent="0.25">
      <c r="A1142" t="s">
        <v>6992</v>
      </c>
      <c r="B1142" t="s">
        <v>20</v>
      </c>
      <c r="C1142" t="s">
        <v>5140</v>
      </c>
      <c r="D1142" s="1">
        <v>1068229</v>
      </c>
      <c r="E1142" s="6">
        <v>40360</v>
      </c>
      <c r="F1142" s="5">
        <f>D1142*VLOOKUP(E1142,CPITC!$A:$C,3,0)/AVERAGE(CPITC!$C$122:$C$133)/VLOOKUP('2008-19'!E1142,CPITC!$A:$C,2,0)*AVERAGE(CPITC!$B$122:$B$133)</f>
        <v>1377382.4239860971</v>
      </c>
    </row>
    <row r="1143" spans="1:6" hidden="1" x14ac:dyDescent="0.25">
      <c r="A1143" t="s">
        <v>6991</v>
      </c>
      <c r="B1143" t="s">
        <v>20</v>
      </c>
      <c r="C1143" t="s">
        <v>6990</v>
      </c>
      <c r="D1143" s="1">
        <v>128916</v>
      </c>
      <c r="E1143" s="6">
        <v>40360</v>
      </c>
      <c r="F1143" s="5">
        <f>D1143*VLOOKUP(E1143,CPITC!$A:$C,3,0)/AVERAGE(CPITC!$C$122:$C$133)/VLOOKUP('2008-19'!E1143,CPITC!$A:$C,2,0)*AVERAGE(CPITC!$B$122:$B$133)</f>
        <v>166225.24998908635</v>
      </c>
    </row>
    <row r="1144" spans="1:6" hidden="1" x14ac:dyDescent="0.25">
      <c r="A1144" t="s">
        <v>6989</v>
      </c>
      <c r="B1144" t="s">
        <v>18</v>
      </c>
      <c r="C1144" t="s">
        <v>5267</v>
      </c>
      <c r="D1144" s="1">
        <v>515978</v>
      </c>
      <c r="E1144" s="6">
        <v>40360</v>
      </c>
      <c r="F1144" s="5">
        <f>D1144*VLOOKUP(E1144,CPITC!$A:$C,3,0)/AVERAGE(CPITC!$C$122:$C$133)/VLOOKUP('2008-19'!E1144,CPITC!$A:$C,2,0)*AVERAGE(CPITC!$B$122:$B$133)</f>
        <v>665305.87389361137</v>
      </c>
    </row>
    <row r="1145" spans="1:6" hidden="1" x14ac:dyDescent="0.25">
      <c r="A1145" t="s">
        <v>6988</v>
      </c>
      <c r="B1145" t="s">
        <v>19</v>
      </c>
      <c r="C1145" t="s">
        <v>3954</v>
      </c>
      <c r="D1145" s="1">
        <v>1672001</v>
      </c>
      <c r="E1145" s="6">
        <v>40360</v>
      </c>
      <c r="F1145" s="5">
        <f>D1145*VLOOKUP(E1145,CPITC!$A:$C,3,0)/AVERAGE(CPITC!$C$122:$C$133)/VLOOKUP('2008-19'!E1145,CPITC!$A:$C,2,0)*AVERAGE(CPITC!$B$122:$B$133)</f>
        <v>2155890.5349762817</v>
      </c>
    </row>
    <row r="1146" spans="1:6" hidden="1" x14ac:dyDescent="0.25">
      <c r="A1146" t="s">
        <v>6987</v>
      </c>
      <c r="B1146" t="s">
        <v>19</v>
      </c>
      <c r="C1146" t="s">
        <v>1121</v>
      </c>
      <c r="D1146" s="1">
        <v>418858</v>
      </c>
      <c r="E1146" s="6">
        <v>40360</v>
      </c>
      <c r="F1146" s="5">
        <f>D1146*VLOOKUP(E1146,CPITC!$A:$C,3,0)/AVERAGE(CPITC!$C$122:$C$133)/VLOOKUP('2008-19'!E1146,CPITC!$A:$C,2,0)*AVERAGE(CPITC!$B$122:$B$133)</f>
        <v>540078.62297875155</v>
      </c>
    </row>
    <row r="1147" spans="1:6" hidden="1" x14ac:dyDescent="0.25">
      <c r="A1147" t="s">
        <v>6986</v>
      </c>
      <c r="B1147" t="s">
        <v>19</v>
      </c>
      <c r="C1147" t="s">
        <v>6985</v>
      </c>
      <c r="D1147" s="1">
        <v>2171206</v>
      </c>
      <c r="E1147" s="6">
        <v>40360</v>
      </c>
      <c r="F1147" s="5">
        <f>D1147*VLOOKUP(E1147,CPITC!$A:$C,3,0)/AVERAGE(CPITC!$C$122:$C$133)/VLOOKUP('2008-19'!E1147,CPITC!$A:$C,2,0)*AVERAGE(CPITC!$B$122:$B$133)</f>
        <v>2799569.1778196977</v>
      </c>
    </row>
    <row r="1148" spans="1:6" hidden="1" x14ac:dyDescent="0.25">
      <c r="A1148" t="s">
        <v>6984</v>
      </c>
      <c r="B1148" t="s">
        <v>18</v>
      </c>
      <c r="C1148" t="s">
        <v>6983</v>
      </c>
      <c r="D1148" s="1">
        <v>112009</v>
      </c>
      <c r="E1148" s="6">
        <v>40360</v>
      </c>
      <c r="F1148" s="5">
        <f>D1148*VLOOKUP(E1148,CPITC!$A:$C,3,0)/AVERAGE(CPITC!$C$122:$C$133)/VLOOKUP('2008-19'!E1148,CPITC!$A:$C,2,0)*AVERAGE(CPITC!$B$122:$B$133)</f>
        <v>144425.23834145934</v>
      </c>
    </row>
    <row r="1149" spans="1:6" hidden="1" x14ac:dyDescent="0.25">
      <c r="A1149" t="s">
        <v>6982</v>
      </c>
      <c r="B1149" t="s">
        <v>18</v>
      </c>
      <c r="C1149" t="s">
        <v>6981</v>
      </c>
      <c r="D1149" s="1">
        <v>29921595</v>
      </c>
      <c r="E1149" s="6">
        <v>40360</v>
      </c>
      <c r="F1149" s="5">
        <f>D1149*VLOOKUP(E1149,CPITC!$A:$C,3,0)/AVERAGE(CPITC!$C$122:$C$133)/VLOOKUP('2008-19'!E1149,CPITC!$A:$C,2,0)*AVERAGE(CPITC!$B$122:$B$133)</f>
        <v>38581127.31505163</v>
      </c>
    </row>
    <row r="1150" spans="1:6" hidden="1" x14ac:dyDescent="0.25">
      <c r="A1150" t="s">
        <v>2296</v>
      </c>
      <c r="B1150" t="s">
        <v>18</v>
      </c>
      <c r="C1150" t="s">
        <v>5211</v>
      </c>
      <c r="D1150" s="1">
        <v>952841</v>
      </c>
      <c r="E1150" s="6">
        <v>40360</v>
      </c>
      <c r="F1150" s="5">
        <f>D1150*VLOOKUP(E1150,CPITC!$A:$C,3,0)/AVERAGE(CPITC!$C$122:$C$133)/VLOOKUP('2008-19'!E1150,CPITC!$A:$C,2,0)*AVERAGE(CPITC!$B$122:$B$133)</f>
        <v>1228600.2778929768</v>
      </c>
    </row>
    <row r="1151" spans="1:6" hidden="1" x14ac:dyDescent="0.25">
      <c r="A1151" t="s">
        <v>6980</v>
      </c>
      <c r="B1151" t="s">
        <v>19</v>
      </c>
      <c r="C1151" t="s">
        <v>6979</v>
      </c>
      <c r="D1151" s="1">
        <v>215789</v>
      </c>
      <c r="E1151" s="6">
        <v>40360</v>
      </c>
      <c r="F1151" s="5">
        <f>D1151*VLOOKUP(E1151,CPITC!$A:$C,3,0)/AVERAGE(CPITC!$C$122:$C$133)/VLOOKUP('2008-19'!E1151,CPITC!$A:$C,2,0)*AVERAGE(CPITC!$B$122:$B$133)</f>
        <v>278239.94283017586</v>
      </c>
    </row>
    <row r="1152" spans="1:6" hidden="1" x14ac:dyDescent="0.25">
      <c r="A1152" t="s">
        <v>6978</v>
      </c>
      <c r="B1152" t="s">
        <v>19</v>
      </c>
      <c r="C1152" t="s">
        <v>5997</v>
      </c>
      <c r="D1152" s="1">
        <v>69963</v>
      </c>
      <c r="E1152" s="6">
        <v>40360</v>
      </c>
      <c r="F1152" s="5">
        <f>D1152*VLOOKUP(E1152,CPITC!$A:$C,3,0)/AVERAGE(CPITC!$C$122:$C$133)/VLOOKUP('2008-19'!E1152,CPITC!$A:$C,2,0)*AVERAGE(CPITC!$B$122:$B$133)</f>
        <v>90210.812971131949</v>
      </c>
    </row>
    <row r="1153" spans="1:6" hidden="1" x14ac:dyDescent="0.25">
      <c r="A1153" t="s">
        <v>6977</v>
      </c>
      <c r="B1153" t="s">
        <v>19</v>
      </c>
      <c r="C1153" t="s">
        <v>6976</v>
      </c>
      <c r="D1153" s="1">
        <v>1034406</v>
      </c>
      <c r="E1153" s="6">
        <v>40360</v>
      </c>
      <c r="F1153" s="5">
        <f>D1153*VLOOKUP(E1153,CPITC!$A:$C,3,0)/AVERAGE(CPITC!$C$122:$C$133)/VLOOKUP('2008-19'!E1153,CPITC!$A:$C,2,0)*AVERAGE(CPITC!$B$122:$B$133)</f>
        <v>1333770.7960238513</v>
      </c>
    </row>
    <row r="1154" spans="1:6" hidden="1" x14ac:dyDescent="0.25">
      <c r="A1154" t="s">
        <v>5341</v>
      </c>
      <c r="B1154" t="s">
        <v>19</v>
      </c>
      <c r="C1154" t="s">
        <v>5340</v>
      </c>
      <c r="D1154" s="1">
        <v>319760</v>
      </c>
      <c r="E1154" s="6">
        <v>40360</v>
      </c>
      <c r="F1154" s="5">
        <f>D1154*VLOOKUP(E1154,CPITC!$A:$C,3,0)/AVERAGE(CPITC!$C$122:$C$133)/VLOOKUP('2008-19'!E1154,CPITC!$A:$C,2,0)*AVERAGE(CPITC!$B$122:$B$133)</f>
        <v>412300.92414060509</v>
      </c>
    </row>
    <row r="1155" spans="1:6" hidden="1" x14ac:dyDescent="0.25">
      <c r="A1155" t="s">
        <v>6975</v>
      </c>
      <c r="B1155" t="s">
        <v>19</v>
      </c>
      <c r="C1155" t="s">
        <v>6974</v>
      </c>
      <c r="D1155" s="1">
        <v>4306613</v>
      </c>
      <c r="E1155" s="6">
        <v>40360</v>
      </c>
      <c r="F1155" s="5">
        <f>D1155*VLOOKUP(E1155,CPITC!$A:$C,3,0)/AVERAGE(CPITC!$C$122:$C$133)/VLOOKUP('2008-19'!E1155,CPITC!$A:$C,2,0)*AVERAGE(CPITC!$B$122:$B$133)</f>
        <v>5552978.8585687503</v>
      </c>
    </row>
    <row r="1156" spans="1:6" hidden="1" x14ac:dyDescent="0.25">
      <c r="A1156" t="s">
        <v>6973</v>
      </c>
      <c r="B1156" t="s">
        <v>19</v>
      </c>
      <c r="C1156" t="s">
        <v>6972</v>
      </c>
      <c r="D1156" s="1">
        <v>314069</v>
      </c>
      <c r="E1156" s="6">
        <v>40360</v>
      </c>
      <c r="F1156" s="5">
        <f>D1156*VLOOKUP(E1156,CPITC!$A:$C,3,0)/AVERAGE(CPITC!$C$122:$C$133)/VLOOKUP('2008-19'!E1156,CPITC!$A:$C,2,0)*AVERAGE(CPITC!$B$122:$B$133)</f>
        <v>404962.90637952118</v>
      </c>
    </row>
    <row r="1157" spans="1:6" hidden="1" x14ac:dyDescent="0.25">
      <c r="A1157" t="s">
        <v>6971</v>
      </c>
      <c r="B1157" t="s">
        <v>19</v>
      </c>
      <c r="C1157" t="s">
        <v>4350</v>
      </c>
      <c r="D1157" s="1">
        <v>95803</v>
      </c>
      <c r="E1157" s="6">
        <v>40360</v>
      </c>
      <c r="F1157" s="5">
        <f>D1157*VLOOKUP(E1157,CPITC!$A:$C,3,0)/AVERAGE(CPITC!$C$122:$C$133)/VLOOKUP('2008-19'!E1157,CPITC!$A:$C,2,0)*AVERAGE(CPITC!$B$122:$B$133)</f>
        <v>123529.10131174125</v>
      </c>
    </row>
    <row r="1158" spans="1:6" hidden="1" x14ac:dyDescent="0.25">
      <c r="A1158" t="s">
        <v>1730</v>
      </c>
      <c r="B1158" t="s">
        <v>19</v>
      </c>
      <c r="C1158" t="s">
        <v>6970</v>
      </c>
      <c r="D1158" s="1">
        <v>362410</v>
      </c>
      <c r="E1158" s="6">
        <v>40360</v>
      </c>
      <c r="F1158" s="5">
        <f>D1158*VLOOKUP(E1158,CPITC!$A:$C,3,0)/AVERAGE(CPITC!$C$122:$C$133)/VLOOKUP('2008-19'!E1158,CPITC!$A:$C,2,0)*AVERAGE(CPITC!$B$122:$B$133)</f>
        <v>467294.15160681971</v>
      </c>
    </row>
    <row r="1159" spans="1:6" hidden="1" x14ac:dyDescent="0.25">
      <c r="A1159" t="s">
        <v>6969</v>
      </c>
      <c r="B1159" t="s">
        <v>19</v>
      </c>
      <c r="C1159" t="s">
        <v>5622</v>
      </c>
      <c r="D1159" s="1">
        <v>3377985</v>
      </c>
      <c r="E1159" s="6">
        <v>40360</v>
      </c>
      <c r="F1159" s="5">
        <f>D1159*VLOOKUP(E1159,CPITC!$A:$C,3,0)/AVERAGE(CPITC!$C$122:$C$133)/VLOOKUP('2008-19'!E1159,CPITC!$A:$C,2,0)*AVERAGE(CPITC!$B$122:$B$133)</f>
        <v>4355599.0031057717</v>
      </c>
    </row>
    <row r="1160" spans="1:6" hidden="1" x14ac:dyDescent="0.25">
      <c r="A1160" t="s">
        <v>6968</v>
      </c>
      <c r="B1160" t="s">
        <v>21</v>
      </c>
      <c r="C1160" t="s">
        <v>6967</v>
      </c>
      <c r="D1160" s="1">
        <v>2048059</v>
      </c>
      <c r="E1160" s="6">
        <v>40360</v>
      </c>
      <c r="F1160" s="5">
        <f>D1160*VLOOKUP(E1160,CPITC!$A:$C,3,0)/AVERAGE(CPITC!$C$122:$C$133)/VLOOKUP('2008-19'!E1160,CPITC!$A:$C,2,0)*AVERAGE(CPITC!$B$122:$B$133)</f>
        <v>2640782.51937229</v>
      </c>
    </row>
    <row r="1161" spans="1:6" hidden="1" x14ac:dyDescent="0.25">
      <c r="A1161" t="s">
        <v>6966</v>
      </c>
      <c r="B1161" t="s">
        <v>21</v>
      </c>
      <c r="C1161" t="s">
        <v>6965</v>
      </c>
      <c r="D1161" s="1">
        <v>1015196</v>
      </c>
      <c r="E1161" s="6">
        <v>40360</v>
      </c>
      <c r="F1161" s="5">
        <f>D1161*VLOOKUP(E1161,CPITC!$A:$C,3,0)/AVERAGE(CPITC!$C$122:$C$133)/VLOOKUP('2008-19'!E1161,CPITC!$A:$C,2,0)*AVERAGE(CPITC!$B$122:$B$133)</f>
        <v>1309001.2790337929</v>
      </c>
    </row>
    <row r="1162" spans="1:6" hidden="1" x14ac:dyDescent="0.25">
      <c r="A1162" t="s">
        <v>6964</v>
      </c>
      <c r="B1162" t="s">
        <v>21</v>
      </c>
      <c r="C1162" t="s">
        <v>6963</v>
      </c>
      <c r="D1162" s="1">
        <v>308000</v>
      </c>
      <c r="E1162" s="6">
        <v>40360</v>
      </c>
      <c r="F1162" s="5">
        <f>D1162*VLOOKUP(E1162,CPITC!$A:$C,3,0)/AVERAGE(CPITC!$C$122:$C$133)/VLOOKUP('2008-19'!E1162,CPITC!$A:$C,2,0)*AVERAGE(CPITC!$B$122:$B$133)</f>
        <v>397137.49260478601</v>
      </c>
    </row>
    <row r="1163" spans="1:6" hidden="1" x14ac:dyDescent="0.25">
      <c r="A1163" t="s">
        <v>6962</v>
      </c>
      <c r="B1163" t="s">
        <v>18</v>
      </c>
      <c r="C1163" t="s">
        <v>6961</v>
      </c>
      <c r="D1163" s="1">
        <v>370250</v>
      </c>
      <c r="E1163" s="6">
        <v>40391</v>
      </c>
      <c r="F1163" s="5">
        <f>D1163*VLOOKUP(E1163,CPITC!$A:$C,3,0)/AVERAGE(CPITC!$C$122:$C$133)/VLOOKUP('2008-19'!E1163,CPITC!$A:$C,2,0)*AVERAGE(CPITC!$B$122:$B$133)</f>
        <v>466458.19245078147</v>
      </c>
    </row>
    <row r="1164" spans="1:6" hidden="1" x14ac:dyDescent="0.25">
      <c r="A1164" t="s">
        <v>6960</v>
      </c>
      <c r="B1164" t="s">
        <v>18</v>
      </c>
      <c r="C1164" t="s">
        <v>6954</v>
      </c>
      <c r="D1164" s="1">
        <v>15190</v>
      </c>
      <c r="E1164" s="6">
        <v>40391</v>
      </c>
      <c r="F1164" s="5">
        <f>D1164*VLOOKUP(E1164,CPITC!$A:$C,3,0)/AVERAGE(CPITC!$C$122:$C$133)/VLOOKUP('2008-19'!E1164,CPITC!$A:$C,2,0)*AVERAGE(CPITC!$B$122:$B$133)</f>
        <v>19137.06939453712</v>
      </c>
    </row>
    <row r="1165" spans="1:6" hidden="1" x14ac:dyDescent="0.25">
      <c r="A1165" t="s">
        <v>6959</v>
      </c>
      <c r="B1165" t="s">
        <v>18</v>
      </c>
      <c r="C1165" t="s">
        <v>6954</v>
      </c>
      <c r="D1165" s="1">
        <v>71092</v>
      </c>
      <c r="E1165" s="6">
        <v>40391</v>
      </c>
      <c r="F1165" s="5">
        <f>D1165*VLOOKUP(E1165,CPITC!$A:$C,3,0)/AVERAGE(CPITC!$C$122:$C$133)/VLOOKUP('2008-19'!E1165,CPITC!$A:$C,2,0)*AVERAGE(CPITC!$B$122:$B$133)</f>
        <v>89565.012336829037</v>
      </c>
    </row>
    <row r="1166" spans="1:6" hidden="1" x14ac:dyDescent="0.25">
      <c r="A1166" t="s">
        <v>6958</v>
      </c>
      <c r="B1166" t="s">
        <v>18</v>
      </c>
      <c r="C1166" t="s">
        <v>6954</v>
      </c>
      <c r="D1166" s="1">
        <v>114078</v>
      </c>
      <c r="E1166" s="6">
        <v>40391</v>
      </c>
      <c r="F1166" s="5">
        <f>D1166*VLOOKUP(E1166,CPITC!$A:$C,3,0)/AVERAGE(CPITC!$C$122:$C$133)/VLOOKUP('2008-19'!E1166,CPITC!$A:$C,2,0)*AVERAGE(CPITC!$B$122:$B$133)</f>
        <v>143720.77698420049</v>
      </c>
    </row>
    <row r="1167" spans="1:6" hidden="1" x14ac:dyDescent="0.25">
      <c r="A1167" t="s">
        <v>6957</v>
      </c>
      <c r="B1167" t="s">
        <v>20</v>
      </c>
      <c r="C1167" t="s">
        <v>6956</v>
      </c>
      <c r="D1167" s="1">
        <v>129411</v>
      </c>
      <c r="E1167" s="6">
        <v>40391</v>
      </c>
      <c r="F1167" s="5">
        <f>D1167*VLOOKUP(E1167,CPITC!$A:$C,3,0)/AVERAGE(CPITC!$C$122:$C$133)/VLOOKUP('2008-19'!E1167,CPITC!$A:$C,2,0)*AVERAGE(CPITC!$B$122:$B$133)</f>
        <v>163038.0044382122</v>
      </c>
    </row>
    <row r="1168" spans="1:6" hidden="1" x14ac:dyDescent="0.25">
      <c r="A1168" t="s">
        <v>6955</v>
      </c>
      <c r="B1168" t="s">
        <v>18</v>
      </c>
      <c r="C1168" t="s">
        <v>6954</v>
      </c>
      <c r="D1168" s="1">
        <v>105278</v>
      </c>
      <c r="E1168" s="6">
        <v>40391</v>
      </c>
      <c r="F1168" s="5">
        <f>D1168*VLOOKUP(E1168,CPITC!$A:$C,3,0)/AVERAGE(CPITC!$C$122:$C$133)/VLOOKUP('2008-19'!E1168,CPITC!$A:$C,2,0)*AVERAGE(CPITC!$B$122:$B$133)</f>
        <v>132634.12717038044</v>
      </c>
    </row>
    <row r="1169" spans="1:6" hidden="1" x14ac:dyDescent="0.25">
      <c r="A1169" t="s">
        <v>5225</v>
      </c>
      <c r="B1169" t="s">
        <v>17</v>
      </c>
      <c r="C1169" t="s">
        <v>3282</v>
      </c>
      <c r="D1169" s="1">
        <v>2522229</v>
      </c>
      <c r="E1169" s="6">
        <v>40391</v>
      </c>
      <c r="F1169" s="5">
        <f>D1169*VLOOKUP(E1169,CPITC!$A:$C,3,0)/AVERAGE(CPITC!$C$122:$C$133)/VLOOKUP('2008-19'!E1169,CPITC!$A:$C,2,0)*AVERAGE(CPITC!$B$122:$B$133)</f>
        <v>3177621.5537797217</v>
      </c>
    </row>
    <row r="1170" spans="1:6" hidden="1" x14ac:dyDescent="0.25">
      <c r="A1170" t="s">
        <v>6953</v>
      </c>
      <c r="B1170" t="s">
        <v>17</v>
      </c>
      <c r="C1170" t="s">
        <v>6952</v>
      </c>
      <c r="D1170" s="1">
        <v>320659</v>
      </c>
      <c r="E1170" s="6">
        <v>40391</v>
      </c>
      <c r="F1170" s="5">
        <f>D1170*VLOOKUP(E1170,CPITC!$A:$C,3,0)/AVERAGE(CPITC!$C$122:$C$133)/VLOOKUP('2008-19'!E1170,CPITC!$A:$C,2,0)*AVERAGE(CPITC!$B$122:$B$133)</f>
        <v>403981.14121019613</v>
      </c>
    </row>
    <row r="1171" spans="1:6" hidden="1" x14ac:dyDescent="0.25">
      <c r="A1171" t="s">
        <v>6951</v>
      </c>
      <c r="B1171" t="s">
        <v>17</v>
      </c>
      <c r="C1171" t="s">
        <v>3282</v>
      </c>
      <c r="D1171" s="1">
        <v>199445</v>
      </c>
      <c r="E1171" s="6">
        <v>40391</v>
      </c>
      <c r="F1171" s="5">
        <f>D1171*VLOOKUP(E1171,CPITC!$A:$C,3,0)/AVERAGE(CPITC!$C$122:$C$133)/VLOOKUP('2008-19'!E1171,CPITC!$A:$C,2,0)*AVERAGE(CPITC!$B$122:$B$133)</f>
        <v>251270.0991042433</v>
      </c>
    </row>
    <row r="1172" spans="1:6" hidden="1" x14ac:dyDescent="0.25">
      <c r="A1172" t="s">
        <v>6950</v>
      </c>
      <c r="B1172" t="s">
        <v>19</v>
      </c>
      <c r="C1172" t="s">
        <v>6949</v>
      </c>
      <c r="D1172" s="1">
        <v>391846</v>
      </c>
      <c r="E1172" s="6">
        <v>40391</v>
      </c>
      <c r="F1172" s="5">
        <f>D1172*VLOOKUP(E1172,CPITC!$A:$C,3,0)/AVERAGE(CPITC!$C$122:$C$133)/VLOOKUP('2008-19'!E1172,CPITC!$A:$C,2,0)*AVERAGE(CPITC!$B$122:$B$133)</f>
        <v>493665.83897115162</v>
      </c>
    </row>
    <row r="1173" spans="1:6" hidden="1" x14ac:dyDescent="0.25">
      <c r="A1173" t="s">
        <v>6948</v>
      </c>
      <c r="B1173" t="s">
        <v>19</v>
      </c>
      <c r="C1173" t="s">
        <v>6947</v>
      </c>
      <c r="D1173" s="1">
        <v>1226103</v>
      </c>
      <c r="E1173" s="6">
        <v>40391</v>
      </c>
      <c r="F1173" s="5">
        <f>D1173*VLOOKUP(E1173,CPITC!$A:$C,3,0)/AVERAGE(CPITC!$C$122:$C$133)/VLOOKUP('2008-19'!E1173,CPITC!$A:$C,2,0)*AVERAGE(CPITC!$B$122:$B$133)</f>
        <v>1544701.6587129787</v>
      </c>
    </row>
    <row r="1174" spans="1:6" hidden="1" x14ac:dyDescent="0.25">
      <c r="A1174" t="s">
        <v>6946</v>
      </c>
      <c r="B1174" t="s">
        <v>19</v>
      </c>
      <c r="C1174" t="s">
        <v>6945</v>
      </c>
      <c r="D1174" s="1">
        <v>2668592</v>
      </c>
      <c r="E1174" s="6">
        <v>40391</v>
      </c>
      <c r="F1174" s="5">
        <f>D1174*VLOOKUP(E1174,CPITC!$A:$C,3,0)/AVERAGE(CPITC!$C$122:$C$133)/VLOOKUP('2008-19'!E1174,CPITC!$A:$C,2,0)*AVERAGE(CPITC!$B$122:$B$133)</f>
        <v>3362016.4772683745</v>
      </c>
    </row>
    <row r="1175" spans="1:6" hidden="1" x14ac:dyDescent="0.25">
      <c r="A1175" t="s">
        <v>1187</v>
      </c>
      <c r="B1175" t="s">
        <v>19</v>
      </c>
      <c r="C1175" t="s">
        <v>6944</v>
      </c>
      <c r="D1175" s="1">
        <v>283228</v>
      </c>
      <c r="E1175" s="6">
        <v>40391</v>
      </c>
      <c r="F1175" s="5">
        <f>D1175*VLOOKUP(E1175,CPITC!$A:$C,3,0)/AVERAGE(CPITC!$C$122:$C$133)/VLOOKUP('2008-19'!E1175,CPITC!$A:$C,2,0)*AVERAGE(CPITC!$B$122:$B$133)</f>
        <v>356823.82425779855</v>
      </c>
    </row>
    <row r="1176" spans="1:6" hidden="1" x14ac:dyDescent="0.25">
      <c r="A1176" t="s">
        <v>6943</v>
      </c>
      <c r="B1176" t="s">
        <v>21</v>
      </c>
      <c r="C1176" t="s">
        <v>3170</v>
      </c>
      <c r="D1176" s="1">
        <v>291545</v>
      </c>
      <c r="E1176" s="6">
        <v>40391</v>
      </c>
      <c r="F1176" s="5">
        <f>D1176*VLOOKUP(E1176,CPITC!$A:$C,3,0)/AVERAGE(CPITC!$C$122:$C$133)/VLOOKUP('2008-19'!E1176,CPITC!$A:$C,2,0)*AVERAGE(CPITC!$B$122:$B$133)</f>
        <v>367301.96817842819</v>
      </c>
    </row>
    <row r="1177" spans="1:6" hidden="1" x14ac:dyDescent="0.25">
      <c r="A1177" t="s">
        <v>6942</v>
      </c>
      <c r="B1177" t="s">
        <v>18</v>
      </c>
      <c r="C1177" t="s">
        <v>6941</v>
      </c>
      <c r="D1177" s="1">
        <v>216587</v>
      </c>
      <c r="E1177" s="6">
        <v>40391</v>
      </c>
      <c r="F1177" s="5">
        <f>D1177*VLOOKUP(E1177,CPITC!$A:$C,3,0)/AVERAGE(CPITC!$C$122:$C$133)/VLOOKUP('2008-19'!E1177,CPITC!$A:$C,2,0)*AVERAGE(CPITC!$B$122:$B$133)</f>
        <v>272866.38900293689</v>
      </c>
    </row>
    <row r="1178" spans="1:6" hidden="1" x14ac:dyDescent="0.25">
      <c r="A1178" t="s">
        <v>2628</v>
      </c>
      <c r="B1178" t="s">
        <v>20</v>
      </c>
      <c r="C1178" t="s">
        <v>6940</v>
      </c>
      <c r="D1178" s="1">
        <v>3210964</v>
      </c>
      <c r="E1178" s="6">
        <v>40391</v>
      </c>
      <c r="F1178" s="5">
        <f>D1178*VLOOKUP(E1178,CPITC!$A:$C,3,0)/AVERAGE(CPITC!$C$122:$C$133)/VLOOKUP('2008-19'!E1178,CPITC!$A:$C,2,0)*AVERAGE(CPITC!$B$122:$B$133)</f>
        <v>4045321.9809980579</v>
      </c>
    </row>
    <row r="1179" spans="1:6" hidden="1" x14ac:dyDescent="0.25">
      <c r="A1179" t="s">
        <v>6939</v>
      </c>
      <c r="B1179" t="s">
        <v>21</v>
      </c>
      <c r="C1179" t="s">
        <v>6938</v>
      </c>
      <c r="D1179" s="1">
        <v>1586161</v>
      </c>
      <c r="E1179" s="6">
        <v>40391</v>
      </c>
      <c r="F1179" s="5">
        <f>D1179*VLOOKUP(E1179,CPITC!$A:$C,3,0)/AVERAGE(CPITC!$C$122:$C$133)/VLOOKUP('2008-19'!E1179,CPITC!$A:$C,2,0)*AVERAGE(CPITC!$B$122:$B$133)</f>
        <v>1998319.4949248447</v>
      </c>
    </row>
    <row r="1180" spans="1:6" hidden="1" x14ac:dyDescent="0.25">
      <c r="A1180" t="s">
        <v>6937</v>
      </c>
      <c r="B1180" t="s">
        <v>20</v>
      </c>
      <c r="C1180" t="s">
        <v>3570</v>
      </c>
      <c r="D1180" s="1">
        <v>142236</v>
      </c>
      <c r="E1180" s="6">
        <v>40391</v>
      </c>
      <c r="F1180" s="5">
        <f>D1180*VLOOKUP(E1180,CPITC!$A:$C,3,0)/AVERAGE(CPITC!$C$122:$C$133)/VLOOKUP('2008-19'!E1180,CPITC!$A:$C,2,0)*AVERAGE(CPITC!$B$122:$B$133)</f>
        <v>179195.53669528518</v>
      </c>
    </row>
    <row r="1181" spans="1:6" hidden="1" x14ac:dyDescent="0.25">
      <c r="A1181" t="s">
        <v>4260</v>
      </c>
      <c r="B1181" t="s">
        <v>20</v>
      </c>
      <c r="C1181" t="s">
        <v>6936</v>
      </c>
      <c r="D1181" s="1">
        <v>32102</v>
      </c>
      <c r="E1181" s="6">
        <v>40391</v>
      </c>
      <c r="F1181" s="5">
        <f>D1181*VLOOKUP(E1181,CPITC!$A:$C,3,0)/AVERAGE(CPITC!$C$122:$C$133)/VLOOKUP('2008-19'!E1181,CPITC!$A:$C,2,0)*AVERAGE(CPITC!$B$122:$B$133)</f>
        <v>40443.594582187674</v>
      </c>
    </row>
    <row r="1182" spans="1:6" hidden="1" x14ac:dyDescent="0.25">
      <c r="A1182" t="s">
        <v>5894</v>
      </c>
      <c r="B1182" t="s">
        <v>18</v>
      </c>
      <c r="C1182" t="s">
        <v>6935</v>
      </c>
      <c r="D1182" s="1">
        <v>247633</v>
      </c>
      <c r="E1182" s="6">
        <v>40391</v>
      </c>
      <c r="F1182" s="5">
        <f>D1182*VLOOKUP(E1182,CPITC!$A:$C,3,0)/AVERAGE(CPITC!$C$122:$C$133)/VLOOKUP('2008-19'!E1182,CPITC!$A:$C,2,0)*AVERAGE(CPITC!$B$122:$B$133)</f>
        <v>311979.58560746623</v>
      </c>
    </row>
    <row r="1183" spans="1:6" hidden="1" x14ac:dyDescent="0.25">
      <c r="A1183" t="s">
        <v>5299</v>
      </c>
      <c r="B1183" t="s">
        <v>18</v>
      </c>
      <c r="C1183" t="s">
        <v>5298</v>
      </c>
      <c r="D1183" s="1">
        <v>365612</v>
      </c>
      <c r="E1183" s="6">
        <v>40391</v>
      </c>
      <c r="F1183" s="5">
        <f>D1183*VLOOKUP(E1183,CPITC!$A:$C,3,0)/AVERAGE(CPITC!$C$122:$C$133)/VLOOKUP('2008-19'!E1183,CPITC!$A:$C,2,0)*AVERAGE(CPITC!$B$122:$B$133)</f>
        <v>460615.02406027034</v>
      </c>
    </row>
    <row r="1184" spans="1:6" hidden="1" x14ac:dyDescent="0.25">
      <c r="A1184" t="s">
        <v>6934</v>
      </c>
      <c r="B1184" t="s">
        <v>20</v>
      </c>
      <c r="C1184" t="s">
        <v>6933</v>
      </c>
      <c r="D1184" s="1">
        <v>115095</v>
      </c>
      <c r="E1184" s="6">
        <v>40391</v>
      </c>
      <c r="F1184" s="5">
        <f>D1184*VLOOKUP(E1184,CPITC!$A:$C,3,0)/AVERAGE(CPITC!$C$122:$C$133)/VLOOKUP('2008-19'!E1184,CPITC!$A:$C,2,0)*AVERAGE(CPITC!$B$122:$B$133)</f>
        <v>145002.04094563858</v>
      </c>
    </row>
    <row r="1185" spans="1:6" hidden="1" x14ac:dyDescent="0.25">
      <c r="A1185" t="s">
        <v>6932</v>
      </c>
      <c r="B1185" t="s">
        <v>20</v>
      </c>
      <c r="C1185" t="s">
        <v>6931</v>
      </c>
      <c r="D1185" s="1">
        <v>334998</v>
      </c>
      <c r="E1185" s="6">
        <v>40391</v>
      </c>
      <c r="F1185" s="5">
        <f>D1185*VLOOKUP(E1185,CPITC!$A:$C,3,0)/AVERAGE(CPITC!$C$122:$C$133)/VLOOKUP('2008-19'!E1185,CPITC!$A:$C,2,0)*AVERAGE(CPITC!$B$122:$B$133)</f>
        <v>422046.08117387409</v>
      </c>
    </row>
    <row r="1186" spans="1:6" hidden="1" x14ac:dyDescent="0.25">
      <c r="A1186" t="s">
        <v>6930</v>
      </c>
      <c r="B1186" t="s">
        <v>20</v>
      </c>
      <c r="C1186" t="s">
        <v>6929</v>
      </c>
      <c r="D1186" s="1">
        <v>285603</v>
      </c>
      <c r="E1186" s="6">
        <v>40391</v>
      </c>
      <c r="F1186" s="5">
        <f>D1186*VLOOKUP(E1186,CPITC!$A:$C,3,0)/AVERAGE(CPITC!$C$122:$C$133)/VLOOKUP('2008-19'!E1186,CPITC!$A:$C,2,0)*AVERAGE(CPITC!$B$122:$B$133)</f>
        <v>359815.9598609602</v>
      </c>
    </row>
    <row r="1187" spans="1:6" hidden="1" x14ac:dyDescent="0.25">
      <c r="A1187" t="s">
        <v>6928</v>
      </c>
      <c r="B1187" t="s">
        <v>20</v>
      </c>
      <c r="C1187" t="s">
        <v>6927</v>
      </c>
      <c r="D1187" s="1">
        <v>272078</v>
      </c>
      <c r="E1187" s="6">
        <v>40391</v>
      </c>
      <c r="F1187" s="5">
        <f>D1187*VLOOKUP(E1187,CPITC!$A:$C,3,0)/AVERAGE(CPITC!$C$122:$C$133)/VLOOKUP('2008-19'!E1187,CPITC!$A:$C,2,0)*AVERAGE(CPITC!$B$122:$B$133)</f>
        <v>342776.53500506066</v>
      </c>
    </row>
    <row r="1188" spans="1:6" hidden="1" x14ac:dyDescent="0.25">
      <c r="A1188" t="s">
        <v>6926</v>
      </c>
      <c r="B1188" t="s">
        <v>18</v>
      </c>
      <c r="C1188" t="s">
        <v>3497</v>
      </c>
      <c r="D1188" s="1">
        <v>237429</v>
      </c>
      <c r="E1188" s="6">
        <v>40391</v>
      </c>
      <c r="F1188" s="5">
        <f>D1188*VLOOKUP(E1188,CPITC!$A:$C,3,0)/AVERAGE(CPITC!$C$122:$C$133)/VLOOKUP('2008-19'!E1188,CPITC!$A:$C,2,0)*AVERAGE(CPITC!$B$122:$B$133)</f>
        <v>299124.11120971385</v>
      </c>
    </row>
    <row r="1189" spans="1:6" hidden="1" x14ac:dyDescent="0.25">
      <c r="A1189" t="s">
        <v>6925</v>
      </c>
      <c r="B1189" t="s">
        <v>20</v>
      </c>
      <c r="C1189" t="s">
        <v>5140</v>
      </c>
      <c r="D1189" s="1">
        <v>1576173</v>
      </c>
      <c r="E1189" s="6">
        <v>40391</v>
      </c>
      <c r="F1189" s="5">
        <f>D1189*VLOOKUP(E1189,CPITC!$A:$C,3,0)/AVERAGE(CPITC!$C$122:$C$133)/VLOOKUP('2008-19'!E1189,CPITC!$A:$C,2,0)*AVERAGE(CPITC!$B$122:$B$133)</f>
        <v>1985736.1473861593</v>
      </c>
    </row>
    <row r="1190" spans="1:6" hidden="1" x14ac:dyDescent="0.25">
      <c r="A1190" t="s">
        <v>5026</v>
      </c>
      <c r="B1190" t="s">
        <v>18</v>
      </c>
      <c r="C1190" t="s">
        <v>6924</v>
      </c>
      <c r="D1190" s="1">
        <v>461692</v>
      </c>
      <c r="E1190" s="6">
        <v>40391</v>
      </c>
      <c r="F1190" s="5">
        <f>D1190*VLOOKUP(E1190,CPITC!$A:$C,3,0)/AVERAGE(CPITC!$C$122:$C$133)/VLOOKUP('2008-19'!E1190,CPITC!$A:$C,2,0)*AVERAGE(CPITC!$B$122:$B$133)</f>
        <v>581661.08248206927</v>
      </c>
    </row>
    <row r="1191" spans="1:6" hidden="1" x14ac:dyDescent="0.25">
      <c r="A1191" t="s">
        <v>6923</v>
      </c>
      <c r="B1191" t="s">
        <v>20</v>
      </c>
      <c r="C1191" t="s">
        <v>6922</v>
      </c>
      <c r="D1191" s="1">
        <v>238611</v>
      </c>
      <c r="E1191" s="6">
        <v>40391</v>
      </c>
      <c r="F1191" s="5">
        <f>D1191*VLOOKUP(E1191,CPITC!$A:$C,3,0)/AVERAGE(CPITC!$C$122:$C$133)/VLOOKUP('2008-19'!E1191,CPITC!$A:$C,2,0)*AVERAGE(CPITC!$B$122:$B$133)</f>
        <v>300613.24985516112</v>
      </c>
    </row>
    <row r="1192" spans="1:6" hidden="1" x14ac:dyDescent="0.25">
      <c r="A1192" t="s">
        <v>452</v>
      </c>
      <c r="B1192" t="s">
        <v>17</v>
      </c>
      <c r="C1192" t="s">
        <v>6921</v>
      </c>
      <c r="D1192" s="1">
        <v>1194703</v>
      </c>
      <c r="E1192" s="6">
        <v>40391</v>
      </c>
      <c r="F1192" s="5">
        <f>D1192*VLOOKUP(E1192,CPITC!$A:$C,3,0)/AVERAGE(CPITC!$C$122:$C$133)/VLOOKUP('2008-19'!E1192,CPITC!$A:$C,2,0)*AVERAGE(CPITC!$B$122:$B$133)</f>
        <v>1505142.4764227571</v>
      </c>
    </row>
    <row r="1193" spans="1:6" hidden="1" x14ac:dyDescent="0.25">
      <c r="A1193" t="s">
        <v>4649</v>
      </c>
      <c r="B1193" t="s">
        <v>19</v>
      </c>
      <c r="C1193" t="s">
        <v>6920</v>
      </c>
      <c r="D1193" s="1">
        <v>456368</v>
      </c>
      <c r="E1193" s="6">
        <v>40391</v>
      </c>
      <c r="F1193" s="5">
        <f>D1193*VLOOKUP(E1193,CPITC!$A:$C,3,0)/AVERAGE(CPITC!$C$122:$C$133)/VLOOKUP('2008-19'!E1193,CPITC!$A:$C,2,0)*AVERAGE(CPITC!$B$122:$B$133)</f>
        <v>574953.6593447082</v>
      </c>
    </row>
    <row r="1194" spans="1:6" hidden="1" x14ac:dyDescent="0.25">
      <c r="A1194" t="s">
        <v>6919</v>
      </c>
      <c r="B1194" t="s">
        <v>19</v>
      </c>
      <c r="C1194" t="s">
        <v>6918</v>
      </c>
      <c r="D1194" s="1">
        <v>12950</v>
      </c>
      <c r="E1194" s="6">
        <v>40391</v>
      </c>
      <c r="F1194" s="5">
        <f>D1194*VLOOKUP(E1194,CPITC!$A:$C,3,0)/AVERAGE(CPITC!$C$122:$C$133)/VLOOKUP('2008-19'!E1194,CPITC!$A:$C,2,0)*AVERAGE(CPITC!$B$122:$B$133)</f>
        <v>16315.013078292019</v>
      </c>
    </row>
    <row r="1195" spans="1:6" hidden="1" x14ac:dyDescent="0.25">
      <c r="A1195" t="s">
        <v>166</v>
      </c>
      <c r="B1195" t="s">
        <v>19</v>
      </c>
      <c r="C1195" t="s">
        <v>6917</v>
      </c>
      <c r="D1195" s="1">
        <v>217436</v>
      </c>
      <c r="E1195" s="6">
        <v>40391</v>
      </c>
      <c r="F1195" s="5">
        <f>D1195*VLOOKUP(E1195,CPITC!$A:$C,3,0)/AVERAGE(CPITC!$C$122:$C$133)/VLOOKUP('2008-19'!E1195,CPITC!$A:$C,2,0)*AVERAGE(CPITC!$B$122:$B$133)</f>
        <v>273935.99874065659</v>
      </c>
    </row>
    <row r="1196" spans="1:6" hidden="1" x14ac:dyDescent="0.25">
      <c r="A1196" t="s">
        <v>2450</v>
      </c>
      <c r="B1196" t="s">
        <v>19</v>
      </c>
      <c r="C1196" t="s">
        <v>6916</v>
      </c>
      <c r="D1196" s="1">
        <v>518863</v>
      </c>
      <c r="E1196" s="6">
        <v>40391</v>
      </c>
      <c r="F1196" s="5">
        <f>D1196*VLOOKUP(E1196,CPITC!$A:$C,3,0)/AVERAGE(CPITC!$C$122:$C$133)/VLOOKUP('2008-19'!E1196,CPITC!$A:$C,2,0)*AVERAGE(CPITC!$B$122:$B$133)</f>
        <v>653687.77072137687</v>
      </c>
    </row>
    <row r="1197" spans="1:6" hidden="1" x14ac:dyDescent="0.25">
      <c r="A1197" t="s">
        <v>6915</v>
      </c>
      <c r="B1197" t="s">
        <v>19</v>
      </c>
      <c r="C1197" t="s">
        <v>6914</v>
      </c>
      <c r="D1197" s="1">
        <v>216815</v>
      </c>
      <c r="E1197" s="6">
        <v>40391</v>
      </c>
      <c r="F1197" s="5">
        <f>D1197*VLOOKUP(E1197,CPITC!$A:$C,3,0)/AVERAGE(CPITC!$C$122:$C$133)/VLOOKUP('2008-19'!E1197,CPITC!$A:$C,2,0)*AVERAGE(CPITC!$B$122:$B$133)</f>
        <v>273153.63402084046</v>
      </c>
    </row>
    <row r="1198" spans="1:6" hidden="1" x14ac:dyDescent="0.25">
      <c r="A1198" t="s">
        <v>6913</v>
      </c>
      <c r="B1198" t="s">
        <v>19</v>
      </c>
      <c r="C1198" t="s">
        <v>6912</v>
      </c>
      <c r="D1198" s="1">
        <v>108807</v>
      </c>
      <c r="E1198" s="6">
        <v>40391</v>
      </c>
      <c r="F1198" s="5">
        <f>D1198*VLOOKUP(E1198,CPITC!$A:$C,3,0)/AVERAGE(CPITC!$C$122:$C$133)/VLOOKUP('2008-19'!E1198,CPITC!$A:$C,2,0)*AVERAGE(CPITC!$B$122:$B$133)</f>
        <v>137080.12571503627</v>
      </c>
    </row>
    <row r="1199" spans="1:6" hidden="1" x14ac:dyDescent="0.25">
      <c r="A1199" t="s">
        <v>4055</v>
      </c>
      <c r="B1199" t="s">
        <v>19</v>
      </c>
      <c r="C1199" t="s">
        <v>6911</v>
      </c>
      <c r="D1199" s="1">
        <v>281969</v>
      </c>
      <c r="E1199" s="6">
        <v>40391</v>
      </c>
      <c r="F1199" s="5">
        <f>D1199*VLOOKUP(E1199,CPITC!$A:$C,3,0)/AVERAGE(CPITC!$C$122:$C$133)/VLOOKUP('2008-19'!E1199,CPITC!$A:$C,2,0)*AVERAGE(CPITC!$B$122:$B$133)</f>
        <v>355237.6774264804</v>
      </c>
    </row>
    <row r="1200" spans="1:6" hidden="1" x14ac:dyDescent="0.25">
      <c r="A1200" t="s">
        <v>6910</v>
      </c>
      <c r="B1200" t="s">
        <v>19</v>
      </c>
      <c r="C1200" t="s">
        <v>6909</v>
      </c>
      <c r="D1200" s="1">
        <v>333882</v>
      </c>
      <c r="E1200" s="6">
        <v>40391</v>
      </c>
      <c r="F1200" s="5">
        <f>D1200*VLOOKUP(E1200,CPITC!$A:$C,3,0)/AVERAGE(CPITC!$C$122:$C$133)/VLOOKUP('2008-19'!E1200,CPITC!$A:$C,2,0)*AVERAGE(CPITC!$B$122:$B$133)</f>
        <v>420640.09240203054</v>
      </c>
    </row>
    <row r="1201" spans="1:6" hidden="1" x14ac:dyDescent="0.25">
      <c r="A1201" t="s">
        <v>1023</v>
      </c>
      <c r="B1201" t="s">
        <v>19</v>
      </c>
      <c r="C1201" t="s">
        <v>6908</v>
      </c>
      <c r="D1201" s="1">
        <v>1647728</v>
      </c>
      <c r="E1201" s="6">
        <v>40391</v>
      </c>
      <c r="F1201" s="5">
        <f>D1201*VLOOKUP(E1201,CPITC!$A:$C,3,0)/AVERAGE(CPITC!$C$122:$C$133)/VLOOKUP('2008-19'!E1201,CPITC!$A:$C,2,0)*AVERAGE(CPITC!$B$122:$B$133)</f>
        <v>2075884.4686847834</v>
      </c>
    </row>
    <row r="1202" spans="1:6" hidden="1" x14ac:dyDescent="0.25">
      <c r="A1202" t="s">
        <v>3216</v>
      </c>
      <c r="B1202" t="s">
        <v>21</v>
      </c>
      <c r="C1202" t="s">
        <v>6907</v>
      </c>
      <c r="D1202" s="1">
        <v>335633</v>
      </c>
      <c r="E1202" s="6">
        <v>40391</v>
      </c>
      <c r="F1202" s="5">
        <f>D1202*VLOOKUP(E1202,CPITC!$A:$C,3,0)/AVERAGE(CPITC!$C$122:$C$133)/VLOOKUP('2008-19'!E1202,CPITC!$A:$C,2,0)*AVERAGE(CPITC!$B$122:$B$133)</f>
        <v>422846.08374566678</v>
      </c>
    </row>
    <row r="1203" spans="1:6" hidden="1" x14ac:dyDescent="0.25">
      <c r="A1203" t="s">
        <v>6906</v>
      </c>
      <c r="B1203" t="s">
        <v>21</v>
      </c>
      <c r="C1203" t="s">
        <v>6905</v>
      </c>
      <c r="D1203" s="1">
        <v>135682</v>
      </c>
      <c r="E1203" s="6">
        <v>40391</v>
      </c>
      <c r="F1203" s="5">
        <f>D1203*VLOOKUP(E1203,CPITC!$A:$C,3,0)/AVERAGE(CPITC!$C$122:$C$133)/VLOOKUP('2008-19'!E1203,CPITC!$A:$C,2,0)*AVERAGE(CPITC!$B$122:$B$133)</f>
        <v>170938.50227712875</v>
      </c>
    </row>
    <row r="1204" spans="1:6" hidden="1" x14ac:dyDescent="0.25">
      <c r="A1204" t="s">
        <v>6904</v>
      </c>
      <c r="B1204" t="s">
        <v>18</v>
      </c>
      <c r="C1204" t="s">
        <v>6903</v>
      </c>
      <c r="D1204" s="1">
        <v>222032</v>
      </c>
      <c r="E1204" s="6">
        <v>40391</v>
      </c>
      <c r="F1204" s="5">
        <f>D1204*VLOOKUP(E1204,CPITC!$A:$C,3,0)/AVERAGE(CPITC!$C$122:$C$133)/VLOOKUP('2008-19'!E1204,CPITC!$A:$C,2,0)*AVERAGE(CPITC!$B$122:$B$133)</f>
        <v>279726.25357523805</v>
      </c>
    </row>
    <row r="1205" spans="1:6" hidden="1" x14ac:dyDescent="0.25">
      <c r="A1205" t="s">
        <v>5930</v>
      </c>
      <c r="B1205" t="s">
        <v>18</v>
      </c>
      <c r="C1205" t="s">
        <v>6859</v>
      </c>
      <c r="D1205" s="1">
        <v>146187</v>
      </c>
      <c r="E1205" s="6">
        <v>40391</v>
      </c>
      <c r="F1205" s="5">
        <f>D1205*VLOOKUP(E1205,CPITC!$A:$C,3,0)/AVERAGE(CPITC!$C$122:$C$133)/VLOOKUP('2008-19'!E1205,CPITC!$A:$C,2,0)*AVERAGE(CPITC!$B$122:$B$133)</f>
        <v>184173.19049237645</v>
      </c>
    </row>
    <row r="1206" spans="1:6" hidden="1" x14ac:dyDescent="0.25">
      <c r="A1206" t="s">
        <v>6902</v>
      </c>
      <c r="B1206" t="s">
        <v>18</v>
      </c>
      <c r="C1206" t="s">
        <v>6901</v>
      </c>
      <c r="D1206" s="1">
        <v>363000</v>
      </c>
      <c r="E1206" s="6">
        <v>40391</v>
      </c>
      <c r="F1206" s="5">
        <f>D1206*VLOOKUP(E1206,CPITC!$A:$C,3,0)/AVERAGE(CPITC!$C$122:$C$133)/VLOOKUP('2008-19'!E1206,CPITC!$A:$C,2,0)*AVERAGE(CPITC!$B$122:$B$133)</f>
        <v>457324.30482007738</v>
      </c>
    </row>
    <row r="1207" spans="1:6" hidden="1" x14ac:dyDescent="0.25">
      <c r="A1207" t="s">
        <v>4374</v>
      </c>
      <c r="B1207" t="s">
        <v>20</v>
      </c>
      <c r="C1207" t="s">
        <v>6900</v>
      </c>
      <c r="D1207" s="1">
        <v>335291</v>
      </c>
      <c r="E1207" s="6">
        <v>40391</v>
      </c>
      <c r="F1207" s="5">
        <f>D1207*VLOOKUP(E1207,CPITC!$A:$C,3,0)/AVERAGE(CPITC!$C$122:$C$133)/VLOOKUP('2008-19'!E1207,CPITC!$A:$C,2,0)*AVERAGE(CPITC!$B$122:$B$133)</f>
        <v>422415.21621881152</v>
      </c>
    </row>
    <row r="1208" spans="1:6" hidden="1" x14ac:dyDescent="0.25">
      <c r="A1208" t="s">
        <v>6899</v>
      </c>
      <c r="B1208" t="s">
        <v>20</v>
      </c>
      <c r="C1208" t="s">
        <v>6898</v>
      </c>
      <c r="D1208" s="1">
        <v>45116</v>
      </c>
      <c r="E1208" s="6">
        <v>40391</v>
      </c>
      <c r="F1208" s="5">
        <f>D1208*VLOOKUP(E1208,CPITC!$A:$C,3,0)/AVERAGE(CPITC!$C$122:$C$133)/VLOOKUP('2008-19'!E1208,CPITC!$A:$C,2,0)*AVERAGE(CPITC!$B$122:$B$133)</f>
        <v>56839.237840943839</v>
      </c>
    </row>
    <row r="1209" spans="1:6" hidden="1" x14ac:dyDescent="0.25">
      <c r="A1209" t="s">
        <v>6897</v>
      </c>
      <c r="B1209" t="s">
        <v>18</v>
      </c>
      <c r="C1209" t="s">
        <v>6896</v>
      </c>
      <c r="D1209" s="1">
        <v>246510</v>
      </c>
      <c r="E1209" s="6">
        <v>40391</v>
      </c>
      <c r="F1209" s="5">
        <f>D1209*VLOOKUP(E1209,CPITC!$A:$C,3,0)/AVERAGE(CPITC!$C$122:$C$133)/VLOOKUP('2008-19'!E1209,CPITC!$A:$C,2,0)*AVERAGE(CPITC!$B$122:$B$133)</f>
        <v>310564.77790963434</v>
      </c>
    </row>
    <row r="1210" spans="1:6" hidden="1" x14ac:dyDescent="0.25">
      <c r="A1210" t="s">
        <v>254</v>
      </c>
      <c r="B1210" t="s">
        <v>18</v>
      </c>
      <c r="C1210" t="s">
        <v>6859</v>
      </c>
      <c r="D1210" s="1">
        <v>54527</v>
      </c>
      <c r="E1210" s="6">
        <v>40391</v>
      </c>
      <c r="F1210" s="5">
        <f>D1210*VLOOKUP(E1210,CPITC!$A:$C,3,0)/AVERAGE(CPITC!$C$122:$C$133)/VLOOKUP('2008-19'!E1210,CPITC!$A:$C,2,0)*AVERAGE(CPITC!$B$122:$B$133)</f>
        <v>68695.653908882523</v>
      </c>
    </row>
    <row r="1211" spans="1:6" hidden="1" x14ac:dyDescent="0.25">
      <c r="A1211" t="s">
        <v>6895</v>
      </c>
      <c r="B1211" t="s">
        <v>20</v>
      </c>
      <c r="C1211" t="s">
        <v>6894</v>
      </c>
      <c r="D1211" s="1">
        <v>16261</v>
      </c>
      <c r="E1211" s="6">
        <v>40391</v>
      </c>
      <c r="F1211" s="5">
        <f>D1211*VLOOKUP(E1211,CPITC!$A:$C,3,0)/AVERAGE(CPITC!$C$122:$C$133)/VLOOKUP('2008-19'!E1211,CPITC!$A:$C,2,0)*AVERAGE(CPITC!$B$122:$B$133)</f>
        <v>20486.365070741816</v>
      </c>
    </row>
    <row r="1212" spans="1:6" hidden="1" x14ac:dyDescent="0.25">
      <c r="A1212" t="s">
        <v>1841</v>
      </c>
      <c r="B1212" t="s">
        <v>19</v>
      </c>
      <c r="C1212" t="s">
        <v>5004</v>
      </c>
      <c r="D1212" s="1">
        <v>373348</v>
      </c>
      <c r="E1212" s="6">
        <v>40391</v>
      </c>
      <c r="F1212" s="5">
        <f>D1212*VLOOKUP(E1212,CPITC!$A:$C,3,0)/AVERAGE(CPITC!$C$122:$C$133)/VLOOKUP('2008-19'!E1212,CPITC!$A:$C,2,0)*AVERAGE(CPITC!$B$122:$B$133)</f>
        <v>470361.19712387392</v>
      </c>
    </row>
    <row r="1213" spans="1:6" hidden="1" x14ac:dyDescent="0.25">
      <c r="A1213" t="s">
        <v>2606</v>
      </c>
      <c r="B1213" t="s">
        <v>19</v>
      </c>
      <c r="C1213" t="s">
        <v>6893</v>
      </c>
      <c r="D1213" s="1">
        <v>666904</v>
      </c>
      <c r="E1213" s="6">
        <v>40391</v>
      </c>
      <c r="F1213" s="5">
        <f>D1213*VLOOKUP(E1213,CPITC!$A:$C,3,0)/AVERAGE(CPITC!$C$122:$C$133)/VLOOKUP('2008-19'!E1213,CPITC!$A:$C,2,0)*AVERAGE(CPITC!$B$122:$B$133)</f>
        <v>840196.71675407409</v>
      </c>
    </row>
    <row r="1214" spans="1:6" hidden="1" x14ac:dyDescent="0.25">
      <c r="A1214" t="s">
        <v>6892</v>
      </c>
      <c r="B1214" t="s">
        <v>19</v>
      </c>
      <c r="C1214" t="s">
        <v>6891</v>
      </c>
      <c r="D1214" s="1">
        <v>12982657</v>
      </c>
      <c r="E1214" s="6">
        <v>40391</v>
      </c>
      <c r="F1214" s="5">
        <f>D1214*VLOOKUP(E1214,CPITC!$A:$C,3,0)/AVERAGE(CPITC!$C$122:$C$133)/VLOOKUP('2008-19'!E1214,CPITC!$A:$C,2,0)*AVERAGE(CPITC!$B$122:$B$133)</f>
        <v>16356155.887720417</v>
      </c>
    </row>
    <row r="1215" spans="1:6" hidden="1" x14ac:dyDescent="0.25">
      <c r="A1215" t="s">
        <v>6890</v>
      </c>
      <c r="B1215" t="s">
        <v>19</v>
      </c>
      <c r="C1215" t="s">
        <v>6889</v>
      </c>
      <c r="D1215" s="1">
        <v>313547</v>
      </c>
      <c r="E1215" s="6">
        <v>40391</v>
      </c>
      <c r="F1215" s="5">
        <f>D1215*VLOOKUP(E1215,CPITC!$A:$C,3,0)/AVERAGE(CPITC!$C$122:$C$133)/VLOOKUP('2008-19'!E1215,CPITC!$A:$C,2,0)*AVERAGE(CPITC!$B$122:$B$133)</f>
        <v>395021.11240611784</v>
      </c>
    </row>
    <row r="1216" spans="1:6" hidden="1" x14ac:dyDescent="0.25">
      <c r="A1216" t="s">
        <v>6888</v>
      </c>
      <c r="B1216" t="s">
        <v>19</v>
      </c>
      <c r="C1216" t="s">
        <v>6887</v>
      </c>
      <c r="D1216" s="1">
        <v>296868</v>
      </c>
      <c r="E1216" s="6">
        <v>40391</v>
      </c>
      <c r="F1216" s="5">
        <f>D1216*VLOOKUP(E1216,CPITC!$A:$C,3,0)/AVERAGE(CPITC!$C$122:$C$133)/VLOOKUP('2008-19'!E1216,CPITC!$A:$C,2,0)*AVERAGE(CPITC!$B$122:$B$133)</f>
        <v>374008.13146921957</v>
      </c>
    </row>
    <row r="1217" spans="1:6" hidden="1" x14ac:dyDescent="0.25">
      <c r="A1217" t="s">
        <v>5103</v>
      </c>
      <c r="B1217" t="s">
        <v>19</v>
      </c>
      <c r="C1217" t="s">
        <v>6886</v>
      </c>
      <c r="D1217" s="1">
        <v>376647</v>
      </c>
      <c r="E1217" s="6">
        <v>40391</v>
      </c>
      <c r="F1217" s="5">
        <f>D1217*VLOOKUP(E1217,CPITC!$A:$C,3,0)/AVERAGE(CPITC!$C$122:$C$133)/VLOOKUP('2008-19'!E1217,CPITC!$A:$C,2,0)*AVERAGE(CPITC!$B$122:$B$133)</f>
        <v>474517.43095748674</v>
      </c>
    </row>
    <row r="1218" spans="1:6" hidden="1" x14ac:dyDescent="0.25">
      <c r="A1218" t="s">
        <v>6885</v>
      </c>
      <c r="B1218" t="s">
        <v>19</v>
      </c>
      <c r="C1218" t="s">
        <v>6884</v>
      </c>
      <c r="D1218" s="1">
        <v>95382</v>
      </c>
      <c r="E1218" s="6">
        <v>40391</v>
      </c>
      <c r="F1218" s="5">
        <f>D1218*VLOOKUP(E1218,CPITC!$A:$C,3,0)/AVERAGE(CPITC!$C$122:$C$133)/VLOOKUP('2008-19'!E1218,CPITC!$A:$C,2,0)*AVERAGE(CPITC!$B$122:$B$133)</f>
        <v>120166.6855161119</v>
      </c>
    </row>
    <row r="1219" spans="1:6" hidden="1" x14ac:dyDescent="0.25">
      <c r="A1219" t="s">
        <v>6883</v>
      </c>
      <c r="B1219" t="s">
        <v>17</v>
      </c>
      <c r="C1219" t="s">
        <v>3282</v>
      </c>
      <c r="D1219" s="1">
        <v>151560</v>
      </c>
      <c r="E1219" s="6">
        <v>40391</v>
      </c>
      <c r="F1219" s="5">
        <f>D1219*VLOOKUP(E1219,CPITC!$A:$C,3,0)/AVERAGE(CPITC!$C$122:$C$133)/VLOOKUP('2008-19'!E1219,CPITC!$A:$C,2,0)*AVERAGE(CPITC!$B$122:$B$133)</f>
        <v>190942.34611165547</v>
      </c>
    </row>
    <row r="1220" spans="1:6" hidden="1" x14ac:dyDescent="0.25">
      <c r="A1220" t="s">
        <v>3485</v>
      </c>
      <c r="B1220" t="s">
        <v>17</v>
      </c>
      <c r="C1220" t="s">
        <v>3282</v>
      </c>
      <c r="D1220" s="1">
        <v>111797</v>
      </c>
      <c r="E1220" s="6">
        <v>40391</v>
      </c>
      <c r="F1220" s="5">
        <f>D1220*VLOOKUP(E1220,CPITC!$A:$C,3,0)/AVERAGE(CPITC!$C$122:$C$133)/VLOOKUP('2008-19'!E1220,CPITC!$A:$C,2,0)*AVERAGE(CPITC!$B$122:$B$133)</f>
        <v>140847.06695859559</v>
      </c>
    </row>
    <row r="1221" spans="1:6" hidden="1" x14ac:dyDescent="0.25">
      <c r="A1221" t="s">
        <v>6882</v>
      </c>
      <c r="B1221" t="s">
        <v>17</v>
      </c>
      <c r="C1221" t="s">
        <v>3282</v>
      </c>
      <c r="D1221" s="1">
        <v>41496</v>
      </c>
      <c r="E1221" s="6">
        <v>40391</v>
      </c>
      <c r="F1221" s="5">
        <f>D1221*VLOOKUP(E1221,CPITC!$A:$C,3,0)/AVERAGE(CPITC!$C$122:$C$133)/VLOOKUP('2008-19'!E1221,CPITC!$A:$C,2,0)*AVERAGE(CPITC!$B$122:$B$133)</f>
        <v>52278.593258440575</v>
      </c>
    </row>
    <row r="1222" spans="1:6" hidden="1" x14ac:dyDescent="0.25">
      <c r="A1222" t="s">
        <v>6881</v>
      </c>
      <c r="B1222" t="s">
        <v>18</v>
      </c>
      <c r="C1222" t="s">
        <v>6880</v>
      </c>
      <c r="D1222" s="1">
        <v>63028</v>
      </c>
      <c r="E1222" s="6">
        <v>40391</v>
      </c>
      <c r="F1222" s="5">
        <f>D1222*VLOOKUP(E1222,CPITC!$A:$C,3,0)/AVERAGE(CPITC!$C$122:$C$133)/VLOOKUP('2008-19'!E1222,CPITC!$A:$C,2,0)*AVERAGE(CPITC!$B$122:$B$133)</f>
        <v>79405.609598346651</v>
      </c>
    </row>
    <row r="1223" spans="1:6" hidden="1" x14ac:dyDescent="0.25">
      <c r="A1223" t="s">
        <v>3119</v>
      </c>
      <c r="B1223" t="s">
        <v>18</v>
      </c>
      <c r="C1223" t="s">
        <v>6879</v>
      </c>
      <c r="D1223" s="1">
        <v>529826</v>
      </c>
      <c r="E1223" s="6">
        <v>40391</v>
      </c>
      <c r="F1223" s="5">
        <f>D1223*VLOOKUP(E1223,CPITC!$A:$C,3,0)/AVERAGE(CPITC!$C$122:$C$133)/VLOOKUP('2008-19'!E1223,CPITC!$A:$C,2,0)*AVERAGE(CPITC!$B$122:$B$133)</f>
        <v>667499.46866557107</v>
      </c>
    </row>
    <row r="1224" spans="1:6" hidden="1" x14ac:dyDescent="0.25">
      <c r="A1224" t="s">
        <v>3156</v>
      </c>
      <c r="B1224" t="s">
        <v>18</v>
      </c>
      <c r="C1224" t="s">
        <v>6878</v>
      </c>
      <c r="D1224" s="1">
        <v>369758</v>
      </c>
      <c r="E1224" s="6">
        <v>40391</v>
      </c>
      <c r="F1224" s="5">
        <f>D1224*VLOOKUP(E1224,CPITC!$A:$C,3,0)/AVERAGE(CPITC!$C$122:$C$133)/VLOOKUP('2008-19'!E1224,CPITC!$A:$C,2,0)*AVERAGE(CPITC!$B$122:$B$133)</f>
        <v>465838.34793846327</v>
      </c>
    </row>
    <row r="1225" spans="1:6" hidden="1" x14ac:dyDescent="0.25">
      <c r="A1225" t="s">
        <v>506</v>
      </c>
      <c r="B1225" t="s">
        <v>20</v>
      </c>
      <c r="C1225" t="s">
        <v>6877</v>
      </c>
      <c r="D1225" s="1">
        <v>172971</v>
      </c>
      <c r="E1225" s="6">
        <v>40391</v>
      </c>
      <c r="F1225" s="5">
        <f>D1225*VLOOKUP(E1225,CPITC!$A:$C,3,0)/AVERAGE(CPITC!$C$122:$C$133)/VLOOKUP('2008-19'!E1225,CPITC!$A:$C,2,0)*AVERAGE(CPITC!$B$122:$B$133)</f>
        <v>217916.92101662149</v>
      </c>
    </row>
    <row r="1226" spans="1:6" hidden="1" x14ac:dyDescent="0.25">
      <c r="A1226" t="s">
        <v>3790</v>
      </c>
      <c r="B1226" t="s">
        <v>18</v>
      </c>
      <c r="C1226" t="s">
        <v>6876</v>
      </c>
      <c r="D1226" s="1">
        <v>1815822</v>
      </c>
      <c r="E1226" s="6">
        <v>40391</v>
      </c>
      <c r="F1226" s="5">
        <f>D1226*VLOOKUP(E1226,CPITC!$A:$C,3,0)/AVERAGE(CPITC!$C$122:$C$133)/VLOOKUP('2008-19'!E1226,CPITC!$A:$C,2,0)*AVERAGE(CPITC!$B$122:$B$133)</f>
        <v>2287657.1179807233</v>
      </c>
    </row>
    <row r="1227" spans="1:6" hidden="1" x14ac:dyDescent="0.25">
      <c r="A1227" t="s">
        <v>6875</v>
      </c>
      <c r="B1227" t="s">
        <v>18</v>
      </c>
      <c r="C1227" t="s">
        <v>6874</v>
      </c>
      <c r="D1227" s="1">
        <v>310519</v>
      </c>
      <c r="E1227" s="6">
        <v>40391</v>
      </c>
      <c r="F1227" s="5">
        <f>D1227*VLOOKUP(E1227,CPITC!$A:$C,3,0)/AVERAGE(CPITC!$C$122:$C$133)/VLOOKUP('2008-19'!E1227,CPITC!$A:$C,2,0)*AVERAGE(CPITC!$B$122:$B$133)</f>
        <v>391206.296992908</v>
      </c>
    </row>
    <row r="1228" spans="1:6" hidden="1" x14ac:dyDescent="0.25">
      <c r="A1228" t="s">
        <v>6873</v>
      </c>
      <c r="B1228" t="s">
        <v>18</v>
      </c>
      <c r="C1228" t="s">
        <v>6872</v>
      </c>
      <c r="D1228" s="1">
        <v>358100</v>
      </c>
      <c r="E1228" s="6">
        <v>40391</v>
      </c>
      <c r="F1228" s="5">
        <f>D1228*VLOOKUP(E1228,CPITC!$A:$C,3,0)/AVERAGE(CPITC!$C$122:$C$133)/VLOOKUP('2008-19'!E1228,CPITC!$A:$C,2,0)*AVERAGE(CPITC!$B$122:$B$133)</f>
        <v>451151.0566282912</v>
      </c>
    </row>
    <row r="1229" spans="1:6" hidden="1" x14ac:dyDescent="0.25">
      <c r="A1229" t="s">
        <v>6871</v>
      </c>
      <c r="B1229" t="s">
        <v>18</v>
      </c>
      <c r="C1229" t="s">
        <v>5147</v>
      </c>
      <c r="D1229" s="1">
        <v>582058</v>
      </c>
      <c r="E1229" s="6">
        <v>40391</v>
      </c>
      <c r="F1229" s="5">
        <f>D1229*VLOOKUP(E1229,CPITC!$A:$C,3,0)/AVERAGE(CPITC!$C$122:$C$133)/VLOOKUP('2008-19'!E1229,CPITC!$A:$C,2,0)*AVERAGE(CPITC!$B$122:$B$133)</f>
        <v>733303.7746968721</v>
      </c>
    </row>
    <row r="1230" spans="1:6" hidden="1" x14ac:dyDescent="0.25">
      <c r="A1230" t="s">
        <v>3696</v>
      </c>
      <c r="B1230" t="s">
        <v>19</v>
      </c>
      <c r="C1230" t="s">
        <v>4733</v>
      </c>
      <c r="D1230" s="1">
        <v>97296</v>
      </c>
      <c r="E1230" s="6">
        <v>40391</v>
      </c>
      <c r="F1230" s="5">
        <f>D1230*VLOOKUP(E1230,CPITC!$A:$C,3,0)/AVERAGE(CPITC!$C$122:$C$133)/VLOOKUP('2008-19'!E1230,CPITC!$A:$C,2,0)*AVERAGE(CPITC!$B$122:$B$133)</f>
        <v>122578.03185061776</v>
      </c>
    </row>
    <row r="1231" spans="1:6" hidden="1" x14ac:dyDescent="0.25">
      <c r="A1231" t="s">
        <v>6870</v>
      </c>
      <c r="B1231" t="s">
        <v>19</v>
      </c>
      <c r="C1231" t="s">
        <v>6869</v>
      </c>
      <c r="D1231" s="1">
        <v>17344403</v>
      </c>
      <c r="E1231" s="6">
        <v>40391</v>
      </c>
      <c r="F1231" s="5">
        <f>D1231*VLOOKUP(E1231,CPITC!$A:$C,3,0)/AVERAGE(CPITC!$C$122:$C$133)/VLOOKUP('2008-19'!E1231,CPITC!$A:$C,2,0)*AVERAGE(CPITC!$B$122:$B$133)</f>
        <v>21851286.623951141</v>
      </c>
    </row>
    <row r="1232" spans="1:6" hidden="1" x14ac:dyDescent="0.25">
      <c r="A1232" t="s">
        <v>6868</v>
      </c>
      <c r="B1232" t="s">
        <v>21</v>
      </c>
      <c r="C1232" t="s">
        <v>6867</v>
      </c>
      <c r="D1232" s="1">
        <v>4782736</v>
      </c>
      <c r="E1232" s="6">
        <v>40391</v>
      </c>
      <c r="F1232" s="5">
        <f>D1232*VLOOKUP(E1232,CPITC!$A:$C,3,0)/AVERAGE(CPITC!$C$122:$C$133)/VLOOKUP('2008-19'!E1232,CPITC!$A:$C,2,0)*AVERAGE(CPITC!$B$122:$B$133)</f>
        <v>6025513.5436307359</v>
      </c>
    </row>
    <row r="1233" spans="1:6" hidden="1" x14ac:dyDescent="0.25">
      <c r="A1233" t="s">
        <v>6866</v>
      </c>
      <c r="B1233" t="s">
        <v>21</v>
      </c>
      <c r="C1233" t="s">
        <v>3170</v>
      </c>
      <c r="D1233" s="1">
        <v>663494</v>
      </c>
      <c r="E1233" s="6">
        <v>40391</v>
      </c>
      <c r="F1233" s="5">
        <f>D1233*VLOOKUP(E1233,CPITC!$A:$C,3,0)/AVERAGE(CPITC!$C$122:$C$133)/VLOOKUP('2008-19'!E1233,CPITC!$A:$C,2,0)*AVERAGE(CPITC!$B$122:$B$133)</f>
        <v>835900.63995121885</v>
      </c>
    </row>
    <row r="1234" spans="1:6" hidden="1" x14ac:dyDescent="0.25">
      <c r="A1234" t="s">
        <v>6865</v>
      </c>
      <c r="B1234" t="s">
        <v>21</v>
      </c>
      <c r="C1234" t="s">
        <v>3394</v>
      </c>
      <c r="D1234" s="1">
        <v>77916</v>
      </c>
      <c r="E1234" s="6">
        <v>40391</v>
      </c>
      <c r="F1234" s="5">
        <f>D1234*VLOOKUP(E1234,CPITC!$A:$C,3,0)/AVERAGE(CPITC!$C$122:$C$133)/VLOOKUP('2008-19'!E1234,CPITC!$A:$C,2,0)*AVERAGE(CPITC!$B$122:$B$133)</f>
        <v>98162.2053288186</v>
      </c>
    </row>
    <row r="1235" spans="1:6" hidden="1" x14ac:dyDescent="0.25">
      <c r="A1235" t="s">
        <v>6864</v>
      </c>
      <c r="B1235" t="s">
        <v>21</v>
      </c>
      <c r="C1235" t="s">
        <v>6863</v>
      </c>
      <c r="D1235" s="1">
        <v>133010</v>
      </c>
      <c r="E1235" s="6">
        <v>40391</v>
      </c>
      <c r="F1235" s="5">
        <f>D1235*VLOOKUP(E1235,CPITC!$A:$C,3,0)/AVERAGE(CPITC!$C$122:$C$133)/VLOOKUP('2008-19'!E1235,CPITC!$A:$C,2,0)*AVERAGE(CPITC!$B$122:$B$133)</f>
        <v>167572.19224275067</v>
      </c>
    </row>
    <row r="1236" spans="1:6" hidden="1" x14ac:dyDescent="0.25">
      <c r="A1236" t="s">
        <v>6862</v>
      </c>
      <c r="B1236" t="s">
        <v>21</v>
      </c>
      <c r="C1236" t="s">
        <v>1700</v>
      </c>
      <c r="D1236" s="1">
        <v>201430</v>
      </c>
      <c r="E1236" s="6">
        <v>40391</v>
      </c>
      <c r="F1236" s="5">
        <f>D1236*VLOOKUP(E1236,CPITC!$A:$C,3,0)/AVERAGE(CPITC!$C$122:$C$133)/VLOOKUP('2008-19'!E1236,CPITC!$A:$C,2,0)*AVERAGE(CPITC!$B$122:$B$133)</f>
        <v>253770.89454520159</v>
      </c>
    </row>
    <row r="1237" spans="1:6" hidden="1" x14ac:dyDescent="0.25">
      <c r="A1237" t="s">
        <v>5236</v>
      </c>
      <c r="B1237" t="s">
        <v>17</v>
      </c>
      <c r="C1237" t="s">
        <v>5235</v>
      </c>
      <c r="D1237" s="1">
        <v>64086197</v>
      </c>
      <c r="E1237" s="6">
        <v>40391</v>
      </c>
      <c r="F1237" s="5">
        <f>D1237*VLOOKUP(E1237,CPITC!$A:$C,3,0)/AVERAGE(CPITC!$C$122:$C$133)/VLOOKUP('2008-19'!E1237,CPITC!$A:$C,2,0)*AVERAGE(CPITC!$B$122:$B$133)</f>
        <v>80738775.458918795</v>
      </c>
    </row>
    <row r="1238" spans="1:6" hidden="1" x14ac:dyDescent="0.25">
      <c r="A1238" t="s">
        <v>6861</v>
      </c>
      <c r="B1238" t="s">
        <v>18</v>
      </c>
      <c r="C1238" t="s">
        <v>5203</v>
      </c>
      <c r="D1238" s="1">
        <v>356807</v>
      </c>
      <c r="E1238" s="6">
        <v>40422</v>
      </c>
      <c r="F1238" s="5">
        <f>D1238*VLOOKUP(E1238,CPITC!$A:$C,3,0)/AVERAGE(CPITC!$C$122:$C$133)/VLOOKUP('2008-19'!E1238,CPITC!$A:$C,2,0)*AVERAGE(CPITC!$B$122:$B$133)</f>
        <v>441797.76184991997</v>
      </c>
    </row>
    <row r="1239" spans="1:6" hidden="1" x14ac:dyDescent="0.25">
      <c r="A1239" t="s">
        <v>6860</v>
      </c>
      <c r="B1239" t="s">
        <v>18</v>
      </c>
      <c r="C1239" t="s">
        <v>6859</v>
      </c>
      <c r="D1239" s="1">
        <v>151081</v>
      </c>
      <c r="E1239" s="6">
        <v>40422</v>
      </c>
      <c r="F1239" s="5">
        <f>D1239*VLOOKUP(E1239,CPITC!$A:$C,3,0)/AVERAGE(CPITC!$C$122:$C$133)/VLOOKUP('2008-19'!E1239,CPITC!$A:$C,2,0)*AVERAGE(CPITC!$B$122:$B$133)</f>
        <v>187068.21238946481</v>
      </c>
    </row>
    <row r="1240" spans="1:6" hidden="1" x14ac:dyDescent="0.25">
      <c r="A1240" t="s">
        <v>6858</v>
      </c>
      <c r="B1240" t="s">
        <v>20</v>
      </c>
      <c r="C1240" t="s">
        <v>6857</v>
      </c>
      <c r="D1240" s="1">
        <v>199363</v>
      </c>
      <c r="E1240" s="6">
        <v>40422</v>
      </c>
      <c r="F1240" s="5">
        <f>D1240*VLOOKUP(E1240,CPITC!$A:$C,3,0)/AVERAGE(CPITC!$C$122:$C$133)/VLOOKUP('2008-19'!E1240,CPITC!$A:$C,2,0)*AVERAGE(CPITC!$B$122:$B$133)</f>
        <v>246850.89472932313</v>
      </c>
    </row>
    <row r="1241" spans="1:6" hidden="1" x14ac:dyDescent="0.25">
      <c r="A1241" t="s">
        <v>6856</v>
      </c>
      <c r="B1241" t="s">
        <v>20</v>
      </c>
      <c r="C1241" t="s">
        <v>6855</v>
      </c>
      <c r="D1241" s="1">
        <v>42440</v>
      </c>
      <c r="E1241" s="6">
        <v>40422</v>
      </c>
      <c r="F1241" s="5">
        <f>D1241*VLOOKUP(E1241,CPITC!$A:$C,3,0)/AVERAGE(CPITC!$C$122:$C$133)/VLOOKUP('2008-19'!E1241,CPITC!$A:$C,2,0)*AVERAGE(CPITC!$B$122:$B$133)</f>
        <v>52549.128836907919</v>
      </c>
    </row>
    <row r="1242" spans="1:6" hidden="1" x14ac:dyDescent="0.25">
      <c r="A1242" t="s">
        <v>6854</v>
      </c>
      <c r="B1242" t="s">
        <v>18</v>
      </c>
      <c r="C1242" t="s">
        <v>6068</v>
      </c>
      <c r="D1242" s="1">
        <v>92657</v>
      </c>
      <c r="E1242" s="6">
        <v>40422</v>
      </c>
      <c r="F1242" s="5">
        <f>D1242*VLOOKUP(E1242,CPITC!$A:$C,3,0)/AVERAGE(CPITC!$C$122:$C$133)/VLOOKUP('2008-19'!E1242,CPITC!$A:$C,2,0)*AVERAGE(CPITC!$B$122:$B$133)</f>
        <v>114727.7245674217</v>
      </c>
    </row>
    <row r="1243" spans="1:6" hidden="1" x14ac:dyDescent="0.25">
      <c r="A1243" t="s">
        <v>1585</v>
      </c>
      <c r="B1243" t="s">
        <v>20</v>
      </c>
      <c r="C1243" t="s">
        <v>6853</v>
      </c>
      <c r="D1243" s="1">
        <v>184647</v>
      </c>
      <c r="E1243" s="6">
        <v>40422</v>
      </c>
      <c r="F1243" s="5">
        <f>D1243*VLOOKUP(E1243,CPITC!$A:$C,3,0)/AVERAGE(CPITC!$C$122:$C$133)/VLOOKUP('2008-19'!E1243,CPITC!$A:$C,2,0)*AVERAGE(CPITC!$B$122:$B$133)</f>
        <v>228629.57097899474</v>
      </c>
    </row>
    <row r="1244" spans="1:6" hidden="1" x14ac:dyDescent="0.25">
      <c r="A1244" t="s">
        <v>5295</v>
      </c>
      <c r="B1244" t="s">
        <v>20</v>
      </c>
      <c r="C1244" t="s">
        <v>5294</v>
      </c>
      <c r="D1244" s="1">
        <v>194382</v>
      </c>
      <c r="E1244" s="6">
        <v>40422</v>
      </c>
      <c r="F1244" s="5">
        <f>D1244*VLOOKUP(E1244,CPITC!$A:$C,3,0)/AVERAGE(CPITC!$C$122:$C$133)/VLOOKUP('2008-19'!E1244,CPITC!$A:$C,2,0)*AVERAGE(CPITC!$B$122:$B$133)</f>
        <v>240683.42982035427</v>
      </c>
    </row>
    <row r="1245" spans="1:6" hidden="1" x14ac:dyDescent="0.25">
      <c r="A1245" t="s">
        <v>6852</v>
      </c>
      <c r="B1245" t="s">
        <v>18</v>
      </c>
      <c r="C1245" t="s">
        <v>6851</v>
      </c>
      <c r="D1245" s="1">
        <v>164090</v>
      </c>
      <c r="E1245" s="6">
        <v>40422</v>
      </c>
      <c r="F1245" s="5">
        <f>D1245*VLOOKUP(E1245,CPITC!$A:$C,3,0)/AVERAGE(CPITC!$C$122:$C$133)/VLOOKUP('2008-19'!E1245,CPITC!$A:$C,2,0)*AVERAGE(CPITC!$B$122:$B$133)</f>
        <v>203175.93192385059</v>
      </c>
    </row>
    <row r="1246" spans="1:6" hidden="1" x14ac:dyDescent="0.25">
      <c r="A1246" t="s">
        <v>6850</v>
      </c>
      <c r="B1246" t="s">
        <v>19</v>
      </c>
      <c r="C1246" t="s">
        <v>6849</v>
      </c>
      <c r="D1246" s="1">
        <v>107989</v>
      </c>
      <c r="E1246" s="6">
        <v>40422</v>
      </c>
      <c r="F1246" s="5">
        <f>D1246*VLOOKUP(E1246,CPITC!$A:$C,3,0)/AVERAGE(CPITC!$C$122:$C$133)/VLOOKUP('2008-19'!E1246,CPITC!$A:$C,2,0)*AVERAGE(CPITC!$B$122:$B$133)</f>
        <v>133711.77836872879</v>
      </c>
    </row>
    <row r="1247" spans="1:6" hidden="1" x14ac:dyDescent="0.25">
      <c r="A1247" t="s">
        <v>6848</v>
      </c>
      <c r="B1247" t="s">
        <v>19</v>
      </c>
      <c r="C1247" t="s">
        <v>6847</v>
      </c>
      <c r="D1247" s="1">
        <v>330755</v>
      </c>
      <c r="E1247" s="6">
        <v>40422</v>
      </c>
      <c r="F1247" s="5">
        <f>D1247*VLOOKUP(E1247,CPITC!$A:$C,3,0)/AVERAGE(CPITC!$C$122:$C$133)/VLOOKUP('2008-19'!E1247,CPITC!$A:$C,2,0)*AVERAGE(CPITC!$B$122:$B$133)</f>
        <v>409540.22404456837</v>
      </c>
    </row>
    <row r="1248" spans="1:6" hidden="1" x14ac:dyDescent="0.25">
      <c r="A1248" t="s">
        <v>6846</v>
      </c>
      <c r="B1248" t="s">
        <v>19</v>
      </c>
      <c r="C1248" t="s">
        <v>458</v>
      </c>
      <c r="D1248" s="1">
        <v>358930</v>
      </c>
      <c r="E1248" s="6">
        <v>40422</v>
      </c>
      <c r="F1248" s="5">
        <f>D1248*VLOOKUP(E1248,CPITC!$A:$C,3,0)/AVERAGE(CPITC!$C$122:$C$133)/VLOOKUP('2008-19'!E1248,CPITC!$A:$C,2,0)*AVERAGE(CPITC!$B$122:$B$133)</f>
        <v>444426.45648990001</v>
      </c>
    </row>
    <row r="1249" spans="1:6" hidden="1" x14ac:dyDescent="0.25">
      <c r="A1249" t="s">
        <v>6845</v>
      </c>
      <c r="B1249" t="s">
        <v>21</v>
      </c>
      <c r="C1249" t="s">
        <v>6844</v>
      </c>
      <c r="D1249" s="1">
        <v>1823515</v>
      </c>
      <c r="E1249" s="6">
        <v>40422</v>
      </c>
      <c r="F1249" s="5">
        <f>D1249*VLOOKUP(E1249,CPITC!$A:$C,3,0)/AVERAGE(CPITC!$C$122:$C$133)/VLOOKUP('2008-19'!E1249,CPITC!$A:$C,2,0)*AVERAGE(CPITC!$B$122:$B$133)</f>
        <v>2257872.8716077795</v>
      </c>
    </row>
    <row r="1250" spans="1:6" hidden="1" x14ac:dyDescent="0.25">
      <c r="A1250" t="s">
        <v>1182</v>
      </c>
      <c r="B1250" t="s">
        <v>21</v>
      </c>
      <c r="C1250" t="s">
        <v>6843</v>
      </c>
      <c r="D1250" s="1">
        <v>539200</v>
      </c>
      <c r="E1250" s="6">
        <v>40422</v>
      </c>
      <c r="F1250" s="5">
        <f>D1250*VLOOKUP(E1250,CPITC!$A:$C,3,0)/AVERAGE(CPITC!$C$122:$C$133)/VLOOKUP('2008-19'!E1250,CPITC!$A:$C,2,0)*AVERAGE(CPITC!$B$122:$B$133)</f>
        <v>667636.43423328816</v>
      </c>
    </row>
    <row r="1251" spans="1:6" hidden="1" x14ac:dyDescent="0.25">
      <c r="A1251" t="s">
        <v>6842</v>
      </c>
      <c r="B1251" t="s">
        <v>17</v>
      </c>
      <c r="C1251" t="s">
        <v>3282</v>
      </c>
      <c r="D1251" s="1">
        <v>212701</v>
      </c>
      <c r="E1251" s="6">
        <v>40422</v>
      </c>
      <c r="F1251" s="5">
        <f>D1251*VLOOKUP(E1251,CPITC!$A:$C,3,0)/AVERAGE(CPITC!$C$122:$C$133)/VLOOKUP('2008-19'!E1251,CPITC!$A:$C,2,0)*AVERAGE(CPITC!$B$122:$B$133)</f>
        <v>263365.98145002709</v>
      </c>
    </row>
    <row r="1252" spans="1:6" hidden="1" x14ac:dyDescent="0.25">
      <c r="A1252" t="s">
        <v>6841</v>
      </c>
      <c r="B1252" t="s">
        <v>17</v>
      </c>
      <c r="C1252" t="s">
        <v>1778</v>
      </c>
      <c r="D1252" s="1">
        <v>18475494</v>
      </c>
      <c r="E1252" s="6">
        <v>40422</v>
      </c>
      <c r="F1252" s="5">
        <f>D1252*VLOOKUP(E1252,CPITC!$A:$C,3,0)/AVERAGE(CPITC!$C$122:$C$133)/VLOOKUP('2008-19'!E1252,CPITC!$A:$C,2,0)*AVERAGE(CPITC!$B$122:$B$133)</f>
        <v>22876322.208565485</v>
      </c>
    </row>
    <row r="1253" spans="1:6" hidden="1" x14ac:dyDescent="0.25">
      <c r="A1253" t="s">
        <v>4439</v>
      </c>
      <c r="B1253" t="s">
        <v>18</v>
      </c>
      <c r="C1253" t="s">
        <v>5266</v>
      </c>
      <c r="D1253" s="1">
        <v>954651</v>
      </c>
      <c r="E1253" s="6">
        <v>40422</v>
      </c>
      <c r="F1253" s="5">
        <f>D1253*VLOOKUP(E1253,CPITC!$A:$C,3,0)/AVERAGE(CPITC!$C$122:$C$133)/VLOOKUP('2008-19'!E1253,CPITC!$A:$C,2,0)*AVERAGE(CPITC!$B$122:$B$133)</f>
        <v>1182047.0874948867</v>
      </c>
    </row>
    <row r="1254" spans="1:6" hidden="1" x14ac:dyDescent="0.25">
      <c r="A1254" t="s">
        <v>1277</v>
      </c>
      <c r="B1254" t="s">
        <v>20</v>
      </c>
      <c r="C1254" t="s">
        <v>5991</v>
      </c>
      <c r="D1254" s="1">
        <v>910126</v>
      </c>
      <c r="E1254" s="6">
        <v>40422</v>
      </c>
      <c r="F1254" s="5">
        <f>D1254*VLOOKUP(E1254,CPITC!$A:$C,3,0)/AVERAGE(CPITC!$C$122:$C$133)/VLOOKUP('2008-19'!E1254,CPITC!$A:$C,2,0)*AVERAGE(CPITC!$B$122:$B$133)</f>
        <v>1126916.3155471173</v>
      </c>
    </row>
    <row r="1255" spans="1:6" hidden="1" x14ac:dyDescent="0.25">
      <c r="A1255" t="s">
        <v>3839</v>
      </c>
      <c r="B1255" t="s">
        <v>18</v>
      </c>
      <c r="C1255" t="s">
        <v>3934</v>
      </c>
      <c r="D1255" s="1">
        <v>82909</v>
      </c>
      <c r="E1255" s="6">
        <v>40422</v>
      </c>
      <c r="F1255" s="5">
        <f>D1255*VLOOKUP(E1255,CPITC!$A:$C,3,0)/AVERAGE(CPITC!$C$122:$C$133)/VLOOKUP('2008-19'!E1255,CPITC!$A:$C,2,0)*AVERAGE(CPITC!$B$122:$B$133)</f>
        <v>102657.769150311</v>
      </c>
    </row>
    <row r="1256" spans="1:6" hidden="1" x14ac:dyDescent="0.25">
      <c r="A1256" t="s">
        <v>6840</v>
      </c>
      <c r="B1256" t="s">
        <v>18</v>
      </c>
      <c r="C1256" t="s">
        <v>6839</v>
      </c>
      <c r="D1256" s="1">
        <v>85420</v>
      </c>
      <c r="E1256" s="6">
        <v>40422</v>
      </c>
      <c r="F1256" s="5">
        <f>D1256*VLOOKUP(E1256,CPITC!$A:$C,3,0)/AVERAGE(CPITC!$C$122:$C$133)/VLOOKUP('2008-19'!E1256,CPITC!$A:$C,2,0)*AVERAGE(CPITC!$B$122:$B$133)</f>
        <v>105766.88466655689</v>
      </c>
    </row>
    <row r="1257" spans="1:6" hidden="1" x14ac:dyDescent="0.25">
      <c r="A1257" t="s">
        <v>6838</v>
      </c>
      <c r="B1257" t="s">
        <v>18</v>
      </c>
      <c r="C1257" t="s">
        <v>6837</v>
      </c>
      <c r="D1257" s="1">
        <v>107426</v>
      </c>
      <c r="E1257" s="6">
        <v>40422</v>
      </c>
      <c r="F1257" s="5">
        <f>D1257*VLOOKUP(E1257,CPITC!$A:$C,3,0)/AVERAGE(CPITC!$C$122:$C$133)/VLOOKUP('2008-19'!E1257,CPITC!$A:$C,2,0)*AVERAGE(CPITC!$B$122:$B$133)</f>
        <v>133014.67281888952</v>
      </c>
    </row>
    <row r="1258" spans="1:6" hidden="1" x14ac:dyDescent="0.25">
      <c r="A1258" t="s">
        <v>6836</v>
      </c>
      <c r="B1258" t="s">
        <v>20</v>
      </c>
      <c r="C1258" t="s">
        <v>6835</v>
      </c>
      <c r="D1258" s="1">
        <v>52991</v>
      </c>
      <c r="E1258" s="6">
        <v>40422</v>
      </c>
      <c r="F1258" s="5">
        <f>D1258*VLOOKUP(E1258,CPITC!$A:$C,3,0)/AVERAGE(CPITC!$C$122:$C$133)/VLOOKUP('2008-19'!E1258,CPITC!$A:$C,2,0)*AVERAGE(CPITC!$B$122:$B$133)</f>
        <v>65613.357356187276</v>
      </c>
    </row>
    <row r="1259" spans="1:6" hidden="1" x14ac:dyDescent="0.25">
      <c r="A1259" t="s">
        <v>6834</v>
      </c>
      <c r="B1259" t="s">
        <v>19</v>
      </c>
      <c r="C1259" t="s">
        <v>6833</v>
      </c>
      <c r="D1259" s="1">
        <v>333457</v>
      </c>
      <c r="E1259" s="6">
        <v>40422</v>
      </c>
      <c r="F1259" s="5">
        <f>D1259*VLOOKUP(E1259,CPITC!$A:$C,3,0)/AVERAGE(CPITC!$C$122:$C$133)/VLOOKUP('2008-19'!E1259,CPITC!$A:$C,2,0)*AVERAGE(CPITC!$B$122:$B$133)</f>
        <v>412885.83540454303</v>
      </c>
    </row>
    <row r="1260" spans="1:6" hidden="1" x14ac:dyDescent="0.25">
      <c r="A1260" t="s">
        <v>6832</v>
      </c>
      <c r="B1260" t="s">
        <v>19</v>
      </c>
      <c r="C1260" t="s">
        <v>6831</v>
      </c>
      <c r="D1260" s="1">
        <v>109270</v>
      </c>
      <c r="E1260" s="6">
        <v>40422</v>
      </c>
      <c r="F1260" s="5">
        <f>D1260*VLOOKUP(E1260,CPITC!$A:$C,3,0)/AVERAGE(CPITC!$C$122:$C$133)/VLOOKUP('2008-19'!E1260,CPITC!$A:$C,2,0)*AVERAGE(CPITC!$B$122:$B$133)</f>
        <v>135297.91017928673</v>
      </c>
    </row>
    <row r="1261" spans="1:6" hidden="1" x14ac:dyDescent="0.25">
      <c r="A1261" t="s">
        <v>3054</v>
      </c>
      <c r="B1261" t="s">
        <v>19</v>
      </c>
      <c r="C1261" t="s">
        <v>6830</v>
      </c>
      <c r="D1261" s="1">
        <v>1107667</v>
      </c>
      <c r="E1261" s="6">
        <v>40422</v>
      </c>
      <c r="F1261" s="5">
        <f>D1261*VLOOKUP(E1261,CPITC!$A:$C,3,0)/AVERAGE(CPITC!$C$122:$C$133)/VLOOKUP('2008-19'!E1261,CPITC!$A:$C,2,0)*AVERAGE(CPITC!$B$122:$B$133)</f>
        <v>1371511.2132750065</v>
      </c>
    </row>
    <row r="1262" spans="1:6" hidden="1" x14ac:dyDescent="0.25">
      <c r="A1262" t="s">
        <v>1838</v>
      </c>
      <c r="B1262" t="s">
        <v>19</v>
      </c>
      <c r="C1262" t="s">
        <v>6829</v>
      </c>
      <c r="D1262" s="1">
        <v>33762270</v>
      </c>
      <c r="E1262" s="6">
        <v>40422</v>
      </c>
      <c r="F1262" s="5">
        <f>D1262*VLOOKUP(E1262,CPITC!$A:$C,3,0)/AVERAGE(CPITC!$C$122:$C$133)/VLOOKUP('2008-19'!E1262,CPITC!$A:$C,2,0)*AVERAGE(CPITC!$B$122:$B$133)</f>
        <v>41804379.737428635</v>
      </c>
    </row>
    <row r="1263" spans="1:6" hidden="1" x14ac:dyDescent="0.25">
      <c r="A1263" t="s">
        <v>5862</v>
      </c>
      <c r="B1263" t="s">
        <v>19</v>
      </c>
      <c r="C1263" t="s">
        <v>6828</v>
      </c>
      <c r="D1263" s="1">
        <v>258073</v>
      </c>
      <c r="E1263" s="6">
        <v>40422</v>
      </c>
      <c r="F1263" s="5">
        <f>D1263*VLOOKUP(E1263,CPITC!$A:$C,3,0)/AVERAGE(CPITC!$C$122:$C$133)/VLOOKUP('2008-19'!E1263,CPITC!$A:$C,2,0)*AVERAGE(CPITC!$B$122:$B$133)</f>
        <v>319545.5072178921</v>
      </c>
    </row>
    <row r="1264" spans="1:6" hidden="1" x14ac:dyDescent="0.25">
      <c r="A1264" t="s">
        <v>925</v>
      </c>
      <c r="B1264" t="s">
        <v>21</v>
      </c>
      <c r="C1264" t="s">
        <v>6827</v>
      </c>
      <c r="D1264" s="1">
        <v>335537</v>
      </c>
      <c r="E1264" s="6">
        <v>40422</v>
      </c>
      <c r="F1264" s="5">
        <f>D1264*VLOOKUP(E1264,CPITC!$A:$C,3,0)/AVERAGE(CPITC!$C$122:$C$133)/VLOOKUP('2008-19'!E1264,CPITC!$A:$C,2,0)*AVERAGE(CPITC!$B$122:$B$133)</f>
        <v>415461.28752473078</v>
      </c>
    </row>
    <row r="1265" spans="1:6" hidden="1" x14ac:dyDescent="0.25">
      <c r="A1265" t="s">
        <v>6826</v>
      </c>
      <c r="B1265" t="s">
        <v>21</v>
      </c>
      <c r="C1265" t="s">
        <v>3170</v>
      </c>
      <c r="D1265" s="1">
        <v>342609</v>
      </c>
      <c r="E1265" s="6">
        <v>40422</v>
      </c>
      <c r="F1265" s="5">
        <f>D1265*VLOOKUP(E1265,CPITC!$A:$C,3,0)/AVERAGE(CPITC!$C$122:$C$133)/VLOOKUP('2008-19'!E1265,CPITC!$A:$C,2,0)*AVERAGE(CPITC!$B$122:$B$133)</f>
        <v>424217.82473336911</v>
      </c>
    </row>
    <row r="1266" spans="1:6" hidden="1" x14ac:dyDescent="0.25">
      <c r="A1266" t="s">
        <v>6825</v>
      </c>
      <c r="B1266" t="s">
        <v>21</v>
      </c>
      <c r="C1266" t="s">
        <v>6824</v>
      </c>
      <c r="D1266" s="1">
        <v>85236</v>
      </c>
      <c r="E1266" s="6">
        <v>40422</v>
      </c>
      <c r="F1266" s="5">
        <f>D1266*VLOOKUP(E1266,CPITC!$A:$C,3,0)/AVERAGE(CPITC!$C$122:$C$133)/VLOOKUP('2008-19'!E1266,CPITC!$A:$C,2,0)*AVERAGE(CPITC!$B$122:$B$133)</f>
        <v>105539.05620977105</v>
      </c>
    </row>
    <row r="1267" spans="1:6" hidden="1" x14ac:dyDescent="0.25">
      <c r="A1267" t="s">
        <v>5368</v>
      </c>
      <c r="B1267" t="s">
        <v>21</v>
      </c>
      <c r="C1267" t="s">
        <v>3539</v>
      </c>
      <c r="D1267" s="1">
        <v>278975</v>
      </c>
      <c r="E1267" s="6">
        <v>40422</v>
      </c>
      <c r="F1267" s="5">
        <f>D1267*VLOOKUP(E1267,CPITC!$A:$C,3,0)/AVERAGE(CPITC!$C$122:$C$133)/VLOOKUP('2008-19'!E1267,CPITC!$A:$C,2,0)*AVERAGE(CPITC!$B$122:$B$133)</f>
        <v>345426.32462950953</v>
      </c>
    </row>
    <row r="1268" spans="1:6" hidden="1" x14ac:dyDescent="0.25">
      <c r="A1268" t="s">
        <v>2945</v>
      </c>
      <c r="B1268" t="s">
        <v>21</v>
      </c>
      <c r="C1268" t="s">
        <v>3539</v>
      </c>
      <c r="D1268" s="1">
        <v>478943</v>
      </c>
      <c r="E1268" s="6">
        <v>40422</v>
      </c>
      <c r="F1268" s="5">
        <f>D1268*VLOOKUP(E1268,CPITC!$A:$C,3,0)/AVERAGE(CPITC!$C$122:$C$133)/VLOOKUP('2008-19'!E1268,CPITC!$A:$C,2,0)*AVERAGE(CPITC!$B$122:$B$133)</f>
        <v>593026.3292303296</v>
      </c>
    </row>
    <row r="1269" spans="1:6" hidden="1" x14ac:dyDescent="0.25">
      <c r="A1269" t="s">
        <v>6823</v>
      </c>
      <c r="B1269" t="s">
        <v>21</v>
      </c>
      <c r="C1269" t="s">
        <v>3962</v>
      </c>
      <c r="D1269" s="1">
        <v>158000</v>
      </c>
      <c r="E1269" s="6">
        <v>40422</v>
      </c>
      <c r="F1269" s="5">
        <f>D1269*VLOOKUP(E1269,CPITC!$A:$C,3,0)/AVERAGE(CPITC!$C$122:$C$133)/VLOOKUP('2008-19'!E1269,CPITC!$A:$C,2,0)*AVERAGE(CPITC!$B$122:$B$133)</f>
        <v>195635.30528349322</v>
      </c>
    </row>
    <row r="1270" spans="1:6" hidden="1" x14ac:dyDescent="0.25">
      <c r="A1270" t="s">
        <v>6822</v>
      </c>
      <c r="B1270" t="s">
        <v>20</v>
      </c>
      <c r="C1270" t="s">
        <v>3610</v>
      </c>
      <c r="D1270" s="1">
        <v>5171376</v>
      </c>
      <c r="E1270" s="6">
        <v>40422</v>
      </c>
      <c r="F1270" s="5">
        <f>D1270*VLOOKUP(E1270,CPITC!$A:$C,3,0)/AVERAGE(CPITC!$C$122:$C$133)/VLOOKUP('2008-19'!E1270,CPITC!$A:$C,2,0)*AVERAGE(CPITC!$B$122:$B$133)</f>
        <v>6403188.1170615815</v>
      </c>
    </row>
    <row r="1271" spans="1:6" hidden="1" x14ac:dyDescent="0.25">
      <c r="A1271" t="s">
        <v>1114</v>
      </c>
      <c r="B1271" t="s">
        <v>20</v>
      </c>
      <c r="C1271" t="s">
        <v>3610</v>
      </c>
      <c r="D1271" s="1">
        <v>1416286</v>
      </c>
      <c r="E1271" s="6">
        <v>40422</v>
      </c>
      <c r="F1271" s="5">
        <f>D1271*VLOOKUP(E1271,CPITC!$A:$C,3,0)/AVERAGE(CPITC!$C$122:$C$133)/VLOOKUP('2008-19'!E1271,CPITC!$A:$C,2,0)*AVERAGE(CPITC!$B$122:$B$133)</f>
        <v>1753642.6834097307</v>
      </c>
    </row>
    <row r="1272" spans="1:6" hidden="1" x14ac:dyDescent="0.25">
      <c r="A1272" t="s">
        <v>6821</v>
      </c>
      <c r="B1272" t="s">
        <v>20</v>
      </c>
      <c r="C1272" t="s">
        <v>6820</v>
      </c>
      <c r="D1272" s="1">
        <v>942532</v>
      </c>
      <c r="E1272" s="6">
        <v>40422</v>
      </c>
      <c r="F1272" s="5">
        <f>D1272*VLOOKUP(E1272,CPITC!$A:$C,3,0)/AVERAGE(CPITC!$C$122:$C$133)/VLOOKUP('2008-19'!E1272,CPITC!$A:$C,2,0)*AVERAGE(CPITC!$B$122:$B$133)</f>
        <v>1167041.3643003888</v>
      </c>
    </row>
    <row r="1273" spans="1:6" hidden="1" x14ac:dyDescent="0.25">
      <c r="A1273" t="s">
        <v>1151</v>
      </c>
      <c r="B1273" t="s">
        <v>20</v>
      </c>
      <c r="C1273" t="s">
        <v>6819</v>
      </c>
      <c r="D1273" s="1">
        <v>238847</v>
      </c>
      <c r="E1273" s="6">
        <v>40422</v>
      </c>
      <c r="F1273" s="5">
        <f>D1273*VLOOKUP(E1273,CPITC!$A:$C,3,0)/AVERAGE(CPITC!$C$122:$C$133)/VLOOKUP('2008-19'!E1273,CPITC!$A:$C,2,0)*AVERAGE(CPITC!$B$122:$B$133)</f>
        <v>295739.9098800412</v>
      </c>
    </row>
    <row r="1274" spans="1:6" hidden="1" x14ac:dyDescent="0.25">
      <c r="A1274" t="s">
        <v>440</v>
      </c>
      <c r="B1274" t="s">
        <v>18</v>
      </c>
      <c r="C1274" t="s">
        <v>5200</v>
      </c>
      <c r="D1274" s="1">
        <v>316170</v>
      </c>
      <c r="E1274" s="6">
        <v>40422</v>
      </c>
      <c r="F1274" s="5">
        <f>D1274*VLOOKUP(E1274,CPITC!$A:$C,3,0)/AVERAGE(CPITC!$C$122:$C$133)/VLOOKUP('2008-19'!E1274,CPITC!$A:$C,2,0)*AVERAGE(CPITC!$B$122:$B$133)</f>
        <v>391481.1042498863</v>
      </c>
    </row>
    <row r="1275" spans="1:6" hidden="1" x14ac:dyDescent="0.25">
      <c r="A1275" t="s">
        <v>204</v>
      </c>
      <c r="B1275" t="s">
        <v>18</v>
      </c>
      <c r="C1275" t="s">
        <v>5203</v>
      </c>
      <c r="D1275" s="1">
        <v>335487</v>
      </c>
      <c r="E1275" s="6">
        <v>40422</v>
      </c>
      <c r="F1275" s="5">
        <f>D1275*VLOOKUP(E1275,CPITC!$A:$C,3,0)/AVERAGE(CPITC!$C$122:$C$133)/VLOOKUP('2008-19'!E1275,CPITC!$A:$C,2,0)*AVERAGE(CPITC!$B$122:$B$133)</f>
        <v>415399.37761799549</v>
      </c>
    </row>
    <row r="1276" spans="1:6" hidden="1" x14ac:dyDescent="0.25">
      <c r="A1276" t="s">
        <v>6818</v>
      </c>
      <c r="B1276" t="s">
        <v>18</v>
      </c>
      <c r="C1276" t="s">
        <v>6817</v>
      </c>
      <c r="D1276" s="1">
        <v>251958</v>
      </c>
      <c r="E1276" s="6">
        <v>40422</v>
      </c>
      <c r="F1276" s="5">
        <f>D1276*VLOOKUP(E1276,CPITC!$A:$C,3,0)/AVERAGE(CPITC!$C$122:$C$133)/VLOOKUP('2008-19'!E1276,CPITC!$A:$C,2,0)*AVERAGE(CPITC!$B$122:$B$133)</f>
        <v>311973.92562416696</v>
      </c>
    </row>
    <row r="1277" spans="1:6" hidden="1" x14ac:dyDescent="0.25">
      <c r="A1277" t="s">
        <v>3301</v>
      </c>
      <c r="B1277" t="s">
        <v>19</v>
      </c>
      <c r="C1277" t="s">
        <v>6816</v>
      </c>
      <c r="D1277" s="1">
        <v>460033</v>
      </c>
      <c r="E1277" s="6">
        <v>40422</v>
      </c>
      <c r="F1277" s="5">
        <f>D1277*VLOOKUP(E1277,CPITC!$A:$C,3,0)/AVERAGE(CPITC!$C$122:$C$133)/VLOOKUP('2008-19'!E1277,CPITC!$A:$C,2,0)*AVERAGE(CPITC!$B$122:$B$133)</f>
        <v>569612.00250304572</v>
      </c>
    </row>
    <row r="1278" spans="1:6" hidden="1" x14ac:dyDescent="0.25">
      <c r="A1278" t="s">
        <v>6815</v>
      </c>
      <c r="B1278" t="s">
        <v>21</v>
      </c>
      <c r="C1278" t="s">
        <v>6814</v>
      </c>
      <c r="D1278" s="1">
        <v>162589</v>
      </c>
      <c r="E1278" s="6">
        <v>40422</v>
      </c>
      <c r="F1278" s="5">
        <f>D1278*VLOOKUP(E1278,CPITC!$A:$C,3,0)/AVERAGE(CPITC!$C$122:$C$133)/VLOOKUP('2008-19'!E1278,CPITC!$A:$C,2,0)*AVERAGE(CPITC!$B$122:$B$133)</f>
        <v>201317.39652365743</v>
      </c>
    </row>
    <row r="1279" spans="1:6" hidden="1" x14ac:dyDescent="0.25">
      <c r="A1279" t="s">
        <v>6813</v>
      </c>
      <c r="B1279" t="s">
        <v>19</v>
      </c>
      <c r="C1279" t="s">
        <v>6812</v>
      </c>
      <c r="D1279" s="1">
        <v>2723823</v>
      </c>
      <c r="E1279" s="6">
        <v>40422</v>
      </c>
      <c r="F1279" s="5">
        <f>D1279*VLOOKUP(E1279,CPITC!$A:$C,3,0)/AVERAGE(CPITC!$C$122:$C$133)/VLOOKUP('2008-19'!E1279,CPITC!$A:$C,2,0)*AVERAGE(CPITC!$B$122:$B$133)</f>
        <v>3372632.5578683554</v>
      </c>
    </row>
    <row r="1280" spans="1:6" hidden="1" x14ac:dyDescent="0.25">
      <c r="A1280" t="s">
        <v>6811</v>
      </c>
      <c r="B1280" t="s">
        <v>19</v>
      </c>
      <c r="C1280" t="s">
        <v>6810</v>
      </c>
      <c r="D1280" s="1">
        <v>747334</v>
      </c>
      <c r="E1280" s="6">
        <v>40422</v>
      </c>
      <c r="F1280" s="5">
        <f>D1280*VLOOKUP(E1280,CPITC!$A:$C,3,0)/AVERAGE(CPITC!$C$122:$C$133)/VLOOKUP('2008-19'!E1280,CPITC!$A:$C,2,0)*AVERAGE(CPITC!$B$122:$B$133)</f>
        <v>925347.56480211462</v>
      </c>
    </row>
    <row r="1281" spans="1:6" hidden="1" x14ac:dyDescent="0.25">
      <c r="A1281" t="s">
        <v>6809</v>
      </c>
      <c r="B1281" t="s">
        <v>19</v>
      </c>
      <c r="C1281" t="s">
        <v>6808</v>
      </c>
      <c r="D1281" s="1">
        <v>43130</v>
      </c>
      <c r="E1281" s="6">
        <v>40422</v>
      </c>
      <c r="F1281" s="5">
        <f>D1281*VLOOKUP(E1281,CPITC!$A:$C,3,0)/AVERAGE(CPITC!$C$122:$C$133)/VLOOKUP('2008-19'!E1281,CPITC!$A:$C,2,0)*AVERAGE(CPITC!$B$122:$B$133)</f>
        <v>53403.485549854813</v>
      </c>
    </row>
    <row r="1282" spans="1:6" hidden="1" x14ac:dyDescent="0.25">
      <c r="A1282" t="s">
        <v>603</v>
      </c>
      <c r="B1282" t="s">
        <v>19</v>
      </c>
      <c r="C1282" t="s">
        <v>6807</v>
      </c>
      <c r="D1282" s="1">
        <v>318483</v>
      </c>
      <c r="E1282" s="6">
        <v>40422</v>
      </c>
      <c r="F1282" s="5">
        <f>D1282*VLOOKUP(E1282,CPITC!$A:$C,3,0)/AVERAGE(CPITC!$C$122:$C$133)/VLOOKUP('2008-19'!E1282,CPITC!$A:$C,2,0)*AVERAGE(CPITC!$B$122:$B$133)</f>
        <v>394345.05653546052</v>
      </c>
    </row>
    <row r="1283" spans="1:6" hidden="1" x14ac:dyDescent="0.25">
      <c r="A1283" t="s">
        <v>1217</v>
      </c>
      <c r="B1283" t="s">
        <v>19</v>
      </c>
      <c r="C1283" t="s">
        <v>6806</v>
      </c>
      <c r="D1283" s="1">
        <v>2074450</v>
      </c>
      <c r="E1283" s="6">
        <v>40422</v>
      </c>
      <c r="F1283" s="5">
        <f>D1283*VLOOKUP(E1283,CPITC!$A:$C,3,0)/AVERAGE(CPITC!$C$122:$C$133)/VLOOKUP('2008-19'!E1283,CPITC!$A:$C,2,0)*AVERAGE(CPITC!$B$122:$B$133)</f>
        <v>2568580.1205401421</v>
      </c>
    </row>
    <row r="1284" spans="1:6" hidden="1" x14ac:dyDescent="0.25">
      <c r="A1284" t="s">
        <v>2220</v>
      </c>
      <c r="B1284" t="s">
        <v>19</v>
      </c>
      <c r="C1284" t="s">
        <v>6805</v>
      </c>
      <c r="D1284" s="1">
        <v>302149</v>
      </c>
      <c r="E1284" s="6">
        <v>40422</v>
      </c>
      <c r="F1284" s="5">
        <f>D1284*VLOOKUP(E1284,CPITC!$A:$C,3,0)/AVERAGE(CPITC!$C$122:$C$133)/VLOOKUP('2008-19'!E1284,CPITC!$A:$C,2,0)*AVERAGE(CPITC!$B$122:$B$133)</f>
        <v>374120.32820317836</v>
      </c>
    </row>
    <row r="1285" spans="1:6" hidden="1" x14ac:dyDescent="0.25">
      <c r="A1285" t="s">
        <v>6804</v>
      </c>
      <c r="B1285" t="s">
        <v>21</v>
      </c>
      <c r="C1285" t="s">
        <v>6803</v>
      </c>
      <c r="D1285" s="1">
        <v>220000</v>
      </c>
      <c r="E1285" s="6">
        <v>40422</v>
      </c>
      <c r="F1285" s="5">
        <f>D1285*VLOOKUP(E1285,CPITC!$A:$C,3,0)/AVERAGE(CPITC!$C$122:$C$133)/VLOOKUP('2008-19'!E1285,CPITC!$A:$C,2,0)*AVERAGE(CPITC!$B$122:$B$133)</f>
        <v>272403.5896352437</v>
      </c>
    </row>
    <row r="1286" spans="1:6" hidden="1" x14ac:dyDescent="0.25">
      <c r="A1286" t="s">
        <v>5269</v>
      </c>
      <c r="B1286" t="s">
        <v>21</v>
      </c>
      <c r="C1286" t="s">
        <v>3495</v>
      </c>
      <c r="D1286" s="1">
        <v>937904</v>
      </c>
      <c r="E1286" s="6">
        <v>40422</v>
      </c>
      <c r="F1286" s="5">
        <f>D1286*VLOOKUP(E1286,CPITC!$A:$C,3,0)/AVERAGE(CPITC!$C$122:$C$133)/VLOOKUP('2008-19'!E1286,CPITC!$A:$C,2,0)*AVERAGE(CPITC!$B$122:$B$133)</f>
        <v>1161310.9833329709</v>
      </c>
    </row>
    <row r="1287" spans="1:6" hidden="1" x14ac:dyDescent="0.25">
      <c r="A1287" t="s">
        <v>6802</v>
      </c>
      <c r="B1287" t="s">
        <v>18</v>
      </c>
      <c r="C1287" t="s">
        <v>3422</v>
      </c>
      <c r="D1287" s="1">
        <v>1312945</v>
      </c>
      <c r="E1287" s="6">
        <v>40422</v>
      </c>
      <c r="F1287" s="5">
        <f>D1287*VLOOKUP(E1287,CPITC!$A:$C,3,0)/AVERAGE(CPITC!$C$122:$C$133)/VLOOKUP('2008-19'!E1287,CPITC!$A:$C,2,0)*AVERAGE(CPITC!$B$122:$B$133)</f>
        <v>1625686.0499711139</v>
      </c>
    </row>
    <row r="1288" spans="1:6" hidden="1" x14ac:dyDescent="0.25">
      <c r="A1288" t="s">
        <v>5551</v>
      </c>
      <c r="B1288" t="s">
        <v>19</v>
      </c>
      <c r="C1288" t="s">
        <v>6801</v>
      </c>
      <c r="D1288" s="1">
        <v>287824</v>
      </c>
      <c r="E1288" s="6">
        <v>40422</v>
      </c>
      <c r="F1288" s="5">
        <f>D1288*VLOOKUP(E1288,CPITC!$A:$C,3,0)/AVERAGE(CPITC!$C$122:$C$133)/VLOOKUP('2008-19'!E1288,CPITC!$A:$C,2,0)*AVERAGE(CPITC!$B$122:$B$133)</f>
        <v>356383.13992351992</v>
      </c>
    </row>
    <row r="1289" spans="1:6" hidden="1" x14ac:dyDescent="0.25">
      <c r="A1289" t="s">
        <v>6800</v>
      </c>
      <c r="B1289" t="s">
        <v>18</v>
      </c>
      <c r="C1289" t="s">
        <v>6799</v>
      </c>
      <c r="D1289" s="1">
        <v>2070136</v>
      </c>
      <c r="E1289" s="6">
        <v>40422</v>
      </c>
      <c r="F1289" s="5">
        <f>D1289*VLOOKUP(E1289,CPITC!$A:$C,3,0)/AVERAGE(CPITC!$C$122:$C$133)/VLOOKUP('2008-19'!E1289,CPITC!$A:$C,2,0)*AVERAGE(CPITC!$B$122:$B$133)</f>
        <v>2563238.5337870219</v>
      </c>
    </row>
    <row r="1290" spans="1:6" hidden="1" x14ac:dyDescent="0.25">
      <c r="A1290" t="s">
        <v>6798</v>
      </c>
      <c r="B1290" t="s">
        <v>19</v>
      </c>
      <c r="C1290" t="s">
        <v>6797</v>
      </c>
      <c r="D1290" s="1">
        <v>314332</v>
      </c>
      <c r="E1290" s="6">
        <v>40422</v>
      </c>
      <c r="F1290" s="5">
        <f>D1290*VLOOKUP(E1290,CPITC!$A:$C,3,0)/AVERAGE(CPITC!$C$122:$C$133)/VLOOKUP('2008-19'!E1290,CPITC!$A:$C,2,0)*AVERAGE(CPITC!$B$122:$B$133)</f>
        <v>389205.29607829737</v>
      </c>
    </row>
    <row r="1291" spans="1:6" hidden="1" x14ac:dyDescent="0.25">
      <c r="A1291" t="s">
        <v>1800</v>
      </c>
      <c r="B1291" t="s">
        <v>19</v>
      </c>
      <c r="C1291" t="s">
        <v>6796</v>
      </c>
      <c r="D1291" s="1">
        <v>6375233</v>
      </c>
      <c r="E1291" s="6">
        <v>40422</v>
      </c>
      <c r="F1291" s="5">
        <f>D1291*VLOOKUP(E1291,CPITC!$A:$C,3,0)/AVERAGE(CPITC!$C$122:$C$133)/VLOOKUP('2008-19'!E1291,CPITC!$A:$C,2,0)*AVERAGE(CPITC!$B$122:$B$133)</f>
        <v>7893801.6089139255</v>
      </c>
    </row>
    <row r="1292" spans="1:6" hidden="1" x14ac:dyDescent="0.25">
      <c r="A1292" t="s">
        <v>6795</v>
      </c>
      <c r="B1292" t="s">
        <v>20</v>
      </c>
      <c r="C1292" t="s">
        <v>6794</v>
      </c>
      <c r="D1292" s="1">
        <v>1843510</v>
      </c>
      <c r="E1292" s="6">
        <v>40422</v>
      </c>
      <c r="F1292" s="5">
        <f>D1292*VLOOKUP(E1292,CPITC!$A:$C,3,0)/AVERAGE(CPITC!$C$122:$C$133)/VLOOKUP('2008-19'!E1292,CPITC!$A:$C,2,0)*AVERAGE(CPITC!$B$122:$B$133)</f>
        <v>2282630.6433112184</v>
      </c>
    </row>
    <row r="1293" spans="1:6" hidden="1" x14ac:dyDescent="0.25">
      <c r="A1293" t="s">
        <v>6793</v>
      </c>
      <c r="B1293" t="s">
        <v>18</v>
      </c>
      <c r="C1293" t="s">
        <v>6792</v>
      </c>
      <c r="D1293" s="1">
        <v>23513</v>
      </c>
      <c r="E1293" s="6">
        <v>40422</v>
      </c>
      <c r="F1293" s="5">
        <f>D1293*VLOOKUP(E1293,CPITC!$A:$C,3,0)/AVERAGE(CPITC!$C$122:$C$133)/VLOOKUP('2008-19'!E1293,CPITC!$A:$C,2,0)*AVERAGE(CPITC!$B$122:$B$133)</f>
        <v>29113.752741334021</v>
      </c>
    </row>
    <row r="1294" spans="1:6" hidden="1" x14ac:dyDescent="0.25">
      <c r="A1294" t="s">
        <v>5188</v>
      </c>
      <c r="B1294" t="s">
        <v>18</v>
      </c>
      <c r="C1294" t="s">
        <v>6791</v>
      </c>
      <c r="D1294" s="1">
        <v>187653</v>
      </c>
      <c r="E1294" s="6">
        <v>40422</v>
      </c>
      <c r="F1294" s="5">
        <f>D1294*VLOOKUP(E1294,CPITC!$A:$C,3,0)/AVERAGE(CPITC!$C$122:$C$133)/VLOOKUP('2008-19'!E1294,CPITC!$A:$C,2,0)*AVERAGE(CPITC!$B$122:$B$133)</f>
        <v>232351.59457191988</v>
      </c>
    </row>
    <row r="1295" spans="1:6" hidden="1" x14ac:dyDescent="0.25">
      <c r="A1295" t="s">
        <v>6790</v>
      </c>
      <c r="B1295" t="s">
        <v>18</v>
      </c>
      <c r="C1295" t="s">
        <v>6789</v>
      </c>
      <c r="D1295" s="1">
        <v>94073</v>
      </c>
      <c r="E1295" s="6">
        <v>40422</v>
      </c>
      <c r="F1295" s="5">
        <f>D1295*VLOOKUP(E1295,CPITC!$A:$C,3,0)/AVERAGE(CPITC!$C$122:$C$133)/VLOOKUP('2008-19'!E1295,CPITC!$A:$C,2,0)*AVERAGE(CPITC!$B$122:$B$133)</f>
        <v>116481.01312616492</v>
      </c>
    </row>
    <row r="1296" spans="1:6" hidden="1" x14ac:dyDescent="0.25">
      <c r="A1296" t="s">
        <v>6788</v>
      </c>
      <c r="B1296" t="s">
        <v>19</v>
      </c>
      <c r="C1296" t="s">
        <v>6787</v>
      </c>
      <c r="D1296" s="1">
        <v>830771</v>
      </c>
      <c r="E1296" s="6">
        <v>40422</v>
      </c>
      <c r="F1296" s="5">
        <f>D1296*VLOOKUP(E1296,CPITC!$A:$C,3,0)/AVERAGE(CPITC!$C$122:$C$133)/VLOOKUP('2008-19'!E1296,CPITC!$A:$C,2,0)*AVERAGE(CPITC!$B$122:$B$133)</f>
        <v>1028659.1025675504</v>
      </c>
    </row>
    <row r="1297" spans="1:6" hidden="1" x14ac:dyDescent="0.25">
      <c r="A1297" t="s">
        <v>6786</v>
      </c>
      <c r="B1297" t="s">
        <v>19</v>
      </c>
      <c r="C1297" t="s">
        <v>6785</v>
      </c>
      <c r="D1297" s="1">
        <v>104533</v>
      </c>
      <c r="E1297" s="6">
        <v>40422</v>
      </c>
      <c r="F1297" s="5">
        <f>D1297*VLOOKUP(E1297,CPITC!$A:$C,3,0)/AVERAGE(CPITC!$C$122:$C$133)/VLOOKUP('2008-19'!E1297,CPITC!$A:$C,2,0)*AVERAGE(CPITC!$B$122:$B$133)</f>
        <v>129432.56561518603</v>
      </c>
    </row>
    <row r="1298" spans="1:6" hidden="1" x14ac:dyDescent="0.25">
      <c r="A1298" t="s">
        <v>6784</v>
      </c>
      <c r="B1298" t="s">
        <v>18</v>
      </c>
      <c r="C1298" t="s">
        <v>3632</v>
      </c>
      <c r="D1298" s="1">
        <v>249698</v>
      </c>
      <c r="E1298" s="6">
        <v>40452</v>
      </c>
      <c r="F1298" s="5">
        <f>D1298*VLOOKUP(E1298,CPITC!$A:$C,3,0)/AVERAGE(CPITC!$C$122:$C$133)/VLOOKUP('2008-19'!E1298,CPITC!$A:$C,2,0)*AVERAGE(CPITC!$B$122:$B$133)</f>
        <v>302058.77390926523</v>
      </c>
    </row>
    <row r="1299" spans="1:6" hidden="1" x14ac:dyDescent="0.25">
      <c r="A1299" t="s">
        <v>6783</v>
      </c>
      <c r="B1299" t="s">
        <v>20</v>
      </c>
      <c r="C1299" t="s">
        <v>6782</v>
      </c>
      <c r="D1299" s="1">
        <v>161918</v>
      </c>
      <c r="E1299" s="6">
        <v>40452</v>
      </c>
      <c r="F1299" s="5">
        <f>D1299*VLOOKUP(E1299,CPITC!$A:$C,3,0)/AVERAGE(CPITC!$C$122:$C$133)/VLOOKUP('2008-19'!E1299,CPITC!$A:$C,2,0)*AVERAGE(CPITC!$B$122:$B$133)</f>
        <v>195871.62313611005</v>
      </c>
    </row>
    <row r="1300" spans="1:6" hidden="1" x14ac:dyDescent="0.25">
      <c r="A1300" t="s">
        <v>6781</v>
      </c>
      <c r="B1300" t="s">
        <v>18</v>
      </c>
      <c r="C1300" t="s">
        <v>5505</v>
      </c>
      <c r="D1300" s="1">
        <v>302182</v>
      </c>
      <c r="E1300" s="6">
        <v>40452</v>
      </c>
      <c r="F1300" s="5">
        <f>D1300*VLOOKUP(E1300,CPITC!$A:$C,3,0)/AVERAGE(CPITC!$C$122:$C$133)/VLOOKUP('2008-19'!E1300,CPITC!$A:$C,2,0)*AVERAGE(CPITC!$B$122:$B$133)</f>
        <v>365548.48023392097</v>
      </c>
    </row>
    <row r="1301" spans="1:6" hidden="1" x14ac:dyDescent="0.25">
      <c r="A1301" t="s">
        <v>6780</v>
      </c>
      <c r="B1301" t="s">
        <v>18</v>
      </c>
      <c r="C1301" t="s">
        <v>5335</v>
      </c>
      <c r="D1301" s="1">
        <v>159550</v>
      </c>
      <c r="E1301" s="6">
        <v>40452</v>
      </c>
      <c r="F1301" s="5">
        <f>D1301*VLOOKUP(E1301,CPITC!$A:$C,3,0)/AVERAGE(CPITC!$C$122:$C$133)/VLOOKUP('2008-19'!E1301,CPITC!$A:$C,2,0)*AVERAGE(CPITC!$B$122:$B$133)</f>
        <v>193007.06203983718</v>
      </c>
    </row>
    <row r="1302" spans="1:6" hidden="1" x14ac:dyDescent="0.25">
      <c r="A1302" t="s">
        <v>3681</v>
      </c>
      <c r="B1302" t="s">
        <v>18</v>
      </c>
      <c r="C1302" t="s">
        <v>6779</v>
      </c>
      <c r="D1302" s="1">
        <v>37806</v>
      </c>
      <c r="E1302" s="6">
        <v>40452</v>
      </c>
      <c r="F1302" s="5">
        <f>D1302*VLOOKUP(E1302,CPITC!$A:$C,3,0)/AVERAGE(CPITC!$C$122:$C$133)/VLOOKUP('2008-19'!E1302,CPITC!$A:$C,2,0)*AVERAGE(CPITC!$B$122:$B$133)</f>
        <v>45733.782434836008</v>
      </c>
    </row>
    <row r="1303" spans="1:6" hidden="1" x14ac:dyDescent="0.25">
      <c r="A1303" t="s">
        <v>5345</v>
      </c>
      <c r="B1303" t="s">
        <v>20</v>
      </c>
      <c r="C1303" t="s">
        <v>5140</v>
      </c>
      <c r="D1303" s="1">
        <v>375332</v>
      </c>
      <c r="E1303" s="6">
        <v>40452</v>
      </c>
      <c r="F1303" s="5">
        <f>D1303*VLOOKUP(E1303,CPITC!$A:$C,3,0)/AVERAGE(CPITC!$C$122:$C$133)/VLOOKUP('2008-19'!E1303,CPITC!$A:$C,2,0)*AVERAGE(CPITC!$B$122:$B$133)</f>
        <v>454037.7725448836</v>
      </c>
    </row>
    <row r="1304" spans="1:6" hidden="1" x14ac:dyDescent="0.25">
      <c r="A1304" t="s">
        <v>6778</v>
      </c>
      <c r="B1304" t="s">
        <v>20</v>
      </c>
      <c r="C1304" t="s">
        <v>5140</v>
      </c>
      <c r="D1304" s="1">
        <v>12078747</v>
      </c>
      <c r="E1304" s="6">
        <v>40452</v>
      </c>
      <c r="F1304" s="5">
        <f>D1304*VLOOKUP(E1304,CPITC!$A:$C,3,0)/AVERAGE(CPITC!$C$122:$C$133)/VLOOKUP('2008-19'!E1304,CPITC!$A:$C,2,0)*AVERAGE(CPITC!$B$122:$B$133)</f>
        <v>14611616.869899701</v>
      </c>
    </row>
    <row r="1305" spans="1:6" hidden="1" x14ac:dyDescent="0.25">
      <c r="A1305" t="s">
        <v>6777</v>
      </c>
      <c r="B1305" t="s">
        <v>20</v>
      </c>
      <c r="C1305" t="s">
        <v>3430</v>
      </c>
      <c r="D1305" s="1">
        <v>20290</v>
      </c>
      <c r="E1305" s="6">
        <v>40452</v>
      </c>
      <c r="F1305" s="5">
        <f>D1305*VLOOKUP(E1305,CPITC!$A:$C,3,0)/AVERAGE(CPITC!$C$122:$C$133)/VLOOKUP('2008-19'!E1305,CPITC!$A:$C,2,0)*AVERAGE(CPITC!$B$122:$B$133)</f>
        <v>24544.740136560937</v>
      </c>
    </row>
    <row r="1306" spans="1:6" hidden="1" x14ac:dyDescent="0.25">
      <c r="A1306" t="s">
        <v>6776</v>
      </c>
      <c r="B1306" t="s">
        <v>17</v>
      </c>
      <c r="C1306" t="s">
        <v>6775</v>
      </c>
      <c r="D1306" s="1">
        <v>14558118</v>
      </c>
      <c r="E1306" s="6">
        <v>40452</v>
      </c>
      <c r="F1306" s="5">
        <f>D1306*VLOOKUP(E1306,CPITC!$A:$C,3,0)/AVERAGE(CPITC!$C$122:$C$133)/VLOOKUP('2008-19'!E1306,CPITC!$A:$C,2,0)*AVERAGE(CPITC!$B$122:$B$133)</f>
        <v>17610903.064928051</v>
      </c>
    </row>
    <row r="1307" spans="1:6" hidden="1" x14ac:dyDescent="0.25">
      <c r="A1307" t="s">
        <v>6774</v>
      </c>
      <c r="B1307" t="s">
        <v>21</v>
      </c>
      <c r="C1307" t="s">
        <v>6773</v>
      </c>
      <c r="D1307" s="1">
        <v>1256303</v>
      </c>
      <c r="E1307" s="6">
        <v>40452</v>
      </c>
      <c r="F1307" s="5">
        <f>D1307*VLOOKUP(E1307,CPITC!$A:$C,3,0)/AVERAGE(CPITC!$C$122:$C$133)/VLOOKUP('2008-19'!E1307,CPITC!$A:$C,2,0)*AVERAGE(CPITC!$B$122:$B$133)</f>
        <v>1519745.227589054</v>
      </c>
    </row>
    <row r="1308" spans="1:6" hidden="1" x14ac:dyDescent="0.25">
      <c r="A1308" t="s">
        <v>6772</v>
      </c>
      <c r="B1308" t="s">
        <v>21</v>
      </c>
      <c r="C1308" t="s">
        <v>6771</v>
      </c>
      <c r="D1308" s="1">
        <v>481554</v>
      </c>
      <c r="E1308" s="6">
        <v>40452</v>
      </c>
      <c r="F1308" s="5">
        <f>D1308*VLOOKUP(E1308,CPITC!$A:$C,3,0)/AVERAGE(CPITC!$C$122:$C$133)/VLOOKUP('2008-19'!E1308,CPITC!$A:$C,2,0)*AVERAGE(CPITC!$B$122:$B$133)</f>
        <v>582534.14449095435</v>
      </c>
    </row>
    <row r="1309" spans="1:6" hidden="1" x14ac:dyDescent="0.25">
      <c r="A1309" t="s">
        <v>6770</v>
      </c>
      <c r="B1309" t="s">
        <v>21</v>
      </c>
      <c r="C1309" t="s">
        <v>3170</v>
      </c>
      <c r="D1309" s="1">
        <v>1453069</v>
      </c>
      <c r="E1309" s="6">
        <v>40452</v>
      </c>
      <c r="F1309" s="5">
        <f>D1309*VLOOKUP(E1309,CPITC!$A:$C,3,0)/AVERAGE(CPITC!$C$122:$C$133)/VLOOKUP('2008-19'!E1309,CPITC!$A:$C,2,0)*AVERAGE(CPITC!$B$122:$B$133)</f>
        <v>1757772.3511824771</v>
      </c>
    </row>
    <row r="1310" spans="1:6" hidden="1" x14ac:dyDescent="0.25">
      <c r="A1310" t="s">
        <v>6769</v>
      </c>
      <c r="B1310" t="s">
        <v>21</v>
      </c>
      <c r="C1310" t="s">
        <v>3502</v>
      </c>
      <c r="D1310" s="1">
        <v>285447</v>
      </c>
      <c r="E1310" s="6">
        <v>40452</v>
      </c>
      <c r="F1310" s="5">
        <f>D1310*VLOOKUP(E1310,CPITC!$A:$C,3,0)/AVERAGE(CPITC!$C$122:$C$133)/VLOOKUP('2008-19'!E1310,CPITC!$A:$C,2,0)*AVERAGE(CPITC!$B$122:$B$133)</f>
        <v>345304.21083099599</v>
      </c>
    </row>
    <row r="1311" spans="1:6" hidden="1" x14ac:dyDescent="0.25">
      <c r="A1311" t="s">
        <v>6768</v>
      </c>
      <c r="B1311" t="s">
        <v>19</v>
      </c>
      <c r="C1311" t="s">
        <v>6767</v>
      </c>
      <c r="D1311" s="1">
        <v>272006</v>
      </c>
      <c r="E1311" s="6">
        <v>40452</v>
      </c>
      <c r="F1311" s="5">
        <f>D1311*VLOOKUP(E1311,CPITC!$A:$C,3,0)/AVERAGE(CPITC!$C$122:$C$133)/VLOOKUP('2008-19'!E1311,CPITC!$A:$C,2,0)*AVERAGE(CPITC!$B$122:$B$133)</f>
        <v>329044.68139898434</v>
      </c>
    </row>
    <row r="1312" spans="1:6" hidden="1" x14ac:dyDescent="0.25">
      <c r="A1312" t="s">
        <v>6766</v>
      </c>
      <c r="B1312" t="s">
        <v>19</v>
      </c>
      <c r="C1312" t="s">
        <v>6765</v>
      </c>
      <c r="D1312" s="1">
        <v>287637</v>
      </c>
      <c r="E1312" s="6">
        <v>40452</v>
      </c>
      <c r="F1312" s="5">
        <f>D1312*VLOOKUP(E1312,CPITC!$A:$C,3,0)/AVERAGE(CPITC!$C$122:$C$133)/VLOOKUP('2008-19'!E1312,CPITC!$A:$C,2,0)*AVERAGE(CPITC!$B$122:$B$133)</f>
        <v>347953.4459664849</v>
      </c>
    </row>
    <row r="1313" spans="1:6" hidden="1" x14ac:dyDescent="0.25">
      <c r="A1313" t="s">
        <v>6764</v>
      </c>
      <c r="B1313" t="s">
        <v>19</v>
      </c>
      <c r="C1313" t="s">
        <v>6763</v>
      </c>
      <c r="D1313" s="1">
        <v>40695</v>
      </c>
      <c r="E1313" s="6">
        <v>40452</v>
      </c>
      <c r="F1313" s="5">
        <f>D1313*VLOOKUP(E1313,CPITC!$A:$C,3,0)/AVERAGE(CPITC!$C$122:$C$133)/VLOOKUP('2008-19'!E1313,CPITC!$A:$C,2,0)*AVERAGE(CPITC!$B$122:$B$133)</f>
        <v>49228.595360145249</v>
      </c>
    </row>
    <row r="1314" spans="1:6" hidden="1" x14ac:dyDescent="0.25">
      <c r="A1314" t="s">
        <v>6762</v>
      </c>
      <c r="B1314" t="s">
        <v>19</v>
      </c>
      <c r="C1314" t="s">
        <v>6761</v>
      </c>
      <c r="D1314" s="1">
        <v>76095</v>
      </c>
      <c r="E1314" s="6">
        <v>40452</v>
      </c>
      <c r="F1314" s="5">
        <f>D1314*VLOOKUP(E1314,CPITC!$A:$C,3,0)/AVERAGE(CPITC!$C$122:$C$133)/VLOOKUP('2008-19'!E1314,CPITC!$A:$C,2,0)*AVERAGE(CPITC!$B$122:$B$133)</f>
        <v>92051.848235170255</v>
      </c>
    </row>
    <row r="1315" spans="1:6" hidden="1" x14ac:dyDescent="0.25">
      <c r="A1315" t="s">
        <v>6760</v>
      </c>
      <c r="B1315" t="s">
        <v>19</v>
      </c>
      <c r="C1315" t="s">
        <v>6759</v>
      </c>
      <c r="D1315" s="1">
        <v>1616337</v>
      </c>
      <c r="E1315" s="6">
        <v>40452</v>
      </c>
      <c r="F1315" s="5">
        <f>D1315*VLOOKUP(E1315,CPITC!$A:$C,3,0)/AVERAGE(CPITC!$C$122:$C$133)/VLOOKUP('2008-19'!E1315,CPITC!$A:$C,2,0)*AVERAGE(CPITC!$B$122:$B$133)</f>
        <v>1955277.0644706008</v>
      </c>
    </row>
    <row r="1316" spans="1:6" hidden="1" x14ac:dyDescent="0.25">
      <c r="A1316" t="s">
        <v>6758</v>
      </c>
      <c r="B1316" t="s">
        <v>20</v>
      </c>
      <c r="C1316" t="s">
        <v>6757</v>
      </c>
      <c r="D1316" s="1">
        <v>111725</v>
      </c>
      <c r="E1316" s="6">
        <v>40452</v>
      </c>
      <c r="F1316" s="5">
        <f>D1316*VLOOKUP(E1316,CPITC!$A:$C,3,0)/AVERAGE(CPITC!$C$122:$C$133)/VLOOKUP('2008-19'!E1316,CPITC!$A:$C,2,0)*AVERAGE(CPITC!$B$122:$B$133)</f>
        <v>135153.33128424201</v>
      </c>
    </row>
    <row r="1317" spans="1:6" hidden="1" x14ac:dyDescent="0.25">
      <c r="A1317" t="s">
        <v>119</v>
      </c>
      <c r="B1317" t="s">
        <v>18</v>
      </c>
      <c r="C1317" t="s">
        <v>6756</v>
      </c>
      <c r="D1317" s="1">
        <v>2161027</v>
      </c>
      <c r="E1317" s="6">
        <v>40452</v>
      </c>
      <c r="F1317" s="5">
        <f>D1317*VLOOKUP(E1317,CPITC!$A:$C,3,0)/AVERAGE(CPITC!$C$122:$C$133)/VLOOKUP('2008-19'!E1317,CPITC!$A:$C,2,0)*AVERAGE(CPITC!$B$122:$B$133)</f>
        <v>2614186.6014338033</v>
      </c>
    </row>
    <row r="1318" spans="1:6" hidden="1" x14ac:dyDescent="0.25">
      <c r="A1318" t="s">
        <v>6755</v>
      </c>
      <c r="B1318" t="s">
        <v>20</v>
      </c>
      <c r="C1318" t="s">
        <v>6754</v>
      </c>
      <c r="D1318" s="1">
        <v>340652</v>
      </c>
      <c r="E1318" s="6">
        <v>40452</v>
      </c>
      <c r="F1318" s="5">
        <f>D1318*VLOOKUP(E1318,CPITC!$A:$C,3,0)/AVERAGE(CPITC!$C$122:$C$133)/VLOOKUP('2008-19'!E1318,CPITC!$A:$C,2,0)*AVERAGE(CPITC!$B$122:$B$133)</f>
        <v>412085.50108426594</v>
      </c>
    </row>
    <row r="1319" spans="1:6" hidden="1" x14ac:dyDescent="0.25">
      <c r="A1319" t="s">
        <v>6753</v>
      </c>
      <c r="B1319" t="s">
        <v>20</v>
      </c>
      <c r="C1319" t="s">
        <v>6752</v>
      </c>
      <c r="D1319" s="1">
        <v>341661</v>
      </c>
      <c r="E1319" s="6">
        <v>40452</v>
      </c>
      <c r="F1319" s="5">
        <f>D1319*VLOOKUP(E1319,CPITC!$A:$C,3,0)/AVERAGE(CPITC!$C$122:$C$133)/VLOOKUP('2008-19'!E1319,CPITC!$A:$C,2,0)*AVERAGE(CPITC!$B$122:$B$133)</f>
        <v>413306.08476084506</v>
      </c>
    </row>
    <row r="1320" spans="1:6" hidden="1" x14ac:dyDescent="0.25">
      <c r="A1320" t="s">
        <v>6751</v>
      </c>
      <c r="B1320" t="s">
        <v>21</v>
      </c>
      <c r="C1320" t="s">
        <v>6750</v>
      </c>
      <c r="D1320" s="1">
        <v>1143117</v>
      </c>
      <c r="E1320" s="6">
        <v>40452</v>
      </c>
      <c r="F1320" s="5">
        <f>D1320*VLOOKUP(E1320,CPITC!$A:$C,3,0)/AVERAGE(CPITC!$C$122:$C$133)/VLOOKUP('2008-19'!E1320,CPITC!$A:$C,2,0)*AVERAGE(CPITC!$B$122:$B$133)</f>
        <v>1382824.5298514105</v>
      </c>
    </row>
    <row r="1321" spans="1:6" hidden="1" x14ac:dyDescent="0.25">
      <c r="A1321" t="s">
        <v>6749</v>
      </c>
      <c r="B1321" t="s">
        <v>17</v>
      </c>
      <c r="C1321" t="s">
        <v>6748</v>
      </c>
      <c r="D1321" s="1">
        <v>20532713</v>
      </c>
      <c r="E1321" s="6">
        <v>40452</v>
      </c>
      <c r="F1321" s="5">
        <f>D1321*VLOOKUP(E1321,CPITC!$A:$C,3,0)/AVERAGE(CPITC!$C$122:$C$133)/VLOOKUP('2008-19'!E1321,CPITC!$A:$C,2,0)*AVERAGE(CPITC!$B$122:$B$133)</f>
        <v>24838349.181054037</v>
      </c>
    </row>
    <row r="1322" spans="1:6" hidden="1" x14ac:dyDescent="0.25">
      <c r="A1322" t="s">
        <v>6747</v>
      </c>
      <c r="B1322" t="s">
        <v>19</v>
      </c>
      <c r="C1322" t="s">
        <v>6746</v>
      </c>
      <c r="D1322" s="1">
        <v>245159</v>
      </c>
      <c r="E1322" s="6">
        <v>40452</v>
      </c>
      <c r="F1322" s="5">
        <f>D1322*VLOOKUP(E1322,CPITC!$A:$C,3,0)/AVERAGE(CPITC!$C$122:$C$133)/VLOOKUP('2008-19'!E1322,CPITC!$A:$C,2,0)*AVERAGE(CPITC!$B$122:$B$133)</f>
        <v>296567.96190927265</v>
      </c>
    </row>
    <row r="1323" spans="1:6" hidden="1" x14ac:dyDescent="0.25">
      <c r="A1323" t="s">
        <v>1223</v>
      </c>
      <c r="B1323" t="s">
        <v>18</v>
      </c>
      <c r="C1323" t="s">
        <v>6745</v>
      </c>
      <c r="D1323" s="1">
        <v>342212</v>
      </c>
      <c r="E1323" s="6">
        <v>40452</v>
      </c>
      <c r="F1323" s="5">
        <f>D1323*VLOOKUP(E1323,CPITC!$A:$C,3,0)/AVERAGE(CPITC!$C$122:$C$133)/VLOOKUP('2008-19'!E1323,CPITC!$A:$C,2,0)*AVERAGE(CPITC!$B$122:$B$133)</f>
        <v>413972.62748214841</v>
      </c>
    </row>
    <row r="1324" spans="1:6" hidden="1" x14ac:dyDescent="0.25">
      <c r="A1324" t="s">
        <v>1626</v>
      </c>
      <c r="B1324" t="s">
        <v>20</v>
      </c>
      <c r="C1324" t="s">
        <v>6744</v>
      </c>
      <c r="D1324" s="1">
        <v>373719</v>
      </c>
      <c r="E1324" s="6">
        <v>40452</v>
      </c>
      <c r="F1324" s="5">
        <f>D1324*VLOOKUP(E1324,CPITC!$A:$C,3,0)/AVERAGE(CPITC!$C$122:$C$133)/VLOOKUP('2008-19'!E1324,CPITC!$A:$C,2,0)*AVERAGE(CPITC!$B$122:$B$133)</f>
        <v>452086.53223732952</v>
      </c>
    </row>
    <row r="1325" spans="1:6" hidden="1" x14ac:dyDescent="0.25">
      <c r="A1325" t="s">
        <v>6743</v>
      </c>
      <c r="B1325" t="s">
        <v>18</v>
      </c>
      <c r="C1325" t="s">
        <v>6348</v>
      </c>
      <c r="D1325" s="1">
        <v>140700</v>
      </c>
      <c r="E1325" s="6">
        <v>40452</v>
      </c>
      <c r="F1325" s="5">
        <f>D1325*VLOOKUP(E1325,CPITC!$A:$C,3,0)/AVERAGE(CPITC!$C$122:$C$133)/VLOOKUP('2008-19'!E1325,CPITC!$A:$C,2,0)*AVERAGE(CPITC!$B$122:$B$133)</f>
        <v>170204.28473209083</v>
      </c>
    </row>
    <row r="1326" spans="1:6" hidden="1" x14ac:dyDescent="0.25">
      <c r="A1326" t="s">
        <v>6742</v>
      </c>
      <c r="B1326" t="s">
        <v>18</v>
      </c>
      <c r="C1326" t="s">
        <v>6741</v>
      </c>
      <c r="D1326" s="1">
        <v>762645</v>
      </c>
      <c r="E1326" s="6">
        <v>40452</v>
      </c>
      <c r="F1326" s="5">
        <f>D1326*VLOOKUP(E1326,CPITC!$A:$C,3,0)/AVERAGE(CPITC!$C$122:$C$133)/VLOOKUP('2008-19'!E1326,CPITC!$A:$C,2,0)*AVERAGE(CPITC!$B$122:$B$133)</f>
        <v>922568.91776478628</v>
      </c>
    </row>
    <row r="1327" spans="1:6" hidden="1" x14ac:dyDescent="0.25">
      <c r="A1327" t="s">
        <v>6740</v>
      </c>
      <c r="B1327" t="s">
        <v>18</v>
      </c>
      <c r="C1327" t="s">
        <v>6739</v>
      </c>
      <c r="D1327" s="1">
        <v>313282</v>
      </c>
      <c r="E1327" s="6">
        <v>40452</v>
      </c>
      <c r="F1327" s="5">
        <f>D1327*VLOOKUP(E1327,CPITC!$A:$C,3,0)/AVERAGE(CPITC!$C$122:$C$133)/VLOOKUP('2008-19'!E1327,CPITC!$A:$C,2,0)*AVERAGE(CPITC!$B$122:$B$133)</f>
        <v>378976.11037269991</v>
      </c>
    </row>
    <row r="1328" spans="1:6" hidden="1" x14ac:dyDescent="0.25">
      <c r="A1328" t="s">
        <v>1825</v>
      </c>
      <c r="B1328" t="s">
        <v>20</v>
      </c>
      <c r="C1328" t="s">
        <v>6584</v>
      </c>
      <c r="D1328" s="1">
        <v>331840</v>
      </c>
      <c r="E1328" s="6">
        <v>40452</v>
      </c>
      <c r="F1328" s="5">
        <f>D1328*VLOOKUP(E1328,CPITC!$A:$C,3,0)/AVERAGE(CPITC!$C$122:$C$133)/VLOOKUP('2008-19'!E1328,CPITC!$A:$C,2,0)*AVERAGE(CPITC!$B$122:$B$133)</f>
        <v>401425.65632904781</v>
      </c>
    </row>
    <row r="1329" spans="1:6" hidden="1" x14ac:dyDescent="0.25">
      <c r="A1329" t="s">
        <v>6738</v>
      </c>
      <c r="B1329" t="s">
        <v>20</v>
      </c>
      <c r="C1329" t="s">
        <v>6737</v>
      </c>
      <c r="D1329" s="1">
        <v>514063</v>
      </c>
      <c r="E1329" s="6">
        <v>40452</v>
      </c>
      <c r="F1329" s="5">
        <f>D1329*VLOOKUP(E1329,CPITC!$A:$C,3,0)/AVERAGE(CPITC!$C$122:$C$133)/VLOOKUP('2008-19'!E1329,CPITC!$A:$C,2,0)*AVERAGE(CPITC!$B$122:$B$133)</f>
        <v>621860.16504785232</v>
      </c>
    </row>
    <row r="1330" spans="1:6" hidden="1" x14ac:dyDescent="0.25">
      <c r="A1330" t="s">
        <v>6736</v>
      </c>
      <c r="B1330" t="s">
        <v>18</v>
      </c>
      <c r="C1330" t="s">
        <v>6735</v>
      </c>
      <c r="D1330" s="1">
        <v>99036</v>
      </c>
      <c r="E1330" s="6">
        <v>40452</v>
      </c>
      <c r="F1330" s="5">
        <f>D1330*VLOOKUP(E1330,CPITC!$A:$C,3,0)/AVERAGE(CPITC!$C$122:$C$133)/VLOOKUP('2008-19'!E1330,CPITC!$A:$C,2,0)*AVERAGE(CPITC!$B$122:$B$133)</f>
        <v>119803.49355172245</v>
      </c>
    </row>
    <row r="1331" spans="1:6" hidden="1" x14ac:dyDescent="0.25">
      <c r="A1331" t="s">
        <v>4458</v>
      </c>
      <c r="B1331" t="s">
        <v>21</v>
      </c>
      <c r="C1331" t="s">
        <v>3070</v>
      </c>
      <c r="D1331" s="1">
        <v>3652253</v>
      </c>
      <c r="E1331" s="6">
        <v>40452</v>
      </c>
      <c r="F1331" s="5">
        <f>D1331*VLOOKUP(E1331,CPITC!$A:$C,3,0)/AVERAGE(CPITC!$C$122:$C$133)/VLOOKUP('2008-19'!E1331,CPITC!$A:$C,2,0)*AVERAGE(CPITC!$B$122:$B$133)</f>
        <v>4418117.3384906398</v>
      </c>
    </row>
    <row r="1332" spans="1:6" hidden="1" x14ac:dyDescent="0.25">
      <c r="A1332" t="s">
        <v>6734</v>
      </c>
      <c r="B1332" t="s">
        <v>19</v>
      </c>
      <c r="C1332" t="s">
        <v>6733</v>
      </c>
      <c r="D1332" s="1">
        <v>2669878</v>
      </c>
      <c r="E1332" s="6">
        <v>40452</v>
      </c>
      <c r="F1332" s="5">
        <f>D1332*VLOOKUP(E1332,CPITC!$A:$C,3,0)/AVERAGE(CPITC!$C$122:$C$133)/VLOOKUP('2008-19'!E1332,CPITC!$A:$C,2,0)*AVERAGE(CPITC!$B$122:$B$133)</f>
        <v>3229741.8287984738</v>
      </c>
    </row>
    <row r="1333" spans="1:6" hidden="1" x14ac:dyDescent="0.25">
      <c r="A1333" t="s">
        <v>407</v>
      </c>
      <c r="B1333" t="s">
        <v>19</v>
      </c>
      <c r="C1333" t="s">
        <v>5877</v>
      </c>
      <c r="D1333" s="1">
        <v>6211392</v>
      </c>
      <c r="E1333" s="6">
        <v>40452</v>
      </c>
      <c r="F1333" s="5">
        <f>D1333*VLOOKUP(E1333,CPITC!$A:$C,3,0)/AVERAGE(CPITC!$C$122:$C$133)/VLOOKUP('2008-19'!E1333,CPITC!$A:$C,2,0)*AVERAGE(CPITC!$B$122:$B$133)</f>
        <v>7513898.5966640459</v>
      </c>
    </row>
    <row r="1334" spans="1:6" hidden="1" x14ac:dyDescent="0.25">
      <c r="A1334" t="s">
        <v>6732</v>
      </c>
      <c r="B1334" t="s">
        <v>21</v>
      </c>
      <c r="C1334" t="s">
        <v>6731</v>
      </c>
      <c r="D1334" s="1">
        <v>663373</v>
      </c>
      <c r="E1334" s="6">
        <v>40452</v>
      </c>
      <c r="F1334" s="5">
        <f>D1334*VLOOKUP(E1334,CPITC!$A:$C,3,0)/AVERAGE(CPITC!$C$122:$C$133)/VLOOKUP('2008-19'!E1334,CPITC!$A:$C,2,0)*AVERAGE(CPITC!$B$122:$B$133)</f>
        <v>802479.93586056354</v>
      </c>
    </row>
    <row r="1335" spans="1:6" hidden="1" x14ac:dyDescent="0.25">
      <c r="A1335" t="s">
        <v>640</v>
      </c>
      <c r="B1335" t="s">
        <v>19</v>
      </c>
      <c r="C1335" t="s">
        <v>6730</v>
      </c>
      <c r="D1335" s="1">
        <v>1368648</v>
      </c>
      <c r="E1335" s="6">
        <v>40452</v>
      </c>
      <c r="F1335" s="5">
        <f>D1335*VLOOKUP(E1335,CPITC!$A:$C,3,0)/AVERAGE(CPITC!$C$122:$C$133)/VLOOKUP('2008-19'!E1335,CPITC!$A:$C,2,0)*AVERAGE(CPITC!$B$122:$B$133)</f>
        <v>1655648.5706468136</v>
      </c>
    </row>
    <row r="1336" spans="1:6" hidden="1" x14ac:dyDescent="0.25">
      <c r="A1336" t="s">
        <v>6729</v>
      </c>
      <c r="B1336" t="s">
        <v>19</v>
      </c>
      <c r="C1336" t="s">
        <v>6728</v>
      </c>
      <c r="D1336" s="1">
        <v>135163</v>
      </c>
      <c r="E1336" s="6">
        <v>40452</v>
      </c>
      <c r="F1336" s="5">
        <f>D1336*VLOOKUP(E1336,CPITC!$A:$C,3,0)/AVERAGE(CPITC!$C$122:$C$133)/VLOOKUP('2008-19'!E1336,CPITC!$A:$C,2,0)*AVERAGE(CPITC!$B$122:$B$133)</f>
        <v>163506.19571601701</v>
      </c>
    </row>
    <row r="1337" spans="1:6" hidden="1" x14ac:dyDescent="0.25">
      <c r="A1337" t="s">
        <v>6727</v>
      </c>
      <c r="B1337" t="s">
        <v>19</v>
      </c>
      <c r="C1337" t="s">
        <v>6726</v>
      </c>
      <c r="D1337" s="1">
        <v>168218</v>
      </c>
      <c r="E1337" s="6">
        <v>40452</v>
      </c>
      <c r="F1337" s="5">
        <f>D1337*VLOOKUP(E1337,CPITC!$A:$C,3,0)/AVERAGE(CPITC!$C$122:$C$133)/VLOOKUP('2008-19'!E1337,CPITC!$A:$C,2,0)*AVERAGE(CPITC!$B$122:$B$133)</f>
        <v>203492.71051217383</v>
      </c>
    </row>
    <row r="1338" spans="1:6" hidden="1" x14ac:dyDescent="0.25">
      <c r="A1338" t="s">
        <v>6725</v>
      </c>
      <c r="B1338" t="s">
        <v>19</v>
      </c>
      <c r="C1338" t="s">
        <v>5417</v>
      </c>
      <c r="D1338" s="1">
        <v>13861395</v>
      </c>
      <c r="E1338" s="6">
        <v>40452</v>
      </c>
      <c r="F1338" s="5">
        <f>D1338*VLOOKUP(E1338,CPITC!$A:$C,3,0)/AVERAGE(CPITC!$C$122:$C$133)/VLOOKUP('2008-19'!E1338,CPITC!$A:$C,2,0)*AVERAGE(CPITC!$B$122:$B$133)</f>
        <v>16768079.753830709</v>
      </c>
    </row>
    <row r="1339" spans="1:6" hidden="1" x14ac:dyDescent="0.25">
      <c r="A1339" t="s">
        <v>626</v>
      </c>
      <c r="B1339" t="s">
        <v>17</v>
      </c>
      <c r="C1339" t="s">
        <v>3282</v>
      </c>
      <c r="D1339" s="1">
        <v>1116451</v>
      </c>
      <c r="E1339" s="6">
        <v>40452</v>
      </c>
      <c r="F1339" s="5">
        <f>D1339*VLOOKUP(E1339,CPITC!$A:$C,3,0)/AVERAGE(CPITC!$C$122:$C$133)/VLOOKUP('2008-19'!E1339,CPITC!$A:$C,2,0)*AVERAGE(CPITC!$B$122:$B$133)</f>
        <v>1350566.7654117097</v>
      </c>
    </row>
    <row r="1340" spans="1:6" hidden="1" x14ac:dyDescent="0.25">
      <c r="A1340" t="s">
        <v>315</v>
      </c>
      <c r="B1340" t="s">
        <v>17</v>
      </c>
      <c r="C1340" t="s">
        <v>3282</v>
      </c>
      <c r="D1340" s="1">
        <v>152709</v>
      </c>
      <c r="E1340" s="6">
        <v>40452</v>
      </c>
      <c r="F1340" s="5">
        <f>D1340*VLOOKUP(E1340,CPITC!$A:$C,3,0)/AVERAGE(CPITC!$C$122:$C$133)/VLOOKUP('2008-19'!E1340,CPITC!$A:$C,2,0)*AVERAGE(CPITC!$B$122:$B$133)</f>
        <v>184731.52890655908</v>
      </c>
    </row>
    <row r="1341" spans="1:6" hidden="1" x14ac:dyDescent="0.25">
      <c r="A1341" t="s">
        <v>6724</v>
      </c>
      <c r="B1341" t="s">
        <v>17</v>
      </c>
      <c r="C1341" t="s">
        <v>3282</v>
      </c>
      <c r="D1341" s="1">
        <v>1127623</v>
      </c>
      <c r="E1341" s="6">
        <v>40452</v>
      </c>
      <c r="F1341" s="5">
        <f>D1341*VLOOKUP(E1341,CPITC!$A:$C,3,0)/AVERAGE(CPITC!$C$122:$C$133)/VLOOKUP('2008-19'!E1341,CPITC!$A:$C,2,0)*AVERAGE(CPITC!$B$122:$B$133)</f>
        <v>1364081.4936919296</v>
      </c>
    </row>
    <row r="1342" spans="1:6" hidden="1" x14ac:dyDescent="0.25">
      <c r="A1342" t="s">
        <v>6723</v>
      </c>
      <c r="B1342" t="s">
        <v>17</v>
      </c>
      <c r="C1342" t="s">
        <v>3282</v>
      </c>
      <c r="D1342" s="1">
        <v>161765</v>
      </c>
      <c r="E1342" s="6">
        <v>40452</v>
      </c>
      <c r="F1342" s="5">
        <f>D1342*VLOOKUP(E1342,CPITC!$A:$C,3,0)/AVERAGE(CPITC!$C$122:$C$133)/VLOOKUP('2008-19'!E1342,CPITC!$A:$C,2,0)*AVERAGE(CPITC!$B$122:$B$133)</f>
        <v>195686.53958554848</v>
      </c>
    </row>
    <row r="1343" spans="1:6" hidden="1" x14ac:dyDescent="0.25">
      <c r="A1343" t="s">
        <v>6722</v>
      </c>
      <c r="B1343" t="s">
        <v>17</v>
      </c>
      <c r="C1343" t="s">
        <v>6721</v>
      </c>
      <c r="D1343" s="1">
        <v>1134490</v>
      </c>
      <c r="E1343" s="6">
        <v>40452</v>
      </c>
      <c r="F1343" s="5">
        <f>D1343*VLOOKUP(E1343,CPITC!$A:$C,3,0)/AVERAGE(CPITC!$C$122:$C$133)/VLOOKUP('2008-19'!E1343,CPITC!$A:$C,2,0)*AVERAGE(CPITC!$B$122:$B$133)</f>
        <v>1372388.4789318389</v>
      </c>
    </row>
    <row r="1344" spans="1:6" hidden="1" x14ac:dyDescent="0.25">
      <c r="A1344" t="s">
        <v>756</v>
      </c>
      <c r="B1344" t="s">
        <v>20</v>
      </c>
      <c r="C1344" t="s">
        <v>6720</v>
      </c>
      <c r="D1344" s="1">
        <v>892947</v>
      </c>
      <c r="E1344" s="6">
        <v>40452</v>
      </c>
      <c r="F1344" s="5">
        <f>D1344*VLOOKUP(E1344,CPITC!$A:$C,3,0)/AVERAGE(CPITC!$C$122:$C$133)/VLOOKUP('2008-19'!E1344,CPITC!$A:$C,2,0)*AVERAGE(CPITC!$B$122:$B$133)</f>
        <v>1080194.7792371453</v>
      </c>
    </row>
    <row r="1345" spans="1:6" hidden="1" x14ac:dyDescent="0.25">
      <c r="A1345" t="s">
        <v>4491</v>
      </c>
      <c r="B1345" t="s">
        <v>20</v>
      </c>
      <c r="C1345" t="s">
        <v>6719</v>
      </c>
      <c r="D1345" s="1">
        <v>336849</v>
      </c>
      <c r="E1345" s="6">
        <v>40452</v>
      </c>
      <c r="F1345" s="5">
        <f>D1345*VLOOKUP(E1345,CPITC!$A:$C,3,0)/AVERAGE(CPITC!$C$122:$C$133)/VLOOKUP('2008-19'!E1345,CPITC!$A:$C,2,0)*AVERAGE(CPITC!$B$122:$B$133)</f>
        <v>407485.02564122301</v>
      </c>
    </row>
    <row r="1346" spans="1:6" hidden="1" x14ac:dyDescent="0.25">
      <c r="A1346" t="s">
        <v>5608</v>
      </c>
      <c r="B1346" t="s">
        <v>20</v>
      </c>
      <c r="C1346" t="s">
        <v>6718</v>
      </c>
      <c r="D1346" s="1">
        <v>342201</v>
      </c>
      <c r="E1346" s="6">
        <v>40452</v>
      </c>
      <c r="F1346" s="5">
        <f>D1346*VLOOKUP(E1346,CPITC!$A:$C,3,0)/AVERAGE(CPITC!$C$122:$C$133)/VLOOKUP('2008-19'!E1346,CPITC!$A:$C,2,0)*AVERAGE(CPITC!$B$122:$B$133)</f>
        <v>413959.32082165044</v>
      </c>
    </row>
    <row r="1347" spans="1:6" hidden="1" x14ac:dyDescent="0.25">
      <c r="A1347" t="s">
        <v>6717</v>
      </c>
      <c r="B1347" t="s">
        <v>20</v>
      </c>
      <c r="C1347" t="s">
        <v>6716</v>
      </c>
      <c r="D1347" s="1">
        <v>337587</v>
      </c>
      <c r="E1347" s="6">
        <v>40452</v>
      </c>
      <c r="F1347" s="5">
        <f>D1347*VLOOKUP(E1347,CPITC!$A:$C,3,0)/AVERAGE(CPITC!$C$122:$C$133)/VLOOKUP('2008-19'!E1347,CPITC!$A:$C,2,0)*AVERAGE(CPITC!$B$122:$B$133)</f>
        <v>408377.78159099043</v>
      </c>
    </row>
    <row r="1348" spans="1:6" hidden="1" x14ac:dyDescent="0.25">
      <c r="A1348" t="s">
        <v>6715</v>
      </c>
      <c r="B1348" t="s">
        <v>20</v>
      </c>
      <c r="C1348" t="s">
        <v>6714</v>
      </c>
      <c r="D1348" s="1">
        <v>336872</v>
      </c>
      <c r="E1348" s="6">
        <v>40452</v>
      </c>
      <c r="F1348" s="5">
        <f>D1348*VLOOKUP(E1348,CPITC!$A:$C,3,0)/AVERAGE(CPITC!$C$122:$C$133)/VLOOKUP('2008-19'!E1348,CPITC!$A:$C,2,0)*AVERAGE(CPITC!$B$122:$B$133)</f>
        <v>407512.84865862766</v>
      </c>
    </row>
    <row r="1349" spans="1:6" hidden="1" x14ac:dyDescent="0.25">
      <c r="A1349" t="s">
        <v>938</v>
      </c>
      <c r="B1349" t="s">
        <v>18</v>
      </c>
      <c r="C1349" t="s">
        <v>3632</v>
      </c>
      <c r="D1349" s="1">
        <v>209975</v>
      </c>
      <c r="E1349" s="6">
        <v>40452</v>
      </c>
      <c r="F1349" s="5">
        <f>D1349*VLOOKUP(E1349,CPITC!$A:$C,3,0)/AVERAGE(CPITC!$C$122:$C$133)/VLOOKUP('2008-19'!E1349,CPITC!$A:$C,2,0)*AVERAGE(CPITC!$B$122:$B$133)</f>
        <v>254006.00345856982</v>
      </c>
    </row>
    <row r="1350" spans="1:6" hidden="1" x14ac:dyDescent="0.25">
      <c r="A1350" t="s">
        <v>6713</v>
      </c>
      <c r="B1350" t="s">
        <v>18</v>
      </c>
      <c r="C1350" t="s">
        <v>6712</v>
      </c>
      <c r="D1350" s="1">
        <v>264602</v>
      </c>
      <c r="E1350" s="6">
        <v>40452</v>
      </c>
      <c r="F1350" s="5">
        <f>D1350*VLOOKUP(E1350,CPITC!$A:$C,3,0)/AVERAGE(CPITC!$C$122:$C$133)/VLOOKUP('2008-19'!E1350,CPITC!$A:$C,2,0)*AVERAGE(CPITC!$B$122:$B$133)</f>
        <v>320088.08918749611</v>
      </c>
    </row>
    <row r="1351" spans="1:6" hidden="1" x14ac:dyDescent="0.25">
      <c r="A1351" t="s">
        <v>6711</v>
      </c>
      <c r="B1351" t="s">
        <v>21</v>
      </c>
      <c r="C1351" t="s">
        <v>6020</v>
      </c>
      <c r="D1351" s="1">
        <v>511290</v>
      </c>
      <c r="E1351" s="6">
        <v>40452</v>
      </c>
      <c r="F1351" s="5">
        <f>D1351*VLOOKUP(E1351,CPITC!$A:$C,3,0)/AVERAGE(CPITC!$C$122:$C$133)/VLOOKUP('2008-19'!E1351,CPITC!$A:$C,2,0)*AVERAGE(CPITC!$B$122:$B$133)</f>
        <v>618505.67690597533</v>
      </c>
    </row>
    <row r="1352" spans="1:6" hidden="1" x14ac:dyDescent="0.25">
      <c r="A1352" t="s">
        <v>6710</v>
      </c>
      <c r="B1352" t="s">
        <v>21</v>
      </c>
      <c r="C1352" t="s">
        <v>3420</v>
      </c>
      <c r="D1352" s="1">
        <v>373262</v>
      </c>
      <c r="E1352" s="6">
        <v>40452</v>
      </c>
      <c r="F1352" s="5">
        <f>D1352*VLOOKUP(E1352,CPITC!$A:$C,3,0)/AVERAGE(CPITC!$C$122:$C$133)/VLOOKUP('2008-19'!E1352,CPITC!$A:$C,2,0)*AVERAGE(CPITC!$B$122:$B$133)</f>
        <v>451533.7009784627</v>
      </c>
    </row>
    <row r="1353" spans="1:6" hidden="1" x14ac:dyDescent="0.25">
      <c r="A1353" t="s">
        <v>6709</v>
      </c>
      <c r="B1353" t="s">
        <v>21</v>
      </c>
      <c r="C1353" t="s">
        <v>6708</v>
      </c>
      <c r="D1353" s="1">
        <v>375088</v>
      </c>
      <c r="E1353" s="6">
        <v>40452</v>
      </c>
      <c r="F1353" s="5">
        <f>D1353*VLOOKUP(E1353,CPITC!$A:$C,3,0)/AVERAGE(CPITC!$C$122:$C$133)/VLOOKUP('2008-19'!E1353,CPITC!$A:$C,2,0)*AVERAGE(CPITC!$B$122:$B$133)</f>
        <v>453742.60662111227</v>
      </c>
    </row>
    <row r="1354" spans="1:6" hidden="1" x14ac:dyDescent="0.25">
      <c r="A1354" t="s">
        <v>6707</v>
      </c>
      <c r="B1354" t="s">
        <v>21</v>
      </c>
      <c r="C1354" t="s">
        <v>3539</v>
      </c>
      <c r="D1354" s="1">
        <v>1143348</v>
      </c>
      <c r="E1354" s="6">
        <v>40452</v>
      </c>
      <c r="F1354" s="5">
        <f>D1354*VLOOKUP(E1354,CPITC!$A:$C,3,0)/AVERAGE(CPITC!$C$122:$C$133)/VLOOKUP('2008-19'!E1354,CPITC!$A:$C,2,0)*AVERAGE(CPITC!$B$122:$B$133)</f>
        <v>1383103.9697218665</v>
      </c>
    </row>
    <row r="1355" spans="1:6" hidden="1" x14ac:dyDescent="0.25">
      <c r="A1355" t="s">
        <v>6706</v>
      </c>
      <c r="B1355" t="s">
        <v>19</v>
      </c>
      <c r="C1355" t="s">
        <v>6705</v>
      </c>
      <c r="D1355" s="1">
        <v>135664</v>
      </c>
      <c r="E1355" s="6">
        <v>40452</v>
      </c>
      <c r="F1355" s="5">
        <f>D1355*VLOOKUP(E1355,CPITC!$A:$C,3,0)/AVERAGE(CPITC!$C$122:$C$133)/VLOOKUP('2008-19'!E1355,CPITC!$A:$C,2,0)*AVERAGE(CPITC!$B$122:$B$133)</f>
        <v>164112.25361687545</v>
      </c>
    </row>
    <row r="1356" spans="1:6" hidden="1" x14ac:dyDescent="0.25">
      <c r="A1356" t="s">
        <v>6704</v>
      </c>
      <c r="B1356" t="s">
        <v>19</v>
      </c>
      <c r="C1356" t="s">
        <v>5454</v>
      </c>
      <c r="D1356" s="1">
        <v>1605420</v>
      </c>
      <c r="E1356" s="6">
        <v>40452</v>
      </c>
      <c r="F1356" s="5">
        <f>D1356*VLOOKUP(E1356,CPITC!$A:$C,3,0)/AVERAGE(CPITC!$C$122:$C$133)/VLOOKUP('2008-19'!E1356,CPITC!$A:$C,2,0)*AVERAGE(CPITC!$B$122:$B$133)</f>
        <v>1942070.8087746503</v>
      </c>
    </row>
    <row r="1357" spans="1:6" hidden="1" x14ac:dyDescent="0.25">
      <c r="A1357" t="s">
        <v>6703</v>
      </c>
      <c r="B1357" t="s">
        <v>17</v>
      </c>
      <c r="C1357" t="s">
        <v>3510</v>
      </c>
      <c r="D1357" s="1">
        <v>74196</v>
      </c>
      <c r="E1357" s="6">
        <v>40452</v>
      </c>
      <c r="F1357" s="5">
        <f>D1357*VLOOKUP(E1357,CPITC!$A:$C,3,0)/AVERAGE(CPITC!$C$122:$C$133)/VLOOKUP('2008-19'!E1357,CPITC!$A:$C,2,0)*AVERAGE(CPITC!$B$122:$B$133)</f>
        <v>89754.634754671017</v>
      </c>
    </row>
    <row r="1358" spans="1:6" hidden="1" x14ac:dyDescent="0.25">
      <c r="A1358" t="s">
        <v>6702</v>
      </c>
      <c r="B1358" t="s">
        <v>17</v>
      </c>
      <c r="C1358" t="s">
        <v>6701</v>
      </c>
      <c r="D1358" s="1">
        <v>6618870</v>
      </c>
      <c r="E1358" s="6">
        <v>40452</v>
      </c>
      <c r="F1358" s="5">
        <f>D1358*VLOOKUP(E1358,CPITC!$A:$C,3,0)/AVERAGE(CPITC!$C$122:$C$133)/VLOOKUP('2008-19'!E1358,CPITC!$A:$C,2,0)*AVERAGE(CPITC!$B$122:$B$133)</f>
        <v>8006823.2699693972</v>
      </c>
    </row>
    <row r="1359" spans="1:6" hidden="1" x14ac:dyDescent="0.25">
      <c r="A1359" t="s">
        <v>6700</v>
      </c>
      <c r="B1359" t="s">
        <v>17</v>
      </c>
      <c r="C1359" t="s">
        <v>6699</v>
      </c>
      <c r="D1359" s="1">
        <v>23910</v>
      </c>
      <c r="E1359" s="6">
        <v>40452</v>
      </c>
      <c r="F1359" s="5">
        <f>D1359*VLOOKUP(E1359,CPITC!$A:$C,3,0)/AVERAGE(CPITC!$C$122:$C$133)/VLOOKUP('2008-19'!E1359,CPITC!$A:$C,2,0)*AVERAGE(CPITC!$B$122:$B$133)</f>
        <v>28923.841136775351</v>
      </c>
    </row>
    <row r="1360" spans="1:6" hidden="1" x14ac:dyDescent="0.25">
      <c r="A1360" t="s">
        <v>4309</v>
      </c>
      <c r="B1360" t="s">
        <v>20</v>
      </c>
      <c r="C1360" t="s">
        <v>6698</v>
      </c>
      <c r="D1360" s="1">
        <v>347496</v>
      </c>
      <c r="E1360" s="6">
        <v>40483</v>
      </c>
      <c r="F1360" s="5">
        <f>D1360*VLOOKUP(E1360,CPITC!$A:$C,3,0)/AVERAGE(CPITC!$C$122:$C$133)/VLOOKUP('2008-19'!E1360,CPITC!$A:$C,2,0)*AVERAGE(CPITC!$B$122:$B$133)</f>
        <v>415627.25093348103</v>
      </c>
    </row>
    <row r="1361" spans="1:6" hidden="1" x14ac:dyDescent="0.25">
      <c r="A1361" t="s">
        <v>4809</v>
      </c>
      <c r="B1361" t="s">
        <v>20</v>
      </c>
      <c r="C1361" t="s">
        <v>6697</v>
      </c>
      <c r="D1361" s="1">
        <v>338668</v>
      </c>
      <c r="E1361" s="6">
        <v>40483</v>
      </c>
      <c r="F1361" s="5">
        <f>D1361*VLOOKUP(E1361,CPITC!$A:$C,3,0)/AVERAGE(CPITC!$C$122:$C$133)/VLOOKUP('2008-19'!E1361,CPITC!$A:$C,2,0)*AVERAGE(CPITC!$B$122:$B$133)</f>
        <v>405068.40314461215</v>
      </c>
    </row>
    <row r="1362" spans="1:6" hidden="1" x14ac:dyDescent="0.25">
      <c r="A1362" t="s">
        <v>5707</v>
      </c>
      <c r="B1362" t="s">
        <v>20</v>
      </c>
      <c r="C1362" t="s">
        <v>5706</v>
      </c>
      <c r="D1362" s="1">
        <v>225324</v>
      </c>
      <c r="E1362" s="6">
        <v>40483</v>
      </c>
      <c r="F1362" s="5">
        <f>D1362*VLOOKUP(E1362,CPITC!$A:$C,3,0)/AVERAGE(CPITC!$C$122:$C$133)/VLOOKUP('2008-19'!E1362,CPITC!$A:$C,2,0)*AVERAGE(CPITC!$B$122:$B$133)</f>
        <v>269501.7919323839</v>
      </c>
    </row>
    <row r="1363" spans="1:6" hidden="1" x14ac:dyDescent="0.25">
      <c r="A1363" t="s">
        <v>98</v>
      </c>
      <c r="B1363" t="s">
        <v>18</v>
      </c>
      <c r="C1363" t="s">
        <v>6696</v>
      </c>
      <c r="D1363" s="1">
        <v>3182576</v>
      </c>
      <c r="E1363" s="6">
        <v>40483</v>
      </c>
      <c r="F1363" s="5">
        <f>D1363*VLOOKUP(E1363,CPITC!$A:$C,3,0)/AVERAGE(CPITC!$C$122:$C$133)/VLOOKUP('2008-19'!E1363,CPITC!$A:$C,2,0)*AVERAGE(CPITC!$B$122:$B$133)</f>
        <v>3806562.7050868906</v>
      </c>
    </row>
    <row r="1364" spans="1:6" hidden="1" x14ac:dyDescent="0.25">
      <c r="A1364" t="s">
        <v>2688</v>
      </c>
      <c r="B1364" t="s">
        <v>20</v>
      </c>
      <c r="C1364" t="s">
        <v>6694</v>
      </c>
      <c r="D1364" s="1">
        <v>340757</v>
      </c>
      <c r="E1364" s="6">
        <v>40483</v>
      </c>
      <c r="F1364" s="5">
        <f>D1364*VLOOKUP(E1364,CPITC!$A:$C,3,0)/AVERAGE(CPITC!$C$122:$C$133)/VLOOKUP('2008-19'!E1364,CPITC!$A:$C,2,0)*AVERAGE(CPITC!$B$122:$B$133)</f>
        <v>407566.97960937739</v>
      </c>
    </row>
    <row r="1365" spans="1:6" hidden="1" x14ac:dyDescent="0.25">
      <c r="A1365" t="s">
        <v>6695</v>
      </c>
      <c r="B1365" t="s">
        <v>20</v>
      </c>
      <c r="C1365" t="s">
        <v>6694</v>
      </c>
      <c r="D1365" s="1">
        <v>293357</v>
      </c>
      <c r="E1365" s="6">
        <v>40483</v>
      </c>
      <c r="F1365" s="5">
        <f>D1365*VLOOKUP(E1365,CPITC!$A:$C,3,0)/AVERAGE(CPITC!$C$122:$C$133)/VLOOKUP('2008-19'!E1365,CPITC!$A:$C,2,0)*AVERAGE(CPITC!$B$122:$B$133)</f>
        <v>350873.5739464431</v>
      </c>
    </row>
    <row r="1366" spans="1:6" hidden="1" x14ac:dyDescent="0.25">
      <c r="A1366" t="s">
        <v>5626</v>
      </c>
      <c r="B1366" t="s">
        <v>20</v>
      </c>
      <c r="C1366" t="s">
        <v>6693</v>
      </c>
      <c r="D1366" s="1">
        <v>298925</v>
      </c>
      <c r="E1366" s="6">
        <v>40483</v>
      </c>
      <c r="F1366" s="5">
        <f>D1366*VLOOKUP(E1366,CPITC!$A:$C,3,0)/AVERAGE(CPITC!$C$122:$C$133)/VLOOKUP('2008-19'!E1366,CPITC!$A:$C,2,0)*AVERAGE(CPITC!$B$122:$B$133)</f>
        <v>357533.25501672196</v>
      </c>
    </row>
    <row r="1367" spans="1:6" hidden="1" x14ac:dyDescent="0.25">
      <c r="A1367" t="s">
        <v>6692</v>
      </c>
      <c r="B1367" t="s">
        <v>20</v>
      </c>
      <c r="C1367" t="s">
        <v>6691</v>
      </c>
      <c r="D1367" s="1">
        <v>219937</v>
      </c>
      <c r="E1367" s="6">
        <v>40483</v>
      </c>
      <c r="F1367" s="5">
        <f>D1367*VLOOKUP(E1367,CPITC!$A:$C,3,0)/AVERAGE(CPITC!$C$122:$C$133)/VLOOKUP('2008-19'!E1367,CPITC!$A:$C,2,0)*AVERAGE(CPITC!$B$122:$B$133)</f>
        <v>263058.59833942552</v>
      </c>
    </row>
    <row r="1368" spans="1:6" hidden="1" x14ac:dyDescent="0.25">
      <c r="A1368" t="s">
        <v>6690</v>
      </c>
      <c r="B1368" t="s">
        <v>18</v>
      </c>
      <c r="C1368" t="s">
        <v>6689</v>
      </c>
      <c r="D1368" s="1">
        <v>86102</v>
      </c>
      <c r="E1368" s="6">
        <v>40483</v>
      </c>
      <c r="F1368" s="5">
        <f>D1368*VLOOKUP(E1368,CPITC!$A:$C,3,0)/AVERAGE(CPITC!$C$122:$C$133)/VLOOKUP('2008-19'!E1368,CPITC!$A:$C,2,0)*AVERAGE(CPITC!$B$122:$B$133)</f>
        <v>102983.45178037899</v>
      </c>
    </row>
    <row r="1369" spans="1:6" hidden="1" x14ac:dyDescent="0.25">
      <c r="A1369" t="s">
        <v>6688</v>
      </c>
      <c r="B1369" t="s">
        <v>18</v>
      </c>
      <c r="C1369" t="s">
        <v>6687</v>
      </c>
      <c r="D1369" s="1">
        <v>2611476</v>
      </c>
      <c r="E1369" s="6">
        <v>40483</v>
      </c>
      <c r="F1369" s="5">
        <f>D1369*VLOOKUP(E1369,CPITC!$A:$C,3,0)/AVERAGE(CPITC!$C$122:$C$133)/VLOOKUP('2008-19'!E1369,CPITC!$A:$C,2,0)*AVERAGE(CPITC!$B$122:$B$133)</f>
        <v>3123490.8912872761</v>
      </c>
    </row>
    <row r="1370" spans="1:6" hidden="1" x14ac:dyDescent="0.25">
      <c r="A1370" t="s">
        <v>6686</v>
      </c>
      <c r="B1370" t="s">
        <v>18</v>
      </c>
      <c r="C1370" t="s">
        <v>5142</v>
      </c>
      <c r="D1370" s="1">
        <v>64847</v>
      </c>
      <c r="E1370" s="6">
        <v>40483</v>
      </c>
      <c r="F1370" s="5">
        <f>D1370*VLOOKUP(E1370,CPITC!$A:$C,3,0)/AVERAGE(CPITC!$C$122:$C$133)/VLOOKUP('2008-19'!E1370,CPITC!$A:$C,2,0)*AVERAGE(CPITC!$B$122:$B$133)</f>
        <v>77561.123987854371</v>
      </c>
    </row>
    <row r="1371" spans="1:6" hidden="1" x14ac:dyDescent="0.25">
      <c r="A1371" t="s">
        <v>6685</v>
      </c>
      <c r="B1371" t="s">
        <v>18</v>
      </c>
      <c r="C1371" t="s">
        <v>5203</v>
      </c>
      <c r="D1371" s="1">
        <v>93214</v>
      </c>
      <c r="E1371" s="6">
        <v>40483</v>
      </c>
      <c r="F1371" s="5">
        <f>D1371*VLOOKUP(E1371,CPITC!$A:$C,3,0)/AVERAGE(CPITC!$C$122:$C$133)/VLOOKUP('2008-19'!E1371,CPITC!$A:$C,2,0)*AVERAGE(CPITC!$B$122:$B$133)</f>
        <v>111489.85475664039</v>
      </c>
    </row>
    <row r="1372" spans="1:6" hidden="1" x14ac:dyDescent="0.25">
      <c r="A1372" t="s">
        <v>123</v>
      </c>
      <c r="B1372" t="s">
        <v>20</v>
      </c>
      <c r="C1372" t="s">
        <v>6683</v>
      </c>
      <c r="D1372" s="1">
        <v>1718258</v>
      </c>
      <c r="E1372" s="6">
        <v>40483</v>
      </c>
      <c r="F1372" s="5">
        <f>D1372*VLOOKUP(E1372,CPITC!$A:$C,3,0)/AVERAGE(CPITC!$C$122:$C$133)/VLOOKUP('2008-19'!E1372,CPITC!$A:$C,2,0)*AVERAGE(CPITC!$B$122:$B$133)</f>
        <v>2055145.5237886519</v>
      </c>
    </row>
    <row r="1373" spans="1:6" hidden="1" x14ac:dyDescent="0.25">
      <c r="A1373" t="s">
        <v>6684</v>
      </c>
      <c r="B1373" t="s">
        <v>20</v>
      </c>
      <c r="C1373" t="s">
        <v>6683</v>
      </c>
      <c r="D1373" s="1">
        <v>2590715</v>
      </c>
      <c r="E1373" s="6">
        <v>40483</v>
      </c>
      <c r="F1373" s="5">
        <f>D1373*VLOOKUP(E1373,CPITC!$A:$C,3,0)/AVERAGE(CPITC!$C$122:$C$133)/VLOOKUP('2008-19'!E1373,CPITC!$A:$C,2,0)*AVERAGE(CPITC!$B$122:$B$133)</f>
        <v>3098659.4188195933</v>
      </c>
    </row>
    <row r="1374" spans="1:6" hidden="1" x14ac:dyDescent="0.25">
      <c r="A1374" t="s">
        <v>6682</v>
      </c>
      <c r="B1374" t="s">
        <v>20</v>
      </c>
      <c r="C1374" t="s">
        <v>4066</v>
      </c>
      <c r="D1374" s="1">
        <v>111608</v>
      </c>
      <c r="E1374" s="6">
        <v>40483</v>
      </c>
      <c r="F1374" s="5">
        <f>D1374*VLOOKUP(E1374,CPITC!$A:$C,3,0)/AVERAGE(CPITC!$C$122:$C$133)/VLOOKUP('2008-19'!E1374,CPITC!$A:$C,2,0)*AVERAGE(CPITC!$B$122:$B$133)</f>
        <v>133490.24513140859</v>
      </c>
    </row>
    <row r="1375" spans="1:6" hidden="1" x14ac:dyDescent="0.25">
      <c r="A1375" t="s">
        <v>826</v>
      </c>
      <c r="B1375" t="s">
        <v>18</v>
      </c>
      <c r="C1375" t="s">
        <v>6681</v>
      </c>
      <c r="D1375" s="1">
        <v>327412</v>
      </c>
      <c r="E1375" s="6">
        <v>40483</v>
      </c>
      <c r="F1375" s="5">
        <f>D1375*VLOOKUP(E1375,CPITC!$A:$C,3,0)/AVERAGE(CPITC!$C$122:$C$133)/VLOOKUP('2008-19'!E1375,CPITC!$A:$C,2,0)*AVERAGE(CPITC!$B$122:$B$133)</f>
        <v>391605.51339478121</v>
      </c>
    </row>
    <row r="1376" spans="1:6" hidden="1" x14ac:dyDescent="0.25">
      <c r="A1376" t="s">
        <v>4214</v>
      </c>
      <c r="B1376" t="s">
        <v>20</v>
      </c>
      <c r="C1376" t="s">
        <v>6680</v>
      </c>
      <c r="D1376" s="1">
        <v>2361767</v>
      </c>
      <c r="E1376" s="6">
        <v>40483</v>
      </c>
      <c r="F1376" s="5">
        <f>D1376*VLOOKUP(E1376,CPITC!$A:$C,3,0)/AVERAGE(CPITC!$C$122:$C$133)/VLOOKUP('2008-19'!E1376,CPITC!$A:$C,2,0)*AVERAGE(CPITC!$B$122:$B$133)</f>
        <v>2824823.0930871568</v>
      </c>
    </row>
    <row r="1377" spans="1:6" hidden="1" x14ac:dyDescent="0.25">
      <c r="A1377" t="s">
        <v>6679</v>
      </c>
      <c r="B1377" t="s">
        <v>20</v>
      </c>
      <c r="C1377" t="s">
        <v>6584</v>
      </c>
      <c r="D1377" s="1">
        <v>146279</v>
      </c>
      <c r="E1377" s="6">
        <v>40483</v>
      </c>
      <c r="F1377" s="5">
        <f>D1377*VLOOKUP(E1377,CPITC!$A:$C,3,0)/AVERAGE(CPITC!$C$122:$C$133)/VLOOKUP('2008-19'!E1377,CPITC!$A:$C,2,0)*AVERAGE(CPITC!$B$122:$B$133)</f>
        <v>174958.95964068267</v>
      </c>
    </row>
    <row r="1378" spans="1:6" hidden="1" x14ac:dyDescent="0.25">
      <c r="A1378" t="s">
        <v>6678</v>
      </c>
      <c r="B1378" t="s">
        <v>20</v>
      </c>
      <c r="C1378" t="s">
        <v>6677</v>
      </c>
      <c r="D1378" s="1">
        <v>133171</v>
      </c>
      <c r="E1378" s="6">
        <v>40483</v>
      </c>
      <c r="F1378" s="5">
        <f>D1378*VLOOKUP(E1378,CPITC!$A:$C,3,0)/AVERAGE(CPITC!$C$122:$C$133)/VLOOKUP('2008-19'!E1378,CPITC!$A:$C,2,0)*AVERAGE(CPITC!$B$122:$B$133)</f>
        <v>159280.96045440118</v>
      </c>
    </row>
    <row r="1379" spans="1:6" hidden="1" x14ac:dyDescent="0.25">
      <c r="A1379" t="s">
        <v>194</v>
      </c>
      <c r="B1379" t="s">
        <v>18</v>
      </c>
      <c r="C1379" t="s">
        <v>6676</v>
      </c>
      <c r="D1379" s="1">
        <v>3533490</v>
      </c>
      <c r="E1379" s="6">
        <v>40483</v>
      </c>
      <c r="F1379" s="5">
        <f>D1379*VLOOKUP(E1379,CPITC!$A:$C,3,0)/AVERAGE(CPITC!$C$122:$C$133)/VLOOKUP('2008-19'!E1379,CPITC!$A:$C,2,0)*AVERAGE(CPITC!$B$122:$B$133)</f>
        <v>4226278.1007578392</v>
      </c>
    </row>
    <row r="1380" spans="1:6" hidden="1" x14ac:dyDescent="0.25">
      <c r="A1380" t="s">
        <v>6675</v>
      </c>
      <c r="B1380" t="s">
        <v>18</v>
      </c>
      <c r="C1380" t="s">
        <v>3610</v>
      </c>
      <c r="D1380" s="1">
        <v>1077240</v>
      </c>
      <c r="E1380" s="6">
        <v>40483</v>
      </c>
      <c r="F1380" s="5">
        <f>D1380*VLOOKUP(E1380,CPITC!$A:$C,3,0)/AVERAGE(CPITC!$C$122:$C$133)/VLOOKUP('2008-19'!E1380,CPITC!$A:$C,2,0)*AVERAGE(CPITC!$B$122:$B$133)</f>
        <v>1288447.3484459769</v>
      </c>
    </row>
    <row r="1381" spans="1:6" hidden="1" x14ac:dyDescent="0.25">
      <c r="A1381" t="s">
        <v>6674</v>
      </c>
      <c r="B1381" t="s">
        <v>20</v>
      </c>
      <c r="C1381" t="s">
        <v>6673</v>
      </c>
      <c r="D1381" s="1">
        <v>63628</v>
      </c>
      <c r="E1381" s="6">
        <v>40483</v>
      </c>
      <c r="F1381" s="5">
        <f>D1381*VLOOKUP(E1381,CPITC!$A:$C,3,0)/AVERAGE(CPITC!$C$122:$C$133)/VLOOKUP('2008-19'!E1381,CPITC!$A:$C,2,0)*AVERAGE(CPITC!$B$122:$B$133)</f>
        <v>76103.122690320262</v>
      </c>
    </row>
    <row r="1382" spans="1:6" hidden="1" x14ac:dyDescent="0.25">
      <c r="A1382" t="s">
        <v>5422</v>
      </c>
      <c r="B1382" t="s">
        <v>20</v>
      </c>
      <c r="C1382" t="s">
        <v>6584</v>
      </c>
      <c r="D1382" s="1">
        <v>236450</v>
      </c>
      <c r="E1382" s="6">
        <v>40483</v>
      </c>
      <c r="F1382" s="5">
        <f>D1382*VLOOKUP(E1382,CPITC!$A:$C,3,0)/AVERAGE(CPITC!$C$122:$C$133)/VLOOKUP('2008-19'!E1382,CPITC!$A:$C,2,0)*AVERAGE(CPITC!$B$122:$B$133)</f>
        <v>282809.19343883556</v>
      </c>
    </row>
    <row r="1383" spans="1:6" hidden="1" x14ac:dyDescent="0.25">
      <c r="A1383" t="s">
        <v>6672</v>
      </c>
      <c r="B1383" t="s">
        <v>20</v>
      </c>
      <c r="C1383" t="s">
        <v>6671</v>
      </c>
      <c r="D1383" s="1">
        <v>23626</v>
      </c>
      <c r="E1383" s="6">
        <v>40483</v>
      </c>
      <c r="F1383" s="5">
        <f>D1383*VLOOKUP(E1383,CPITC!$A:$C,3,0)/AVERAGE(CPITC!$C$122:$C$133)/VLOOKUP('2008-19'!E1383,CPITC!$A:$C,2,0)*AVERAGE(CPITC!$B$122:$B$133)</f>
        <v>28258.194139081956</v>
      </c>
    </row>
    <row r="1384" spans="1:6" hidden="1" x14ac:dyDescent="0.25">
      <c r="A1384" t="s">
        <v>6670</v>
      </c>
      <c r="B1384" t="s">
        <v>18</v>
      </c>
      <c r="C1384" t="s">
        <v>5335</v>
      </c>
      <c r="D1384" s="1">
        <v>3440530</v>
      </c>
      <c r="E1384" s="6">
        <v>40483</v>
      </c>
      <c r="F1384" s="5">
        <f>D1384*VLOOKUP(E1384,CPITC!$A:$C,3,0)/AVERAGE(CPITC!$C$122:$C$133)/VLOOKUP('2008-19'!E1384,CPITC!$A:$C,2,0)*AVERAGE(CPITC!$B$122:$B$133)</f>
        <v>4115092.0461074929</v>
      </c>
    </row>
    <row r="1385" spans="1:6" hidden="1" x14ac:dyDescent="0.25">
      <c r="A1385" t="s">
        <v>6669</v>
      </c>
      <c r="B1385" t="s">
        <v>20</v>
      </c>
      <c r="C1385" t="s">
        <v>6668</v>
      </c>
      <c r="D1385" s="1">
        <v>17087</v>
      </c>
      <c r="E1385" s="6">
        <v>40483</v>
      </c>
      <c r="F1385" s="5">
        <f>D1385*VLOOKUP(E1385,CPITC!$A:$C,3,0)/AVERAGE(CPITC!$C$122:$C$133)/VLOOKUP('2008-19'!E1385,CPITC!$A:$C,2,0)*AVERAGE(CPITC!$B$122:$B$133)</f>
        <v>20437.135497100371</v>
      </c>
    </row>
    <row r="1386" spans="1:6" hidden="1" x14ac:dyDescent="0.25">
      <c r="A1386" t="s">
        <v>6667</v>
      </c>
      <c r="B1386" t="s">
        <v>20</v>
      </c>
      <c r="C1386" t="s">
        <v>6666</v>
      </c>
      <c r="D1386" s="1">
        <v>2742992</v>
      </c>
      <c r="E1386" s="6">
        <v>40483</v>
      </c>
      <c r="F1386" s="5">
        <f>D1386*VLOOKUP(E1386,CPITC!$A:$C,3,0)/AVERAGE(CPITC!$C$122:$C$133)/VLOOKUP('2008-19'!E1386,CPITC!$A:$C,2,0)*AVERAGE(CPITC!$B$122:$B$133)</f>
        <v>3280792.3667971175</v>
      </c>
    </row>
    <row r="1387" spans="1:6" hidden="1" x14ac:dyDescent="0.25">
      <c r="A1387" t="s">
        <v>6665</v>
      </c>
      <c r="B1387" t="s">
        <v>20</v>
      </c>
      <c r="C1387" t="s">
        <v>5140</v>
      </c>
      <c r="D1387" s="1">
        <v>106060</v>
      </c>
      <c r="E1387" s="6">
        <v>40483</v>
      </c>
      <c r="F1387" s="5">
        <f>D1387*VLOOKUP(E1387,CPITC!$A:$C,3,0)/AVERAGE(CPITC!$C$122:$C$133)/VLOOKUP('2008-19'!E1387,CPITC!$A:$C,2,0)*AVERAGE(CPITC!$B$122:$B$133)</f>
        <v>126854.48532934191</v>
      </c>
    </row>
    <row r="1388" spans="1:6" hidden="1" x14ac:dyDescent="0.25">
      <c r="A1388" t="s">
        <v>6664</v>
      </c>
      <c r="B1388" t="s">
        <v>20</v>
      </c>
      <c r="C1388" t="s">
        <v>6663</v>
      </c>
      <c r="D1388" s="1">
        <v>437742</v>
      </c>
      <c r="E1388" s="6">
        <v>40483</v>
      </c>
      <c r="F1388" s="5">
        <f>D1388*VLOOKUP(E1388,CPITC!$A:$C,3,0)/AVERAGE(CPITC!$C$122:$C$133)/VLOOKUP('2008-19'!E1388,CPITC!$A:$C,2,0)*AVERAGE(CPITC!$B$122:$B$133)</f>
        <v>523567.18948742963</v>
      </c>
    </row>
    <row r="1389" spans="1:6" hidden="1" x14ac:dyDescent="0.25">
      <c r="A1389" t="s">
        <v>6662</v>
      </c>
      <c r="B1389" t="s">
        <v>18</v>
      </c>
      <c r="C1389" t="s">
        <v>6661</v>
      </c>
      <c r="D1389" s="1">
        <v>264698</v>
      </c>
      <c r="E1389" s="6">
        <v>40483</v>
      </c>
      <c r="F1389" s="5">
        <f>D1389*VLOOKUP(E1389,CPITC!$A:$C,3,0)/AVERAGE(CPITC!$C$122:$C$133)/VLOOKUP('2008-19'!E1389,CPITC!$A:$C,2,0)*AVERAGE(CPITC!$B$122:$B$133)</f>
        <v>316595.59266175888</v>
      </c>
    </row>
    <row r="1390" spans="1:6" hidden="1" x14ac:dyDescent="0.25">
      <c r="A1390" t="s">
        <v>6660</v>
      </c>
      <c r="B1390" t="s">
        <v>18</v>
      </c>
      <c r="C1390" t="s">
        <v>3389</v>
      </c>
      <c r="D1390" s="1">
        <v>1859205</v>
      </c>
      <c r="E1390" s="6">
        <v>40483</v>
      </c>
      <c r="F1390" s="5">
        <f>D1390*VLOOKUP(E1390,CPITC!$A:$C,3,0)/AVERAGE(CPITC!$C$122:$C$133)/VLOOKUP('2008-19'!E1390,CPITC!$A:$C,2,0)*AVERAGE(CPITC!$B$122:$B$133)</f>
        <v>2223727.073323959</v>
      </c>
    </row>
    <row r="1391" spans="1:6" hidden="1" x14ac:dyDescent="0.25">
      <c r="A1391" t="s">
        <v>6659</v>
      </c>
      <c r="B1391" t="s">
        <v>21</v>
      </c>
      <c r="C1391" t="s">
        <v>6658</v>
      </c>
      <c r="D1391" s="1">
        <v>240101</v>
      </c>
      <c r="E1391" s="6">
        <v>40483</v>
      </c>
      <c r="F1391" s="5">
        <f>D1391*VLOOKUP(E1391,CPITC!$A:$C,3,0)/AVERAGE(CPITC!$C$122:$C$133)/VLOOKUP('2008-19'!E1391,CPITC!$A:$C,2,0)*AVERAGE(CPITC!$B$122:$B$133)</f>
        <v>287176.0209509742</v>
      </c>
    </row>
    <row r="1392" spans="1:6" hidden="1" x14ac:dyDescent="0.25">
      <c r="A1392" t="s">
        <v>382</v>
      </c>
      <c r="B1392" t="s">
        <v>21</v>
      </c>
      <c r="C1392" t="s">
        <v>5771</v>
      </c>
      <c r="D1392" s="1">
        <v>681626</v>
      </c>
      <c r="E1392" s="6">
        <v>40483</v>
      </c>
      <c r="F1392" s="5">
        <f>D1392*VLOOKUP(E1392,CPITC!$A:$C,3,0)/AVERAGE(CPITC!$C$122:$C$133)/VLOOKUP('2008-19'!E1392,CPITC!$A:$C,2,0)*AVERAGE(CPITC!$B$122:$B$133)</f>
        <v>815267.91832074313</v>
      </c>
    </row>
    <row r="1393" spans="1:6" hidden="1" x14ac:dyDescent="0.25">
      <c r="A1393" t="s">
        <v>6657</v>
      </c>
      <c r="B1393" t="s">
        <v>19</v>
      </c>
      <c r="C1393" t="s">
        <v>5162</v>
      </c>
      <c r="D1393" s="1">
        <v>5177502</v>
      </c>
      <c r="E1393" s="6">
        <v>40483</v>
      </c>
      <c r="F1393" s="5">
        <f>D1393*VLOOKUP(E1393,CPITC!$A:$C,3,0)/AVERAGE(CPITC!$C$122:$C$133)/VLOOKUP('2008-19'!E1393,CPITC!$A:$C,2,0)*AVERAGE(CPITC!$B$122:$B$133)</f>
        <v>6192620.7005623085</v>
      </c>
    </row>
    <row r="1394" spans="1:6" hidden="1" x14ac:dyDescent="0.25">
      <c r="A1394" t="s">
        <v>6656</v>
      </c>
      <c r="B1394" t="s">
        <v>19</v>
      </c>
      <c r="C1394" t="s">
        <v>6655</v>
      </c>
      <c r="D1394" s="1">
        <v>6321239</v>
      </c>
      <c r="E1394" s="6">
        <v>40483</v>
      </c>
      <c r="F1394" s="5">
        <f>D1394*VLOOKUP(E1394,CPITC!$A:$C,3,0)/AVERAGE(CPITC!$C$122:$C$133)/VLOOKUP('2008-19'!E1394,CPITC!$A:$C,2,0)*AVERAGE(CPITC!$B$122:$B$133)</f>
        <v>7560602.6776236463</v>
      </c>
    </row>
    <row r="1395" spans="1:6" hidden="1" x14ac:dyDescent="0.25">
      <c r="A1395" t="s">
        <v>4058</v>
      </c>
      <c r="B1395" t="s">
        <v>19</v>
      </c>
      <c r="C1395" t="s">
        <v>6654</v>
      </c>
      <c r="D1395" s="1">
        <v>329484</v>
      </c>
      <c r="E1395" s="6">
        <v>40483</v>
      </c>
      <c r="F1395" s="5">
        <f>D1395*VLOOKUP(E1395,CPITC!$A:$C,3,0)/AVERAGE(CPITC!$C$122:$C$133)/VLOOKUP('2008-19'!E1395,CPITC!$A:$C,2,0)*AVERAGE(CPITC!$B$122:$B$133)</f>
        <v>394083.75678156596</v>
      </c>
    </row>
    <row r="1396" spans="1:6" hidden="1" x14ac:dyDescent="0.25">
      <c r="A1396" t="s">
        <v>6653</v>
      </c>
      <c r="B1396" t="s">
        <v>19</v>
      </c>
      <c r="C1396" t="s">
        <v>6652</v>
      </c>
      <c r="D1396" s="1">
        <v>647581</v>
      </c>
      <c r="E1396" s="6">
        <v>40483</v>
      </c>
      <c r="F1396" s="5">
        <f>D1396*VLOOKUP(E1396,CPITC!$A:$C,3,0)/AVERAGE(CPITC!$C$122:$C$133)/VLOOKUP('2008-19'!E1396,CPITC!$A:$C,2,0)*AVERAGE(CPITC!$B$122:$B$133)</f>
        <v>774547.93950651109</v>
      </c>
    </row>
    <row r="1397" spans="1:6" hidden="1" x14ac:dyDescent="0.25">
      <c r="A1397" t="s">
        <v>6057</v>
      </c>
      <c r="B1397" t="s">
        <v>17</v>
      </c>
      <c r="C1397" t="s">
        <v>3510</v>
      </c>
      <c r="D1397" s="1">
        <v>337019</v>
      </c>
      <c r="E1397" s="6">
        <v>40483</v>
      </c>
      <c r="F1397" s="5">
        <f>D1397*VLOOKUP(E1397,CPITC!$A:$C,3,0)/AVERAGE(CPITC!$C$122:$C$133)/VLOOKUP('2008-19'!E1397,CPITC!$A:$C,2,0)*AVERAGE(CPITC!$B$122:$B$133)</f>
        <v>403096.09458051558</v>
      </c>
    </row>
    <row r="1398" spans="1:6" hidden="1" x14ac:dyDescent="0.25">
      <c r="A1398" t="s">
        <v>6651</v>
      </c>
      <c r="B1398" t="s">
        <v>17</v>
      </c>
      <c r="C1398" t="s">
        <v>3510</v>
      </c>
      <c r="D1398" s="1">
        <v>1570496</v>
      </c>
      <c r="E1398" s="6">
        <v>40483</v>
      </c>
      <c r="F1398" s="5">
        <f>D1398*VLOOKUP(E1398,CPITC!$A:$C,3,0)/AVERAGE(CPITC!$C$122:$C$133)/VLOOKUP('2008-19'!E1398,CPITC!$A:$C,2,0)*AVERAGE(CPITC!$B$122:$B$133)</f>
        <v>1878412.8021100336</v>
      </c>
    </row>
    <row r="1399" spans="1:6" hidden="1" x14ac:dyDescent="0.25">
      <c r="A1399" t="s">
        <v>6650</v>
      </c>
      <c r="B1399" t="s">
        <v>20</v>
      </c>
      <c r="C1399" t="s">
        <v>6649</v>
      </c>
      <c r="D1399" s="1">
        <v>97978</v>
      </c>
      <c r="E1399" s="6">
        <v>40483</v>
      </c>
      <c r="F1399" s="5">
        <f>D1399*VLOOKUP(E1399,CPITC!$A:$C,3,0)/AVERAGE(CPITC!$C$122:$C$133)/VLOOKUP('2008-19'!E1399,CPITC!$A:$C,2,0)*AVERAGE(CPITC!$B$122:$B$133)</f>
        <v>117187.90084478843</v>
      </c>
    </row>
    <row r="1400" spans="1:6" hidden="1" x14ac:dyDescent="0.25">
      <c r="A1400" t="s">
        <v>6648</v>
      </c>
      <c r="B1400" t="s">
        <v>20</v>
      </c>
      <c r="C1400" t="s">
        <v>6647</v>
      </c>
      <c r="D1400" s="1">
        <v>322615</v>
      </c>
      <c r="E1400" s="6">
        <v>40483</v>
      </c>
      <c r="F1400" s="5">
        <f>D1400*VLOOKUP(E1400,CPITC!$A:$C,3,0)/AVERAGE(CPITC!$C$122:$C$133)/VLOOKUP('2008-19'!E1400,CPITC!$A:$C,2,0)*AVERAGE(CPITC!$B$122:$B$133)</f>
        <v>385867.99721408304</v>
      </c>
    </row>
    <row r="1401" spans="1:6" hidden="1" x14ac:dyDescent="0.25">
      <c r="A1401" t="s">
        <v>6646</v>
      </c>
      <c r="B1401" t="s">
        <v>20</v>
      </c>
      <c r="C1401" t="s">
        <v>6645</v>
      </c>
      <c r="D1401" s="1">
        <v>327447</v>
      </c>
      <c r="E1401" s="6">
        <v>40483</v>
      </c>
      <c r="F1401" s="5">
        <f>D1401*VLOOKUP(E1401,CPITC!$A:$C,3,0)/AVERAGE(CPITC!$C$122:$C$133)/VLOOKUP('2008-19'!E1401,CPITC!$A:$C,2,0)*AVERAGE(CPITC!$B$122:$B$133)</f>
        <v>391647.37561415258</v>
      </c>
    </row>
    <row r="1402" spans="1:6" hidden="1" x14ac:dyDescent="0.25">
      <c r="A1402" t="s">
        <v>6357</v>
      </c>
      <c r="B1402" t="s">
        <v>20</v>
      </c>
      <c r="C1402" t="s">
        <v>6644</v>
      </c>
      <c r="D1402" s="1">
        <v>226345</v>
      </c>
      <c r="E1402" s="6">
        <v>40483</v>
      </c>
      <c r="F1402" s="5">
        <f>D1402*VLOOKUP(E1402,CPITC!$A:$C,3,0)/AVERAGE(CPITC!$C$122:$C$133)/VLOOKUP('2008-19'!E1402,CPITC!$A:$C,2,0)*AVERAGE(CPITC!$B$122:$B$133)</f>
        <v>270722.97267461714</v>
      </c>
    </row>
    <row r="1403" spans="1:6" hidden="1" x14ac:dyDescent="0.25">
      <c r="A1403" t="s">
        <v>6643</v>
      </c>
      <c r="B1403" t="s">
        <v>18</v>
      </c>
      <c r="C1403" t="s">
        <v>6642</v>
      </c>
      <c r="D1403" s="1">
        <v>335337</v>
      </c>
      <c r="E1403" s="6">
        <v>40483</v>
      </c>
      <c r="F1403" s="5">
        <f>D1403*VLOOKUP(E1403,CPITC!$A:$C,3,0)/AVERAGE(CPITC!$C$122:$C$133)/VLOOKUP('2008-19'!E1403,CPITC!$A:$C,2,0)*AVERAGE(CPITC!$B$122:$B$133)</f>
        <v>401084.31592386879</v>
      </c>
    </row>
    <row r="1404" spans="1:6" hidden="1" x14ac:dyDescent="0.25">
      <c r="A1404" t="s">
        <v>6641</v>
      </c>
      <c r="B1404" t="s">
        <v>18</v>
      </c>
      <c r="C1404" t="s">
        <v>5171</v>
      </c>
      <c r="D1404" s="1">
        <v>305000</v>
      </c>
      <c r="E1404" s="6">
        <v>40483</v>
      </c>
      <c r="F1404" s="5">
        <f>D1404*VLOOKUP(E1404,CPITC!$A:$C,3,0)/AVERAGE(CPITC!$C$122:$C$133)/VLOOKUP('2008-19'!E1404,CPITC!$A:$C,2,0)*AVERAGE(CPITC!$B$122:$B$133)</f>
        <v>364799.34023618029</v>
      </c>
    </row>
    <row r="1405" spans="1:6" hidden="1" x14ac:dyDescent="0.25">
      <c r="A1405" t="s">
        <v>6640</v>
      </c>
      <c r="B1405" t="s">
        <v>18</v>
      </c>
      <c r="C1405" t="s">
        <v>6639</v>
      </c>
      <c r="D1405" s="1">
        <v>1937325</v>
      </c>
      <c r="E1405" s="6">
        <v>40483</v>
      </c>
      <c r="F1405" s="5">
        <f>D1405*VLOOKUP(E1405,CPITC!$A:$C,3,0)/AVERAGE(CPITC!$C$122:$C$133)/VLOOKUP('2008-19'!E1405,CPITC!$A:$C,2,0)*AVERAGE(CPITC!$B$122:$B$133)</f>
        <v>2317163.5469608456</v>
      </c>
    </row>
    <row r="1406" spans="1:6" hidden="1" x14ac:dyDescent="0.25">
      <c r="A1406" t="s">
        <v>799</v>
      </c>
      <c r="B1406" t="s">
        <v>20</v>
      </c>
      <c r="C1406" t="s">
        <v>6638</v>
      </c>
      <c r="D1406" s="1">
        <v>322336</v>
      </c>
      <c r="E1406" s="6">
        <v>40483</v>
      </c>
      <c r="F1406" s="5">
        <f>D1406*VLOOKUP(E1406,CPITC!$A:$C,3,0)/AVERAGE(CPITC!$C$122:$C$133)/VLOOKUP('2008-19'!E1406,CPITC!$A:$C,2,0)*AVERAGE(CPITC!$B$122:$B$133)</f>
        <v>385534.29552252271</v>
      </c>
    </row>
    <row r="1407" spans="1:6" hidden="1" x14ac:dyDescent="0.25">
      <c r="A1407" t="s">
        <v>6637</v>
      </c>
      <c r="B1407" t="s">
        <v>20</v>
      </c>
      <c r="C1407" t="s">
        <v>6636</v>
      </c>
      <c r="D1407" s="1">
        <v>260908</v>
      </c>
      <c r="E1407" s="6">
        <v>40483</v>
      </c>
      <c r="F1407" s="5">
        <f>D1407*VLOOKUP(E1407,CPITC!$A:$C,3,0)/AVERAGE(CPITC!$C$122:$C$133)/VLOOKUP('2008-19'!E1407,CPITC!$A:$C,2,0)*AVERAGE(CPITC!$B$122:$B$133)</f>
        <v>312062.51233554538</v>
      </c>
    </row>
    <row r="1408" spans="1:6" hidden="1" x14ac:dyDescent="0.25">
      <c r="A1408" t="s">
        <v>2495</v>
      </c>
      <c r="B1408" t="s">
        <v>18</v>
      </c>
      <c r="C1408" t="s">
        <v>428</v>
      </c>
      <c r="D1408" s="1">
        <v>231641</v>
      </c>
      <c r="E1408" s="6">
        <v>40483</v>
      </c>
      <c r="F1408" s="5">
        <f>D1408*VLOOKUP(E1408,CPITC!$A:$C,3,0)/AVERAGE(CPITC!$C$122:$C$133)/VLOOKUP('2008-19'!E1408,CPITC!$A:$C,2,0)*AVERAGE(CPITC!$B$122:$B$133)</f>
        <v>277057.32449720998</v>
      </c>
    </row>
    <row r="1409" spans="1:6" hidden="1" x14ac:dyDescent="0.25">
      <c r="A1409" t="s">
        <v>6635</v>
      </c>
      <c r="B1409" t="s">
        <v>20</v>
      </c>
      <c r="C1409" t="s">
        <v>6634</v>
      </c>
      <c r="D1409" s="1">
        <v>247856</v>
      </c>
      <c r="E1409" s="6">
        <v>40483</v>
      </c>
      <c r="F1409" s="5">
        <f>D1409*VLOOKUP(E1409,CPITC!$A:$C,3,0)/AVERAGE(CPITC!$C$122:$C$133)/VLOOKUP('2008-19'!E1409,CPITC!$A:$C,2,0)*AVERAGE(CPITC!$B$122:$B$133)</f>
        <v>296451.4927002581</v>
      </c>
    </row>
    <row r="1410" spans="1:6" hidden="1" x14ac:dyDescent="0.25">
      <c r="A1410" t="s">
        <v>6633</v>
      </c>
      <c r="B1410" t="s">
        <v>18</v>
      </c>
      <c r="C1410" t="s">
        <v>6632</v>
      </c>
      <c r="D1410" s="1">
        <v>325442</v>
      </c>
      <c r="E1410" s="6">
        <v>40483</v>
      </c>
      <c r="F1410" s="5">
        <f>D1410*VLOOKUP(E1410,CPITC!$A:$C,3,0)/AVERAGE(CPITC!$C$122:$C$133)/VLOOKUP('2008-19'!E1410,CPITC!$A:$C,2,0)*AVERAGE(CPITC!$B$122:$B$133)</f>
        <v>389249.26847587863</v>
      </c>
    </row>
    <row r="1411" spans="1:6" hidden="1" x14ac:dyDescent="0.25">
      <c r="A1411" t="s">
        <v>6631</v>
      </c>
      <c r="B1411" t="s">
        <v>21</v>
      </c>
      <c r="C1411" t="s">
        <v>6630</v>
      </c>
      <c r="D1411" s="1">
        <v>290000</v>
      </c>
      <c r="E1411" s="6">
        <v>40483</v>
      </c>
      <c r="F1411" s="5">
        <f>D1411*VLOOKUP(E1411,CPITC!$A:$C,3,0)/AVERAGE(CPITC!$C$122:$C$133)/VLOOKUP('2008-19'!E1411,CPITC!$A:$C,2,0)*AVERAGE(CPITC!$B$122:$B$133)</f>
        <v>346858.38907702395</v>
      </c>
    </row>
    <row r="1412" spans="1:6" hidden="1" x14ac:dyDescent="0.25">
      <c r="A1412" t="s">
        <v>6629</v>
      </c>
      <c r="B1412" t="s">
        <v>21</v>
      </c>
      <c r="C1412" t="s">
        <v>6628</v>
      </c>
      <c r="D1412" s="1">
        <v>140011</v>
      </c>
      <c r="E1412" s="6">
        <v>40483</v>
      </c>
      <c r="F1412" s="5">
        <f>D1412*VLOOKUP(E1412,CPITC!$A:$C,3,0)/AVERAGE(CPITC!$C$122:$C$133)/VLOOKUP('2008-19'!E1412,CPITC!$A:$C,2,0)*AVERAGE(CPITC!$B$122:$B$133)</f>
        <v>167462.03418297655</v>
      </c>
    </row>
    <row r="1413" spans="1:6" hidden="1" x14ac:dyDescent="0.25">
      <c r="A1413" t="s">
        <v>6627</v>
      </c>
      <c r="B1413" t="s">
        <v>21</v>
      </c>
      <c r="C1413" t="s">
        <v>3491</v>
      </c>
      <c r="D1413" s="1">
        <v>376664</v>
      </c>
      <c r="E1413" s="6">
        <v>40483</v>
      </c>
      <c r="F1413" s="5">
        <f>D1413*VLOOKUP(E1413,CPITC!$A:$C,3,0)/AVERAGE(CPITC!$C$122:$C$133)/VLOOKUP('2008-19'!E1413,CPITC!$A:$C,2,0)*AVERAGE(CPITC!$B$122:$B$133)</f>
        <v>450514.02849416592</v>
      </c>
    </row>
    <row r="1414" spans="1:6" hidden="1" x14ac:dyDescent="0.25">
      <c r="A1414" t="s">
        <v>6626</v>
      </c>
      <c r="B1414" t="s">
        <v>19</v>
      </c>
      <c r="C1414" t="s">
        <v>6625</v>
      </c>
      <c r="D1414" s="1">
        <v>333784</v>
      </c>
      <c r="E1414" s="6">
        <v>40483</v>
      </c>
      <c r="F1414" s="5">
        <f>D1414*VLOOKUP(E1414,CPITC!$A:$C,3,0)/AVERAGE(CPITC!$C$122:$C$133)/VLOOKUP('2008-19'!E1414,CPITC!$A:$C,2,0)*AVERAGE(CPITC!$B$122:$B$133)</f>
        <v>399226.82944719092</v>
      </c>
    </row>
    <row r="1415" spans="1:6" hidden="1" x14ac:dyDescent="0.25">
      <c r="A1415" t="s">
        <v>6624</v>
      </c>
      <c r="B1415" t="s">
        <v>19</v>
      </c>
      <c r="C1415" t="s">
        <v>6623</v>
      </c>
      <c r="D1415" s="1">
        <v>204909</v>
      </c>
      <c r="E1415" s="6">
        <v>40483</v>
      </c>
      <c r="F1415" s="5">
        <f>D1415*VLOOKUP(E1415,CPITC!$A:$C,3,0)/AVERAGE(CPITC!$C$122:$C$133)/VLOOKUP('2008-19'!E1415,CPITC!$A:$C,2,0)*AVERAGE(CPITC!$B$122:$B$133)</f>
        <v>245084.15740477201</v>
      </c>
    </row>
    <row r="1416" spans="1:6" hidden="1" x14ac:dyDescent="0.25">
      <c r="A1416" t="s">
        <v>6622</v>
      </c>
      <c r="B1416" t="s">
        <v>17</v>
      </c>
      <c r="C1416" t="s">
        <v>3282</v>
      </c>
      <c r="D1416" s="1">
        <v>4555629</v>
      </c>
      <c r="E1416" s="6">
        <v>40483</v>
      </c>
      <c r="F1416" s="5">
        <f>D1416*VLOOKUP(E1416,CPITC!$A:$C,3,0)/AVERAGE(CPITC!$C$122:$C$133)/VLOOKUP('2008-19'!E1416,CPITC!$A:$C,2,0)*AVERAGE(CPITC!$B$122:$B$133)</f>
        <v>5448821.1592157697</v>
      </c>
    </row>
    <row r="1417" spans="1:6" hidden="1" x14ac:dyDescent="0.25">
      <c r="A1417" t="s">
        <v>6621</v>
      </c>
      <c r="B1417" t="s">
        <v>17</v>
      </c>
      <c r="C1417" t="s">
        <v>3282</v>
      </c>
      <c r="D1417" s="1">
        <v>2856792</v>
      </c>
      <c r="E1417" s="6">
        <v>40483</v>
      </c>
      <c r="F1417" s="5">
        <f>D1417*VLOOKUP(E1417,CPITC!$A:$C,3,0)/AVERAGE(CPITC!$C$122:$C$133)/VLOOKUP('2008-19'!E1417,CPITC!$A:$C,2,0)*AVERAGE(CPITC!$B$122:$B$133)</f>
        <v>3416904.3829245833</v>
      </c>
    </row>
    <row r="1418" spans="1:6" hidden="1" x14ac:dyDescent="0.25">
      <c r="A1418" t="s">
        <v>6620</v>
      </c>
      <c r="B1418" t="s">
        <v>18</v>
      </c>
      <c r="C1418" t="s">
        <v>3939</v>
      </c>
      <c r="D1418" s="1">
        <v>341620</v>
      </c>
      <c r="E1418" s="6">
        <v>40483</v>
      </c>
      <c r="F1418" s="5">
        <f>D1418*VLOOKUP(E1418,CPITC!$A:$C,3,0)/AVERAGE(CPITC!$C$122:$C$133)/VLOOKUP('2008-19'!E1418,CPITC!$A:$C,2,0)*AVERAGE(CPITC!$B$122:$B$133)</f>
        <v>408599.18233273417</v>
      </c>
    </row>
    <row r="1419" spans="1:6" hidden="1" x14ac:dyDescent="0.25">
      <c r="A1419" t="s">
        <v>6619</v>
      </c>
      <c r="B1419" t="s">
        <v>20</v>
      </c>
      <c r="C1419" t="s">
        <v>6618</v>
      </c>
      <c r="D1419" s="1">
        <v>304489</v>
      </c>
      <c r="E1419" s="6">
        <v>40483</v>
      </c>
      <c r="F1419" s="5">
        <f>D1419*VLOOKUP(E1419,CPITC!$A:$C,3,0)/AVERAGE(CPITC!$C$122:$C$133)/VLOOKUP('2008-19'!E1419,CPITC!$A:$C,2,0)*AVERAGE(CPITC!$B$122:$B$133)</f>
        <v>364188.15183335845</v>
      </c>
    </row>
    <row r="1420" spans="1:6" hidden="1" x14ac:dyDescent="0.25">
      <c r="A1420" t="s">
        <v>4744</v>
      </c>
      <c r="B1420" t="s">
        <v>20</v>
      </c>
      <c r="C1420" t="s">
        <v>6617</v>
      </c>
      <c r="D1420" s="1">
        <v>175096</v>
      </c>
      <c r="E1420" s="6">
        <v>40483</v>
      </c>
      <c r="F1420" s="5">
        <f>D1420*VLOOKUP(E1420,CPITC!$A:$C,3,0)/AVERAGE(CPITC!$C$122:$C$133)/VLOOKUP('2008-19'!E1420,CPITC!$A:$C,2,0)*AVERAGE(CPITC!$B$122:$B$133)</f>
        <v>209425.91894424337</v>
      </c>
    </row>
    <row r="1421" spans="1:6" hidden="1" x14ac:dyDescent="0.25">
      <c r="A1421" t="s">
        <v>6616</v>
      </c>
      <c r="B1421" t="s">
        <v>20</v>
      </c>
      <c r="C1421" t="s">
        <v>3526</v>
      </c>
      <c r="D1421" s="1">
        <v>323608</v>
      </c>
      <c r="E1421" s="6">
        <v>40483</v>
      </c>
      <c r="F1421" s="5">
        <f>D1421*VLOOKUP(E1421,CPITC!$A:$C,3,0)/AVERAGE(CPITC!$C$122:$C$133)/VLOOKUP('2008-19'!E1421,CPITC!$A:$C,2,0)*AVERAGE(CPITC!$B$122:$B$133)</f>
        <v>387055.68818081921</v>
      </c>
    </row>
    <row r="1422" spans="1:6" hidden="1" x14ac:dyDescent="0.25">
      <c r="A1422" t="s">
        <v>6615</v>
      </c>
      <c r="B1422" t="s">
        <v>18</v>
      </c>
      <c r="C1422" t="s">
        <v>3680</v>
      </c>
      <c r="D1422" s="1">
        <v>508148</v>
      </c>
      <c r="E1422" s="6">
        <v>40483</v>
      </c>
      <c r="F1422" s="5">
        <f>D1422*VLOOKUP(E1422,CPITC!$A:$C,3,0)/AVERAGE(CPITC!$C$122:$C$133)/VLOOKUP('2008-19'!E1422,CPITC!$A:$C,2,0)*AVERAGE(CPITC!$B$122:$B$133)</f>
        <v>607777.22997486743</v>
      </c>
    </row>
    <row r="1423" spans="1:6" hidden="1" x14ac:dyDescent="0.25">
      <c r="A1423" t="s">
        <v>6614</v>
      </c>
      <c r="B1423" t="s">
        <v>18</v>
      </c>
      <c r="C1423" t="s">
        <v>6613</v>
      </c>
      <c r="D1423" s="1">
        <v>560617</v>
      </c>
      <c r="E1423" s="6">
        <v>40483</v>
      </c>
      <c r="F1423" s="5">
        <f>D1423*VLOOKUP(E1423,CPITC!$A:$C,3,0)/AVERAGE(CPITC!$C$122:$C$133)/VLOOKUP('2008-19'!E1423,CPITC!$A:$C,2,0)*AVERAGE(CPITC!$B$122:$B$133)</f>
        <v>670533.48106618586</v>
      </c>
    </row>
    <row r="1424" spans="1:6" hidden="1" x14ac:dyDescent="0.25">
      <c r="A1424" t="s">
        <v>6612</v>
      </c>
      <c r="B1424" t="s">
        <v>18</v>
      </c>
      <c r="C1424" t="s">
        <v>3939</v>
      </c>
      <c r="D1424" s="1">
        <v>526866</v>
      </c>
      <c r="E1424" s="6">
        <v>40483</v>
      </c>
      <c r="F1424" s="5">
        <f>D1424*VLOOKUP(E1424,CPITC!$A:$C,3,0)/AVERAGE(CPITC!$C$122:$C$133)/VLOOKUP('2008-19'!E1424,CPITC!$A:$C,2,0)*AVERAGE(CPITC!$B$122:$B$133)</f>
        <v>630165.14489467337</v>
      </c>
    </row>
    <row r="1425" spans="1:6" hidden="1" x14ac:dyDescent="0.25">
      <c r="A1425" t="s">
        <v>6611</v>
      </c>
      <c r="B1425" t="s">
        <v>20</v>
      </c>
      <c r="C1425" t="s">
        <v>6610</v>
      </c>
      <c r="D1425" s="1">
        <v>334525</v>
      </c>
      <c r="E1425" s="6">
        <v>40483</v>
      </c>
      <c r="F1425" s="5">
        <f>D1425*VLOOKUP(E1425,CPITC!$A:$C,3,0)/AVERAGE(CPITC!$C$122:$C$133)/VLOOKUP('2008-19'!E1425,CPITC!$A:$C,2,0)*AVERAGE(CPITC!$B$122:$B$133)</f>
        <v>400113.11243445321</v>
      </c>
    </row>
    <row r="1426" spans="1:6" hidden="1" x14ac:dyDescent="0.25">
      <c r="A1426" t="s">
        <v>6609</v>
      </c>
      <c r="B1426" t="s">
        <v>18</v>
      </c>
      <c r="C1426" t="s">
        <v>6608</v>
      </c>
      <c r="D1426" s="1">
        <v>302951</v>
      </c>
      <c r="E1426" s="6">
        <v>40483</v>
      </c>
      <c r="F1426" s="5">
        <f>D1426*VLOOKUP(E1426,CPITC!$A:$C,3,0)/AVERAGE(CPITC!$C$122:$C$133)/VLOOKUP('2008-19'!E1426,CPITC!$A:$C,2,0)*AVERAGE(CPITC!$B$122:$B$133)</f>
        <v>362348.60630783951</v>
      </c>
    </row>
    <row r="1427" spans="1:6" hidden="1" x14ac:dyDescent="0.25">
      <c r="A1427" t="s">
        <v>6607</v>
      </c>
      <c r="B1427" t="s">
        <v>18</v>
      </c>
      <c r="C1427" t="s">
        <v>3939</v>
      </c>
      <c r="D1427" s="1">
        <v>249976</v>
      </c>
      <c r="E1427" s="6">
        <v>40483</v>
      </c>
      <c r="F1427" s="5">
        <f>D1427*VLOOKUP(E1427,CPITC!$A:$C,3,0)/AVERAGE(CPITC!$C$122:$C$133)/VLOOKUP('2008-19'!E1427,CPITC!$A:$C,2,0)*AVERAGE(CPITC!$B$122:$B$133)</f>
        <v>298987.14713075216</v>
      </c>
    </row>
    <row r="1428" spans="1:6" hidden="1" x14ac:dyDescent="0.25">
      <c r="A1428" t="s">
        <v>6606</v>
      </c>
      <c r="B1428" t="s">
        <v>18</v>
      </c>
      <c r="C1428" t="s">
        <v>6605</v>
      </c>
      <c r="D1428" s="1">
        <v>175967</v>
      </c>
      <c r="E1428" s="6">
        <v>40483</v>
      </c>
      <c r="F1428" s="5">
        <f>D1428*VLOOKUP(E1428,CPITC!$A:$C,3,0)/AVERAGE(CPITC!$C$122:$C$133)/VLOOKUP('2008-19'!E1428,CPITC!$A:$C,2,0)*AVERAGE(CPITC!$B$122:$B$133)</f>
        <v>210467.69017488509</v>
      </c>
    </row>
    <row r="1429" spans="1:6" hidden="1" x14ac:dyDescent="0.25">
      <c r="A1429" t="s">
        <v>6604</v>
      </c>
      <c r="B1429" t="s">
        <v>18</v>
      </c>
      <c r="C1429" t="s">
        <v>6603</v>
      </c>
      <c r="D1429" s="1">
        <v>96665</v>
      </c>
      <c r="E1429" s="6">
        <v>40483</v>
      </c>
      <c r="F1429" s="5">
        <f>D1429*VLOOKUP(E1429,CPITC!$A:$C,3,0)/AVERAGE(CPITC!$C$122:$C$133)/VLOOKUP('2008-19'!E1429,CPITC!$A:$C,2,0)*AVERAGE(CPITC!$B$122:$B$133)</f>
        <v>115617.46958665694</v>
      </c>
    </row>
    <row r="1430" spans="1:6" hidden="1" x14ac:dyDescent="0.25">
      <c r="A1430" t="s">
        <v>6602</v>
      </c>
      <c r="B1430" t="s">
        <v>18</v>
      </c>
      <c r="C1430" t="s">
        <v>6601</v>
      </c>
      <c r="D1430" s="1">
        <v>6946111</v>
      </c>
      <c r="E1430" s="6">
        <v>40483</v>
      </c>
      <c r="F1430" s="5">
        <f>D1430*VLOOKUP(E1430,CPITC!$A:$C,3,0)/AVERAGE(CPITC!$C$122:$C$133)/VLOOKUP('2008-19'!E1430,CPITC!$A:$C,2,0)*AVERAGE(CPITC!$B$122:$B$133)</f>
        <v>8307989.2131386045</v>
      </c>
    </row>
    <row r="1431" spans="1:6" hidden="1" x14ac:dyDescent="0.25">
      <c r="A1431" t="s">
        <v>6600</v>
      </c>
      <c r="B1431" t="s">
        <v>19</v>
      </c>
      <c r="C1431" t="s">
        <v>6599</v>
      </c>
      <c r="D1431" s="1">
        <v>945388</v>
      </c>
      <c r="E1431" s="6">
        <v>40483</v>
      </c>
      <c r="F1431" s="5">
        <f>D1431*VLOOKUP(E1431,CPITC!$A:$C,3,0)/AVERAGE(CPITC!$C$122:$C$133)/VLOOKUP('2008-19'!E1431,CPITC!$A:$C,2,0)*AVERAGE(CPITC!$B$122:$B$133)</f>
        <v>1130743.9956301707</v>
      </c>
    </row>
    <row r="1432" spans="1:6" hidden="1" x14ac:dyDescent="0.25">
      <c r="A1432" t="s">
        <v>6598</v>
      </c>
      <c r="B1432" t="s">
        <v>19</v>
      </c>
      <c r="C1432" t="s">
        <v>6597</v>
      </c>
      <c r="D1432" s="1">
        <v>983960</v>
      </c>
      <c r="E1432" s="6">
        <v>40483</v>
      </c>
      <c r="F1432" s="5">
        <f>D1432*VLOOKUP(E1432,CPITC!$A:$C,3,0)/AVERAGE(CPITC!$C$122:$C$133)/VLOOKUP('2008-19'!E1432,CPITC!$A:$C,2,0)*AVERAGE(CPITC!$B$122:$B$133)</f>
        <v>1176878.553504236</v>
      </c>
    </row>
    <row r="1433" spans="1:6" hidden="1" x14ac:dyDescent="0.25">
      <c r="A1433" t="s">
        <v>6596</v>
      </c>
      <c r="B1433" t="s">
        <v>17</v>
      </c>
      <c r="C1433" t="s">
        <v>3282</v>
      </c>
      <c r="D1433" s="1">
        <v>256785</v>
      </c>
      <c r="E1433" s="6">
        <v>40483</v>
      </c>
      <c r="F1433" s="5">
        <f>D1433*VLOOKUP(E1433,CPITC!$A:$C,3,0)/AVERAGE(CPITC!$C$122:$C$133)/VLOOKUP('2008-19'!E1433,CPITC!$A:$C,2,0)*AVERAGE(CPITC!$B$122:$B$133)</f>
        <v>307131.14289359853</v>
      </c>
    </row>
    <row r="1434" spans="1:6" hidden="1" x14ac:dyDescent="0.25">
      <c r="A1434" t="s">
        <v>1463</v>
      </c>
      <c r="B1434" t="s">
        <v>18</v>
      </c>
      <c r="C1434" t="s">
        <v>6595</v>
      </c>
      <c r="D1434" s="1">
        <v>6707756</v>
      </c>
      <c r="E1434" s="6">
        <v>40513</v>
      </c>
      <c r="F1434" s="5">
        <f>D1434*VLOOKUP(E1434,CPITC!$A:$C,3,0)/AVERAGE(CPITC!$C$122:$C$133)/VLOOKUP('2008-19'!E1434,CPITC!$A:$C,2,0)*AVERAGE(CPITC!$B$122:$B$133)</f>
        <v>7985726.2207218073</v>
      </c>
    </row>
    <row r="1435" spans="1:6" hidden="1" x14ac:dyDescent="0.25">
      <c r="A1435" t="s">
        <v>6594</v>
      </c>
      <c r="B1435" t="s">
        <v>18</v>
      </c>
      <c r="C1435" t="s">
        <v>6348</v>
      </c>
      <c r="D1435" s="1">
        <v>132563</v>
      </c>
      <c r="E1435" s="6">
        <v>40513</v>
      </c>
      <c r="F1435" s="5">
        <f>D1435*VLOOKUP(E1435,CPITC!$A:$C,3,0)/AVERAGE(CPITC!$C$122:$C$133)/VLOOKUP('2008-19'!E1435,CPITC!$A:$C,2,0)*AVERAGE(CPITC!$B$122:$B$133)</f>
        <v>157819.0716832194</v>
      </c>
    </row>
    <row r="1436" spans="1:6" hidden="1" x14ac:dyDescent="0.25">
      <c r="A1436" t="s">
        <v>6593</v>
      </c>
      <c r="B1436" t="s">
        <v>20</v>
      </c>
      <c r="C1436" t="s">
        <v>4767</v>
      </c>
      <c r="D1436" s="1">
        <v>39015</v>
      </c>
      <c r="E1436" s="6">
        <v>40513</v>
      </c>
      <c r="F1436" s="5">
        <f>D1436*VLOOKUP(E1436,CPITC!$A:$C,3,0)/AVERAGE(CPITC!$C$122:$C$133)/VLOOKUP('2008-19'!E1436,CPITC!$A:$C,2,0)*AVERAGE(CPITC!$B$122:$B$133)</f>
        <v>46448.187516281345</v>
      </c>
    </row>
    <row r="1437" spans="1:6" hidden="1" x14ac:dyDescent="0.25">
      <c r="A1437" t="s">
        <v>6592</v>
      </c>
      <c r="B1437" t="s">
        <v>18</v>
      </c>
      <c r="C1437" t="s">
        <v>6031</v>
      </c>
      <c r="D1437" s="1">
        <v>280000</v>
      </c>
      <c r="E1437" s="6">
        <v>40513</v>
      </c>
      <c r="F1437" s="5">
        <f>D1437*VLOOKUP(E1437,CPITC!$A:$C,3,0)/AVERAGE(CPITC!$C$122:$C$133)/VLOOKUP('2008-19'!E1437,CPITC!$A:$C,2,0)*AVERAGE(CPITC!$B$122:$B$133)</f>
        <v>333345.95680017368</v>
      </c>
    </row>
    <row r="1438" spans="1:6" hidden="1" x14ac:dyDescent="0.25">
      <c r="A1438" t="s">
        <v>6591</v>
      </c>
      <c r="B1438" t="s">
        <v>18</v>
      </c>
      <c r="C1438" t="s">
        <v>5507</v>
      </c>
      <c r="D1438" s="1">
        <v>265020</v>
      </c>
      <c r="E1438" s="6">
        <v>40513</v>
      </c>
      <c r="F1438" s="5">
        <f>D1438*VLOOKUP(E1438,CPITC!$A:$C,3,0)/AVERAGE(CPITC!$C$122:$C$133)/VLOOKUP('2008-19'!E1438,CPITC!$A:$C,2,0)*AVERAGE(CPITC!$B$122:$B$133)</f>
        <v>315511.94811136444</v>
      </c>
    </row>
    <row r="1439" spans="1:6" hidden="1" x14ac:dyDescent="0.25">
      <c r="A1439" t="s">
        <v>6590</v>
      </c>
      <c r="B1439" t="s">
        <v>20</v>
      </c>
      <c r="C1439" t="s">
        <v>6588</v>
      </c>
      <c r="D1439" s="1">
        <v>143185</v>
      </c>
      <c r="E1439" s="6">
        <v>40513</v>
      </c>
      <c r="F1439" s="5">
        <f>D1439*VLOOKUP(E1439,CPITC!$A:$C,3,0)/AVERAGE(CPITC!$C$122:$C$133)/VLOOKUP('2008-19'!E1439,CPITC!$A:$C,2,0)*AVERAGE(CPITC!$B$122:$B$133)</f>
        <v>170464.78865868881</v>
      </c>
    </row>
    <row r="1440" spans="1:6" hidden="1" x14ac:dyDescent="0.25">
      <c r="A1440" t="s">
        <v>6589</v>
      </c>
      <c r="B1440" t="s">
        <v>20</v>
      </c>
      <c r="C1440" t="s">
        <v>6588</v>
      </c>
      <c r="D1440" s="1">
        <v>151361</v>
      </c>
      <c r="E1440" s="6">
        <v>40513</v>
      </c>
      <c r="F1440" s="5">
        <f>D1440*VLOOKUP(E1440,CPITC!$A:$C,3,0)/AVERAGE(CPITC!$C$122:$C$133)/VLOOKUP('2008-19'!E1440,CPITC!$A:$C,2,0)*AVERAGE(CPITC!$B$122:$B$133)</f>
        <v>180198.4905972539</v>
      </c>
    </row>
    <row r="1441" spans="1:6" hidden="1" x14ac:dyDescent="0.25">
      <c r="A1441" t="s">
        <v>6587</v>
      </c>
      <c r="B1441" t="s">
        <v>20</v>
      </c>
      <c r="C1441" t="s">
        <v>5074</v>
      </c>
      <c r="D1441" s="1">
        <v>24298</v>
      </c>
      <c r="E1441" s="6">
        <v>40513</v>
      </c>
      <c r="F1441" s="5">
        <f>D1441*VLOOKUP(E1441,CPITC!$A:$C,3,0)/AVERAGE(CPITC!$C$122:$C$133)/VLOOKUP('2008-19'!E1441,CPITC!$A:$C,2,0)*AVERAGE(CPITC!$B$122:$B$133)</f>
        <v>28927.285922609361</v>
      </c>
    </row>
    <row r="1442" spans="1:6" hidden="1" x14ac:dyDescent="0.25">
      <c r="A1442" t="s">
        <v>6586</v>
      </c>
      <c r="B1442" t="s">
        <v>18</v>
      </c>
      <c r="C1442" t="s">
        <v>6585</v>
      </c>
      <c r="D1442" s="1">
        <v>214671</v>
      </c>
      <c r="E1442" s="6">
        <v>40513</v>
      </c>
      <c r="F1442" s="5">
        <f>D1442*VLOOKUP(E1442,CPITC!$A:$C,3,0)/AVERAGE(CPITC!$C$122:$C$133)/VLOOKUP('2008-19'!E1442,CPITC!$A:$C,2,0)*AVERAGE(CPITC!$B$122:$B$133)</f>
        <v>255570.39247232178</v>
      </c>
    </row>
    <row r="1443" spans="1:6" hidden="1" x14ac:dyDescent="0.25">
      <c r="A1443" t="s">
        <v>5566</v>
      </c>
      <c r="B1443" t="s">
        <v>20</v>
      </c>
      <c r="C1443" t="s">
        <v>6584</v>
      </c>
      <c r="D1443" s="1">
        <v>309244</v>
      </c>
      <c r="E1443" s="6">
        <v>40513</v>
      </c>
      <c r="F1443" s="5">
        <f>D1443*VLOOKUP(E1443,CPITC!$A:$C,3,0)/AVERAGE(CPITC!$C$122:$C$133)/VLOOKUP('2008-19'!E1443,CPITC!$A:$C,2,0)*AVERAGE(CPITC!$B$122:$B$133)</f>
        <v>368161.5609454033</v>
      </c>
    </row>
    <row r="1444" spans="1:6" hidden="1" x14ac:dyDescent="0.25">
      <c r="A1444" t="s">
        <v>6583</v>
      </c>
      <c r="B1444" t="s">
        <v>19</v>
      </c>
      <c r="C1444" t="s">
        <v>5570</v>
      </c>
      <c r="D1444" s="1">
        <v>349902</v>
      </c>
      <c r="E1444" s="6">
        <v>40513</v>
      </c>
      <c r="F1444" s="5">
        <f>D1444*VLOOKUP(E1444,CPITC!$A:$C,3,0)/AVERAGE(CPITC!$C$122:$C$133)/VLOOKUP('2008-19'!E1444,CPITC!$A:$C,2,0)*AVERAGE(CPITC!$B$122:$B$133)</f>
        <v>416565.77491533704</v>
      </c>
    </row>
    <row r="1445" spans="1:6" hidden="1" x14ac:dyDescent="0.25">
      <c r="A1445" t="s">
        <v>6582</v>
      </c>
      <c r="B1445" t="s">
        <v>19</v>
      </c>
      <c r="C1445" t="s">
        <v>6581</v>
      </c>
      <c r="D1445" s="1">
        <v>202063</v>
      </c>
      <c r="E1445" s="6">
        <v>40513</v>
      </c>
      <c r="F1445" s="5">
        <f>D1445*VLOOKUP(E1445,CPITC!$A:$C,3,0)/AVERAGE(CPITC!$C$122:$C$133)/VLOOKUP('2008-19'!E1445,CPITC!$A:$C,2,0)*AVERAGE(CPITC!$B$122:$B$133)</f>
        <v>240560.30024611964</v>
      </c>
    </row>
    <row r="1446" spans="1:6" hidden="1" x14ac:dyDescent="0.25">
      <c r="A1446" t="s">
        <v>6580</v>
      </c>
      <c r="B1446" t="s">
        <v>19</v>
      </c>
      <c r="C1446" t="s">
        <v>6579</v>
      </c>
      <c r="D1446" s="1">
        <v>228925</v>
      </c>
      <c r="E1446" s="6">
        <v>40513</v>
      </c>
      <c r="F1446" s="5">
        <f>D1446*VLOOKUP(E1446,CPITC!$A:$C,3,0)/AVERAGE(CPITC!$C$122:$C$133)/VLOOKUP('2008-19'!E1446,CPITC!$A:$C,2,0)*AVERAGE(CPITC!$B$122:$B$133)</f>
        <v>272540.08271599916</v>
      </c>
    </row>
    <row r="1447" spans="1:6" hidden="1" x14ac:dyDescent="0.25">
      <c r="A1447" t="s">
        <v>5119</v>
      </c>
      <c r="B1447" t="s">
        <v>17</v>
      </c>
      <c r="C1447" t="s">
        <v>3510</v>
      </c>
      <c r="D1447" s="1">
        <v>489022</v>
      </c>
      <c r="E1447" s="6">
        <v>40513</v>
      </c>
      <c r="F1447" s="5">
        <f>D1447*VLOOKUP(E1447,CPITC!$A:$C,3,0)/AVERAGE(CPITC!$C$122:$C$133)/VLOOKUP('2008-19'!E1447,CPITC!$A:$C,2,0)*AVERAGE(CPITC!$B$122:$B$133)</f>
        <v>582191.09459405195</v>
      </c>
    </row>
    <row r="1448" spans="1:6" hidden="1" x14ac:dyDescent="0.25">
      <c r="A1448" t="s">
        <v>1280</v>
      </c>
      <c r="B1448" t="s">
        <v>20</v>
      </c>
      <c r="C1448" t="s">
        <v>6578</v>
      </c>
      <c r="D1448" s="1">
        <v>375938</v>
      </c>
      <c r="E1448" s="6">
        <v>40513</v>
      </c>
      <c r="F1448" s="5">
        <f>D1448*VLOOKUP(E1448,CPITC!$A:$C,3,0)/AVERAGE(CPITC!$C$122:$C$133)/VLOOKUP('2008-19'!E1448,CPITC!$A:$C,2,0)*AVERAGE(CPITC!$B$122:$B$133)</f>
        <v>447562.18681265617</v>
      </c>
    </row>
    <row r="1449" spans="1:6" hidden="1" x14ac:dyDescent="0.25">
      <c r="A1449" t="s">
        <v>6577</v>
      </c>
      <c r="B1449" t="s">
        <v>18</v>
      </c>
      <c r="C1449" t="s">
        <v>6576</v>
      </c>
      <c r="D1449" s="1">
        <v>148756</v>
      </c>
      <c r="E1449" s="6">
        <v>40513</v>
      </c>
      <c r="F1449" s="5">
        <f>D1449*VLOOKUP(E1449,CPITC!$A:$C,3,0)/AVERAGE(CPITC!$C$122:$C$133)/VLOOKUP('2008-19'!E1449,CPITC!$A:$C,2,0)*AVERAGE(CPITC!$B$122:$B$133)</f>
        <v>177097.18267773802</v>
      </c>
    </row>
    <row r="1450" spans="1:6" hidden="1" x14ac:dyDescent="0.25">
      <c r="A1450" t="s">
        <v>6575</v>
      </c>
      <c r="B1450" t="s">
        <v>20</v>
      </c>
      <c r="C1450" t="s">
        <v>6574</v>
      </c>
      <c r="D1450" s="1">
        <v>3554346</v>
      </c>
      <c r="E1450" s="6">
        <v>40513</v>
      </c>
      <c r="F1450" s="5">
        <f>D1450*VLOOKUP(E1450,CPITC!$A:$C,3,0)/AVERAGE(CPITC!$C$122:$C$133)/VLOOKUP('2008-19'!E1450,CPITC!$A:$C,2,0)*AVERAGE(CPITC!$B$122:$B$133)</f>
        <v>4231524.5291745365</v>
      </c>
    </row>
    <row r="1451" spans="1:6" hidden="1" x14ac:dyDescent="0.25">
      <c r="A1451" t="s">
        <v>6573</v>
      </c>
      <c r="B1451" t="s">
        <v>18</v>
      </c>
      <c r="C1451" t="s">
        <v>6572</v>
      </c>
      <c r="D1451" s="1">
        <v>270960</v>
      </c>
      <c r="E1451" s="6">
        <v>40513</v>
      </c>
      <c r="F1451" s="5">
        <f>D1451*VLOOKUP(E1451,CPITC!$A:$C,3,0)/AVERAGE(CPITC!$C$122:$C$133)/VLOOKUP('2008-19'!E1451,CPITC!$A:$C,2,0)*AVERAGE(CPITC!$B$122:$B$133)</f>
        <v>322583.64448062523</v>
      </c>
    </row>
    <row r="1452" spans="1:6" hidden="1" x14ac:dyDescent="0.25">
      <c r="A1452" t="s">
        <v>5404</v>
      </c>
      <c r="B1452" t="s">
        <v>18</v>
      </c>
      <c r="C1452" t="s">
        <v>6571</v>
      </c>
      <c r="D1452" s="1">
        <v>361536</v>
      </c>
      <c r="E1452" s="6">
        <v>40513</v>
      </c>
      <c r="F1452" s="5">
        <f>D1452*VLOOKUP(E1452,CPITC!$A:$C,3,0)/AVERAGE(CPITC!$C$122:$C$133)/VLOOKUP('2008-19'!E1452,CPITC!$A:$C,2,0)*AVERAGE(CPITC!$B$122:$B$133)</f>
        <v>430416.29942038434</v>
      </c>
    </row>
    <row r="1453" spans="1:6" hidden="1" x14ac:dyDescent="0.25">
      <c r="A1453" t="s">
        <v>2872</v>
      </c>
      <c r="B1453" t="s">
        <v>18</v>
      </c>
      <c r="C1453" t="s">
        <v>6570</v>
      </c>
      <c r="D1453" s="1">
        <v>116302</v>
      </c>
      <c r="E1453" s="6">
        <v>40513</v>
      </c>
      <c r="F1453" s="5">
        <f>D1453*VLOOKUP(E1453,CPITC!$A:$C,3,0)/AVERAGE(CPITC!$C$122:$C$133)/VLOOKUP('2008-19'!E1453,CPITC!$A:$C,2,0)*AVERAGE(CPITC!$B$122:$B$133)</f>
        <v>138460.00524204932</v>
      </c>
    </row>
    <row r="1454" spans="1:6" hidden="1" x14ac:dyDescent="0.25">
      <c r="A1454" t="s">
        <v>5825</v>
      </c>
      <c r="B1454" t="s">
        <v>20</v>
      </c>
      <c r="C1454" t="s">
        <v>5824</v>
      </c>
      <c r="D1454" s="1">
        <v>362662</v>
      </c>
      <c r="E1454" s="6">
        <v>40513</v>
      </c>
      <c r="F1454" s="5">
        <f>D1454*VLOOKUP(E1454,CPITC!$A:$C,3,0)/AVERAGE(CPITC!$C$122:$C$133)/VLOOKUP('2008-19'!E1454,CPITC!$A:$C,2,0)*AVERAGE(CPITC!$B$122:$B$133)</f>
        <v>431756.82637523068</v>
      </c>
    </row>
    <row r="1455" spans="1:6" hidden="1" x14ac:dyDescent="0.25">
      <c r="A1455" t="s">
        <v>4307</v>
      </c>
      <c r="B1455" t="s">
        <v>20</v>
      </c>
      <c r="C1455" t="s">
        <v>6569</v>
      </c>
      <c r="D1455" s="1">
        <v>364654</v>
      </c>
      <c r="E1455" s="6">
        <v>40513</v>
      </c>
      <c r="F1455" s="5">
        <f>D1455*VLOOKUP(E1455,CPITC!$A:$C,3,0)/AVERAGE(CPITC!$C$122:$C$133)/VLOOKUP('2008-19'!E1455,CPITC!$A:$C,2,0)*AVERAGE(CPITC!$B$122:$B$133)</f>
        <v>434128.3447536091</v>
      </c>
    </row>
    <row r="1456" spans="1:6" hidden="1" x14ac:dyDescent="0.25">
      <c r="A1456" t="s">
        <v>5761</v>
      </c>
      <c r="B1456" t="s">
        <v>18</v>
      </c>
      <c r="C1456" t="s">
        <v>6568</v>
      </c>
      <c r="D1456" s="1">
        <v>364573</v>
      </c>
      <c r="E1456" s="6">
        <v>40513</v>
      </c>
      <c r="F1456" s="5">
        <f>D1456*VLOOKUP(E1456,CPITC!$A:$C,3,0)/AVERAGE(CPITC!$C$122:$C$133)/VLOOKUP('2008-19'!E1456,CPITC!$A:$C,2,0)*AVERAGE(CPITC!$B$122:$B$133)</f>
        <v>434031.91253039188</v>
      </c>
    </row>
    <row r="1457" spans="1:6" hidden="1" x14ac:dyDescent="0.25">
      <c r="A1457" t="s">
        <v>5807</v>
      </c>
      <c r="B1457" t="s">
        <v>20</v>
      </c>
      <c r="C1457" t="s">
        <v>6567</v>
      </c>
      <c r="D1457" s="1">
        <v>147442</v>
      </c>
      <c r="E1457" s="6">
        <v>40513</v>
      </c>
      <c r="F1457" s="5">
        <f>D1457*VLOOKUP(E1457,CPITC!$A:$C,3,0)/AVERAGE(CPITC!$C$122:$C$133)/VLOOKUP('2008-19'!E1457,CPITC!$A:$C,2,0)*AVERAGE(CPITC!$B$122:$B$133)</f>
        <v>175532.83772332576</v>
      </c>
    </row>
    <row r="1458" spans="1:6" hidden="1" x14ac:dyDescent="0.25">
      <c r="A1458" t="s">
        <v>2006</v>
      </c>
      <c r="B1458" t="s">
        <v>18</v>
      </c>
      <c r="C1458" t="s">
        <v>6566</v>
      </c>
      <c r="D1458" s="1">
        <v>345732</v>
      </c>
      <c r="E1458" s="6">
        <v>40513</v>
      </c>
      <c r="F1458" s="5">
        <f>D1458*VLOOKUP(E1458,CPITC!$A:$C,3,0)/AVERAGE(CPITC!$C$122:$C$133)/VLOOKUP('2008-19'!E1458,CPITC!$A:$C,2,0)*AVERAGE(CPITC!$B$122:$B$133)</f>
        <v>411601.30120156304</v>
      </c>
    </row>
    <row r="1459" spans="1:6" hidden="1" x14ac:dyDescent="0.25">
      <c r="A1459" t="s">
        <v>6565</v>
      </c>
      <c r="B1459" t="s">
        <v>20</v>
      </c>
      <c r="C1459" t="s">
        <v>6564</v>
      </c>
      <c r="D1459" s="1">
        <v>73257</v>
      </c>
      <c r="E1459" s="6">
        <v>40513</v>
      </c>
      <c r="F1459" s="5">
        <f>D1459*VLOOKUP(E1459,CPITC!$A:$C,3,0)/AVERAGE(CPITC!$C$122:$C$133)/VLOOKUP('2008-19'!E1459,CPITC!$A:$C,2,0)*AVERAGE(CPITC!$B$122:$B$133)</f>
        <v>87214.016990394026</v>
      </c>
    </row>
    <row r="1460" spans="1:6" hidden="1" x14ac:dyDescent="0.25">
      <c r="A1460" t="s">
        <v>6563</v>
      </c>
      <c r="B1460" t="s">
        <v>19</v>
      </c>
      <c r="C1460" t="s">
        <v>6562</v>
      </c>
      <c r="D1460" s="1">
        <v>9592103</v>
      </c>
      <c r="E1460" s="6">
        <v>40513</v>
      </c>
      <c r="F1460" s="5">
        <f>D1460*VLOOKUP(E1460,CPITC!$A:$C,3,0)/AVERAGE(CPITC!$C$122:$C$133)/VLOOKUP('2008-19'!E1460,CPITC!$A:$C,2,0)*AVERAGE(CPITC!$B$122:$B$133)</f>
        <v>11419602.686645774</v>
      </c>
    </row>
    <row r="1461" spans="1:6" hidden="1" x14ac:dyDescent="0.25">
      <c r="A1461" t="s">
        <v>6561</v>
      </c>
      <c r="B1461" t="s">
        <v>19</v>
      </c>
      <c r="C1461" t="s">
        <v>6560</v>
      </c>
      <c r="D1461" s="1">
        <v>148492</v>
      </c>
      <c r="E1461" s="6">
        <v>40513</v>
      </c>
      <c r="F1461" s="5">
        <f>D1461*VLOOKUP(E1461,CPITC!$A:$C,3,0)/AVERAGE(CPITC!$C$122:$C$133)/VLOOKUP('2008-19'!E1461,CPITC!$A:$C,2,0)*AVERAGE(CPITC!$B$122:$B$133)</f>
        <v>176782.88506132641</v>
      </c>
    </row>
    <row r="1462" spans="1:6" hidden="1" x14ac:dyDescent="0.25">
      <c r="A1462" t="s">
        <v>3435</v>
      </c>
      <c r="B1462" t="s">
        <v>21</v>
      </c>
      <c r="C1462" t="s">
        <v>3434</v>
      </c>
      <c r="D1462" s="1">
        <v>165282</v>
      </c>
      <c r="E1462" s="6">
        <v>40513</v>
      </c>
      <c r="F1462" s="5">
        <f>D1462*VLOOKUP(E1462,CPITC!$A:$C,3,0)/AVERAGE(CPITC!$C$122:$C$133)/VLOOKUP('2008-19'!E1462,CPITC!$A:$C,2,0)*AVERAGE(CPITC!$B$122:$B$133)</f>
        <v>196771.73725659394</v>
      </c>
    </row>
    <row r="1463" spans="1:6" hidden="1" x14ac:dyDescent="0.25">
      <c r="A1463" t="s">
        <v>6559</v>
      </c>
      <c r="B1463" t="s">
        <v>21</v>
      </c>
      <c r="C1463" t="s">
        <v>6558</v>
      </c>
      <c r="D1463" s="1">
        <v>179886</v>
      </c>
      <c r="E1463" s="6">
        <v>40513</v>
      </c>
      <c r="F1463" s="5">
        <f>D1463*VLOOKUP(E1463,CPITC!$A:$C,3,0)/AVERAGE(CPITC!$C$122:$C$133)/VLOOKUP('2008-19'!E1463,CPITC!$A:$C,2,0)*AVERAGE(CPITC!$B$122:$B$133)</f>
        <v>214158.10994627158</v>
      </c>
    </row>
    <row r="1464" spans="1:6" hidden="1" x14ac:dyDescent="0.25">
      <c r="A1464" t="s">
        <v>6557</v>
      </c>
      <c r="B1464" t="s">
        <v>21</v>
      </c>
      <c r="C1464" t="s">
        <v>3497</v>
      </c>
      <c r="D1464" s="1">
        <v>385027</v>
      </c>
      <c r="E1464" s="6">
        <v>40513</v>
      </c>
      <c r="F1464" s="5">
        <f>D1464*VLOOKUP(E1464,CPITC!$A:$C,3,0)/AVERAGE(CPITC!$C$122:$C$133)/VLOOKUP('2008-19'!E1464,CPITC!$A:$C,2,0)*AVERAGE(CPITC!$B$122:$B$133)</f>
        <v>458382.83467464457</v>
      </c>
    </row>
    <row r="1465" spans="1:6" hidden="1" x14ac:dyDescent="0.25">
      <c r="A1465" t="s">
        <v>6556</v>
      </c>
      <c r="B1465" t="s">
        <v>18</v>
      </c>
      <c r="C1465" t="s">
        <v>6555</v>
      </c>
      <c r="D1465" s="1">
        <v>339409</v>
      </c>
      <c r="E1465" s="6">
        <v>40513</v>
      </c>
      <c r="F1465" s="5">
        <f>D1465*VLOOKUP(E1465,CPITC!$A:$C,3,0)/AVERAGE(CPITC!$C$122:$C$133)/VLOOKUP('2008-19'!E1465,CPITC!$A:$C,2,0)*AVERAGE(CPITC!$B$122:$B$133)</f>
        <v>404073.6351842506</v>
      </c>
    </row>
    <row r="1466" spans="1:6" hidden="1" x14ac:dyDescent="0.25">
      <c r="A1466" t="s">
        <v>2958</v>
      </c>
      <c r="B1466" t="s">
        <v>19</v>
      </c>
      <c r="C1466" t="s">
        <v>5162</v>
      </c>
      <c r="D1466" s="1">
        <v>6562937</v>
      </c>
      <c r="E1466" s="6">
        <v>40513</v>
      </c>
      <c r="F1466" s="5">
        <f>D1466*VLOOKUP(E1466,CPITC!$A:$C,3,0)/AVERAGE(CPITC!$C$122:$C$133)/VLOOKUP('2008-19'!E1466,CPITC!$A:$C,2,0)*AVERAGE(CPITC!$B$122:$B$133)</f>
        <v>7813316.1203009337</v>
      </c>
    </row>
    <row r="1467" spans="1:6" hidden="1" x14ac:dyDescent="0.25">
      <c r="A1467" t="s">
        <v>6554</v>
      </c>
      <c r="B1467" t="s">
        <v>21</v>
      </c>
      <c r="C1467" t="s">
        <v>6553</v>
      </c>
      <c r="D1467" s="1">
        <v>1672538</v>
      </c>
      <c r="E1467" s="6">
        <v>40513</v>
      </c>
      <c r="F1467" s="5">
        <f>D1467*VLOOKUP(E1467,CPITC!$A:$C,3,0)/AVERAGE(CPITC!$C$122:$C$133)/VLOOKUP('2008-19'!E1467,CPITC!$A:$C,2,0)*AVERAGE(CPITC!$B$122:$B$133)</f>
        <v>1991192.0710523177</v>
      </c>
    </row>
    <row r="1468" spans="1:6" hidden="1" x14ac:dyDescent="0.25">
      <c r="A1468" t="s">
        <v>6552</v>
      </c>
      <c r="B1468" t="s">
        <v>21</v>
      </c>
      <c r="C1468" t="s">
        <v>5193</v>
      </c>
      <c r="D1468" s="1">
        <v>236910</v>
      </c>
      <c r="E1468" s="6">
        <v>40513</v>
      </c>
      <c r="F1468" s="5">
        <f>D1468*VLOOKUP(E1468,CPITC!$A:$C,3,0)/AVERAGE(CPITC!$C$122:$C$133)/VLOOKUP('2008-19'!E1468,CPITC!$A:$C,2,0)*AVERAGE(CPITC!$B$122:$B$133)</f>
        <v>282046.39509117557</v>
      </c>
    </row>
    <row r="1469" spans="1:6" hidden="1" x14ac:dyDescent="0.25">
      <c r="A1469" t="s">
        <v>6551</v>
      </c>
      <c r="B1469" t="s">
        <v>21</v>
      </c>
      <c r="C1469" t="s">
        <v>6476</v>
      </c>
      <c r="D1469" s="1">
        <v>425761</v>
      </c>
      <c r="E1469" s="6">
        <v>40513</v>
      </c>
      <c r="F1469" s="5">
        <f>D1469*VLOOKUP(E1469,CPITC!$A:$C,3,0)/AVERAGE(CPITC!$C$122:$C$133)/VLOOKUP('2008-19'!E1469,CPITC!$A:$C,2,0)*AVERAGE(CPITC!$B$122:$B$133)</f>
        <v>506877.52826142416</v>
      </c>
    </row>
    <row r="1470" spans="1:6" hidden="1" x14ac:dyDescent="0.25">
      <c r="A1470" t="s">
        <v>6550</v>
      </c>
      <c r="B1470" t="s">
        <v>21</v>
      </c>
      <c r="C1470" t="s">
        <v>3070</v>
      </c>
      <c r="D1470" s="1">
        <v>76689</v>
      </c>
      <c r="E1470" s="6">
        <v>40513</v>
      </c>
      <c r="F1470" s="5">
        <f>D1470*VLOOKUP(E1470,CPITC!$A:$C,3,0)/AVERAGE(CPITC!$C$122:$C$133)/VLOOKUP('2008-19'!E1470,CPITC!$A:$C,2,0)*AVERAGE(CPITC!$B$122:$B$133)</f>
        <v>91299.886003744716</v>
      </c>
    </row>
    <row r="1471" spans="1:6" hidden="1" x14ac:dyDescent="0.25">
      <c r="A1471" t="s">
        <v>6549</v>
      </c>
      <c r="B1471" t="s">
        <v>21</v>
      </c>
      <c r="C1471" t="s">
        <v>6548</v>
      </c>
      <c r="D1471" s="1">
        <v>69490</v>
      </c>
      <c r="E1471" s="6">
        <v>40513</v>
      </c>
      <c r="F1471" s="5">
        <f>D1471*VLOOKUP(E1471,CPITC!$A:$C,3,0)/AVERAGE(CPITC!$C$122:$C$133)/VLOOKUP('2008-19'!E1471,CPITC!$A:$C,2,0)*AVERAGE(CPITC!$B$122:$B$133)</f>
        <v>82729.323350157385</v>
      </c>
    </row>
    <row r="1472" spans="1:6" hidden="1" x14ac:dyDescent="0.25">
      <c r="A1472" t="s">
        <v>6547</v>
      </c>
      <c r="B1472" t="s">
        <v>18</v>
      </c>
      <c r="C1472" t="s">
        <v>6546</v>
      </c>
      <c r="D1472" s="1">
        <v>3661186</v>
      </c>
      <c r="E1472" s="6">
        <v>40513</v>
      </c>
      <c r="F1472" s="5">
        <f>D1472*VLOOKUP(E1472,CPITC!$A:$C,3,0)/AVERAGE(CPITC!$C$122:$C$133)/VLOOKUP('2008-19'!E1472,CPITC!$A:$C,2,0)*AVERAGE(CPITC!$B$122:$B$133)</f>
        <v>4358719.8221192891</v>
      </c>
    </row>
    <row r="1473" spans="1:6" hidden="1" x14ac:dyDescent="0.25">
      <c r="A1473" t="s">
        <v>6545</v>
      </c>
      <c r="B1473" t="s">
        <v>20</v>
      </c>
      <c r="C1473" t="s">
        <v>5616</v>
      </c>
      <c r="D1473" s="1">
        <v>358914</v>
      </c>
      <c r="E1473" s="6">
        <v>40513</v>
      </c>
      <c r="F1473" s="5">
        <f>D1473*VLOOKUP(E1473,CPITC!$A:$C,3,0)/AVERAGE(CPITC!$C$122:$C$133)/VLOOKUP('2008-19'!E1473,CPITC!$A:$C,2,0)*AVERAGE(CPITC!$B$122:$B$133)</f>
        <v>427294.7526392056</v>
      </c>
    </row>
    <row r="1474" spans="1:6" hidden="1" x14ac:dyDescent="0.25">
      <c r="A1474" t="s">
        <v>6544</v>
      </c>
      <c r="B1474" t="s">
        <v>20</v>
      </c>
      <c r="C1474" t="s">
        <v>6543</v>
      </c>
      <c r="D1474" s="1">
        <v>254823</v>
      </c>
      <c r="E1474" s="6">
        <v>40513</v>
      </c>
      <c r="F1474" s="5">
        <f>D1474*VLOOKUP(E1474,CPITC!$A:$C,3,0)/AVERAGE(CPITC!$C$122:$C$133)/VLOOKUP('2008-19'!E1474,CPITC!$A:$C,2,0)*AVERAGE(CPITC!$B$122:$B$133)</f>
        <v>303372.20267746667</v>
      </c>
    </row>
    <row r="1475" spans="1:6" hidden="1" x14ac:dyDescent="0.25">
      <c r="A1475" t="s">
        <v>5049</v>
      </c>
      <c r="B1475" t="s">
        <v>20</v>
      </c>
      <c r="C1475" t="s">
        <v>6542</v>
      </c>
      <c r="D1475" s="1">
        <v>2416724</v>
      </c>
      <c r="E1475" s="6">
        <v>40513</v>
      </c>
      <c r="F1475" s="5">
        <f>D1475*VLOOKUP(E1475,CPITC!$A:$C,3,0)/AVERAGE(CPITC!$C$122:$C$133)/VLOOKUP('2008-19'!E1475,CPITC!$A:$C,2,0)*AVERAGE(CPITC!$B$122:$B$133)</f>
        <v>2877161.3360783681</v>
      </c>
    </row>
    <row r="1476" spans="1:6" hidden="1" x14ac:dyDescent="0.25">
      <c r="A1476" t="s">
        <v>6541</v>
      </c>
      <c r="B1476" t="s">
        <v>18</v>
      </c>
      <c r="C1476" t="s">
        <v>6540</v>
      </c>
      <c r="D1476" s="1">
        <v>91941</v>
      </c>
      <c r="E1476" s="6">
        <v>40513</v>
      </c>
      <c r="F1476" s="5">
        <f>D1476*VLOOKUP(E1476,CPITC!$A:$C,3,0)/AVERAGE(CPITC!$C$122:$C$133)/VLOOKUP('2008-19'!E1476,CPITC!$A:$C,2,0)*AVERAGE(CPITC!$B$122:$B$133)</f>
        <v>109457.71647915989</v>
      </c>
    </row>
    <row r="1477" spans="1:6" hidden="1" x14ac:dyDescent="0.25">
      <c r="A1477" t="s">
        <v>6539</v>
      </c>
      <c r="B1477" t="s">
        <v>20</v>
      </c>
      <c r="C1477" t="s">
        <v>6538</v>
      </c>
      <c r="D1477" s="1">
        <v>225169</v>
      </c>
      <c r="E1477" s="6">
        <v>40513</v>
      </c>
      <c r="F1477" s="5">
        <f>D1477*VLOOKUP(E1477,CPITC!$A:$C,3,0)/AVERAGE(CPITC!$C$122:$C$133)/VLOOKUP('2008-19'!E1477,CPITC!$A:$C,2,0)*AVERAGE(CPITC!$B$122:$B$133)</f>
        <v>268068.48480977974</v>
      </c>
    </row>
    <row r="1478" spans="1:6" hidden="1" x14ac:dyDescent="0.25">
      <c r="A1478" t="s">
        <v>6537</v>
      </c>
      <c r="B1478" t="s">
        <v>18</v>
      </c>
      <c r="C1478" t="s">
        <v>6536</v>
      </c>
      <c r="D1478" s="1">
        <v>19964</v>
      </c>
      <c r="E1478" s="6">
        <v>40513</v>
      </c>
      <c r="F1478" s="5">
        <f>D1478*VLOOKUP(E1478,CPITC!$A:$C,3,0)/AVERAGE(CPITC!$C$122:$C$133)/VLOOKUP('2008-19'!E1478,CPITC!$A:$C,2,0)*AVERAGE(CPITC!$B$122:$B$133)</f>
        <v>23767.566719852388</v>
      </c>
    </row>
    <row r="1479" spans="1:6" hidden="1" x14ac:dyDescent="0.25">
      <c r="A1479" t="s">
        <v>6535</v>
      </c>
      <c r="B1479" t="s">
        <v>18</v>
      </c>
      <c r="C1479" t="s">
        <v>6534</v>
      </c>
      <c r="D1479" s="1">
        <v>360787</v>
      </c>
      <c r="E1479" s="6">
        <v>40513</v>
      </c>
      <c r="F1479" s="5">
        <f>D1479*VLOOKUP(E1479,CPITC!$A:$C,3,0)/AVERAGE(CPITC!$C$122:$C$133)/VLOOKUP('2008-19'!E1479,CPITC!$A:$C,2,0)*AVERAGE(CPITC!$B$122:$B$133)</f>
        <v>429524.59898594389</v>
      </c>
    </row>
    <row r="1480" spans="1:6" hidden="1" x14ac:dyDescent="0.25">
      <c r="A1480" t="s">
        <v>941</v>
      </c>
      <c r="B1480" t="s">
        <v>20</v>
      </c>
      <c r="C1480" t="s">
        <v>6533</v>
      </c>
      <c r="D1480" s="1">
        <v>1968904</v>
      </c>
      <c r="E1480" s="6">
        <v>40513</v>
      </c>
      <c r="F1480" s="5">
        <f>D1480*VLOOKUP(E1480,CPITC!$A:$C,3,0)/AVERAGE(CPITC!$C$122:$C$133)/VLOOKUP('2008-19'!E1480,CPITC!$A:$C,2,0)*AVERAGE(CPITC!$B$122:$B$133)</f>
        <v>2344022.0990274618</v>
      </c>
    </row>
    <row r="1481" spans="1:6" hidden="1" x14ac:dyDescent="0.25">
      <c r="A1481" t="s">
        <v>347</v>
      </c>
      <c r="B1481" t="s">
        <v>20</v>
      </c>
      <c r="C1481" t="s">
        <v>6532</v>
      </c>
      <c r="D1481" s="1">
        <v>141546</v>
      </c>
      <c r="E1481" s="6">
        <v>40513</v>
      </c>
      <c r="F1481" s="5">
        <f>D1481*VLOOKUP(E1481,CPITC!$A:$C,3,0)/AVERAGE(CPITC!$C$122:$C$133)/VLOOKUP('2008-19'!E1481,CPITC!$A:$C,2,0)*AVERAGE(CPITC!$B$122:$B$133)</f>
        <v>168513.52429013353</v>
      </c>
    </row>
    <row r="1482" spans="1:6" hidden="1" x14ac:dyDescent="0.25">
      <c r="A1482" t="s">
        <v>6531</v>
      </c>
      <c r="B1482" t="s">
        <v>18</v>
      </c>
      <c r="C1482" t="s">
        <v>6530</v>
      </c>
      <c r="D1482" s="1">
        <v>197335</v>
      </c>
      <c r="E1482" s="6">
        <v>40513</v>
      </c>
      <c r="F1482" s="5">
        <f>D1482*VLOOKUP(E1482,CPITC!$A:$C,3,0)/AVERAGE(CPITC!$C$122:$C$133)/VLOOKUP('2008-19'!E1482,CPITC!$A:$C,2,0)*AVERAGE(CPITC!$B$122:$B$133)</f>
        <v>234931.51566129384</v>
      </c>
    </row>
    <row r="1483" spans="1:6" hidden="1" x14ac:dyDescent="0.25">
      <c r="A1483" t="s">
        <v>2979</v>
      </c>
      <c r="B1483" t="s">
        <v>18</v>
      </c>
      <c r="C1483" t="s">
        <v>6529</v>
      </c>
      <c r="D1483" s="1">
        <v>62744</v>
      </c>
      <c r="E1483" s="6">
        <v>40513</v>
      </c>
      <c r="F1483" s="5">
        <f>D1483*VLOOKUP(E1483,CPITC!$A:$C,3,0)/AVERAGE(CPITC!$C$122:$C$133)/VLOOKUP('2008-19'!E1483,CPITC!$A:$C,2,0)*AVERAGE(CPITC!$B$122:$B$133)</f>
        <v>74698.06683382178</v>
      </c>
    </row>
    <row r="1484" spans="1:6" hidden="1" x14ac:dyDescent="0.25">
      <c r="A1484" t="s">
        <v>6528</v>
      </c>
      <c r="B1484" t="s">
        <v>20</v>
      </c>
      <c r="C1484" t="s">
        <v>6527</v>
      </c>
      <c r="D1484" s="1">
        <v>787317</v>
      </c>
      <c r="E1484" s="6">
        <v>40513</v>
      </c>
      <c r="F1484" s="5">
        <f>D1484*VLOOKUP(E1484,CPITC!$A:$C,3,0)/AVERAGE(CPITC!$C$122:$C$133)/VLOOKUP('2008-19'!E1484,CPITC!$A:$C,2,0)*AVERAGE(CPITC!$B$122:$B$133)</f>
        <v>937317.63810729422</v>
      </c>
    </row>
    <row r="1485" spans="1:6" hidden="1" x14ac:dyDescent="0.25">
      <c r="A1485" t="s">
        <v>6526</v>
      </c>
      <c r="B1485" t="s">
        <v>18</v>
      </c>
      <c r="C1485" t="s">
        <v>6348</v>
      </c>
      <c r="D1485" s="1">
        <v>247197</v>
      </c>
      <c r="E1485" s="6">
        <v>40513</v>
      </c>
      <c r="F1485" s="5">
        <f>D1485*VLOOKUP(E1485,CPITC!$A:$C,3,0)/AVERAGE(CPITC!$C$122:$C$133)/VLOOKUP('2008-19'!E1485,CPITC!$A:$C,2,0)*AVERAGE(CPITC!$B$122:$B$133)</f>
        <v>294293.28743975906</v>
      </c>
    </row>
    <row r="1486" spans="1:6" hidden="1" x14ac:dyDescent="0.25">
      <c r="A1486" t="s">
        <v>6525</v>
      </c>
      <c r="B1486" t="s">
        <v>20</v>
      </c>
      <c r="C1486" t="s">
        <v>6524</v>
      </c>
      <c r="D1486" s="1">
        <v>66630</v>
      </c>
      <c r="E1486" s="6">
        <v>40513</v>
      </c>
      <c r="F1486" s="5">
        <f>D1486*VLOOKUP(E1486,CPITC!$A:$C,3,0)/AVERAGE(CPITC!$C$122:$C$133)/VLOOKUP('2008-19'!E1486,CPITC!$A:$C,2,0)*AVERAGE(CPITC!$B$122:$B$133)</f>
        <v>79324.432505698467</v>
      </c>
    </row>
    <row r="1487" spans="1:6" hidden="1" x14ac:dyDescent="0.25">
      <c r="A1487" t="s">
        <v>6523</v>
      </c>
      <c r="B1487" t="s">
        <v>19</v>
      </c>
      <c r="C1487" t="s">
        <v>6522</v>
      </c>
      <c r="D1487" s="1">
        <v>70930081</v>
      </c>
      <c r="E1487" s="6">
        <v>40513</v>
      </c>
      <c r="F1487" s="5">
        <f>D1487*VLOOKUP(E1487,CPITC!$A:$C,3,0)/AVERAGE(CPITC!$C$122:$C$133)/VLOOKUP('2008-19'!E1487,CPITC!$A:$C,2,0)*AVERAGE(CPITC!$B$122:$B$133)</f>
        <v>84443770.417352945</v>
      </c>
    </row>
    <row r="1488" spans="1:6" hidden="1" x14ac:dyDescent="0.25">
      <c r="A1488" t="s">
        <v>4349</v>
      </c>
      <c r="B1488" t="s">
        <v>19</v>
      </c>
      <c r="C1488" t="s">
        <v>6521</v>
      </c>
      <c r="D1488" s="1">
        <v>5807971</v>
      </c>
      <c r="E1488" s="6">
        <v>40513</v>
      </c>
      <c r="F1488" s="5">
        <f>D1488*VLOOKUP(E1488,CPITC!$A:$C,3,0)/AVERAGE(CPITC!$C$122:$C$133)/VLOOKUP('2008-19'!E1488,CPITC!$A:$C,2,0)*AVERAGE(CPITC!$B$122:$B$133)</f>
        <v>6914513.0359380767</v>
      </c>
    </row>
    <row r="1489" spans="1:6" hidden="1" x14ac:dyDescent="0.25">
      <c r="A1489" t="s">
        <v>6520</v>
      </c>
      <c r="B1489" t="s">
        <v>19</v>
      </c>
      <c r="C1489" t="s">
        <v>5418</v>
      </c>
      <c r="D1489" s="1">
        <v>1054802</v>
      </c>
      <c r="E1489" s="6">
        <v>40513</v>
      </c>
      <c r="F1489" s="5">
        <f>D1489*VLOOKUP(E1489,CPITC!$A:$C,3,0)/AVERAGE(CPITC!$C$122:$C$133)/VLOOKUP('2008-19'!E1489,CPITC!$A:$C,2,0)*AVERAGE(CPITC!$B$122:$B$133)</f>
        <v>1255764.2211597746</v>
      </c>
    </row>
    <row r="1490" spans="1:6" hidden="1" x14ac:dyDescent="0.25">
      <c r="A1490" t="s">
        <v>6519</v>
      </c>
      <c r="B1490" t="s">
        <v>19</v>
      </c>
      <c r="C1490" t="s">
        <v>6518</v>
      </c>
      <c r="D1490" s="1">
        <v>2067574</v>
      </c>
      <c r="E1490" s="6">
        <v>40513</v>
      </c>
      <c r="F1490" s="5">
        <f>D1490*VLOOKUP(E1490,CPITC!$A:$C,3,0)/AVERAGE(CPITC!$C$122:$C$133)/VLOOKUP('2008-19'!E1490,CPITC!$A:$C,2,0)*AVERAGE(CPITC!$B$122:$B$133)</f>
        <v>2461490.8331612945</v>
      </c>
    </row>
    <row r="1491" spans="1:6" hidden="1" x14ac:dyDescent="0.25">
      <c r="A1491" t="s">
        <v>6517</v>
      </c>
      <c r="B1491" t="s">
        <v>21</v>
      </c>
      <c r="C1491" t="s">
        <v>6516</v>
      </c>
      <c r="D1491" s="1">
        <v>445075</v>
      </c>
      <c r="E1491" s="6">
        <v>40513</v>
      </c>
      <c r="F1491" s="5">
        <f>D1491*VLOOKUP(E1491,CPITC!$A:$C,3,0)/AVERAGE(CPITC!$C$122:$C$133)/VLOOKUP('2008-19'!E1491,CPITC!$A:$C,2,0)*AVERAGE(CPITC!$B$122:$B$133)</f>
        <v>529871.25615299039</v>
      </c>
    </row>
    <row r="1492" spans="1:6" hidden="1" x14ac:dyDescent="0.25">
      <c r="A1492" t="s">
        <v>6515</v>
      </c>
      <c r="B1492" t="s">
        <v>17</v>
      </c>
      <c r="C1492" t="s">
        <v>3510</v>
      </c>
      <c r="D1492" s="1">
        <v>7951044</v>
      </c>
      <c r="E1492" s="6">
        <v>40513</v>
      </c>
      <c r="F1492" s="5">
        <f>D1492*VLOOKUP(E1492,CPITC!$A:$C,3,0)/AVERAGE(CPITC!$C$122:$C$133)/VLOOKUP('2008-19'!E1492,CPITC!$A:$C,2,0)*AVERAGE(CPITC!$B$122:$B$133)</f>
        <v>9465887.0347867142</v>
      </c>
    </row>
    <row r="1493" spans="1:6" hidden="1" x14ac:dyDescent="0.25">
      <c r="A1493" t="s">
        <v>6514</v>
      </c>
      <c r="B1493" t="s">
        <v>17</v>
      </c>
      <c r="C1493" t="s">
        <v>3510</v>
      </c>
      <c r="D1493" s="1">
        <v>84071</v>
      </c>
      <c r="E1493" s="6">
        <v>40513</v>
      </c>
      <c r="F1493" s="5">
        <f>D1493*VLOOKUP(E1493,CPITC!$A:$C,3,0)/AVERAGE(CPITC!$C$122:$C$133)/VLOOKUP('2008-19'!E1493,CPITC!$A:$C,2,0)*AVERAGE(CPITC!$B$122:$B$133)</f>
        <v>100088.31405052646</v>
      </c>
    </row>
    <row r="1494" spans="1:6" hidden="1" x14ac:dyDescent="0.25">
      <c r="A1494" t="s">
        <v>6513</v>
      </c>
      <c r="B1494" t="s">
        <v>17</v>
      </c>
      <c r="C1494" t="s">
        <v>3510</v>
      </c>
      <c r="D1494" s="1">
        <v>87490</v>
      </c>
      <c r="E1494" s="6">
        <v>40513</v>
      </c>
      <c r="F1494" s="5">
        <f>D1494*VLOOKUP(E1494,CPITC!$A:$C,3,0)/AVERAGE(CPITC!$C$122:$C$133)/VLOOKUP('2008-19'!E1494,CPITC!$A:$C,2,0)*AVERAGE(CPITC!$B$122:$B$133)</f>
        <v>104158.70628731143</v>
      </c>
    </row>
    <row r="1495" spans="1:6" hidden="1" x14ac:dyDescent="0.25">
      <c r="A1495" t="s">
        <v>6512</v>
      </c>
      <c r="B1495" t="s">
        <v>17</v>
      </c>
      <c r="C1495" t="s">
        <v>6511</v>
      </c>
      <c r="D1495" s="1">
        <v>6368900</v>
      </c>
      <c r="E1495" s="6">
        <v>40513</v>
      </c>
      <c r="F1495" s="5">
        <f>D1495*VLOOKUP(E1495,CPITC!$A:$C,3,0)/AVERAGE(CPITC!$C$122:$C$133)/VLOOKUP('2008-19'!E1495,CPITC!$A:$C,2,0)*AVERAGE(CPITC!$B$122:$B$133)</f>
        <v>7582310.9438022375</v>
      </c>
    </row>
    <row r="1496" spans="1:6" hidden="1" x14ac:dyDescent="0.25">
      <c r="A1496" t="s">
        <v>6510</v>
      </c>
      <c r="B1496" t="s">
        <v>18</v>
      </c>
      <c r="C1496" t="s">
        <v>6509</v>
      </c>
      <c r="D1496" s="1">
        <v>55226</v>
      </c>
      <c r="E1496" s="6">
        <v>40513</v>
      </c>
      <c r="F1496" s="5">
        <f>D1496*VLOOKUP(E1496,CPITC!$A:$C,3,0)/AVERAGE(CPITC!$C$122:$C$133)/VLOOKUP('2008-19'!E1496,CPITC!$A:$C,2,0)*AVERAGE(CPITC!$B$122:$B$133)</f>
        <v>65747.72789373713</v>
      </c>
    </row>
    <row r="1497" spans="1:6" hidden="1" x14ac:dyDescent="0.25">
      <c r="A1497" t="s">
        <v>6508</v>
      </c>
      <c r="B1497" t="s">
        <v>17</v>
      </c>
      <c r="C1497" t="s">
        <v>6507</v>
      </c>
      <c r="D1497" s="1">
        <v>1622364</v>
      </c>
      <c r="E1497" s="6">
        <v>40513</v>
      </c>
      <c r="F1497" s="5">
        <f>D1497*VLOOKUP(E1497,CPITC!$A:$C,3,0)/AVERAGE(CPITC!$C$122:$C$133)/VLOOKUP('2008-19'!E1497,CPITC!$A:$C,2,0)*AVERAGE(CPITC!$B$122:$B$133)</f>
        <v>1931458.8566362753</v>
      </c>
    </row>
    <row r="1498" spans="1:6" hidden="1" x14ac:dyDescent="0.25">
      <c r="A1498" t="s">
        <v>3082</v>
      </c>
      <c r="B1498" t="s">
        <v>18</v>
      </c>
      <c r="C1498" t="s">
        <v>6506</v>
      </c>
      <c r="D1498" s="1">
        <v>2610613</v>
      </c>
      <c r="E1498" s="6">
        <v>40513</v>
      </c>
      <c r="F1498" s="5">
        <f>D1498*VLOOKUP(E1498,CPITC!$A:$C,3,0)/AVERAGE(CPITC!$C$122:$C$133)/VLOOKUP('2008-19'!E1498,CPITC!$A:$C,2,0)*AVERAGE(CPITC!$B$122:$B$133)</f>
        <v>3107990.3154284712</v>
      </c>
    </row>
    <row r="1499" spans="1:6" hidden="1" x14ac:dyDescent="0.25">
      <c r="A1499" t="s">
        <v>6505</v>
      </c>
      <c r="B1499" t="s">
        <v>21</v>
      </c>
      <c r="C1499" t="s">
        <v>6504</v>
      </c>
      <c r="D1499" s="1">
        <v>1026140</v>
      </c>
      <c r="E1499" s="6">
        <v>40513</v>
      </c>
      <c r="F1499" s="5">
        <f>D1499*VLOOKUP(E1499,CPITC!$A:$C,3,0)/AVERAGE(CPITC!$C$122:$C$133)/VLOOKUP('2008-19'!E1499,CPITC!$A:$C,2,0)*AVERAGE(CPITC!$B$122:$B$133)</f>
        <v>1221641.5003961793</v>
      </c>
    </row>
    <row r="1500" spans="1:6" hidden="1" x14ac:dyDescent="0.25">
      <c r="A1500" t="s">
        <v>6503</v>
      </c>
      <c r="B1500" t="s">
        <v>20</v>
      </c>
      <c r="C1500" t="s">
        <v>3553</v>
      </c>
      <c r="D1500" s="1">
        <v>183758</v>
      </c>
      <c r="E1500" s="6">
        <v>40513</v>
      </c>
      <c r="F1500" s="5">
        <f>D1500*VLOOKUP(E1500,CPITC!$A:$C,3,0)/AVERAGE(CPITC!$C$122:$C$133)/VLOOKUP('2008-19'!E1500,CPITC!$A:$C,2,0)*AVERAGE(CPITC!$B$122:$B$133)</f>
        <v>218767.80832030828</v>
      </c>
    </row>
    <row r="1501" spans="1:6" hidden="1" x14ac:dyDescent="0.25">
      <c r="A1501" t="s">
        <v>6502</v>
      </c>
      <c r="B1501" t="s">
        <v>19</v>
      </c>
      <c r="C1501" t="s">
        <v>5418</v>
      </c>
      <c r="D1501" s="1">
        <v>6573557</v>
      </c>
      <c r="E1501" s="6">
        <v>40513</v>
      </c>
      <c r="F1501" s="5">
        <f>D1501*VLOOKUP(E1501,CPITC!$A:$C,3,0)/AVERAGE(CPITC!$C$122:$C$133)/VLOOKUP('2008-19'!E1501,CPITC!$A:$C,2,0)*AVERAGE(CPITC!$B$122:$B$133)</f>
        <v>7825959.4562338544</v>
      </c>
    </row>
    <row r="1502" spans="1:6" hidden="1" x14ac:dyDescent="0.25">
      <c r="A1502" t="s">
        <v>6501</v>
      </c>
      <c r="B1502" t="s">
        <v>19</v>
      </c>
      <c r="C1502" t="s">
        <v>5162</v>
      </c>
      <c r="D1502" s="1">
        <v>17137803</v>
      </c>
      <c r="E1502" s="6">
        <v>40513</v>
      </c>
      <c r="F1502" s="5">
        <f>D1502*VLOOKUP(E1502,CPITC!$A:$C,3,0)/AVERAGE(CPITC!$C$122:$C$133)/VLOOKUP('2008-19'!E1502,CPITC!$A:$C,2,0)*AVERAGE(CPITC!$B$122:$B$133)</f>
        <v>20402919.06602817</v>
      </c>
    </row>
    <row r="1503" spans="1:6" hidden="1" x14ac:dyDescent="0.25">
      <c r="A1503" t="s">
        <v>6500</v>
      </c>
      <c r="B1503" t="s">
        <v>20</v>
      </c>
      <c r="C1503" t="s">
        <v>6499</v>
      </c>
      <c r="D1503" s="1">
        <v>339724</v>
      </c>
      <c r="E1503" s="6">
        <v>40513</v>
      </c>
      <c r="F1503" s="5">
        <f>D1503*VLOOKUP(E1503,CPITC!$A:$C,3,0)/AVERAGE(CPITC!$C$122:$C$133)/VLOOKUP('2008-19'!E1503,CPITC!$A:$C,2,0)*AVERAGE(CPITC!$B$122:$B$133)</f>
        <v>404448.64938565082</v>
      </c>
    </row>
    <row r="1504" spans="1:6" hidden="1" x14ac:dyDescent="0.25">
      <c r="A1504" t="s">
        <v>6498</v>
      </c>
      <c r="B1504" t="s">
        <v>18</v>
      </c>
      <c r="C1504" t="s">
        <v>6497</v>
      </c>
      <c r="D1504" s="1">
        <v>116713</v>
      </c>
      <c r="E1504" s="6">
        <v>40513</v>
      </c>
      <c r="F1504" s="5">
        <f>D1504*VLOOKUP(E1504,CPITC!$A:$C,3,0)/AVERAGE(CPITC!$C$122:$C$133)/VLOOKUP('2008-19'!E1504,CPITC!$A:$C,2,0)*AVERAGE(CPITC!$B$122:$B$133)</f>
        <v>138949.30948578098</v>
      </c>
    </row>
    <row r="1505" spans="1:6" hidden="1" x14ac:dyDescent="0.25">
      <c r="A1505" t="s">
        <v>6496</v>
      </c>
      <c r="B1505" t="s">
        <v>20</v>
      </c>
      <c r="C1505" t="s">
        <v>6495</v>
      </c>
      <c r="D1505" s="1">
        <v>20954</v>
      </c>
      <c r="E1505" s="6">
        <v>40513</v>
      </c>
      <c r="F1505" s="5">
        <f>D1505*VLOOKUP(E1505,CPITC!$A:$C,3,0)/AVERAGE(CPITC!$C$122:$C$133)/VLOOKUP('2008-19'!E1505,CPITC!$A:$C,2,0)*AVERAGE(CPITC!$B$122:$B$133)</f>
        <v>24946.182781395855</v>
      </c>
    </row>
    <row r="1506" spans="1:6" hidden="1" x14ac:dyDescent="0.25">
      <c r="A1506" t="s">
        <v>6494</v>
      </c>
      <c r="B1506" t="s">
        <v>20</v>
      </c>
      <c r="C1506" t="s">
        <v>6493</v>
      </c>
      <c r="D1506" s="1">
        <v>326866</v>
      </c>
      <c r="E1506" s="6">
        <v>40513</v>
      </c>
      <c r="F1506" s="5">
        <f>D1506*VLOOKUP(E1506,CPITC!$A:$C,3,0)/AVERAGE(CPITC!$C$122:$C$133)/VLOOKUP('2008-19'!E1506,CPITC!$A:$C,2,0)*AVERAGE(CPITC!$B$122:$B$133)</f>
        <v>389140.9268408771</v>
      </c>
    </row>
    <row r="1507" spans="1:6" hidden="1" x14ac:dyDescent="0.25">
      <c r="A1507" t="s">
        <v>4104</v>
      </c>
      <c r="B1507" t="s">
        <v>19</v>
      </c>
      <c r="C1507" t="s">
        <v>3542</v>
      </c>
      <c r="D1507" s="1">
        <v>4643503</v>
      </c>
      <c r="E1507" s="6">
        <v>40513</v>
      </c>
      <c r="F1507" s="5">
        <f>D1507*VLOOKUP(E1507,CPITC!$A:$C,3,0)/AVERAGE(CPITC!$C$122:$C$133)/VLOOKUP('2008-19'!E1507,CPITC!$A:$C,2,0)*AVERAGE(CPITC!$B$122:$B$133)</f>
        <v>5528189.108712418</v>
      </c>
    </row>
    <row r="1508" spans="1:6" hidden="1" x14ac:dyDescent="0.25">
      <c r="A1508" t="s">
        <v>6492</v>
      </c>
      <c r="B1508" t="s">
        <v>18</v>
      </c>
      <c r="C1508" t="s">
        <v>6491</v>
      </c>
      <c r="D1508" s="1">
        <v>295381</v>
      </c>
      <c r="E1508" s="6">
        <v>40513</v>
      </c>
      <c r="F1508" s="5">
        <f>D1508*VLOOKUP(E1508,CPITC!$A:$C,3,0)/AVERAGE(CPITC!$C$122:$C$133)/VLOOKUP('2008-19'!E1508,CPITC!$A:$C,2,0)*AVERAGE(CPITC!$B$122:$B$133)</f>
        <v>351657.36451997183</v>
      </c>
    </row>
    <row r="1509" spans="1:6" hidden="1" x14ac:dyDescent="0.25">
      <c r="A1509" t="s">
        <v>4871</v>
      </c>
      <c r="B1509" t="s">
        <v>19</v>
      </c>
      <c r="C1509" t="s">
        <v>6490</v>
      </c>
      <c r="D1509" s="1">
        <v>91040</v>
      </c>
      <c r="E1509" s="6">
        <v>40513</v>
      </c>
      <c r="F1509" s="5">
        <f>D1509*VLOOKUP(E1509,CPITC!$A:$C,3,0)/AVERAGE(CPITC!$C$122:$C$133)/VLOOKUP('2008-19'!E1509,CPITC!$A:$C,2,0)*AVERAGE(CPITC!$B$122:$B$133)</f>
        <v>108385.05681102791</v>
      </c>
    </row>
    <row r="1510" spans="1:6" hidden="1" x14ac:dyDescent="0.25">
      <c r="A1510" t="s">
        <v>6489</v>
      </c>
      <c r="B1510" t="s">
        <v>18</v>
      </c>
      <c r="C1510" t="s">
        <v>6488</v>
      </c>
      <c r="D1510" s="1">
        <v>109940</v>
      </c>
      <c r="E1510" s="6">
        <v>40513</v>
      </c>
      <c r="F1510" s="5">
        <f>D1510*VLOOKUP(E1510,CPITC!$A:$C,3,0)/AVERAGE(CPITC!$C$122:$C$133)/VLOOKUP('2008-19'!E1510,CPITC!$A:$C,2,0)*AVERAGE(CPITC!$B$122:$B$133)</f>
        <v>130885.90889503964</v>
      </c>
    </row>
    <row r="1511" spans="1:6" hidden="1" x14ac:dyDescent="0.25">
      <c r="A1511" t="s">
        <v>6487</v>
      </c>
      <c r="B1511" t="s">
        <v>18</v>
      </c>
      <c r="C1511" t="s">
        <v>5505</v>
      </c>
      <c r="D1511" s="1">
        <v>116424</v>
      </c>
      <c r="E1511" s="6">
        <v>40513</v>
      </c>
      <c r="F1511" s="5">
        <f>D1511*VLOOKUP(E1511,CPITC!$A:$C,3,0)/AVERAGE(CPITC!$C$122:$C$133)/VLOOKUP('2008-19'!E1511,CPITC!$A:$C,2,0)*AVERAGE(CPITC!$B$122:$B$133)</f>
        <v>138605.24883751225</v>
      </c>
    </row>
    <row r="1512" spans="1:6" hidden="1" x14ac:dyDescent="0.25">
      <c r="A1512" t="s">
        <v>6486</v>
      </c>
      <c r="B1512" t="s">
        <v>18</v>
      </c>
      <c r="C1512" t="s">
        <v>6485</v>
      </c>
      <c r="D1512" s="1">
        <v>342436</v>
      </c>
      <c r="E1512" s="6">
        <v>40513</v>
      </c>
      <c r="F1512" s="5">
        <f>D1512*VLOOKUP(E1512,CPITC!$A:$C,3,0)/AVERAGE(CPITC!$C$122:$C$133)/VLOOKUP('2008-19'!E1512,CPITC!$A:$C,2,0)*AVERAGE(CPITC!$B$122:$B$133)</f>
        <v>407677.34308151534</v>
      </c>
    </row>
    <row r="1513" spans="1:6" hidden="1" x14ac:dyDescent="0.25">
      <c r="A1513" t="s">
        <v>6484</v>
      </c>
      <c r="B1513" t="s">
        <v>18</v>
      </c>
      <c r="C1513" t="s">
        <v>428</v>
      </c>
      <c r="D1513" s="1">
        <v>339552</v>
      </c>
      <c r="E1513" s="6">
        <v>40513</v>
      </c>
      <c r="F1513" s="5">
        <f>D1513*VLOOKUP(E1513,CPITC!$A:$C,3,0)/AVERAGE(CPITC!$C$122:$C$133)/VLOOKUP('2008-19'!E1513,CPITC!$A:$C,2,0)*AVERAGE(CPITC!$B$122:$B$133)</f>
        <v>404243.87972647347</v>
      </c>
    </row>
    <row r="1514" spans="1:6" hidden="1" x14ac:dyDescent="0.25">
      <c r="A1514" t="s">
        <v>6483</v>
      </c>
      <c r="B1514" t="s">
        <v>18</v>
      </c>
      <c r="C1514" t="s">
        <v>6482</v>
      </c>
      <c r="D1514" s="1">
        <v>19106</v>
      </c>
      <c r="E1514" s="6">
        <v>40513</v>
      </c>
      <c r="F1514" s="5">
        <f>D1514*VLOOKUP(E1514,CPITC!$A:$C,3,0)/AVERAGE(CPITC!$C$122:$C$133)/VLOOKUP('2008-19'!E1514,CPITC!$A:$C,2,0)*AVERAGE(CPITC!$B$122:$B$133)</f>
        <v>22746.099466514712</v>
      </c>
    </row>
    <row r="1515" spans="1:6" hidden="1" x14ac:dyDescent="0.25">
      <c r="A1515" t="s">
        <v>6481</v>
      </c>
      <c r="B1515" t="s">
        <v>20</v>
      </c>
      <c r="C1515" t="s">
        <v>6480</v>
      </c>
      <c r="D1515" s="1">
        <v>168657</v>
      </c>
      <c r="E1515" s="6">
        <v>40513</v>
      </c>
      <c r="F1515" s="5">
        <f>D1515*VLOOKUP(E1515,CPITC!$A:$C,3,0)/AVERAGE(CPITC!$C$122:$C$133)/VLOOKUP('2008-19'!E1515,CPITC!$A:$C,2,0)*AVERAGE(CPITC!$B$122:$B$133)</f>
        <v>200789.74655731034</v>
      </c>
    </row>
    <row r="1516" spans="1:6" hidden="1" x14ac:dyDescent="0.25">
      <c r="A1516" t="s">
        <v>6479</v>
      </c>
      <c r="B1516" t="s">
        <v>21</v>
      </c>
      <c r="C1516" t="s">
        <v>6478</v>
      </c>
      <c r="D1516" s="1">
        <v>313119</v>
      </c>
      <c r="E1516" s="6">
        <v>40513</v>
      </c>
      <c r="F1516" s="5">
        <f>D1516*VLOOKUP(E1516,CPITC!$A:$C,3,0)/AVERAGE(CPITC!$C$122:$C$133)/VLOOKUP('2008-19'!E1516,CPITC!$A:$C,2,0)*AVERAGE(CPITC!$B$122:$B$133)</f>
        <v>372774.83088326285</v>
      </c>
    </row>
    <row r="1517" spans="1:6" hidden="1" x14ac:dyDescent="0.25">
      <c r="A1517" t="s">
        <v>795</v>
      </c>
      <c r="B1517" t="s">
        <v>21</v>
      </c>
      <c r="C1517" t="s">
        <v>6477</v>
      </c>
      <c r="D1517" s="1">
        <v>330767</v>
      </c>
      <c r="E1517" s="6">
        <v>40513</v>
      </c>
      <c r="F1517" s="5">
        <f>D1517*VLOOKUP(E1517,CPITC!$A:$C,3,0)/AVERAGE(CPITC!$C$122:$C$133)/VLOOKUP('2008-19'!E1517,CPITC!$A:$C,2,0)*AVERAGE(CPITC!$B$122:$B$133)</f>
        <v>393785.15033186803</v>
      </c>
    </row>
    <row r="1518" spans="1:6" hidden="1" x14ac:dyDescent="0.25">
      <c r="A1518" t="s">
        <v>4102</v>
      </c>
      <c r="B1518" t="s">
        <v>19</v>
      </c>
      <c r="C1518" t="s">
        <v>5417</v>
      </c>
      <c r="D1518" s="1">
        <v>25762623</v>
      </c>
      <c r="E1518" s="6">
        <v>40513</v>
      </c>
      <c r="F1518" s="5">
        <f>D1518*VLOOKUP(E1518,CPITC!$A:$C,3,0)/AVERAGE(CPITC!$C$122:$C$133)/VLOOKUP('2008-19'!E1518,CPITC!$A:$C,2,0)*AVERAGE(CPITC!$B$122:$B$133)</f>
        <v>30670950.762918435</v>
      </c>
    </row>
    <row r="1519" spans="1:6" hidden="1" x14ac:dyDescent="0.25">
      <c r="A1519" t="s">
        <v>989</v>
      </c>
      <c r="B1519" t="s">
        <v>19</v>
      </c>
      <c r="C1519" t="s">
        <v>5860</v>
      </c>
      <c r="D1519" s="1">
        <v>8102562</v>
      </c>
      <c r="E1519" s="6">
        <v>40513</v>
      </c>
      <c r="F1519" s="5">
        <f>D1519*VLOOKUP(E1519,CPITC!$A:$C,3,0)/AVERAGE(CPITC!$C$122:$C$133)/VLOOKUP('2008-19'!E1519,CPITC!$A:$C,2,0)*AVERAGE(CPITC!$B$122:$B$133)</f>
        <v>9646272.4372240324</v>
      </c>
    </row>
    <row r="1520" spans="1:6" hidden="1" x14ac:dyDescent="0.25">
      <c r="A1520" t="s">
        <v>3759</v>
      </c>
      <c r="B1520" t="s">
        <v>21</v>
      </c>
      <c r="C1520" t="s">
        <v>6476</v>
      </c>
      <c r="D1520" s="1">
        <v>347692</v>
      </c>
      <c r="E1520" s="6">
        <v>40513</v>
      </c>
      <c r="F1520" s="5">
        <f>D1520*VLOOKUP(E1520,CPITC!$A:$C,3,0)/AVERAGE(CPITC!$C$122:$C$133)/VLOOKUP('2008-19'!E1520,CPITC!$A:$C,2,0)*AVERAGE(CPITC!$B$122:$B$133)</f>
        <v>413934.72289916431</v>
      </c>
    </row>
    <row r="1521" spans="1:6" hidden="1" x14ac:dyDescent="0.25">
      <c r="A1521" t="s">
        <v>4867</v>
      </c>
      <c r="B1521" t="s">
        <v>17</v>
      </c>
      <c r="C1521" t="s">
        <v>3282</v>
      </c>
      <c r="D1521" s="1">
        <v>349199</v>
      </c>
      <c r="E1521" s="6">
        <v>40513</v>
      </c>
      <c r="F1521" s="5">
        <f>D1521*VLOOKUP(E1521,CPITC!$A:$C,3,0)/AVERAGE(CPITC!$C$122:$C$133)/VLOOKUP('2008-19'!E1521,CPITC!$A:$C,2,0)*AVERAGE(CPITC!$B$122:$B$133)</f>
        <v>415728.83845951379</v>
      </c>
    </row>
    <row r="1522" spans="1:6" hidden="1" x14ac:dyDescent="0.25">
      <c r="A1522" t="s">
        <v>6475</v>
      </c>
      <c r="B1522" t="s">
        <v>17</v>
      </c>
      <c r="C1522" t="s">
        <v>3282</v>
      </c>
      <c r="D1522" s="1">
        <v>156079</v>
      </c>
      <c r="E1522" s="6">
        <v>40513</v>
      </c>
      <c r="F1522" s="5">
        <f>D1522*VLOOKUP(E1522,CPITC!$A:$C,3,0)/AVERAGE(CPITC!$C$122:$C$133)/VLOOKUP('2008-19'!E1522,CPITC!$A:$C,2,0)*AVERAGE(CPITC!$B$122:$B$133)</f>
        <v>185815.36996933684</v>
      </c>
    </row>
    <row r="1523" spans="1:6" hidden="1" x14ac:dyDescent="0.25">
      <c r="A1523" t="s">
        <v>6474</v>
      </c>
      <c r="B1523" t="s">
        <v>20</v>
      </c>
      <c r="C1523" t="s">
        <v>6473</v>
      </c>
      <c r="D1523" s="1">
        <v>205403</v>
      </c>
      <c r="E1523" s="6">
        <v>40544</v>
      </c>
      <c r="F1523" s="5">
        <f>D1523*VLOOKUP(E1523,CPITC!$A:$C,3,0)/AVERAGE(CPITC!$C$122:$C$133)/VLOOKUP('2008-19'!E1523,CPITC!$A:$C,2,0)*AVERAGE(CPITC!$B$122:$B$133)</f>
        <v>240151.38773071329</v>
      </c>
    </row>
    <row r="1524" spans="1:6" hidden="1" x14ac:dyDescent="0.25">
      <c r="A1524" t="s">
        <v>6472</v>
      </c>
      <c r="B1524" t="s">
        <v>20</v>
      </c>
      <c r="C1524" t="s">
        <v>6471</v>
      </c>
      <c r="D1524" s="1">
        <v>191112</v>
      </c>
      <c r="E1524" s="6">
        <v>40544</v>
      </c>
      <c r="F1524" s="5">
        <f>D1524*VLOOKUP(E1524,CPITC!$A:$C,3,0)/AVERAGE(CPITC!$C$122:$C$133)/VLOOKUP('2008-19'!E1524,CPITC!$A:$C,2,0)*AVERAGE(CPITC!$B$122:$B$133)</f>
        <v>223442.75405905506</v>
      </c>
    </row>
    <row r="1525" spans="1:6" hidden="1" x14ac:dyDescent="0.25">
      <c r="A1525" t="s">
        <v>3309</v>
      </c>
      <c r="B1525" t="s">
        <v>20</v>
      </c>
      <c r="C1525" t="s">
        <v>6470</v>
      </c>
      <c r="D1525" s="1">
        <v>3691597</v>
      </c>
      <c r="E1525" s="6">
        <v>40544</v>
      </c>
      <c r="F1525" s="5">
        <f>D1525*VLOOKUP(E1525,CPITC!$A:$C,3,0)/AVERAGE(CPITC!$C$122:$C$133)/VLOOKUP('2008-19'!E1525,CPITC!$A:$C,2,0)*AVERAGE(CPITC!$B$122:$B$133)</f>
        <v>4316110.9744869266</v>
      </c>
    </row>
    <row r="1526" spans="1:6" hidden="1" x14ac:dyDescent="0.25">
      <c r="A1526" t="s">
        <v>645</v>
      </c>
      <c r="B1526" t="s">
        <v>20</v>
      </c>
      <c r="C1526" t="s">
        <v>6469</v>
      </c>
      <c r="D1526" s="1">
        <v>313240</v>
      </c>
      <c r="E1526" s="6">
        <v>40544</v>
      </c>
      <c r="F1526" s="5">
        <f>D1526*VLOOKUP(E1526,CPITC!$A:$C,3,0)/AVERAGE(CPITC!$C$122:$C$133)/VLOOKUP('2008-19'!E1526,CPITC!$A:$C,2,0)*AVERAGE(CPITC!$B$122:$B$133)</f>
        <v>366231.36318733729</v>
      </c>
    </row>
    <row r="1527" spans="1:6" hidden="1" x14ac:dyDescent="0.25">
      <c r="A1527" t="s">
        <v>6468</v>
      </c>
      <c r="B1527" t="s">
        <v>18</v>
      </c>
      <c r="C1527" t="s">
        <v>6467</v>
      </c>
      <c r="D1527" s="1">
        <v>336062</v>
      </c>
      <c r="E1527" s="6">
        <v>40544</v>
      </c>
      <c r="F1527" s="5">
        <f>D1527*VLOOKUP(E1527,CPITC!$A:$C,3,0)/AVERAGE(CPITC!$C$122:$C$133)/VLOOKUP('2008-19'!E1527,CPITC!$A:$C,2,0)*AVERAGE(CPITC!$B$122:$B$133)</f>
        <v>392914.20117310341</v>
      </c>
    </row>
    <row r="1528" spans="1:6" hidden="1" x14ac:dyDescent="0.25">
      <c r="A1528" t="s">
        <v>6466</v>
      </c>
      <c r="B1528" t="s">
        <v>18</v>
      </c>
      <c r="C1528" t="s">
        <v>6465</v>
      </c>
      <c r="D1528" s="1">
        <v>46155</v>
      </c>
      <c r="E1528" s="6">
        <v>40544</v>
      </c>
      <c r="F1528" s="5">
        <f>D1528*VLOOKUP(E1528,CPITC!$A:$C,3,0)/AVERAGE(CPITC!$C$122:$C$133)/VLOOKUP('2008-19'!E1528,CPITC!$A:$C,2,0)*AVERAGE(CPITC!$B$122:$B$133)</f>
        <v>53963.122742662337</v>
      </c>
    </row>
    <row r="1529" spans="1:6" hidden="1" x14ac:dyDescent="0.25">
      <c r="A1529" t="s">
        <v>6464</v>
      </c>
      <c r="B1529" t="s">
        <v>18</v>
      </c>
      <c r="C1529" t="s">
        <v>6463</v>
      </c>
      <c r="D1529" s="1">
        <v>278034</v>
      </c>
      <c r="E1529" s="6">
        <v>40544</v>
      </c>
      <c r="F1529" s="5">
        <f>D1529*VLOOKUP(E1529,CPITC!$A:$C,3,0)/AVERAGE(CPITC!$C$122:$C$133)/VLOOKUP('2008-19'!E1529,CPITC!$A:$C,2,0)*AVERAGE(CPITC!$B$122:$B$133)</f>
        <v>325069.50208283786</v>
      </c>
    </row>
    <row r="1530" spans="1:6" hidden="1" x14ac:dyDescent="0.25">
      <c r="A1530" t="s">
        <v>6462</v>
      </c>
      <c r="B1530" t="s">
        <v>20</v>
      </c>
      <c r="C1530" t="s">
        <v>6461</v>
      </c>
      <c r="D1530" s="1">
        <v>117669</v>
      </c>
      <c r="E1530" s="6">
        <v>40544</v>
      </c>
      <c r="F1530" s="5">
        <f>D1530*VLOOKUP(E1530,CPITC!$A:$C,3,0)/AVERAGE(CPITC!$C$122:$C$133)/VLOOKUP('2008-19'!E1530,CPITC!$A:$C,2,0)*AVERAGE(CPITC!$B$122:$B$133)</f>
        <v>137575.27223499806</v>
      </c>
    </row>
    <row r="1531" spans="1:6" hidden="1" x14ac:dyDescent="0.25">
      <c r="A1531" t="s">
        <v>6460</v>
      </c>
      <c r="B1531" t="s">
        <v>18</v>
      </c>
      <c r="C1531" t="s">
        <v>6459</v>
      </c>
      <c r="D1531" s="1">
        <v>6382155</v>
      </c>
      <c r="E1531" s="6">
        <v>40544</v>
      </c>
      <c r="F1531" s="5">
        <f>D1531*VLOOKUP(E1531,CPITC!$A:$C,3,0)/AVERAGE(CPITC!$C$122:$C$133)/VLOOKUP('2008-19'!E1531,CPITC!$A:$C,2,0)*AVERAGE(CPITC!$B$122:$B$133)</f>
        <v>7461835.4160480155</v>
      </c>
    </row>
    <row r="1532" spans="1:6" hidden="1" x14ac:dyDescent="0.25">
      <c r="A1532" t="s">
        <v>6458</v>
      </c>
      <c r="B1532" t="s">
        <v>20</v>
      </c>
      <c r="C1532" t="s">
        <v>6457</v>
      </c>
      <c r="D1532" s="1">
        <v>3175089</v>
      </c>
      <c r="E1532" s="6">
        <v>40544</v>
      </c>
      <c r="F1532" s="5">
        <f>D1532*VLOOKUP(E1532,CPITC!$A:$C,3,0)/AVERAGE(CPITC!$C$122:$C$133)/VLOOKUP('2008-19'!E1532,CPITC!$A:$C,2,0)*AVERAGE(CPITC!$B$122:$B$133)</f>
        <v>3712224.4052838702</v>
      </c>
    </row>
    <row r="1533" spans="1:6" hidden="1" x14ac:dyDescent="0.25">
      <c r="A1533" t="s">
        <v>2439</v>
      </c>
      <c r="B1533" t="s">
        <v>20</v>
      </c>
      <c r="C1533" t="s">
        <v>6456</v>
      </c>
      <c r="D1533" s="1">
        <v>293967</v>
      </c>
      <c r="E1533" s="6">
        <v>40544</v>
      </c>
      <c r="F1533" s="5">
        <f>D1533*VLOOKUP(E1533,CPITC!$A:$C,3,0)/AVERAGE(CPITC!$C$122:$C$133)/VLOOKUP('2008-19'!E1533,CPITC!$A:$C,2,0)*AVERAGE(CPITC!$B$122:$B$133)</f>
        <v>343697.91579010332</v>
      </c>
    </row>
    <row r="1534" spans="1:6" hidden="1" x14ac:dyDescent="0.25">
      <c r="A1534" t="s">
        <v>6455</v>
      </c>
      <c r="B1534" t="s">
        <v>18</v>
      </c>
      <c r="C1534" t="s">
        <v>6454</v>
      </c>
      <c r="D1534" s="1">
        <v>365949</v>
      </c>
      <c r="E1534" s="6">
        <v>40544</v>
      </c>
      <c r="F1534" s="5">
        <f>D1534*VLOOKUP(E1534,CPITC!$A:$C,3,0)/AVERAGE(CPITC!$C$122:$C$133)/VLOOKUP('2008-19'!E1534,CPITC!$A:$C,2,0)*AVERAGE(CPITC!$B$122:$B$133)</f>
        <v>427857.23766774003</v>
      </c>
    </row>
    <row r="1535" spans="1:6" hidden="1" x14ac:dyDescent="0.25">
      <c r="A1535" t="s">
        <v>6453</v>
      </c>
      <c r="B1535" t="s">
        <v>20</v>
      </c>
      <c r="C1535" t="s">
        <v>6452</v>
      </c>
      <c r="D1535" s="1">
        <v>142743</v>
      </c>
      <c r="E1535" s="6">
        <v>40544</v>
      </c>
      <c r="F1535" s="5">
        <f>D1535*VLOOKUP(E1535,CPITC!$A:$C,3,0)/AVERAGE(CPITC!$C$122:$C$133)/VLOOKUP('2008-19'!E1535,CPITC!$A:$C,2,0)*AVERAGE(CPITC!$B$122:$B$133)</f>
        <v>166891.08503208429</v>
      </c>
    </row>
    <row r="1536" spans="1:6" hidden="1" x14ac:dyDescent="0.25">
      <c r="A1536" t="s">
        <v>3150</v>
      </c>
      <c r="B1536" t="s">
        <v>19</v>
      </c>
      <c r="C1536" t="s">
        <v>3149</v>
      </c>
      <c r="D1536" s="1">
        <v>294086</v>
      </c>
      <c r="E1536" s="6">
        <v>40544</v>
      </c>
      <c r="F1536" s="5">
        <f>D1536*VLOOKUP(E1536,CPITC!$A:$C,3,0)/AVERAGE(CPITC!$C$122:$C$133)/VLOOKUP('2008-19'!E1536,CPITC!$A:$C,2,0)*AVERAGE(CPITC!$B$122:$B$133)</f>
        <v>343837.04722995555</v>
      </c>
    </row>
    <row r="1537" spans="1:6" hidden="1" x14ac:dyDescent="0.25">
      <c r="A1537" t="s">
        <v>6451</v>
      </c>
      <c r="B1537" t="s">
        <v>19</v>
      </c>
      <c r="C1537" t="s">
        <v>5270</v>
      </c>
      <c r="D1537" s="1">
        <v>351488</v>
      </c>
      <c r="E1537" s="6">
        <v>40544</v>
      </c>
      <c r="F1537" s="5">
        <f>D1537*VLOOKUP(E1537,CPITC!$A:$C,3,0)/AVERAGE(CPITC!$C$122:$C$133)/VLOOKUP('2008-19'!E1537,CPITC!$A:$C,2,0)*AVERAGE(CPITC!$B$122:$B$133)</f>
        <v>410949.84479629295</v>
      </c>
    </row>
    <row r="1538" spans="1:6" hidden="1" x14ac:dyDescent="0.25">
      <c r="A1538" t="s">
        <v>3588</v>
      </c>
      <c r="B1538" t="s">
        <v>21</v>
      </c>
      <c r="C1538" t="s">
        <v>6450</v>
      </c>
      <c r="D1538" s="1">
        <v>1062600</v>
      </c>
      <c r="E1538" s="6">
        <v>40544</v>
      </c>
      <c r="F1538" s="5">
        <f>D1538*VLOOKUP(E1538,CPITC!$A:$C,3,0)/AVERAGE(CPITC!$C$122:$C$133)/VLOOKUP('2008-19'!E1538,CPITC!$A:$C,2,0)*AVERAGE(CPITC!$B$122:$B$133)</f>
        <v>1242361.9158564187</v>
      </c>
    </row>
    <row r="1539" spans="1:6" hidden="1" x14ac:dyDescent="0.25">
      <c r="A1539" t="s">
        <v>6449</v>
      </c>
      <c r="B1539" t="s">
        <v>20</v>
      </c>
      <c r="C1539" t="s">
        <v>6448</v>
      </c>
      <c r="D1539" s="1">
        <v>686354</v>
      </c>
      <c r="E1539" s="6">
        <v>40544</v>
      </c>
      <c r="F1539" s="5">
        <f>D1539*VLOOKUP(E1539,CPITC!$A:$C,3,0)/AVERAGE(CPITC!$C$122:$C$133)/VLOOKUP('2008-19'!E1539,CPITC!$A:$C,2,0)*AVERAGE(CPITC!$B$122:$B$133)</f>
        <v>802465.716540294</v>
      </c>
    </row>
    <row r="1540" spans="1:6" hidden="1" x14ac:dyDescent="0.25">
      <c r="A1540" t="s">
        <v>6447</v>
      </c>
      <c r="B1540" t="s">
        <v>20</v>
      </c>
      <c r="C1540" t="s">
        <v>6446</v>
      </c>
      <c r="D1540" s="1">
        <v>61931</v>
      </c>
      <c r="E1540" s="6">
        <v>40544</v>
      </c>
      <c r="F1540" s="5">
        <f>D1540*VLOOKUP(E1540,CPITC!$A:$C,3,0)/AVERAGE(CPITC!$C$122:$C$133)/VLOOKUP('2008-19'!E1540,CPITC!$A:$C,2,0)*AVERAGE(CPITC!$B$122:$B$133)</f>
        <v>72407.976483064049</v>
      </c>
    </row>
    <row r="1541" spans="1:6" hidden="1" x14ac:dyDescent="0.25">
      <c r="A1541" t="s">
        <v>4404</v>
      </c>
      <c r="B1541" t="s">
        <v>20</v>
      </c>
      <c r="C1541" t="s">
        <v>6444</v>
      </c>
      <c r="D1541" s="1">
        <v>179433</v>
      </c>
      <c r="E1541" s="6">
        <v>40544</v>
      </c>
      <c r="F1541" s="5">
        <f>D1541*VLOOKUP(E1541,CPITC!$A:$C,3,0)/AVERAGE(CPITC!$C$122:$C$133)/VLOOKUP('2008-19'!E1541,CPITC!$A:$C,2,0)*AVERAGE(CPITC!$B$122:$B$133)</f>
        <v>209787.9970335637</v>
      </c>
    </row>
    <row r="1542" spans="1:6" hidden="1" x14ac:dyDescent="0.25">
      <c r="A1542" t="s">
        <v>6445</v>
      </c>
      <c r="B1542" t="s">
        <v>20</v>
      </c>
      <c r="C1542" t="s">
        <v>6444</v>
      </c>
      <c r="D1542" s="1">
        <v>39106</v>
      </c>
      <c r="E1542" s="6">
        <v>40544</v>
      </c>
      <c r="F1542" s="5">
        <f>D1542*VLOOKUP(E1542,CPITC!$A:$C,3,0)/AVERAGE(CPITC!$C$122:$C$133)/VLOOKUP('2008-19'!E1542,CPITC!$A:$C,2,0)*AVERAGE(CPITC!$B$122:$B$133)</f>
        <v>45721.630982007446</v>
      </c>
    </row>
    <row r="1543" spans="1:6" hidden="1" x14ac:dyDescent="0.25">
      <c r="A1543" t="s">
        <v>6443</v>
      </c>
      <c r="B1543" t="s">
        <v>20</v>
      </c>
      <c r="C1543" t="s">
        <v>6442</v>
      </c>
      <c r="D1543" s="1">
        <v>3474874</v>
      </c>
      <c r="E1543" s="6">
        <v>40544</v>
      </c>
      <c r="F1543" s="5">
        <f>D1543*VLOOKUP(E1543,CPITC!$A:$C,3,0)/AVERAGE(CPITC!$C$122:$C$133)/VLOOKUP('2008-19'!E1543,CPITC!$A:$C,2,0)*AVERAGE(CPITC!$B$122:$B$133)</f>
        <v>4062724.5623938045</v>
      </c>
    </row>
    <row r="1544" spans="1:6" hidden="1" x14ac:dyDescent="0.25">
      <c r="A1544" t="s">
        <v>172</v>
      </c>
      <c r="B1544" t="s">
        <v>20</v>
      </c>
      <c r="C1544" t="s">
        <v>6441</v>
      </c>
      <c r="D1544" s="1">
        <v>418085</v>
      </c>
      <c r="E1544" s="6">
        <v>40544</v>
      </c>
      <c r="F1544" s="5">
        <f>D1544*VLOOKUP(E1544,CPITC!$A:$C,3,0)/AVERAGE(CPITC!$C$122:$C$133)/VLOOKUP('2008-19'!E1544,CPITC!$A:$C,2,0)*AVERAGE(CPITC!$B$122:$B$133)</f>
        <v>488813.1767276781</v>
      </c>
    </row>
    <row r="1545" spans="1:6" hidden="1" x14ac:dyDescent="0.25">
      <c r="A1545" t="s">
        <v>6440</v>
      </c>
      <c r="B1545" t="s">
        <v>20</v>
      </c>
      <c r="C1545" t="s">
        <v>6439</v>
      </c>
      <c r="D1545" s="1">
        <v>175861</v>
      </c>
      <c r="E1545" s="6">
        <v>40544</v>
      </c>
      <c r="F1545" s="5">
        <f>D1545*VLOOKUP(E1545,CPITC!$A:$C,3,0)/AVERAGE(CPITC!$C$122:$C$133)/VLOOKUP('2008-19'!E1545,CPITC!$A:$C,2,0)*AVERAGE(CPITC!$B$122:$B$133)</f>
        <v>205611.71549447172</v>
      </c>
    </row>
    <row r="1546" spans="1:6" hidden="1" x14ac:dyDescent="0.25">
      <c r="A1546" t="s">
        <v>6112</v>
      </c>
      <c r="B1546" t="s">
        <v>17</v>
      </c>
      <c r="C1546" t="s">
        <v>3282</v>
      </c>
      <c r="D1546" s="1">
        <v>1149036</v>
      </c>
      <c r="E1546" s="6">
        <v>40544</v>
      </c>
      <c r="F1546" s="5">
        <f>D1546*VLOOKUP(E1546,CPITC!$A:$C,3,0)/AVERAGE(CPITC!$C$122:$C$133)/VLOOKUP('2008-19'!E1546,CPITC!$A:$C,2,0)*AVERAGE(CPITC!$B$122:$B$133)</f>
        <v>1343420.4464031581</v>
      </c>
    </row>
    <row r="1547" spans="1:6" hidden="1" x14ac:dyDescent="0.25">
      <c r="A1547" t="s">
        <v>4209</v>
      </c>
      <c r="B1547" t="s">
        <v>18</v>
      </c>
      <c r="C1547" t="s">
        <v>513</v>
      </c>
      <c r="D1547" s="1">
        <v>3912683</v>
      </c>
      <c r="E1547" s="6">
        <v>40544</v>
      </c>
      <c r="F1547" s="5">
        <f>D1547*VLOOKUP(E1547,CPITC!$A:$C,3,0)/AVERAGE(CPITC!$C$122:$C$133)/VLOOKUP('2008-19'!E1547,CPITC!$A:$C,2,0)*AVERAGE(CPITC!$B$122:$B$133)</f>
        <v>4574598.482984039</v>
      </c>
    </row>
    <row r="1548" spans="1:6" hidden="1" x14ac:dyDescent="0.25">
      <c r="A1548" t="s">
        <v>963</v>
      </c>
      <c r="B1548" t="s">
        <v>18</v>
      </c>
      <c r="C1548" t="s">
        <v>6438</v>
      </c>
      <c r="D1548" s="1">
        <v>197430</v>
      </c>
      <c r="E1548" s="6">
        <v>40544</v>
      </c>
      <c r="F1548" s="5">
        <f>D1548*VLOOKUP(E1548,CPITC!$A:$C,3,0)/AVERAGE(CPITC!$C$122:$C$133)/VLOOKUP('2008-19'!E1548,CPITC!$A:$C,2,0)*AVERAGE(CPITC!$B$122:$B$133)</f>
        <v>230829.58126061803</v>
      </c>
    </row>
    <row r="1549" spans="1:6" hidden="1" x14ac:dyDescent="0.25">
      <c r="A1549" t="s">
        <v>6437</v>
      </c>
      <c r="B1549" t="s">
        <v>20</v>
      </c>
      <c r="C1549" t="s">
        <v>3553</v>
      </c>
      <c r="D1549" s="1">
        <v>240212</v>
      </c>
      <c r="E1549" s="6">
        <v>40544</v>
      </c>
      <c r="F1549" s="5">
        <f>D1549*VLOOKUP(E1549,CPITC!$A:$C,3,0)/AVERAGE(CPITC!$C$122:$C$133)/VLOOKUP('2008-19'!E1549,CPITC!$A:$C,2,0)*AVERAGE(CPITC!$B$122:$B$133)</f>
        <v>280849.08764511772</v>
      </c>
    </row>
    <row r="1550" spans="1:6" hidden="1" x14ac:dyDescent="0.25">
      <c r="A1550" t="s">
        <v>2201</v>
      </c>
      <c r="B1550" t="s">
        <v>20</v>
      </c>
      <c r="C1550" t="s">
        <v>6436</v>
      </c>
      <c r="D1550" s="1">
        <v>13486685</v>
      </c>
      <c r="E1550" s="6">
        <v>40544</v>
      </c>
      <c r="F1550" s="5">
        <f>D1550*VLOOKUP(E1550,CPITC!$A:$C,3,0)/AVERAGE(CPITC!$C$122:$C$133)/VLOOKUP('2008-19'!E1550,CPITC!$A:$C,2,0)*AVERAGE(CPITC!$B$122:$B$133)</f>
        <v>15768251.284728048</v>
      </c>
    </row>
    <row r="1551" spans="1:6" hidden="1" x14ac:dyDescent="0.25">
      <c r="A1551" t="s">
        <v>6435</v>
      </c>
      <c r="B1551" t="s">
        <v>18</v>
      </c>
      <c r="C1551" t="s">
        <v>5427</v>
      </c>
      <c r="D1551" s="1">
        <v>291901</v>
      </c>
      <c r="E1551" s="6">
        <v>40544</v>
      </c>
      <c r="F1551" s="5">
        <f>D1551*VLOOKUP(E1551,CPITC!$A:$C,3,0)/AVERAGE(CPITC!$C$122:$C$133)/VLOOKUP('2008-19'!E1551,CPITC!$A:$C,2,0)*AVERAGE(CPITC!$B$122:$B$133)</f>
        <v>341282.40692678752</v>
      </c>
    </row>
    <row r="1552" spans="1:6" hidden="1" x14ac:dyDescent="0.25">
      <c r="A1552" t="s">
        <v>3279</v>
      </c>
      <c r="B1552" t="s">
        <v>18</v>
      </c>
      <c r="C1552" t="s">
        <v>6068</v>
      </c>
      <c r="D1552" s="1">
        <v>1005364</v>
      </c>
      <c r="E1552" s="6">
        <v>40544</v>
      </c>
      <c r="F1552" s="5">
        <f>D1552*VLOOKUP(E1552,CPITC!$A:$C,3,0)/AVERAGE(CPITC!$C$122:$C$133)/VLOOKUP('2008-19'!E1552,CPITC!$A:$C,2,0)*AVERAGE(CPITC!$B$122:$B$133)</f>
        <v>1175443.2008028163</v>
      </c>
    </row>
    <row r="1553" spans="1:6" hidden="1" x14ac:dyDescent="0.25">
      <c r="A1553" t="s">
        <v>1467</v>
      </c>
      <c r="B1553" t="s">
        <v>18</v>
      </c>
      <c r="C1553" t="s">
        <v>6434</v>
      </c>
      <c r="D1553" s="1">
        <v>1208371</v>
      </c>
      <c r="E1553" s="6">
        <v>40544</v>
      </c>
      <c r="F1553" s="5">
        <f>D1553*VLOOKUP(E1553,CPITC!$A:$C,3,0)/AVERAGE(CPITC!$C$122:$C$133)/VLOOKUP('2008-19'!E1553,CPITC!$A:$C,2,0)*AVERAGE(CPITC!$B$122:$B$133)</f>
        <v>1412793.2529882705</v>
      </c>
    </row>
    <row r="1554" spans="1:6" hidden="1" x14ac:dyDescent="0.25">
      <c r="A1554" t="s">
        <v>6433</v>
      </c>
      <c r="B1554" t="s">
        <v>18</v>
      </c>
      <c r="C1554" t="s">
        <v>6432</v>
      </c>
      <c r="D1554" s="1">
        <v>58792</v>
      </c>
      <c r="E1554" s="6">
        <v>40544</v>
      </c>
      <c r="F1554" s="5">
        <f>D1554*VLOOKUP(E1554,CPITC!$A:$C,3,0)/AVERAGE(CPITC!$C$122:$C$133)/VLOOKUP('2008-19'!E1554,CPITC!$A:$C,2,0)*AVERAGE(CPITC!$B$122:$B$133)</f>
        <v>68737.946317551818</v>
      </c>
    </row>
    <row r="1555" spans="1:6" hidden="1" x14ac:dyDescent="0.25">
      <c r="A1555" t="s">
        <v>5977</v>
      </c>
      <c r="B1555" t="s">
        <v>18</v>
      </c>
      <c r="C1555" t="s">
        <v>5976</v>
      </c>
      <c r="D1555" s="1">
        <v>362788</v>
      </c>
      <c r="E1555" s="6">
        <v>40544</v>
      </c>
      <c r="F1555" s="5">
        <f>D1555*VLOOKUP(E1555,CPITC!$A:$C,3,0)/AVERAGE(CPITC!$C$122:$C$133)/VLOOKUP('2008-19'!E1555,CPITC!$A:$C,2,0)*AVERAGE(CPITC!$B$122:$B$133)</f>
        <v>424161.48572343157</v>
      </c>
    </row>
    <row r="1556" spans="1:6" hidden="1" x14ac:dyDescent="0.25">
      <c r="A1556" t="s">
        <v>931</v>
      </c>
      <c r="B1556" t="s">
        <v>18</v>
      </c>
      <c r="C1556" t="s">
        <v>3632</v>
      </c>
      <c r="D1556" s="1">
        <v>1582111</v>
      </c>
      <c r="E1556" s="6">
        <v>40544</v>
      </c>
      <c r="F1556" s="5">
        <f>D1556*VLOOKUP(E1556,CPITC!$A:$C,3,0)/AVERAGE(CPITC!$C$122:$C$133)/VLOOKUP('2008-19'!E1556,CPITC!$A:$C,2,0)*AVERAGE(CPITC!$B$122:$B$133)</f>
        <v>1849759.5078651556</v>
      </c>
    </row>
    <row r="1557" spans="1:6" hidden="1" x14ac:dyDescent="0.25">
      <c r="A1557" t="s">
        <v>4121</v>
      </c>
      <c r="B1557" t="s">
        <v>20</v>
      </c>
      <c r="C1557" t="s">
        <v>6431</v>
      </c>
      <c r="D1557" s="1">
        <v>251025</v>
      </c>
      <c r="E1557" s="6">
        <v>40544</v>
      </c>
      <c r="F1557" s="5">
        <f>D1557*VLOOKUP(E1557,CPITC!$A:$C,3,0)/AVERAGE(CPITC!$C$122:$C$133)/VLOOKUP('2008-19'!E1557,CPITC!$A:$C,2,0)*AVERAGE(CPITC!$B$122:$B$133)</f>
        <v>293491.34192344954</v>
      </c>
    </row>
    <row r="1558" spans="1:6" hidden="1" x14ac:dyDescent="0.25">
      <c r="A1558" t="s">
        <v>6430</v>
      </c>
      <c r="B1558" t="s">
        <v>18</v>
      </c>
      <c r="C1558" t="s">
        <v>6429</v>
      </c>
      <c r="D1558" s="1">
        <v>61341</v>
      </c>
      <c r="E1558" s="6">
        <v>40544</v>
      </c>
      <c r="F1558" s="5">
        <f>D1558*VLOOKUP(E1558,CPITC!$A:$C,3,0)/AVERAGE(CPITC!$C$122:$C$133)/VLOOKUP('2008-19'!E1558,CPITC!$A:$C,2,0)*AVERAGE(CPITC!$B$122:$B$133)</f>
        <v>71718.165142620521</v>
      </c>
    </row>
    <row r="1559" spans="1:6" hidden="1" x14ac:dyDescent="0.25">
      <c r="A1559" t="s">
        <v>6428</v>
      </c>
      <c r="B1559" t="s">
        <v>18</v>
      </c>
      <c r="C1559" t="s">
        <v>6427</v>
      </c>
      <c r="D1559" s="1">
        <v>279426</v>
      </c>
      <c r="E1559" s="6">
        <v>40544</v>
      </c>
      <c r="F1559" s="5">
        <f>D1559*VLOOKUP(E1559,CPITC!$A:$C,3,0)/AVERAGE(CPITC!$C$122:$C$133)/VLOOKUP('2008-19'!E1559,CPITC!$A:$C,2,0)*AVERAGE(CPITC!$B$122:$B$133)</f>
        <v>326696.98917757918</v>
      </c>
    </row>
    <row r="1560" spans="1:6" hidden="1" x14ac:dyDescent="0.25">
      <c r="A1560" t="s">
        <v>6426</v>
      </c>
      <c r="B1560" t="s">
        <v>20</v>
      </c>
      <c r="C1560" t="s">
        <v>6425</v>
      </c>
      <c r="D1560" s="1">
        <v>367211</v>
      </c>
      <c r="E1560" s="6">
        <v>40544</v>
      </c>
      <c r="F1560" s="5">
        <f>D1560*VLOOKUP(E1560,CPITC!$A:$C,3,0)/AVERAGE(CPITC!$C$122:$C$133)/VLOOKUP('2008-19'!E1560,CPITC!$A:$C,2,0)*AVERAGE(CPITC!$B$122:$B$133)</f>
        <v>429332.73243323114</v>
      </c>
    </row>
    <row r="1561" spans="1:6" hidden="1" x14ac:dyDescent="0.25">
      <c r="A1561" t="s">
        <v>6424</v>
      </c>
      <c r="B1561" t="s">
        <v>20</v>
      </c>
      <c r="C1561" t="s">
        <v>6423</v>
      </c>
      <c r="D1561" s="1">
        <v>71174</v>
      </c>
      <c r="E1561" s="6">
        <v>40544</v>
      </c>
      <c r="F1561" s="5">
        <f>D1561*VLOOKUP(E1561,CPITC!$A:$C,3,0)/AVERAGE(CPITC!$C$122:$C$133)/VLOOKUP('2008-19'!E1561,CPITC!$A:$C,2,0)*AVERAGE(CPITC!$B$122:$B$133)</f>
        <v>83214.631092758093</v>
      </c>
    </row>
    <row r="1562" spans="1:6" hidden="1" x14ac:dyDescent="0.25">
      <c r="A1562" t="s">
        <v>6422</v>
      </c>
      <c r="B1562" t="s">
        <v>18</v>
      </c>
      <c r="C1562" t="s">
        <v>6421</v>
      </c>
      <c r="D1562" s="1">
        <v>53217</v>
      </c>
      <c r="E1562" s="6">
        <v>40544</v>
      </c>
      <c r="F1562" s="5">
        <f>D1562*VLOOKUP(E1562,CPITC!$A:$C,3,0)/AVERAGE(CPITC!$C$122:$C$133)/VLOOKUP('2008-19'!E1562,CPITC!$A:$C,2,0)*AVERAGE(CPITC!$B$122:$B$133)</f>
        <v>62219.813736242264</v>
      </c>
    </row>
    <row r="1563" spans="1:6" hidden="1" x14ac:dyDescent="0.25">
      <c r="A1563" t="s">
        <v>1429</v>
      </c>
      <c r="B1563" t="s">
        <v>18</v>
      </c>
      <c r="C1563" t="s">
        <v>6420</v>
      </c>
      <c r="D1563" s="1">
        <v>295145</v>
      </c>
      <c r="E1563" s="6">
        <v>40544</v>
      </c>
      <c r="F1563" s="5">
        <f>D1563*VLOOKUP(E1563,CPITC!$A:$C,3,0)/AVERAGE(CPITC!$C$122:$C$133)/VLOOKUP('2008-19'!E1563,CPITC!$A:$C,2,0)*AVERAGE(CPITC!$B$122:$B$133)</f>
        <v>345075.20012746344</v>
      </c>
    </row>
    <row r="1564" spans="1:6" hidden="1" x14ac:dyDescent="0.25">
      <c r="A1564" t="s">
        <v>6419</v>
      </c>
      <c r="B1564" t="s">
        <v>18</v>
      </c>
      <c r="C1564" t="s">
        <v>6418</v>
      </c>
      <c r="D1564" s="1">
        <v>267907</v>
      </c>
      <c r="E1564" s="6">
        <v>40544</v>
      </c>
      <c r="F1564" s="5">
        <f>D1564*VLOOKUP(E1564,CPITC!$A:$C,3,0)/AVERAGE(CPITC!$C$122:$C$133)/VLOOKUP('2008-19'!E1564,CPITC!$A:$C,2,0)*AVERAGE(CPITC!$B$122:$B$133)</f>
        <v>313229.29963424202</v>
      </c>
    </row>
    <row r="1565" spans="1:6" hidden="1" x14ac:dyDescent="0.25">
      <c r="A1565" t="s">
        <v>6417</v>
      </c>
      <c r="B1565" t="s">
        <v>20</v>
      </c>
      <c r="C1565" t="s">
        <v>5991</v>
      </c>
      <c r="D1565" s="1">
        <v>87472</v>
      </c>
      <c r="E1565" s="6">
        <v>40544</v>
      </c>
      <c r="F1565" s="5">
        <f>D1565*VLOOKUP(E1565,CPITC!$A:$C,3,0)/AVERAGE(CPITC!$C$122:$C$133)/VLOOKUP('2008-19'!E1565,CPITC!$A:$C,2,0)*AVERAGE(CPITC!$B$122:$B$133)</f>
        <v>102269.7924936878</v>
      </c>
    </row>
    <row r="1566" spans="1:6" hidden="1" x14ac:dyDescent="0.25">
      <c r="A1566" t="s">
        <v>6416</v>
      </c>
      <c r="B1566" t="s">
        <v>18</v>
      </c>
      <c r="C1566" t="s">
        <v>6366</v>
      </c>
      <c r="D1566" s="1">
        <v>187667</v>
      </c>
      <c r="E1566" s="6">
        <v>40544</v>
      </c>
      <c r="F1566" s="5">
        <f>D1566*VLOOKUP(E1566,CPITC!$A:$C,3,0)/AVERAGE(CPITC!$C$122:$C$133)/VLOOKUP('2008-19'!E1566,CPITC!$A:$C,2,0)*AVERAGE(CPITC!$B$122:$B$133)</f>
        <v>219414.95733392297</v>
      </c>
    </row>
    <row r="1567" spans="1:6" hidden="1" x14ac:dyDescent="0.25">
      <c r="A1567" t="s">
        <v>6415</v>
      </c>
      <c r="B1567" t="s">
        <v>20</v>
      </c>
      <c r="C1567" t="s">
        <v>6414</v>
      </c>
      <c r="D1567" s="1">
        <v>92442</v>
      </c>
      <c r="E1567" s="6">
        <v>40544</v>
      </c>
      <c r="F1567" s="5">
        <f>D1567*VLOOKUP(E1567,CPITC!$A:$C,3,0)/AVERAGE(CPITC!$C$122:$C$133)/VLOOKUP('2008-19'!E1567,CPITC!$A:$C,2,0)*AVERAGE(CPITC!$B$122:$B$133)</f>
        <v>108080.57615810187</v>
      </c>
    </row>
    <row r="1568" spans="1:6" hidden="1" x14ac:dyDescent="0.25">
      <c r="A1568" t="s">
        <v>1319</v>
      </c>
      <c r="B1568" t="s">
        <v>20</v>
      </c>
      <c r="C1568" t="s">
        <v>6413</v>
      </c>
      <c r="D1568" s="1">
        <v>211782</v>
      </c>
      <c r="E1568" s="6">
        <v>40544</v>
      </c>
      <c r="F1568" s="5">
        <f>D1568*VLOOKUP(E1568,CPITC!$A:$C,3,0)/AVERAGE(CPITC!$C$122:$C$133)/VLOOKUP('2008-19'!E1568,CPITC!$A:$C,2,0)*AVERAGE(CPITC!$B$122:$B$133)</f>
        <v>247609.53440984763</v>
      </c>
    </row>
    <row r="1569" spans="1:6" hidden="1" x14ac:dyDescent="0.25">
      <c r="A1569" t="s">
        <v>6412</v>
      </c>
      <c r="B1569" t="s">
        <v>18</v>
      </c>
      <c r="C1569" t="s">
        <v>6411</v>
      </c>
      <c r="D1569" s="1">
        <v>349373</v>
      </c>
      <c r="E1569" s="6">
        <v>40544</v>
      </c>
      <c r="F1569" s="5">
        <f>D1569*VLOOKUP(E1569,CPITC!$A:$C,3,0)/AVERAGE(CPITC!$C$122:$C$133)/VLOOKUP('2008-19'!E1569,CPITC!$A:$C,2,0)*AVERAGE(CPITC!$B$122:$B$133)</f>
        <v>408477.04651656747</v>
      </c>
    </row>
    <row r="1570" spans="1:6" hidden="1" x14ac:dyDescent="0.25">
      <c r="A1570" t="s">
        <v>6410</v>
      </c>
      <c r="B1570" t="s">
        <v>20</v>
      </c>
      <c r="C1570" t="s">
        <v>4492</v>
      </c>
      <c r="D1570" s="1">
        <v>328805</v>
      </c>
      <c r="E1570" s="6">
        <v>40544</v>
      </c>
      <c r="F1570" s="5">
        <f>D1570*VLOOKUP(E1570,CPITC!$A:$C,3,0)/AVERAGE(CPITC!$C$122:$C$133)/VLOOKUP('2008-19'!E1570,CPITC!$A:$C,2,0)*AVERAGE(CPITC!$B$122:$B$133)</f>
        <v>384429.52168564819</v>
      </c>
    </row>
    <row r="1571" spans="1:6" hidden="1" x14ac:dyDescent="0.25">
      <c r="A1571" t="s">
        <v>6409</v>
      </c>
      <c r="B1571" t="s">
        <v>18</v>
      </c>
      <c r="C1571" t="s">
        <v>6408</v>
      </c>
      <c r="D1571" s="1">
        <v>205778</v>
      </c>
      <c r="E1571" s="6">
        <v>40544</v>
      </c>
      <c r="F1571" s="5">
        <f>D1571*VLOOKUP(E1571,CPITC!$A:$C,3,0)/AVERAGE(CPITC!$C$122:$C$133)/VLOOKUP('2008-19'!E1571,CPITC!$A:$C,2,0)*AVERAGE(CPITC!$B$122:$B$133)</f>
        <v>240589.82714201213</v>
      </c>
    </row>
    <row r="1572" spans="1:6" hidden="1" x14ac:dyDescent="0.25">
      <c r="A1572" t="s">
        <v>6407</v>
      </c>
      <c r="B1572" t="s">
        <v>20</v>
      </c>
      <c r="C1572" t="s">
        <v>6406</v>
      </c>
      <c r="D1572" s="1">
        <v>536007</v>
      </c>
      <c r="E1572" s="6">
        <v>40544</v>
      </c>
      <c r="F1572" s="5">
        <f>D1572*VLOOKUP(E1572,CPITC!$A:$C,3,0)/AVERAGE(CPITC!$C$122:$C$133)/VLOOKUP('2008-19'!E1572,CPITC!$A:$C,2,0)*AVERAGE(CPITC!$B$122:$B$133)</f>
        <v>626684.24941883259</v>
      </c>
    </row>
    <row r="1573" spans="1:6" hidden="1" x14ac:dyDescent="0.25">
      <c r="A1573" t="s">
        <v>6405</v>
      </c>
      <c r="B1573" t="s">
        <v>18</v>
      </c>
      <c r="C1573" t="s">
        <v>6404</v>
      </c>
      <c r="D1573" s="1">
        <v>1977155</v>
      </c>
      <c r="E1573" s="6">
        <v>40544</v>
      </c>
      <c r="F1573" s="5">
        <f>D1573*VLOOKUP(E1573,CPITC!$A:$C,3,0)/AVERAGE(CPITC!$C$122:$C$133)/VLOOKUP('2008-19'!E1573,CPITC!$A:$C,2,0)*AVERAGE(CPITC!$B$122:$B$133)</f>
        <v>2311633.7979908693</v>
      </c>
    </row>
    <row r="1574" spans="1:6" hidden="1" x14ac:dyDescent="0.25">
      <c r="A1574" t="s">
        <v>5648</v>
      </c>
      <c r="B1574" t="s">
        <v>20</v>
      </c>
      <c r="C1574" t="s">
        <v>6403</v>
      </c>
      <c r="D1574" s="1">
        <v>95000</v>
      </c>
      <c r="E1574" s="6">
        <v>40544</v>
      </c>
      <c r="F1574" s="5">
        <f>D1574*VLOOKUP(E1574,CPITC!$A:$C,3,0)/AVERAGE(CPITC!$C$122:$C$133)/VLOOKUP('2008-19'!E1574,CPITC!$A:$C,2,0)*AVERAGE(CPITC!$B$122:$B$133)</f>
        <v>111071.31752904174</v>
      </c>
    </row>
    <row r="1575" spans="1:6" hidden="1" x14ac:dyDescent="0.25">
      <c r="A1575" t="s">
        <v>6402</v>
      </c>
      <c r="B1575" t="s">
        <v>21</v>
      </c>
      <c r="C1575" t="s">
        <v>3539</v>
      </c>
      <c r="D1575" s="1">
        <v>102586</v>
      </c>
      <c r="E1575" s="6">
        <v>40544</v>
      </c>
      <c r="F1575" s="5">
        <f>D1575*VLOOKUP(E1575,CPITC!$A:$C,3,0)/AVERAGE(CPITC!$C$122:$C$133)/VLOOKUP('2008-19'!E1575,CPITC!$A:$C,2,0)*AVERAGE(CPITC!$B$122:$B$133)</f>
        <v>119940.6545266766</v>
      </c>
    </row>
    <row r="1576" spans="1:6" hidden="1" x14ac:dyDescent="0.25">
      <c r="A1576" t="s">
        <v>5194</v>
      </c>
      <c r="B1576" t="s">
        <v>18</v>
      </c>
      <c r="C1576" t="s">
        <v>3939</v>
      </c>
      <c r="D1576" s="1">
        <v>226162</v>
      </c>
      <c r="E1576" s="6">
        <v>40544</v>
      </c>
      <c r="F1576" s="5">
        <f>D1576*VLOOKUP(E1576,CPITC!$A:$C,3,0)/AVERAGE(CPITC!$C$122:$C$133)/VLOOKUP('2008-19'!E1576,CPITC!$A:$C,2,0)*AVERAGE(CPITC!$B$122:$B$133)</f>
        <v>264422.22436845407</v>
      </c>
    </row>
    <row r="1577" spans="1:6" hidden="1" x14ac:dyDescent="0.25">
      <c r="A1577" t="s">
        <v>4336</v>
      </c>
      <c r="B1577" t="s">
        <v>18</v>
      </c>
      <c r="C1577" t="s">
        <v>1859</v>
      </c>
      <c r="D1577" s="1">
        <v>62752</v>
      </c>
      <c r="E1577" s="6">
        <v>40544</v>
      </c>
      <c r="F1577" s="5">
        <f>D1577*VLOOKUP(E1577,CPITC!$A:$C,3,0)/AVERAGE(CPITC!$C$122:$C$133)/VLOOKUP('2008-19'!E1577,CPITC!$A:$C,2,0)*AVERAGE(CPITC!$B$122:$B$133)</f>
        <v>73367.866500867676</v>
      </c>
    </row>
    <row r="1578" spans="1:6" hidden="1" x14ac:dyDescent="0.25">
      <c r="A1578" t="s">
        <v>6401</v>
      </c>
      <c r="B1578" t="s">
        <v>18</v>
      </c>
      <c r="C1578" t="s">
        <v>6400</v>
      </c>
      <c r="D1578" s="1">
        <v>280767</v>
      </c>
      <c r="E1578" s="6">
        <v>40544</v>
      </c>
      <c r="F1578" s="5">
        <f>D1578*VLOOKUP(E1578,CPITC!$A:$C,3,0)/AVERAGE(CPITC!$C$122:$C$133)/VLOOKUP('2008-19'!E1578,CPITC!$A:$C,2,0)*AVERAGE(CPITC!$B$122:$B$133)</f>
        <v>328264.84851238388</v>
      </c>
    </row>
    <row r="1579" spans="1:6" hidden="1" x14ac:dyDescent="0.25">
      <c r="A1579" t="s">
        <v>6399</v>
      </c>
      <c r="B1579" t="s">
        <v>20</v>
      </c>
      <c r="C1579" t="s">
        <v>6398</v>
      </c>
      <c r="D1579" s="1">
        <v>20500</v>
      </c>
      <c r="E1579" s="6">
        <v>40544</v>
      </c>
      <c r="F1579" s="5">
        <f>D1579*VLOOKUP(E1579,CPITC!$A:$C,3,0)/AVERAGE(CPITC!$C$122:$C$133)/VLOOKUP('2008-19'!E1579,CPITC!$A:$C,2,0)*AVERAGE(CPITC!$B$122:$B$133)</f>
        <v>23968.021151003748</v>
      </c>
    </row>
    <row r="1580" spans="1:6" hidden="1" x14ac:dyDescent="0.25">
      <c r="A1580" t="s">
        <v>4903</v>
      </c>
      <c r="B1580" t="s">
        <v>18</v>
      </c>
      <c r="C1580" t="s">
        <v>6397</v>
      </c>
      <c r="D1580" s="1">
        <v>341327</v>
      </c>
      <c r="E1580" s="6">
        <v>40544</v>
      </c>
      <c r="F1580" s="5">
        <f>D1580*VLOOKUP(E1580,CPITC!$A:$C,3,0)/AVERAGE(CPITC!$C$122:$C$133)/VLOOKUP('2008-19'!E1580,CPITC!$A:$C,2,0)*AVERAGE(CPITC!$B$122:$B$133)</f>
        <v>399069.89050773933</v>
      </c>
    </row>
    <row r="1581" spans="1:6" hidden="1" x14ac:dyDescent="0.25">
      <c r="A1581" t="s">
        <v>5919</v>
      </c>
      <c r="B1581" t="s">
        <v>18</v>
      </c>
      <c r="C1581" t="s">
        <v>3316</v>
      </c>
      <c r="D1581" s="1">
        <v>47186</v>
      </c>
      <c r="E1581" s="6">
        <v>40544</v>
      </c>
      <c r="F1581" s="5">
        <f>D1581*VLOOKUP(E1581,CPITC!$A:$C,3,0)/AVERAGE(CPITC!$C$122:$C$133)/VLOOKUP('2008-19'!E1581,CPITC!$A:$C,2,0)*AVERAGE(CPITC!$B$122:$B$133)</f>
        <v>55168.538830793317</v>
      </c>
    </row>
    <row r="1582" spans="1:6" hidden="1" x14ac:dyDescent="0.25">
      <c r="A1582" t="s">
        <v>6396</v>
      </c>
      <c r="B1582" t="s">
        <v>18</v>
      </c>
      <c r="C1582" t="s">
        <v>6395</v>
      </c>
      <c r="D1582" s="1">
        <v>106623</v>
      </c>
      <c r="E1582" s="6">
        <v>40544</v>
      </c>
      <c r="F1582" s="5">
        <f>D1582*VLOOKUP(E1582,CPITC!$A:$C,3,0)/AVERAGE(CPITC!$C$122:$C$133)/VLOOKUP('2008-19'!E1582,CPITC!$A:$C,2,0)*AVERAGE(CPITC!$B$122:$B$133)</f>
        <v>124660.60093577913</v>
      </c>
    </row>
    <row r="1583" spans="1:6" hidden="1" x14ac:dyDescent="0.25">
      <c r="A1583" t="s">
        <v>1686</v>
      </c>
      <c r="B1583" t="s">
        <v>19</v>
      </c>
      <c r="C1583" t="s">
        <v>6394</v>
      </c>
      <c r="D1583" s="1">
        <v>1107081</v>
      </c>
      <c r="E1583" s="6">
        <v>40544</v>
      </c>
      <c r="F1583" s="5">
        <f>D1583*VLOOKUP(E1583,CPITC!$A:$C,3,0)/AVERAGE(CPITC!$C$122:$C$133)/VLOOKUP('2008-19'!E1583,CPITC!$A:$C,2,0)*AVERAGE(CPITC!$B$122:$B$133)</f>
        <v>1294367.8450670429</v>
      </c>
    </row>
    <row r="1584" spans="1:6" hidden="1" x14ac:dyDescent="0.25">
      <c r="A1584" t="s">
        <v>3230</v>
      </c>
      <c r="B1584" t="s">
        <v>19</v>
      </c>
      <c r="C1584" t="s">
        <v>6393</v>
      </c>
      <c r="D1584" s="1">
        <v>1104536</v>
      </c>
      <c r="E1584" s="6">
        <v>40544</v>
      </c>
      <c r="F1584" s="5">
        <f>D1584*VLOOKUP(E1584,CPITC!$A:$C,3,0)/AVERAGE(CPITC!$C$122:$C$133)/VLOOKUP('2008-19'!E1584,CPITC!$A:$C,2,0)*AVERAGE(CPITC!$B$122:$B$133)</f>
        <v>1291392.3029290279</v>
      </c>
    </row>
    <row r="1585" spans="1:6" hidden="1" x14ac:dyDescent="0.25">
      <c r="A1585" t="s">
        <v>6392</v>
      </c>
      <c r="B1585" t="s">
        <v>20</v>
      </c>
      <c r="C1585" t="s">
        <v>6391</v>
      </c>
      <c r="D1585" s="1">
        <v>107868</v>
      </c>
      <c r="E1585" s="6">
        <v>40575</v>
      </c>
      <c r="F1585" s="5">
        <f>D1585*VLOOKUP(E1585,CPITC!$A:$C,3,0)/AVERAGE(CPITC!$C$122:$C$133)/VLOOKUP('2008-19'!E1585,CPITC!$A:$C,2,0)*AVERAGE(CPITC!$B$122:$B$133)</f>
        <v>123195.11965237586</v>
      </c>
    </row>
    <row r="1586" spans="1:6" hidden="1" x14ac:dyDescent="0.25">
      <c r="A1586" t="s">
        <v>6390</v>
      </c>
      <c r="B1586" t="s">
        <v>18</v>
      </c>
      <c r="C1586" t="s">
        <v>5505</v>
      </c>
      <c r="D1586" s="1">
        <v>711301</v>
      </c>
      <c r="E1586" s="6">
        <v>40575</v>
      </c>
      <c r="F1586" s="5">
        <f>D1586*VLOOKUP(E1586,CPITC!$A:$C,3,0)/AVERAGE(CPITC!$C$122:$C$133)/VLOOKUP('2008-19'!E1586,CPITC!$A:$C,2,0)*AVERAGE(CPITC!$B$122:$B$133)</f>
        <v>812370.78469847026</v>
      </c>
    </row>
    <row r="1587" spans="1:6" hidden="1" x14ac:dyDescent="0.25">
      <c r="A1587" t="s">
        <v>6389</v>
      </c>
      <c r="B1587" t="s">
        <v>20</v>
      </c>
      <c r="C1587" t="s">
        <v>6388</v>
      </c>
      <c r="D1587" s="1">
        <v>222483</v>
      </c>
      <c r="E1587" s="6">
        <v>40575</v>
      </c>
      <c r="F1587" s="5">
        <f>D1587*VLOOKUP(E1587,CPITC!$A:$C,3,0)/AVERAGE(CPITC!$C$122:$C$133)/VLOOKUP('2008-19'!E1587,CPITC!$A:$C,2,0)*AVERAGE(CPITC!$B$122:$B$133)</f>
        <v>254095.93026309495</v>
      </c>
    </row>
    <row r="1588" spans="1:6" hidden="1" x14ac:dyDescent="0.25">
      <c r="A1588" t="s">
        <v>6387</v>
      </c>
      <c r="B1588" t="s">
        <v>18</v>
      </c>
      <c r="C1588" t="s">
        <v>3546</v>
      </c>
      <c r="D1588" s="1">
        <v>119639</v>
      </c>
      <c r="E1588" s="6">
        <v>40575</v>
      </c>
      <c r="F1588" s="5">
        <f>D1588*VLOOKUP(E1588,CPITC!$A:$C,3,0)/AVERAGE(CPITC!$C$122:$C$133)/VLOOKUP('2008-19'!E1588,CPITC!$A:$C,2,0)*AVERAGE(CPITC!$B$122:$B$133)</f>
        <v>136638.67801470865</v>
      </c>
    </row>
    <row r="1589" spans="1:6" hidden="1" x14ac:dyDescent="0.25">
      <c r="A1589" t="s">
        <v>6386</v>
      </c>
      <c r="B1589" t="s">
        <v>19</v>
      </c>
      <c r="C1589" t="s">
        <v>5418</v>
      </c>
      <c r="D1589" s="1">
        <v>5089545</v>
      </c>
      <c r="E1589" s="6">
        <v>40575</v>
      </c>
      <c r="F1589" s="5">
        <f>D1589*VLOOKUP(E1589,CPITC!$A:$C,3,0)/AVERAGE(CPITC!$C$122:$C$133)/VLOOKUP('2008-19'!E1589,CPITC!$A:$C,2,0)*AVERAGE(CPITC!$B$122:$B$133)</f>
        <v>5812725.7875472913</v>
      </c>
    </row>
    <row r="1590" spans="1:6" hidden="1" x14ac:dyDescent="0.25">
      <c r="A1590" t="s">
        <v>6385</v>
      </c>
      <c r="B1590" t="s">
        <v>19</v>
      </c>
      <c r="C1590" t="s">
        <v>6384</v>
      </c>
      <c r="D1590" s="1">
        <v>193042</v>
      </c>
      <c r="E1590" s="6">
        <v>40575</v>
      </c>
      <c r="F1590" s="5">
        <f>D1590*VLOOKUP(E1590,CPITC!$A:$C,3,0)/AVERAGE(CPITC!$C$122:$C$133)/VLOOKUP('2008-19'!E1590,CPITC!$A:$C,2,0)*AVERAGE(CPITC!$B$122:$B$133)</f>
        <v>220471.61612279766</v>
      </c>
    </row>
    <row r="1591" spans="1:6" hidden="1" x14ac:dyDescent="0.25">
      <c r="A1591" t="s">
        <v>6383</v>
      </c>
      <c r="B1591" t="s">
        <v>19</v>
      </c>
      <c r="C1591" t="s">
        <v>3685</v>
      </c>
      <c r="D1591" s="1">
        <v>920163</v>
      </c>
      <c r="E1591" s="6">
        <v>40575</v>
      </c>
      <c r="F1591" s="5">
        <f>D1591*VLOOKUP(E1591,CPITC!$A:$C,3,0)/AVERAGE(CPITC!$C$122:$C$133)/VLOOKUP('2008-19'!E1591,CPITC!$A:$C,2,0)*AVERAGE(CPITC!$B$122:$B$133)</f>
        <v>1050910.2874317602</v>
      </c>
    </row>
    <row r="1592" spans="1:6" hidden="1" x14ac:dyDescent="0.25">
      <c r="A1592" t="s">
        <v>943</v>
      </c>
      <c r="B1592" t="s">
        <v>17</v>
      </c>
      <c r="C1592" t="s">
        <v>3282</v>
      </c>
      <c r="D1592" s="1">
        <v>675051</v>
      </c>
      <c r="E1592" s="6">
        <v>40575</v>
      </c>
      <c r="F1592" s="5">
        <f>D1592*VLOOKUP(E1592,CPITC!$A:$C,3,0)/AVERAGE(CPITC!$C$122:$C$133)/VLOOKUP('2008-19'!E1592,CPITC!$A:$C,2,0)*AVERAGE(CPITC!$B$122:$B$133)</f>
        <v>770969.96993043309</v>
      </c>
    </row>
    <row r="1593" spans="1:6" hidden="1" x14ac:dyDescent="0.25">
      <c r="A1593" t="s">
        <v>538</v>
      </c>
      <c r="B1593" t="s">
        <v>17</v>
      </c>
      <c r="C1593" t="s">
        <v>3282</v>
      </c>
      <c r="D1593" s="1">
        <v>370453</v>
      </c>
      <c r="E1593" s="6">
        <v>40575</v>
      </c>
      <c r="F1593" s="5">
        <f>D1593*VLOOKUP(E1593,CPITC!$A:$C,3,0)/AVERAGE(CPITC!$C$122:$C$133)/VLOOKUP('2008-19'!E1593,CPITC!$A:$C,2,0)*AVERAGE(CPITC!$B$122:$B$133)</f>
        <v>423091.20091761771</v>
      </c>
    </row>
    <row r="1594" spans="1:6" hidden="1" x14ac:dyDescent="0.25">
      <c r="A1594" t="s">
        <v>6382</v>
      </c>
      <c r="B1594" t="s">
        <v>18</v>
      </c>
      <c r="C1594" t="s">
        <v>6381</v>
      </c>
      <c r="D1594" s="1">
        <v>452547</v>
      </c>
      <c r="E1594" s="6">
        <v>40575</v>
      </c>
      <c r="F1594" s="5">
        <f>D1594*VLOOKUP(E1594,CPITC!$A:$C,3,0)/AVERAGE(CPITC!$C$122:$C$133)/VLOOKUP('2008-19'!E1594,CPITC!$A:$C,2,0)*AVERAGE(CPITC!$B$122:$B$133)</f>
        <v>516850.05574705865</v>
      </c>
    </row>
    <row r="1595" spans="1:6" hidden="1" x14ac:dyDescent="0.25">
      <c r="A1595" t="s">
        <v>3616</v>
      </c>
      <c r="B1595" t="s">
        <v>18</v>
      </c>
      <c r="C1595" t="s">
        <v>6175</v>
      </c>
      <c r="D1595" s="1">
        <v>365248</v>
      </c>
      <c r="E1595" s="6">
        <v>40575</v>
      </c>
      <c r="F1595" s="5">
        <f>D1595*VLOOKUP(E1595,CPITC!$A:$C,3,0)/AVERAGE(CPITC!$C$122:$C$133)/VLOOKUP('2008-19'!E1595,CPITC!$A:$C,2,0)*AVERAGE(CPITC!$B$122:$B$133)</f>
        <v>417146.61496264848</v>
      </c>
    </row>
    <row r="1596" spans="1:6" hidden="1" x14ac:dyDescent="0.25">
      <c r="A1596" t="s">
        <v>6380</v>
      </c>
      <c r="B1596" t="s">
        <v>18</v>
      </c>
      <c r="C1596" t="s">
        <v>6379</v>
      </c>
      <c r="D1596" s="1">
        <v>370452</v>
      </c>
      <c r="E1596" s="6">
        <v>40575</v>
      </c>
      <c r="F1596" s="5">
        <f>D1596*VLOOKUP(E1596,CPITC!$A:$C,3,0)/AVERAGE(CPITC!$C$122:$C$133)/VLOOKUP('2008-19'!E1596,CPITC!$A:$C,2,0)*AVERAGE(CPITC!$B$122:$B$133)</f>
        <v>423090.05882617581</v>
      </c>
    </row>
    <row r="1597" spans="1:6" hidden="1" x14ac:dyDescent="0.25">
      <c r="A1597" t="s">
        <v>6378</v>
      </c>
      <c r="B1597" t="s">
        <v>18</v>
      </c>
      <c r="C1597" t="s">
        <v>6377</v>
      </c>
      <c r="D1597" s="1">
        <v>32679926</v>
      </c>
      <c r="E1597" s="6">
        <v>40575</v>
      </c>
      <c r="F1597" s="5">
        <f>D1597*VLOOKUP(E1597,CPITC!$A:$C,3,0)/AVERAGE(CPITC!$C$122:$C$133)/VLOOKUP('2008-19'!E1597,CPITC!$A:$C,2,0)*AVERAGE(CPITC!$B$122:$B$133)</f>
        <v>37323463.805769905</v>
      </c>
    </row>
    <row r="1598" spans="1:6" hidden="1" x14ac:dyDescent="0.25">
      <c r="A1598" t="s">
        <v>6376</v>
      </c>
      <c r="B1598" t="s">
        <v>18</v>
      </c>
      <c r="C1598" t="s">
        <v>6375</v>
      </c>
      <c r="D1598" s="1">
        <v>150836</v>
      </c>
      <c r="E1598" s="6">
        <v>40575</v>
      </c>
      <c r="F1598" s="5">
        <f>D1598*VLOOKUP(E1598,CPITC!$A:$C,3,0)/AVERAGE(CPITC!$C$122:$C$133)/VLOOKUP('2008-19'!E1598,CPITC!$A:$C,2,0)*AVERAGE(CPITC!$B$122:$B$133)</f>
        <v>172268.50472694184</v>
      </c>
    </row>
    <row r="1599" spans="1:6" hidden="1" x14ac:dyDescent="0.25">
      <c r="A1599" t="s">
        <v>6374</v>
      </c>
      <c r="B1599" t="s">
        <v>20</v>
      </c>
      <c r="C1599" t="s">
        <v>6373</v>
      </c>
      <c r="D1599" s="1">
        <v>374841</v>
      </c>
      <c r="E1599" s="6">
        <v>40575</v>
      </c>
      <c r="F1599" s="5">
        <f>D1599*VLOOKUP(E1599,CPITC!$A:$C,3,0)/AVERAGE(CPITC!$C$122:$C$133)/VLOOKUP('2008-19'!E1599,CPITC!$A:$C,2,0)*AVERAGE(CPITC!$B$122:$B$133)</f>
        <v>428102.69816457346</v>
      </c>
    </row>
    <row r="1600" spans="1:6" hidden="1" x14ac:dyDescent="0.25">
      <c r="A1600" t="s">
        <v>6372</v>
      </c>
      <c r="B1600" t="s">
        <v>20</v>
      </c>
      <c r="C1600" t="s">
        <v>6371</v>
      </c>
      <c r="D1600" s="1">
        <v>96657</v>
      </c>
      <c r="E1600" s="6">
        <v>40575</v>
      </c>
      <c r="F1600" s="5">
        <f>D1600*VLOOKUP(E1600,CPITC!$A:$C,3,0)/AVERAGE(CPITC!$C$122:$C$133)/VLOOKUP('2008-19'!E1600,CPITC!$A:$C,2,0)*AVERAGE(CPITC!$B$122:$B$133)</f>
        <v>110391.13249749408</v>
      </c>
    </row>
    <row r="1601" spans="1:6" hidden="1" x14ac:dyDescent="0.25">
      <c r="A1601" t="s">
        <v>6370</v>
      </c>
      <c r="B1601" t="s">
        <v>20</v>
      </c>
      <c r="C1601" t="s">
        <v>5140</v>
      </c>
      <c r="D1601" s="1">
        <v>17734377</v>
      </c>
      <c r="E1601" s="6">
        <v>40575</v>
      </c>
      <c r="F1601" s="5">
        <f>D1601*VLOOKUP(E1601,CPITC!$A:$C,3,0)/AVERAGE(CPITC!$C$122:$C$133)/VLOOKUP('2008-19'!E1601,CPITC!$A:$C,2,0)*AVERAGE(CPITC!$B$122:$B$133)</f>
        <v>20254280.198718268</v>
      </c>
    </row>
    <row r="1602" spans="1:6" hidden="1" x14ac:dyDescent="0.25">
      <c r="A1602" t="s">
        <v>6369</v>
      </c>
      <c r="B1602" t="s">
        <v>18</v>
      </c>
      <c r="C1602" t="s">
        <v>6368</v>
      </c>
      <c r="D1602" s="1">
        <v>895993</v>
      </c>
      <c r="E1602" s="6">
        <v>40575</v>
      </c>
      <c r="F1602" s="5">
        <f>D1602*VLOOKUP(E1602,CPITC!$A:$C,3,0)/AVERAGE(CPITC!$C$122:$C$133)/VLOOKUP('2008-19'!E1602,CPITC!$A:$C,2,0)*AVERAGE(CPITC!$B$122:$B$133)</f>
        <v>1023305.937281596</v>
      </c>
    </row>
    <row r="1603" spans="1:6" hidden="1" x14ac:dyDescent="0.25">
      <c r="A1603" t="s">
        <v>6367</v>
      </c>
      <c r="B1603" t="s">
        <v>18</v>
      </c>
      <c r="C1603" t="s">
        <v>6366</v>
      </c>
      <c r="D1603" s="1">
        <v>56089</v>
      </c>
      <c r="E1603" s="6">
        <v>40575</v>
      </c>
      <c r="F1603" s="5">
        <f>D1603*VLOOKUP(E1603,CPITC!$A:$C,3,0)/AVERAGE(CPITC!$C$122:$C$133)/VLOOKUP('2008-19'!E1603,CPITC!$A:$C,2,0)*AVERAGE(CPITC!$B$122:$B$133)</f>
        <v>64058.76688343261</v>
      </c>
    </row>
    <row r="1604" spans="1:6" hidden="1" x14ac:dyDescent="0.25">
      <c r="A1604" t="s">
        <v>1626</v>
      </c>
      <c r="B1604" t="s">
        <v>20</v>
      </c>
      <c r="C1604" t="s">
        <v>6365</v>
      </c>
      <c r="D1604" s="1">
        <v>371799</v>
      </c>
      <c r="E1604" s="6">
        <v>40575</v>
      </c>
      <c r="F1604" s="5">
        <f>D1604*VLOOKUP(E1604,CPITC!$A:$C,3,0)/AVERAGE(CPITC!$C$122:$C$133)/VLOOKUP('2008-19'!E1604,CPITC!$A:$C,2,0)*AVERAGE(CPITC!$B$122:$B$133)</f>
        <v>424628.45599838399</v>
      </c>
    </row>
    <row r="1605" spans="1:6" hidden="1" x14ac:dyDescent="0.25">
      <c r="A1605" t="s">
        <v>5052</v>
      </c>
      <c r="B1605" t="s">
        <v>18</v>
      </c>
      <c r="C1605" t="s">
        <v>6364</v>
      </c>
      <c r="D1605" s="1">
        <v>1995886</v>
      </c>
      <c r="E1605" s="6">
        <v>40575</v>
      </c>
      <c r="F1605" s="5">
        <f>D1605*VLOOKUP(E1605,CPITC!$A:$C,3,0)/AVERAGE(CPITC!$C$122:$C$133)/VLOOKUP('2008-19'!E1605,CPITC!$A:$C,2,0)*AVERAGE(CPITC!$B$122:$B$133)</f>
        <v>2279484.3195618885</v>
      </c>
    </row>
    <row r="1606" spans="1:6" hidden="1" x14ac:dyDescent="0.25">
      <c r="A1606" t="s">
        <v>3708</v>
      </c>
      <c r="B1606" t="s">
        <v>18</v>
      </c>
      <c r="C1606" t="s">
        <v>6363</v>
      </c>
      <c r="D1606" s="1">
        <v>399350</v>
      </c>
      <c r="E1606" s="6">
        <v>40575</v>
      </c>
      <c r="F1606" s="5">
        <f>D1606*VLOOKUP(E1606,CPITC!$A:$C,3,0)/AVERAGE(CPITC!$C$122:$C$133)/VLOOKUP('2008-19'!E1606,CPITC!$A:$C,2,0)*AVERAGE(CPITC!$B$122:$B$133)</f>
        <v>456094.217313534</v>
      </c>
    </row>
    <row r="1607" spans="1:6" hidden="1" x14ac:dyDescent="0.25">
      <c r="A1607" t="s">
        <v>127</v>
      </c>
      <c r="B1607" t="s">
        <v>20</v>
      </c>
      <c r="C1607" t="s">
        <v>6362</v>
      </c>
      <c r="D1607" s="1">
        <v>6210998</v>
      </c>
      <c r="E1607" s="6">
        <v>40575</v>
      </c>
      <c r="F1607" s="5">
        <f>D1607*VLOOKUP(E1607,CPITC!$A:$C,3,0)/AVERAGE(CPITC!$C$122:$C$133)/VLOOKUP('2008-19'!E1607,CPITC!$A:$C,2,0)*AVERAGE(CPITC!$B$122:$B$133)</f>
        <v>7093527.6613144493</v>
      </c>
    </row>
    <row r="1608" spans="1:6" hidden="1" x14ac:dyDescent="0.25">
      <c r="A1608" t="s">
        <v>6361</v>
      </c>
      <c r="B1608" t="s">
        <v>17</v>
      </c>
      <c r="C1608" t="s">
        <v>6360</v>
      </c>
      <c r="D1608" s="1">
        <v>882978</v>
      </c>
      <c r="E1608" s="6">
        <v>40575</v>
      </c>
      <c r="F1608" s="5">
        <f>D1608*VLOOKUP(E1608,CPITC!$A:$C,3,0)/AVERAGE(CPITC!$C$122:$C$133)/VLOOKUP('2008-19'!E1608,CPITC!$A:$C,2,0)*AVERAGE(CPITC!$B$122:$B$133)</f>
        <v>1008441.6171655682</v>
      </c>
    </row>
    <row r="1609" spans="1:6" hidden="1" x14ac:dyDescent="0.25">
      <c r="A1609" t="s">
        <v>6359</v>
      </c>
      <c r="B1609" t="s">
        <v>18</v>
      </c>
      <c r="C1609" t="s">
        <v>6358</v>
      </c>
      <c r="D1609" s="1">
        <v>180713</v>
      </c>
      <c r="E1609" s="6">
        <v>40575</v>
      </c>
      <c r="F1609" s="5">
        <f>D1609*VLOOKUP(E1609,CPITC!$A:$C,3,0)/AVERAGE(CPITC!$C$122:$C$133)/VLOOKUP('2008-19'!E1609,CPITC!$A:$C,2,0)*AVERAGE(CPITC!$B$122:$B$133)</f>
        <v>206390.77073589753</v>
      </c>
    </row>
    <row r="1610" spans="1:6" hidden="1" x14ac:dyDescent="0.25">
      <c r="A1610" t="s">
        <v>6357</v>
      </c>
      <c r="B1610" t="s">
        <v>20</v>
      </c>
      <c r="C1610" t="s">
        <v>5027</v>
      </c>
      <c r="D1610" s="1">
        <v>374675</v>
      </c>
      <c r="E1610" s="6">
        <v>40575</v>
      </c>
      <c r="F1610" s="5">
        <f>D1610*VLOOKUP(E1610,CPITC!$A:$C,3,0)/AVERAGE(CPITC!$C$122:$C$133)/VLOOKUP('2008-19'!E1610,CPITC!$A:$C,2,0)*AVERAGE(CPITC!$B$122:$B$133)</f>
        <v>427913.11098522192</v>
      </c>
    </row>
    <row r="1611" spans="1:6" hidden="1" x14ac:dyDescent="0.25">
      <c r="A1611" t="s">
        <v>6356</v>
      </c>
      <c r="B1611" t="s">
        <v>21</v>
      </c>
      <c r="C1611" t="s">
        <v>3539</v>
      </c>
      <c r="D1611" s="1">
        <v>242400</v>
      </c>
      <c r="E1611" s="6">
        <v>40575</v>
      </c>
      <c r="F1611" s="5">
        <f>D1611*VLOOKUP(E1611,CPITC!$A:$C,3,0)/AVERAGE(CPITC!$C$122:$C$133)/VLOOKUP('2008-19'!E1611,CPITC!$A:$C,2,0)*AVERAGE(CPITC!$B$122:$B$133)</f>
        <v>276842.96551095688</v>
      </c>
    </row>
    <row r="1612" spans="1:6" hidden="1" x14ac:dyDescent="0.25">
      <c r="A1612" t="s">
        <v>6355</v>
      </c>
      <c r="B1612" t="s">
        <v>20</v>
      </c>
      <c r="C1612" t="s">
        <v>730</v>
      </c>
      <c r="D1612" s="1">
        <v>366555</v>
      </c>
      <c r="E1612" s="6">
        <v>40575</v>
      </c>
      <c r="F1612" s="5">
        <f>D1612*VLOOKUP(E1612,CPITC!$A:$C,3,0)/AVERAGE(CPITC!$C$122:$C$133)/VLOOKUP('2008-19'!E1612,CPITC!$A:$C,2,0)*AVERAGE(CPITC!$B$122:$B$133)</f>
        <v>418639.32847718161</v>
      </c>
    </row>
    <row r="1613" spans="1:6" hidden="1" x14ac:dyDescent="0.25">
      <c r="A1613" t="s">
        <v>1202</v>
      </c>
      <c r="B1613" t="s">
        <v>18</v>
      </c>
      <c r="C1613" t="s">
        <v>6354</v>
      </c>
      <c r="D1613" s="1">
        <v>264176</v>
      </c>
      <c r="E1613" s="6">
        <v>40575</v>
      </c>
      <c r="F1613" s="5">
        <f>D1613*VLOOKUP(E1613,CPITC!$A:$C,3,0)/AVERAGE(CPITC!$C$122:$C$133)/VLOOKUP('2008-19'!E1613,CPITC!$A:$C,2,0)*AVERAGE(CPITC!$B$122:$B$133)</f>
        <v>301713.14874926797</v>
      </c>
    </row>
    <row r="1614" spans="1:6" hidden="1" x14ac:dyDescent="0.25">
      <c r="A1614" t="s">
        <v>6353</v>
      </c>
      <c r="B1614" t="s">
        <v>20</v>
      </c>
      <c r="C1614" t="s">
        <v>3128</v>
      </c>
      <c r="D1614" s="1">
        <v>739115</v>
      </c>
      <c r="E1614" s="6">
        <v>40575</v>
      </c>
      <c r="F1614" s="5">
        <f>D1614*VLOOKUP(E1614,CPITC!$A:$C,3,0)/AVERAGE(CPITC!$C$122:$C$133)/VLOOKUP('2008-19'!E1614,CPITC!$A:$C,2,0)*AVERAGE(CPITC!$B$122:$B$133)</f>
        <v>844136.91606283386</v>
      </c>
    </row>
    <row r="1615" spans="1:6" hidden="1" x14ac:dyDescent="0.25">
      <c r="A1615" t="s">
        <v>6352</v>
      </c>
      <c r="B1615" t="s">
        <v>18</v>
      </c>
      <c r="C1615" t="s">
        <v>6351</v>
      </c>
      <c r="D1615" s="1">
        <v>119369</v>
      </c>
      <c r="E1615" s="6">
        <v>40575</v>
      </c>
      <c r="F1615" s="5">
        <f>D1615*VLOOKUP(E1615,CPITC!$A:$C,3,0)/AVERAGE(CPITC!$C$122:$C$133)/VLOOKUP('2008-19'!E1615,CPITC!$A:$C,2,0)*AVERAGE(CPITC!$B$122:$B$133)</f>
        <v>136330.31332540189</v>
      </c>
    </row>
    <row r="1616" spans="1:6" hidden="1" x14ac:dyDescent="0.25">
      <c r="A1616" t="s">
        <v>2077</v>
      </c>
      <c r="B1616" t="s">
        <v>20</v>
      </c>
      <c r="C1616" t="s">
        <v>6350</v>
      </c>
      <c r="D1616" s="1">
        <v>367622</v>
      </c>
      <c r="E1616" s="6">
        <v>40575</v>
      </c>
      <c r="F1616" s="5">
        <f>D1616*VLOOKUP(E1616,CPITC!$A:$C,3,0)/AVERAGE(CPITC!$C$122:$C$133)/VLOOKUP('2008-19'!E1616,CPITC!$A:$C,2,0)*AVERAGE(CPITC!$B$122:$B$133)</f>
        <v>419857.94004566426</v>
      </c>
    </row>
    <row r="1617" spans="1:6" hidden="1" x14ac:dyDescent="0.25">
      <c r="A1617" t="s">
        <v>6349</v>
      </c>
      <c r="B1617" t="s">
        <v>18</v>
      </c>
      <c r="C1617" t="s">
        <v>6348</v>
      </c>
      <c r="D1617" s="1">
        <v>188482</v>
      </c>
      <c r="E1617" s="6">
        <v>40575</v>
      </c>
      <c r="F1617" s="5">
        <f>D1617*VLOOKUP(E1617,CPITC!$A:$C,3,0)/AVERAGE(CPITC!$C$122:$C$133)/VLOOKUP('2008-19'!E1617,CPITC!$A:$C,2,0)*AVERAGE(CPITC!$B$122:$B$133)</f>
        <v>215263.67914783905</v>
      </c>
    </row>
    <row r="1618" spans="1:6" hidden="1" x14ac:dyDescent="0.25">
      <c r="A1618" t="s">
        <v>6347</v>
      </c>
      <c r="B1618" t="s">
        <v>19</v>
      </c>
      <c r="C1618" t="s">
        <v>6346</v>
      </c>
      <c r="D1618" s="1">
        <v>122628</v>
      </c>
      <c r="E1618" s="6">
        <v>40575</v>
      </c>
      <c r="F1618" s="5">
        <f>D1618*VLOOKUP(E1618,CPITC!$A:$C,3,0)/AVERAGE(CPITC!$C$122:$C$133)/VLOOKUP('2008-19'!E1618,CPITC!$A:$C,2,0)*AVERAGE(CPITC!$B$122:$B$133)</f>
        <v>140052.38933447865</v>
      </c>
    </row>
    <row r="1619" spans="1:6" hidden="1" x14ac:dyDescent="0.25">
      <c r="A1619" t="s">
        <v>6345</v>
      </c>
      <c r="B1619" t="s">
        <v>19</v>
      </c>
      <c r="C1619" t="s">
        <v>6344</v>
      </c>
      <c r="D1619" s="1">
        <v>363767</v>
      </c>
      <c r="E1619" s="6">
        <v>40575</v>
      </c>
      <c r="F1619" s="5">
        <f>D1619*VLOOKUP(E1619,CPITC!$A:$C,3,0)/AVERAGE(CPITC!$C$122:$C$133)/VLOOKUP('2008-19'!E1619,CPITC!$A:$C,2,0)*AVERAGE(CPITC!$B$122:$B$133)</f>
        <v>415455.17753722885</v>
      </c>
    </row>
    <row r="1620" spans="1:6" hidden="1" x14ac:dyDescent="0.25">
      <c r="A1620" t="s">
        <v>6343</v>
      </c>
      <c r="B1620" t="s">
        <v>19</v>
      </c>
      <c r="C1620" t="s">
        <v>6342</v>
      </c>
      <c r="D1620" s="1">
        <v>139173</v>
      </c>
      <c r="E1620" s="6">
        <v>40575</v>
      </c>
      <c r="F1620" s="5">
        <f>D1620*VLOOKUP(E1620,CPITC!$A:$C,3,0)/AVERAGE(CPITC!$C$122:$C$133)/VLOOKUP('2008-19'!E1620,CPITC!$A:$C,2,0)*AVERAGE(CPITC!$B$122:$B$133)</f>
        <v>158948.29224033174</v>
      </c>
    </row>
    <row r="1621" spans="1:6" hidden="1" x14ac:dyDescent="0.25">
      <c r="A1621" t="s">
        <v>6341</v>
      </c>
      <c r="B1621" t="s">
        <v>19</v>
      </c>
      <c r="C1621" t="s">
        <v>6340</v>
      </c>
      <c r="D1621" s="1">
        <v>179149</v>
      </c>
      <c r="E1621" s="6">
        <v>40575</v>
      </c>
      <c r="F1621" s="5">
        <f>D1621*VLOOKUP(E1621,CPITC!$A:$C,3,0)/AVERAGE(CPITC!$C$122:$C$133)/VLOOKUP('2008-19'!E1621,CPITC!$A:$C,2,0)*AVERAGE(CPITC!$B$122:$B$133)</f>
        <v>204604.53972080204</v>
      </c>
    </row>
    <row r="1622" spans="1:6" hidden="1" x14ac:dyDescent="0.25">
      <c r="A1622" t="s">
        <v>538</v>
      </c>
      <c r="B1622" t="s">
        <v>17</v>
      </c>
      <c r="C1622" t="s">
        <v>3282</v>
      </c>
      <c r="D1622" s="1">
        <v>270390</v>
      </c>
      <c r="E1622" s="6">
        <v>40575</v>
      </c>
      <c r="F1622" s="5">
        <f>D1622*VLOOKUP(E1622,CPITC!$A:$C,3,0)/AVERAGE(CPITC!$C$122:$C$133)/VLOOKUP('2008-19'!E1622,CPITC!$A:$C,2,0)*AVERAGE(CPITC!$B$122:$B$133)</f>
        <v>308810.1049690909</v>
      </c>
    </row>
    <row r="1623" spans="1:6" hidden="1" x14ac:dyDescent="0.25">
      <c r="A1623" t="s">
        <v>6339</v>
      </c>
      <c r="B1623" t="s">
        <v>20</v>
      </c>
      <c r="C1623" t="s">
        <v>6338</v>
      </c>
      <c r="D1623" s="1">
        <v>39473</v>
      </c>
      <c r="E1623" s="6">
        <v>40575</v>
      </c>
      <c r="F1623" s="5">
        <f>D1623*VLOOKUP(E1623,CPITC!$A:$C,3,0)/AVERAGE(CPITC!$C$122:$C$133)/VLOOKUP('2008-19'!E1623,CPITC!$A:$C,2,0)*AVERAGE(CPITC!$B$122:$B$133)</f>
        <v>45081.775485206286</v>
      </c>
    </row>
    <row r="1624" spans="1:6" hidden="1" x14ac:dyDescent="0.25">
      <c r="A1624" t="s">
        <v>6337</v>
      </c>
      <c r="B1624" t="s">
        <v>18</v>
      </c>
      <c r="C1624" t="s">
        <v>6336</v>
      </c>
      <c r="D1624" s="1">
        <v>472050</v>
      </c>
      <c r="E1624" s="6">
        <v>40575</v>
      </c>
      <c r="F1624" s="5">
        <f>D1624*VLOOKUP(E1624,CPITC!$A:$C,3,0)/AVERAGE(CPITC!$C$122:$C$133)/VLOOKUP('2008-19'!E1624,CPITC!$A:$C,2,0)*AVERAGE(CPITC!$B$122:$B$133)</f>
        <v>539124.2651379836</v>
      </c>
    </row>
    <row r="1625" spans="1:6" hidden="1" x14ac:dyDescent="0.25">
      <c r="A1625" t="s">
        <v>2370</v>
      </c>
      <c r="B1625" t="s">
        <v>18</v>
      </c>
      <c r="C1625" t="s">
        <v>5544</v>
      </c>
      <c r="D1625" s="1">
        <v>273286</v>
      </c>
      <c r="E1625" s="6">
        <v>40575</v>
      </c>
      <c r="F1625" s="5">
        <f>D1625*VLOOKUP(E1625,CPITC!$A:$C,3,0)/AVERAGE(CPITC!$C$122:$C$133)/VLOOKUP('2008-19'!E1625,CPITC!$A:$C,2,0)*AVERAGE(CPITC!$B$122:$B$133)</f>
        <v>312117.60178476642</v>
      </c>
    </row>
    <row r="1626" spans="1:6" hidden="1" x14ac:dyDescent="0.25">
      <c r="A1626" t="s">
        <v>2370</v>
      </c>
      <c r="B1626" t="s">
        <v>18</v>
      </c>
      <c r="C1626" t="s">
        <v>5544</v>
      </c>
      <c r="D1626" s="1">
        <v>270856</v>
      </c>
      <c r="E1626" s="6">
        <v>40575</v>
      </c>
      <c r="F1626" s="5">
        <f>D1626*VLOOKUP(E1626,CPITC!$A:$C,3,0)/AVERAGE(CPITC!$C$122:$C$133)/VLOOKUP('2008-19'!E1626,CPITC!$A:$C,2,0)*AVERAGE(CPITC!$B$122:$B$133)</f>
        <v>309342.31958100555</v>
      </c>
    </row>
    <row r="1627" spans="1:6" hidden="1" x14ac:dyDescent="0.25">
      <c r="A1627" t="s">
        <v>2370</v>
      </c>
      <c r="B1627" t="s">
        <v>18</v>
      </c>
      <c r="C1627" t="s">
        <v>5544</v>
      </c>
      <c r="D1627" s="1">
        <v>268864</v>
      </c>
      <c r="E1627" s="6">
        <v>40575</v>
      </c>
      <c r="F1627" s="5">
        <f>D1627*VLOOKUP(E1627,CPITC!$A:$C,3,0)/AVERAGE(CPITC!$C$122:$C$133)/VLOOKUP('2008-19'!E1627,CPITC!$A:$C,2,0)*AVERAGE(CPITC!$B$122:$B$133)</f>
        <v>307067.27342878684</v>
      </c>
    </row>
    <row r="1628" spans="1:6" hidden="1" x14ac:dyDescent="0.25">
      <c r="A1628" t="s">
        <v>3511</v>
      </c>
      <c r="B1628" t="s">
        <v>17</v>
      </c>
      <c r="C1628" t="s">
        <v>3510</v>
      </c>
      <c r="D1628" s="1">
        <v>13675034</v>
      </c>
      <c r="E1628" s="6">
        <v>40575</v>
      </c>
      <c r="F1628" s="5">
        <f>D1628*VLOOKUP(E1628,CPITC!$A:$C,3,0)/AVERAGE(CPITC!$C$122:$C$133)/VLOOKUP('2008-19'!E1628,CPITC!$A:$C,2,0)*AVERAGE(CPITC!$B$122:$B$133)</f>
        <v>15618139.298775429</v>
      </c>
    </row>
    <row r="1629" spans="1:6" hidden="1" x14ac:dyDescent="0.25">
      <c r="A1629" t="s">
        <v>4328</v>
      </c>
      <c r="B1629" t="s">
        <v>18</v>
      </c>
      <c r="C1629" t="s">
        <v>3632</v>
      </c>
      <c r="D1629" s="1">
        <v>365872</v>
      </c>
      <c r="E1629" s="6">
        <v>40603</v>
      </c>
      <c r="F1629" s="5">
        <f>D1629*VLOOKUP(E1629,CPITC!$A:$C,3,0)/AVERAGE(CPITC!$C$122:$C$133)/VLOOKUP('2008-19'!E1629,CPITC!$A:$C,2,0)*AVERAGE(CPITC!$B$122:$B$133)</f>
        <v>406754.11457454704</v>
      </c>
    </row>
    <row r="1630" spans="1:6" hidden="1" x14ac:dyDescent="0.25">
      <c r="A1630" t="s">
        <v>6335</v>
      </c>
      <c r="B1630" t="s">
        <v>18</v>
      </c>
      <c r="C1630" t="s">
        <v>6334</v>
      </c>
      <c r="D1630" s="1">
        <v>642993</v>
      </c>
      <c r="E1630" s="6">
        <v>40603</v>
      </c>
      <c r="F1630" s="5">
        <f>D1630*VLOOKUP(E1630,CPITC!$A:$C,3,0)/AVERAGE(CPITC!$C$122:$C$133)/VLOOKUP('2008-19'!E1630,CPITC!$A:$C,2,0)*AVERAGE(CPITC!$B$122:$B$133)</f>
        <v>714840.29494640674</v>
      </c>
    </row>
    <row r="1631" spans="1:6" hidden="1" x14ac:dyDescent="0.25">
      <c r="A1631" t="s">
        <v>361</v>
      </c>
      <c r="B1631" t="s">
        <v>20</v>
      </c>
      <c r="C1631" t="s">
        <v>6333</v>
      </c>
      <c r="D1631" s="1">
        <v>2069805</v>
      </c>
      <c r="E1631" s="6">
        <v>40603</v>
      </c>
      <c r="F1631" s="5">
        <f>D1631*VLOOKUP(E1631,CPITC!$A:$C,3,0)/AVERAGE(CPITC!$C$122:$C$133)/VLOOKUP('2008-19'!E1631,CPITC!$A:$C,2,0)*AVERAGE(CPITC!$B$122:$B$133)</f>
        <v>2301082.6193777337</v>
      </c>
    </row>
    <row r="1632" spans="1:6" hidden="1" x14ac:dyDescent="0.25">
      <c r="A1632" t="s">
        <v>4327</v>
      </c>
      <c r="B1632" t="s">
        <v>18</v>
      </c>
      <c r="C1632" t="s">
        <v>6332</v>
      </c>
      <c r="D1632" s="1">
        <v>71374</v>
      </c>
      <c r="E1632" s="6">
        <v>40603</v>
      </c>
      <c r="F1632" s="5">
        <f>D1632*VLOOKUP(E1632,CPITC!$A:$C,3,0)/AVERAGE(CPITC!$C$122:$C$133)/VLOOKUP('2008-19'!E1632,CPITC!$A:$C,2,0)*AVERAGE(CPITC!$B$122:$B$133)</f>
        <v>79349.248298978113</v>
      </c>
    </row>
    <row r="1633" spans="1:6" hidden="1" x14ac:dyDescent="0.25">
      <c r="A1633" t="s">
        <v>6331</v>
      </c>
      <c r="B1633" t="s">
        <v>18</v>
      </c>
      <c r="C1633" t="s">
        <v>804</v>
      </c>
      <c r="D1633" s="1">
        <v>180064</v>
      </c>
      <c r="E1633" s="6">
        <v>40603</v>
      </c>
      <c r="F1633" s="5">
        <f>D1633*VLOOKUP(E1633,CPITC!$A:$C,3,0)/AVERAGE(CPITC!$C$122:$C$133)/VLOOKUP('2008-19'!E1633,CPITC!$A:$C,2,0)*AVERAGE(CPITC!$B$122:$B$133)</f>
        <v>200184.1433254013</v>
      </c>
    </row>
    <row r="1634" spans="1:6" hidden="1" x14ac:dyDescent="0.25">
      <c r="A1634" t="s">
        <v>4319</v>
      </c>
      <c r="B1634" t="s">
        <v>19</v>
      </c>
      <c r="C1634" t="s">
        <v>6330</v>
      </c>
      <c r="D1634" s="1">
        <v>108544</v>
      </c>
      <c r="E1634" s="6">
        <v>40603</v>
      </c>
      <c r="F1634" s="5">
        <f>D1634*VLOOKUP(E1634,CPITC!$A:$C,3,0)/AVERAGE(CPITC!$C$122:$C$133)/VLOOKUP('2008-19'!E1634,CPITC!$A:$C,2,0)*AVERAGE(CPITC!$B$122:$B$133)</f>
        <v>120672.58115510242</v>
      </c>
    </row>
    <row r="1635" spans="1:6" hidden="1" x14ac:dyDescent="0.25">
      <c r="A1635" t="s">
        <v>6329</v>
      </c>
      <c r="B1635" t="s">
        <v>19</v>
      </c>
      <c r="C1635" t="s">
        <v>6328</v>
      </c>
      <c r="D1635" s="1">
        <v>96216</v>
      </c>
      <c r="E1635" s="6">
        <v>40603</v>
      </c>
      <c r="F1635" s="5">
        <f>D1635*VLOOKUP(E1635,CPITC!$A:$C,3,0)/AVERAGE(CPITC!$C$122:$C$133)/VLOOKUP('2008-19'!E1635,CPITC!$A:$C,2,0)*AVERAGE(CPITC!$B$122:$B$133)</f>
        <v>106967.06467809675</v>
      </c>
    </row>
    <row r="1636" spans="1:6" hidden="1" x14ac:dyDescent="0.25">
      <c r="A1636" t="s">
        <v>6327</v>
      </c>
      <c r="B1636" t="s">
        <v>20</v>
      </c>
      <c r="C1636" t="s">
        <v>6326</v>
      </c>
      <c r="D1636" s="1">
        <v>356712</v>
      </c>
      <c r="E1636" s="6">
        <v>40603</v>
      </c>
      <c r="F1636" s="5">
        <f>D1636*VLOOKUP(E1636,CPITC!$A:$C,3,0)/AVERAGE(CPITC!$C$122:$C$133)/VLOOKUP('2008-19'!E1636,CPITC!$A:$C,2,0)*AVERAGE(CPITC!$B$122:$B$133)</f>
        <v>396570.58675743378</v>
      </c>
    </row>
    <row r="1637" spans="1:6" hidden="1" x14ac:dyDescent="0.25">
      <c r="A1637" t="s">
        <v>6325</v>
      </c>
      <c r="B1637" t="s">
        <v>18</v>
      </c>
      <c r="C1637" t="s">
        <v>187</v>
      </c>
      <c r="D1637" s="1">
        <v>45993</v>
      </c>
      <c r="E1637" s="6">
        <v>40603</v>
      </c>
      <c r="F1637" s="5">
        <f>D1637*VLOOKUP(E1637,CPITC!$A:$C,3,0)/AVERAGE(CPITC!$C$122:$C$133)/VLOOKUP('2008-19'!E1637,CPITC!$A:$C,2,0)*AVERAGE(CPITC!$B$122:$B$133)</f>
        <v>51132.204682586096</v>
      </c>
    </row>
    <row r="1638" spans="1:6" hidden="1" x14ac:dyDescent="0.25">
      <c r="A1638" t="s">
        <v>6324</v>
      </c>
      <c r="B1638" t="s">
        <v>18</v>
      </c>
      <c r="C1638" t="s">
        <v>6323</v>
      </c>
      <c r="D1638" s="1">
        <v>170900</v>
      </c>
      <c r="E1638" s="6">
        <v>40603</v>
      </c>
      <c r="F1638" s="5">
        <f>D1638*VLOOKUP(E1638,CPITC!$A:$C,3,0)/AVERAGE(CPITC!$C$122:$C$133)/VLOOKUP('2008-19'!E1638,CPITC!$A:$C,2,0)*AVERAGE(CPITC!$B$122:$B$133)</f>
        <v>189996.16855290945</v>
      </c>
    </row>
    <row r="1639" spans="1:6" hidden="1" x14ac:dyDescent="0.25">
      <c r="A1639" t="s">
        <v>6322</v>
      </c>
      <c r="B1639" t="s">
        <v>20</v>
      </c>
      <c r="C1639" t="s">
        <v>6321</v>
      </c>
      <c r="D1639" s="1">
        <v>210418</v>
      </c>
      <c r="E1639" s="6">
        <v>40603</v>
      </c>
      <c r="F1639" s="5">
        <f>D1639*VLOOKUP(E1639,CPITC!$A:$C,3,0)/AVERAGE(CPITC!$C$122:$C$133)/VLOOKUP('2008-19'!E1639,CPITC!$A:$C,2,0)*AVERAGE(CPITC!$B$122:$B$133)</f>
        <v>233929.86421630252</v>
      </c>
    </row>
    <row r="1640" spans="1:6" hidden="1" x14ac:dyDescent="0.25">
      <c r="A1640" t="s">
        <v>6320</v>
      </c>
      <c r="B1640" t="s">
        <v>20</v>
      </c>
      <c r="C1640" t="s">
        <v>46</v>
      </c>
      <c r="D1640" s="1">
        <v>375682</v>
      </c>
      <c r="E1640" s="6">
        <v>40603</v>
      </c>
      <c r="F1640" s="5">
        <f>D1640*VLOOKUP(E1640,CPITC!$A:$C,3,0)/AVERAGE(CPITC!$C$122:$C$133)/VLOOKUP('2008-19'!E1640,CPITC!$A:$C,2,0)*AVERAGE(CPITC!$B$122:$B$133)</f>
        <v>417660.2726406912</v>
      </c>
    </row>
    <row r="1641" spans="1:6" hidden="1" x14ac:dyDescent="0.25">
      <c r="A1641" t="s">
        <v>6319</v>
      </c>
      <c r="B1641" t="s">
        <v>20</v>
      </c>
      <c r="C1641" t="s">
        <v>6318</v>
      </c>
      <c r="D1641" s="1">
        <v>234959</v>
      </c>
      <c r="E1641" s="6">
        <v>40603</v>
      </c>
      <c r="F1641" s="5">
        <f>D1641*VLOOKUP(E1641,CPITC!$A:$C,3,0)/AVERAGE(CPITC!$C$122:$C$133)/VLOOKUP('2008-19'!E1641,CPITC!$A:$C,2,0)*AVERAGE(CPITC!$B$122:$B$133)</f>
        <v>261213.04720317759</v>
      </c>
    </row>
    <row r="1642" spans="1:6" hidden="1" x14ac:dyDescent="0.25">
      <c r="A1642" t="s">
        <v>6317</v>
      </c>
      <c r="B1642" t="s">
        <v>20</v>
      </c>
      <c r="C1642" t="s">
        <v>6316</v>
      </c>
      <c r="D1642" s="1">
        <v>73638</v>
      </c>
      <c r="E1642" s="6">
        <v>40603</v>
      </c>
      <c r="F1642" s="5">
        <f>D1642*VLOOKUP(E1642,CPITC!$A:$C,3,0)/AVERAGE(CPITC!$C$122:$C$133)/VLOOKUP('2008-19'!E1642,CPITC!$A:$C,2,0)*AVERAGE(CPITC!$B$122:$B$133)</f>
        <v>81866.22504329517</v>
      </c>
    </row>
    <row r="1643" spans="1:6" hidden="1" x14ac:dyDescent="0.25">
      <c r="A1643" t="s">
        <v>1796</v>
      </c>
      <c r="B1643" t="s">
        <v>19</v>
      </c>
      <c r="C1643" t="s">
        <v>6315</v>
      </c>
      <c r="D1643" s="1">
        <v>2539266</v>
      </c>
      <c r="E1643" s="6">
        <v>40603</v>
      </c>
      <c r="F1643" s="5">
        <f>D1643*VLOOKUP(E1643,CPITC!$A:$C,3,0)/AVERAGE(CPITC!$C$122:$C$133)/VLOOKUP('2008-19'!E1643,CPITC!$A:$C,2,0)*AVERAGE(CPITC!$B$122:$B$133)</f>
        <v>2823000.649132078</v>
      </c>
    </row>
    <row r="1644" spans="1:6" hidden="1" x14ac:dyDescent="0.25">
      <c r="A1644" t="s">
        <v>6314</v>
      </c>
      <c r="B1644" t="s">
        <v>19</v>
      </c>
      <c r="C1644" t="s">
        <v>6313</v>
      </c>
      <c r="D1644" s="1">
        <v>700929</v>
      </c>
      <c r="E1644" s="6">
        <v>40603</v>
      </c>
      <c r="F1644" s="5">
        <f>D1644*VLOOKUP(E1644,CPITC!$A:$C,3,0)/AVERAGE(CPITC!$C$122:$C$133)/VLOOKUP('2008-19'!E1644,CPITC!$A:$C,2,0)*AVERAGE(CPITC!$B$122:$B$133)</f>
        <v>779249.99665080314</v>
      </c>
    </row>
    <row r="1645" spans="1:6" hidden="1" x14ac:dyDescent="0.25">
      <c r="A1645" t="s">
        <v>6059</v>
      </c>
      <c r="B1645" t="s">
        <v>19</v>
      </c>
      <c r="C1645" t="s">
        <v>6058</v>
      </c>
      <c r="D1645" s="1">
        <v>177066</v>
      </c>
      <c r="E1645" s="6">
        <v>40603</v>
      </c>
      <c r="F1645" s="5">
        <f>D1645*VLOOKUP(E1645,CPITC!$A:$C,3,0)/AVERAGE(CPITC!$C$122:$C$133)/VLOOKUP('2008-19'!E1645,CPITC!$A:$C,2,0)*AVERAGE(CPITC!$B$122:$B$133)</f>
        <v>196851.15026910161</v>
      </c>
    </row>
    <row r="1646" spans="1:6" hidden="1" x14ac:dyDescent="0.25">
      <c r="A1646" t="s">
        <v>4109</v>
      </c>
      <c r="B1646" t="s">
        <v>19</v>
      </c>
      <c r="C1646" t="s">
        <v>6312</v>
      </c>
      <c r="D1646" s="1">
        <v>160287</v>
      </c>
      <c r="E1646" s="6">
        <v>40603</v>
      </c>
      <c r="F1646" s="5">
        <f>D1646*VLOOKUP(E1646,CPITC!$A:$C,3,0)/AVERAGE(CPITC!$C$122:$C$133)/VLOOKUP('2008-19'!E1646,CPITC!$A:$C,2,0)*AVERAGE(CPITC!$B$122:$B$133)</f>
        <v>178197.28419450085</v>
      </c>
    </row>
    <row r="1647" spans="1:6" hidden="1" x14ac:dyDescent="0.25">
      <c r="A1647" t="s">
        <v>2671</v>
      </c>
      <c r="B1647" t="s">
        <v>19</v>
      </c>
      <c r="C1647" t="s">
        <v>6311</v>
      </c>
      <c r="D1647" s="1">
        <v>1240909</v>
      </c>
      <c r="E1647" s="6">
        <v>40603</v>
      </c>
      <c r="F1647" s="5">
        <f>D1647*VLOOKUP(E1647,CPITC!$A:$C,3,0)/AVERAGE(CPITC!$C$122:$C$133)/VLOOKUP('2008-19'!E1647,CPITC!$A:$C,2,0)*AVERAGE(CPITC!$B$122:$B$133)</f>
        <v>1379566.7379919386</v>
      </c>
    </row>
    <row r="1648" spans="1:6" hidden="1" x14ac:dyDescent="0.25">
      <c r="A1648" t="s">
        <v>4396</v>
      </c>
      <c r="B1648" t="s">
        <v>21</v>
      </c>
      <c r="C1648" t="s">
        <v>4395</v>
      </c>
      <c r="D1648" s="1">
        <v>5800087</v>
      </c>
      <c r="E1648" s="6">
        <v>40603</v>
      </c>
      <c r="F1648" s="5">
        <f>D1648*VLOOKUP(E1648,CPITC!$A:$C,3,0)/AVERAGE(CPITC!$C$122:$C$133)/VLOOKUP('2008-19'!E1648,CPITC!$A:$C,2,0)*AVERAGE(CPITC!$B$122:$B$133)</f>
        <v>6448182.020324978</v>
      </c>
    </row>
    <row r="1649" spans="1:6" hidden="1" x14ac:dyDescent="0.25">
      <c r="A1649" t="s">
        <v>6310</v>
      </c>
      <c r="B1649" t="s">
        <v>21</v>
      </c>
      <c r="C1649" t="s">
        <v>3170</v>
      </c>
      <c r="D1649" s="1">
        <v>3175396</v>
      </c>
      <c r="E1649" s="6">
        <v>40603</v>
      </c>
      <c r="F1649" s="5">
        <f>D1649*VLOOKUP(E1649,CPITC!$A:$C,3,0)/AVERAGE(CPITC!$C$122:$C$133)/VLOOKUP('2008-19'!E1649,CPITC!$A:$C,2,0)*AVERAGE(CPITC!$B$122:$B$133)</f>
        <v>3530211.0803875625</v>
      </c>
    </row>
    <row r="1650" spans="1:6" hidden="1" x14ac:dyDescent="0.25">
      <c r="A1650" t="s">
        <v>6309</v>
      </c>
      <c r="B1650" t="s">
        <v>17</v>
      </c>
      <c r="C1650" t="s">
        <v>3282</v>
      </c>
      <c r="D1650" s="1">
        <v>1869435</v>
      </c>
      <c r="E1650" s="6">
        <v>40603</v>
      </c>
      <c r="F1650" s="5">
        <f>D1650*VLOOKUP(E1650,CPITC!$A:$C,3,0)/AVERAGE(CPITC!$C$122:$C$133)/VLOOKUP('2008-19'!E1650,CPITC!$A:$C,2,0)*AVERAGE(CPITC!$B$122:$B$133)</f>
        <v>2078323.5070726054</v>
      </c>
    </row>
    <row r="1651" spans="1:6" hidden="1" x14ac:dyDescent="0.25">
      <c r="A1651" t="s">
        <v>5694</v>
      </c>
      <c r="B1651" t="s">
        <v>20</v>
      </c>
      <c r="C1651" t="s">
        <v>6308</v>
      </c>
      <c r="D1651" s="1">
        <v>266726</v>
      </c>
      <c r="E1651" s="6">
        <v>40603</v>
      </c>
      <c r="F1651" s="5">
        <f>D1651*VLOOKUP(E1651,CPITC!$A:$C,3,0)/AVERAGE(CPITC!$C$122:$C$133)/VLOOKUP('2008-19'!E1651,CPITC!$A:$C,2,0)*AVERAGE(CPITC!$B$122:$B$133)</f>
        <v>296529.65508158761</v>
      </c>
    </row>
    <row r="1652" spans="1:6" hidden="1" x14ac:dyDescent="0.25">
      <c r="A1652" t="s">
        <v>4034</v>
      </c>
      <c r="B1652" t="s">
        <v>18</v>
      </c>
      <c r="C1652" t="s">
        <v>6307</v>
      </c>
      <c r="D1652" s="1">
        <v>360028</v>
      </c>
      <c r="E1652" s="6">
        <v>40603</v>
      </c>
      <c r="F1652" s="5">
        <f>D1652*VLOOKUP(E1652,CPITC!$A:$C,3,0)/AVERAGE(CPITC!$C$122:$C$133)/VLOOKUP('2008-19'!E1652,CPITC!$A:$C,2,0)*AVERAGE(CPITC!$B$122:$B$133)</f>
        <v>400257.11276633636</v>
      </c>
    </row>
    <row r="1653" spans="1:6" hidden="1" x14ac:dyDescent="0.25">
      <c r="A1653" t="s">
        <v>6306</v>
      </c>
      <c r="B1653" t="s">
        <v>20</v>
      </c>
      <c r="C1653" t="s">
        <v>6043</v>
      </c>
      <c r="D1653" s="1">
        <v>403596</v>
      </c>
      <c r="E1653" s="6">
        <v>40603</v>
      </c>
      <c r="F1653" s="5">
        <f>D1653*VLOOKUP(E1653,CPITC!$A:$C,3,0)/AVERAGE(CPITC!$C$122:$C$133)/VLOOKUP('2008-19'!E1653,CPITC!$A:$C,2,0)*AVERAGE(CPITC!$B$122:$B$133)</f>
        <v>448693.3507506146</v>
      </c>
    </row>
    <row r="1654" spans="1:6" hidden="1" x14ac:dyDescent="0.25">
      <c r="A1654" t="s">
        <v>2316</v>
      </c>
      <c r="B1654" t="s">
        <v>18</v>
      </c>
      <c r="C1654" t="s">
        <v>6305</v>
      </c>
      <c r="D1654" s="1">
        <v>701544</v>
      </c>
      <c r="E1654" s="6">
        <v>40603</v>
      </c>
      <c r="F1654" s="5">
        <f>D1654*VLOOKUP(E1654,CPITC!$A:$C,3,0)/AVERAGE(CPITC!$C$122:$C$133)/VLOOKUP('2008-19'!E1654,CPITC!$A:$C,2,0)*AVERAGE(CPITC!$B$122:$B$133)</f>
        <v>779933.71604027087</v>
      </c>
    </row>
    <row r="1655" spans="1:6" hidden="1" x14ac:dyDescent="0.25">
      <c r="A1655" t="s">
        <v>5009</v>
      </c>
      <c r="B1655" t="s">
        <v>18</v>
      </c>
      <c r="C1655" t="s">
        <v>6304</v>
      </c>
      <c r="D1655" s="1">
        <v>325679</v>
      </c>
      <c r="E1655" s="6">
        <v>40603</v>
      </c>
      <c r="F1655" s="5">
        <f>D1655*VLOOKUP(E1655,CPITC!$A:$C,3,0)/AVERAGE(CPITC!$C$122:$C$133)/VLOOKUP('2008-19'!E1655,CPITC!$A:$C,2,0)*AVERAGE(CPITC!$B$122:$B$133)</f>
        <v>362069.9951910064</v>
      </c>
    </row>
    <row r="1656" spans="1:6" hidden="1" x14ac:dyDescent="0.25">
      <c r="A1656" t="s">
        <v>784</v>
      </c>
      <c r="B1656" t="s">
        <v>20</v>
      </c>
      <c r="C1656" t="s">
        <v>5344</v>
      </c>
      <c r="D1656" s="1">
        <v>2283865</v>
      </c>
      <c r="E1656" s="6">
        <v>40603</v>
      </c>
      <c r="F1656" s="5">
        <f>D1656*VLOOKUP(E1656,CPITC!$A:$C,3,0)/AVERAGE(CPITC!$C$122:$C$133)/VLOOKUP('2008-19'!E1656,CPITC!$A:$C,2,0)*AVERAGE(CPITC!$B$122:$B$133)</f>
        <v>2539061.436466299</v>
      </c>
    </row>
    <row r="1657" spans="1:6" hidden="1" x14ac:dyDescent="0.25">
      <c r="A1657" t="s">
        <v>3898</v>
      </c>
      <c r="B1657" t="s">
        <v>18</v>
      </c>
      <c r="C1657" t="s">
        <v>6303</v>
      </c>
      <c r="D1657" s="1">
        <v>134825</v>
      </c>
      <c r="E1657" s="6">
        <v>40603</v>
      </c>
      <c r="F1657" s="5">
        <f>D1657*VLOOKUP(E1657,CPITC!$A:$C,3,0)/AVERAGE(CPITC!$C$122:$C$133)/VLOOKUP('2008-19'!E1657,CPITC!$A:$C,2,0)*AVERAGE(CPITC!$B$122:$B$133)</f>
        <v>149890.18973169115</v>
      </c>
    </row>
    <row r="1658" spans="1:6" hidden="1" x14ac:dyDescent="0.25">
      <c r="A1658" t="s">
        <v>3815</v>
      </c>
      <c r="B1658" t="s">
        <v>19</v>
      </c>
      <c r="C1658" t="s">
        <v>6302</v>
      </c>
      <c r="D1658" s="1">
        <v>1075232</v>
      </c>
      <c r="E1658" s="6">
        <v>40603</v>
      </c>
      <c r="F1658" s="5">
        <f>D1658*VLOOKUP(E1658,CPITC!$A:$C,3,0)/AVERAGE(CPITC!$C$122:$C$133)/VLOOKUP('2008-19'!E1658,CPITC!$A:$C,2,0)*AVERAGE(CPITC!$B$122:$B$133)</f>
        <v>1195377.1814247041</v>
      </c>
    </row>
    <row r="1659" spans="1:6" hidden="1" x14ac:dyDescent="0.25">
      <c r="A1659" t="s">
        <v>6301</v>
      </c>
      <c r="B1659" t="s">
        <v>19</v>
      </c>
      <c r="C1659" t="s">
        <v>6300</v>
      </c>
      <c r="D1659" s="1">
        <v>161749</v>
      </c>
      <c r="E1659" s="6">
        <v>40603</v>
      </c>
      <c r="F1659" s="5">
        <f>D1659*VLOOKUP(E1659,CPITC!$A:$C,3,0)/AVERAGE(CPITC!$C$122:$C$133)/VLOOKUP('2008-19'!E1659,CPITC!$A:$C,2,0)*AVERAGE(CPITC!$B$122:$B$133)</f>
        <v>179822.64638539814</v>
      </c>
    </row>
    <row r="1660" spans="1:6" hidden="1" x14ac:dyDescent="0.25">
      <c r="A1660" t="s">
        <v>6299</v>
      </c>
      <c r="B1660" t="s">
        <v>19</v>
      </c>
      <c r="C1660" t="s">
        <v>6298</v>
      </c>
      <c r="D1660" s="1">
        <v>352243</v>
      </c>
      <c r="E1660" s="6">
        <v>40603</v>
      </c>
      <c r="F1660" s="5">
        <f>D1660*VLOOKUP(E1660,CPITC!$A:$C,3,0)/AVERAGE(CPITC!$C$122:$C$133)/VLOOKUP('2008-19'!E1660,CPITC!$A:$C,2,0)*AVERAGE(CPITC!$B$122:$B$133)</f>
        <v>391602.22586063476</v>
      </c>
    </row>
    <row r="1661" spans="1:6" hidden="1" x14ac:dyDescent="0.25">
      <c r="A1661" t="s">
        <v>6297</v>
      </c>
      <c r="B1661" t="s">
        <v>19</v>
      </c>
      <c r="C1661" t="s">
        <v>5622</v>
      </c>
      <c r="D1661" s="1">
        <v>1235978</v>
      </c>
      <c r="E1661" s="6">
        <v>40603</v>
      </c>
      <c r="F1661" s="5">
        <f>D1661*VLOOKUP(E1661,CPITC!$A:$C,3,0)/AVERAGE(CPITC!$C$122:$C$133)/VLOOKUP('2008-19'!E1661,CPITC!$A:$C,2,0)*AVERAGE(CPITC!$B$122:$B$133)</f>
        <v>1374084.7537489051</v>
      </c>
    </row>
    <row r="1662" spans="1:6" hidden="1" x14ac:dyDescent="0.25">
      <c r="A1662" t="s">
        <v>6296</v>
      </c>
      <c r="B1662" t="s">
        <v>19</v>
      </c>
      <c r="C1662" t="s">
        <v>6295</v>
      </c>
      <c r="D1662" s="1">
        <v>33096041</v>
      </c>
      <c r="E1662" s="6">
        <v>40603</v>
      </c>
      <c r="F1662" s="5">
        <f>D1662*VLOOKUP(E1662,CPITC!$A:$C,3,0)/AVERAGE(CPITC!$C$122:$C$133)/VLOOKUP('2008-19'!E1662,CPITC!$A:$C,2,0)*AVERAGE(CPITC!$B$122:$B$133)</f>
        <v>36794154.384259805</v>
      </c>
    </row>
    <row r="1663" spans="1:6" hidden="1" x14ac:dyDescent="0.25">
      <c r="A1663" t="s">
        <v>5678</v>
      </c>
      <c r="B1663" t="s">
        <v>17</v>
      </c>
      <c r="C1663" t="s">
        <v>6294</v>
      </c>
      <c r="D1663" s="1">
        <v>1486245</v>
      </c>
      <c r="E1663" s="6">
        <v>40603</v>
      </c>
      <c r="F1663" s="5">
        <f>D1663*VLOOKUP(E1663,CPITC!$A:$C,3,0)/AVERAGE(CPITC!$C$122:$C$133)/VLOOKUP('2008-19'!E1663,CPITC!$A:$C,2,0)*AVERAGE(CPITC!$B$122:$B$133)</f>
        <v>1652316.2991861843</v>
      </c>
    </row>
    <row r="1664" spans="1:6" hidden="1" x14ac:dyDescent="0.25">
      <c r="A1664" t="s">
        <v>6293</v>
      </c>
      <c r="B1664" t="s">
        <v>17</v>
      </c>
      <c r="C1664" t="s">
        <v>3282</v>
      </c>
      <c r="D1664" s="1">
        <v>5654852</v>
      </c>
      <c r="E1664" s="6">
        <v>40603</v>
      </c>
      <c r="F1664" s="5">
        <f>D1664*VLOOKUP(E1664,CPITC!$A:$C,3,0)/AVERAGE(CPITC!$C$122:$C$133)/VLOOKUP('2008-19'!E1664,CPITC!$A:$C,2,0)*AVERAGE(CPITC!$B$122:$B$133)</f>
        <v>6286718.6292203451</v>
      </c>
    </row>
    <row r="1665" spans="1:6" hidden="1" x14ac:dyDescent="0.25">
      <c r="A1665" t="s">
        <v>6292</v>
      </c>
      <c r="B1665" t="s">
        <v>17</v>
      </c>
      <c r="C1665" t="s">
        <v>6291</v>
      </c>
      <c r="D1665" s="1">
        <v>92466</v>
      </c>
      <c r="E1665" s="6">
        <v>40603</v>
      </c>
      <c r="F1665" s="5">
        <f>D1665*VLOOKUP(E1665,CPITC!$A:$C,3,0)/AVERAGE(CPITC!$C$122:$C$133)/VLOOKUP('2008-19'!E1665,CPITC!$A:$C,2,0)*AVERAGE(CPITC!$B$122:$B$133)</f>
        <v>102798.04401061044</v>
      </c>
    </row>
    <row r="1666" spans="1:6" hidden="1" x14ac:dyDescent="0.25">
      <c r="A1666" t="s">
        <v>67</v>
      </c>
      <c r="B1666" t="s">
        <v>20</v>
      </c>
      <c r="C1666" t="s">
        <v>6290</v>
      </c>
      <c r="D1666" s="1">
        <v>3214054</v>
      </c>
      <c r="E1666" s="6">
        <v>40603</v>
      </c>
      <c r="F1666" s="5">
        <f>D1666*VLOOKUP(E1666,CPITC!$A:$C,3,0)/AVERAGE(CPITC!$C$122:$C$133)/VLOOKUP('2008-19'!E1666,CPITC!$A:$C,2,0)*AVERAGE(CPITC!$B$122:$B$133)</f>
        <v>3573188.6806445452</v>
      </c>
    </row>
    <row r="1667" spans="1:6" hidden="1" x14ac:dyDescent="0.25">
      <c r="A1667" t="s">
        <v>6289</v>
      </c>
      <c r="B1667" t="s">
        <v>20</v>
      </c>
      <c r="C1667" t="s">
        <v>3428</v>
      </c>
      <c r="D1667" s="1">
        <v>62708</v>
      </c>
      <c r="E1667" s="6">
        <v>40603</v>
      </c>
      <c r="F1667" s="5">
        <f>D1667*VLOOKUP(E1667,CPITC!$A:$C,3,0)/AVERAGE(CPITC!$C$122:$C$133)/VLOOKUP('2008-19'!E1667,CPITC!$A:$C,2,0)*AVERAGE(CPITC!$B$122:$B$133)</f>
        <v>69714.919471128407</v>
      </c>
    </row>
    <row r="1668" spans="1:6" hidden="1" x14ac:dyDescent="0.25">
      <c r="A1668" t="s">
        <v>971</v>
      </c>
      <c r="B1668" t="s">
        <v>18</v>
      </c>
      <c r="C1668" t="s">
        <v>6288</v>
      </c>
      <c r="D1668" s="1">
        <v>1369402</v>
      </c>
      <c r="E1668" s="6">
        <v>40603</v>
      </c>
      <c r="F1668" s="5">
        <f>D1668*VLOOKUP(E1668,CPITC!$A:$C,3,0)/AVERAGE(CPITC!$C$122:$C$133)/VLOOKUP('2008-19'!E1668,CPITC!$A:$C,2,0)*AVERAGE(CPITC!$B$122:$B$133)</f>
        <v>1522417.3973592233</v>
      </c>
    </row>
    <row r="1669" spans="1:6" hidden="1" x14ac:dyDescent="0.25">
      <c r="A1669" t="s">
        <v>4337</v>
      </c>
      <c r="B1669" t="s">
        <v>20</v>
      </c>
      <c r="C1669" t="s">
        <v>352</v>
      </c>
      <c r="D1669" s="1">
        <v>294400</v>
      </c>
      <c r="E1669" s="6">
        <v>40603</v>
      </c>
      <c r="F1669" s="5">
        <f>D1669*VLOOKUP(E1669,CPITC!$A:$C,3,0)/AVERAGE(CPITC!$C$122:$C$133)/VLOOKUP('2008-19'!E1669,CPITC!$A:$C,2,0)*AVERAGE(CPITC!$B$122:$B$133)</f>
        <v>327295.91586879193</v>
      </c>
    </row>
    <row r="1670" spans="1:6" hidden="1" x14ac:dyDescent="0.25">
      <c r="A1670" t="s">
        <v>6287</v>
      </c>
      <c r="B1670" t="s">
        <v>20</v>
      </c>
      <c r="C1670" t="s">
        <v>6286</v>
      </c>
      <c r="D1670" s="1">
        <v>50735</v>
      </c>
      <c r="E1670" s="6">
        <v>40603</v>
      </c>
      <c r="F1670" s="5">
        <f>D1670*VLOOKUP(E1670,CPITC!$A:$C,3,0)/AVERAGE(CPITC!$C$122:$C$133)/VLOOKUP('2008-19'!E1670,CPITC!$A:$C,2,0)*AVERAGE(CPITC!$B$122:$B$133)</f>
        <v>56404.070283978115</v>
      </c>
    </row>
    <row r="1671" spans="1:6" hidden="1" x14ac:dyDescent="0.25">
      <c r="A1671" t="s">
        <v>6285</v>
      </c>
      <c r="B1671" t="s">
        <v>18</v>
      </c>
      <c r="C1671" t="s">
        <v>6284</v>
      </c>
      <c r="D1671" s="1">
        <v>343839</v>
      </c>
      <c r="E1671" s="6">
        <v>40603</v>
      </c>
      <c r="F1671" s="5">
        <f>D1671*VLOOKUP(E1671,CPITC!$A:$C,3,0)/AVERAGE(CPITC!$C$122:$C$133)/VLOOKUP('2008-19'!E1671,CPITC!$A:$C,2,0)*AVERAGE(CPITC!$B$122:$B$133)</f>
        <v>382259.1726100868</v>
      </c>
    </row>
    <row r="1672" spans="1:6" hidden="1" x14ac:dyDescent="0.25">
      <c r="A1672" t="s">
        <v>6283</v>
      </c>
      <c r="B1672" t="s">
        <v>20</v>
      </c>
      <c r="C1672" t="s">
        <v>5628</v>
      </c>
      <c r="D1672" s="1">
        <v>29016</v>
      </c>
      <c r="E1672" s="6">
        <v>40603</v>
      </c>
      <c r="F1672" s="5">
        <f>D1672*VLOOKUP(E1672,CPITC!$A:$C,3,0)/AVERAGE(CPITC!$C$122:$C$133)/VLOOKUP('2008-19'!E1672,CPITC!$A:$C,2,0)*AVERAGE(CPITC!$B$122:$B$133)</f>
        <v>32258.214316742076</v>
      </c>
    </row>
    <row r="1673" spans="1:6" hidden="1" x14ac:dyDescent="0.25">
      <c r="A1673" t="s">
        <v>6282</v>
      </c>
      <c r="B1673" t="s">
        <v>18</v>
      </c>
      <c r="C1673" t="s">
        <v>6281</v>
      </c>
      <c r="D1673" s="1">
        <v>161150</v>
      </c>
      <c r="E1673" s="6">
        <v>40603</v>
      </c>
      <c r="F1673" s="5">
        <f>D1673*VLOOKUP(E1673,CPITC!$A:$C,3,0)/AVERAGE(CPITC!$C$122:$C$133)/VLOOKUP('2008-19'!E1673,CPITC!$A:$C,2,0)*AVERAGE(CPITC!$B$122:$B$133)</f>
        <v>179156.71481744506</v>
      </c>
    </row>
    <row r="1674" spans="1:6" hidden="1" x14ac:dyDescent="0.25">
      <c r="A1674" t="s">
        <v>5260</v>
      </c>
      <c r="B1674" t="s">
        <v>20</v>
      </c>
      <c r="C1674" t="s">
        <v>6280</v>
      </c>
      <c r="D1674" s="1">
        <v>319894</v>
      </c>
      <c r="E1674" s="6">
        <v>40603</v>
      </c>
      <c r="F1674" s="5">
        <f>D1674*VLOOKUP(E1674,CPITC!$A:$C,3,0)/AVERAGE(CPITC!$C$122:$C$133)/VLOOKUP('2008-19'!E1674,CPITC!$A:$C,2,0)*AVERAGE(CPITC!$B$122:$B$133)</f>
        <v>355638.58597463078</v>
      </c>
    </row>
    <row r="1675" spans="1:6" hidden="1" x14ac:dyDescent="0.25">
      <c r="A1675" t="s">
        <v>279</v>
      </c>
      <c r="B1675" t="s">
        <v>19</v>
      </c>
      <c r="C1675" t="s">
        <v>1952</v>
      </c>
      <c r="D1675" s="1">
        <v>242982</v>
      </c>
      <c r="E1675" s="6">
        <v>40603</v>
      </c>
      <c r="F1675" s="5">
        <f>D1675*VLOOKUP(E1675,CPITC!$A:$C,3,0)/AVERAGE(CPITC!$C$122:$C$133)/VLOOKUP('2008-19'!E1675,CPITC!$A:$C,2,0)*AVERAGE(CPITC!$B$122:$B$133)</f>
        <v>270132.52795390895</v>
      </c>
    </row>
    <row r="1676" spans="1:6" hidden="1" x14ac:dyDescent="0.25">
      <c r="A1676" t="s">
        <v>4147</v>
      </c>
      <c r="B1676" t="s">
        <v>19</v>
      </c>
      <c r="C1676" t="s">
        <v>6279</v>
      </c>
      <c r="D1676" s="1">
        <v>312616</v>
      </c>
      <c r="E1676" s="6">
        <v>40603</v>
      </c>
      <c r="F1676" s="5">
        <f>D1676*VLOOKUP(E1676,CPITC!$A:$C,3,0)/AVERAGE(CPITC!$C$122:$C$133)/VLOOKUP('2008-19'!E1676,CPITC!$A:$C,2,0)*AVERAGE(CPITC!$B$122:$B$133)</f>
        <v>347547.35066317342</v>
      </c>
    </row>
    <row r="1677" spans="1:6" hidden="1" x14ac:dyDescent="0.25">
      <c r="A1677" t="s">
        <v>6278</v>
      </c>
      <c r="B1677" t="s">
        <v>21</v>
      </c>
      <c r="C1677" t="s">
        <v>112</v>
      </c>
      <c r="D1677" s="1">
        <v>1745507</v>
      </c>
      <c r="E1677" s="6">
        <v>40603</v>
      </c>
      <c r="F1677" s="5">
        <f>D1677*VLOOKUP(E1677,CPITC!$A:$C,3,0)/AVERAGE(CPITC!$C$122:$C$133)/VLOOKUP('2008-19'!E1677,CPITC!$A:$C,2,0)*AVERAGE(CPITC!$B$122:$B$133)</f>
        <v>1940547.9355312071</v>
      </c>
    </row>
    <row r="1678" spans="1:6" hidden="1" x14ac:dyDescent="0.25">
      <c r="A1678" t="s">
        <v>6277</v>
      </c>
      <c r="B1678" t="s">
        <v>17</v>
      </c>
      <c r="C1678" t="s">
        <v>6276</v>
      </c>
      <c r="D1678" s="1">
        <v>422965</v>
      </c>
      <c r="E1678" s="6">
        <v>40603</v>
      </c>
      <c r="F1678" s="5">
        <f>D1678*VLOOKUP(E1678,CPITC!$A:$C,3,0)/AVERAGE(CPITC!$C$122:$C$133)/VLOOKUP('2008-19'!E1678,CPITC!$A:$C,2,0)*AVERAGE(CPITC!$B$122:$B$133)</f>
        <v>470226.62043289258</v>
      </c>
    </row>
    <row r="1679" spans="1:6" hidden="1" x14ac:dyDescent="0.25">
      <c r="A1679" t="s">
        <v>6275</v>
      </c>
      <c r="B1679" t="s">
        <v>17</v>
      </c>
      <c r="C1679" t="s">
        <v>26</v>
      </c>
      <c r="D1679" s="1">
        <v>1024736</v>
      </c>
      <c r="E1679" s="6">
        <v>40603</v>
      </c>
      <c r="F1679" s="5">
        <f>D1679*VLOOKUP(E1679,CPITC!$A:$C,3,0)/AVERAGE(CPITC!$C$122:$C$133)/VLOOKUP('2008-19'!E1679,CPITC!$A:$C,2,0)*AVERAGE(CPITC!$B$122:$B$133)</f>
        <v>1139238.8167246005</v>
      </c>
    </row>
    <row r="1680" spans="1:6" hidden="1" x14ac:dyDescent="0.25">
      <c r="A1680" t="s">
        <v>6274</v>
      </c>
      <c r="B1680" t="s">
        <v>17</v>
      </c>
      <c r="C1680" t="s">
        <v>222</v>
      </c>
      <c r="D1680" s="1">
        <v>3503605</v>
      </c>
      <c r="E1680" s="6">
        <v>40603</v>
      </c>
      <c r="F1680" s="5">
        <f>D1680*VLOOKUP(E1680,CPITC!$A:$C,3,0)/AVERAGE(CPITC!$C$122:$C$133)/VLOOKUP('2008-19'!E1680,CPITC!$A:$C,2,0)*AVERAGE(CPITC!$B$122:$B$133)</f>
        <v>3895093.7748555657</v>
      </c>
    </row>
    <row r="1681" spans="1:6" hidden="1" x14ac:dyDescent="0.25">
      <c r="A1681" t="s">
        <v>6273</v>
      </c>
      <c r="B1681" t="s">
        <v>17</v>
      </c>
      <c r="C1681" t="s">
        <v>6272</v>
      </c>
      <c r="D1681" s="1">
        <v>91197</v>
      </c>
      <c r="E1681" s="6">
        <v>40603</v>
      </c>
      <c r="F1681" s="5">
        <f>D1681*VLOOKUP(E1681,CPITC!$A:$C,3,0)/AVERAGE(CPITC!$C$122:$C$133)/VLOOKUP('2008-19'!E1681,CPITC!$A:$C,2,0)*AVERAGE(CPITC!$B$122:$B$133)</f>
        <v>101387.24741673307</v>
      </c>
    </row>
    <row r="1682" spans="1:6" hidden="1" x14ac:dyDescent="0.25">
      <c r="A1682" t="s">
        <v>6271</v>
      </c>
      <c r="B1682" t="s">
        <v>20</v>
      </c>
      <c r="C1682" t="s">
        <v>6270</v>
      </c>
      <c r="D1682" s="1">
        <v>324754</v>
      </c>
      <c r="E1682" s="6">
        <v>40634</v>
      </c>
      <c r="F1682" s="5">
        <f>D1682*VLOOKUP(E1682,CPITC!$A:$C,3,0)/AVERAGE(CPITC!$C$122:$C$133)/VLOOKUP('2008-19'!E1682,CPITC!$A:$C,2,0)*AVERAGE(CPITC!$B$122:$B$133)</f>
        <v>353536.04823810828</v>
      </c>
    </row>
    <row r="1683" spans="1:6" hidden="1" x14ac:dyDescent="0.25">
      <c r="A1683" t="s">
        <v>5037</v>
      </c>
      <c r="B1683" t="s">
        <v>18</v>
      </c>
      <c r="C1683" t="s">
        <v>5036</v>
      </c>
      <c r="D1683" s="1">
        <v>1469361</v>
      </c>
      <c r="E1683" s="6">
        <v>40634</v>
      </c>
      <c r="F1683" s="5">
        <f>D1683*VLOOKUP(E1683,CPITC!$A:$C,3,0)/AVERAGE(CPITC!$C$122:$C$133)/VLOOKUP('2008-19'!E1683,CPITC!$A:$C,2,0)*AVERAGE(CPITC!$B$122:$B$133)</f>
        <v>1599586.3988594294</v>
      </c>
    </row>
    <row r="1684" spans="1:6" hidden="1" x14ac:dyDescent="0.25">
      <c r="A1684" t="s">
        <v>5305</v>
      </c>
      <c r="B1684" t="s">
        <v>20</v>
      </c>
      <c r="C1684" t="s">
        <v>6269</v>
      </c>
      <c r="D1684" s="1">
        <v>156743</v>
      </c>
      <c r="E1684" s="6">
        <v>40634</v>
      </c>
      <c r="F1684" s="5">
        <f>D1684*VLOOKUP(E1684,CPITC!$A:$C,3,0)/AVERAGE(CPITC!$C$122:$C$133)/VLOOKUP('2008-19'!E1684,CPITC!$A:$C,2,0)*AVERAGE(CPITC!$B$122:$B$133)</f>
        <v>170634.69829158633</v>
      </c>
    </row>
    <row r="1685" spans="1:6" hidden="1" x14ac:dyDescent="0.25">
      <c r="A1685" t="s">
        <v>6268</v>
      </c>
      <c r="B1685" t="s">
        <v>18</v>
      </c>
      <c r="C1685" t="s">
        <v>6267</v>
      </c>
      <c r="D1685" s="1">
        <v>2967415</v>
      </c>
      <c r="E1685" s="6">
        <v>40634</v>
      </c>
      <c r="F1685" s="5">
        <f>D1685*VLOOKUP(E1685,CPITC!$A:$C,3,0)/AVERAGE(CPITC!$C$122:$C$133)/VLOOKUP('2008-19'!E1685,CPITC!$A:$C,2,0)*AVERAGE(CPITC!$B$122:$B$133)</f>
        <v>3230408.7788987551</v>
      </c>
    </row>
    <row r="1686" spans="1:6" hidden="1" x14ac:dyDescent="0.25">
      <c r="A1686" t="s">
        <v>716</v>
      </c>
      <c r="B1686" t="s">
        <v>20</v>
      </c>
      <c r="C1686" t="s">
        <v>570</v>
      </c>
      <c r="D1686" s="1">
        <v>347944</v>
      </c>
      <c r="E1686" s="6">
        <v>40634</v>
      </c>
      <c r="F1686" s="5">
        <f>D1686*VLOOKUP(E1686,CPITC!$A:$C,3,0)/AVERAGE(CPITC!$C$122:$C$133)/VLOOKUP('2008-19'!E1686,CPITC!$A:$C,2,0)*AVERAGE(CPITC!$B$122:$B$133)</f>
        <v>378781.31375798408</v>
      </c>
    </row>
    <row r="1687" spans="1:6" hidden="1" x14ac:dyDescent="0.25">
      <c r="A1687" t="s">
        <v>716</v>
      </c>
      <c r="B1687" t="s">
        <v>20</v>
      </c>
      <c r="C1687" t="s">
        <v>570</v>
      </c>
      <c r="D1687" s="1">
        <v>347449</v>
      </c>
      <c r="E1687" s="6">
        <v>40634</v>
      </c>
      <c r="F1687" s="5">
        <f>D1687*VLOOKUP(E1687,CPITC!$A:$C,3,0)/AVERAGE(CPITC!$C$122:$C$133)/VLOOKUP('2008-19'!E1687,CPITC!$A:$C,2,0)*AVERAGE(CPITC!$B$122:$B$133)</f>
        <v>378242.44327793509</v>
      </c>
    </row>
    <row r="1688" spans="1:6" hidden="1" x14ac:dyDescent="0.25">
      <c r="A1688" t="s">
        <v>716</v>
      </c>
      <c r="B1688" t="s">
        <v>20</v>
      </c>
      <c r="C1688" t="s">
        <v>570</v>
      </c>
      <c r="D1688" s="1">
        <v>347877</v>
      </c>
      <c r="E1688" s="6">
        <v>40634</v>
      </c>
      <c r="F1688" s="5">
        <f>D1688*VLOOKUP(E1688,CPITC!$A:$C,3,0)/AVERAGE(CPITC!$C$122:$C$133)/VLOOKUP('2008-19'!E1688,CPITC!$A:$C,2,0)*AVERAGE(CPITC!$B$122:$B$133)</f>
        <v>378708.37573341187</v>
      </c>
    </row>
    <row r="1689" spans="1:6" hidden="1" x14ac:dyDescent="0.25">
      <c r="A1689" t="s">
        <v>716</v>
      </c>
      <c r="B1689" t="s">
        <v>20</v>
      </c>
      <c r="C1689" t="s">
        <v>570</v>
      </c>
      <c r="D1689" s="1">
        <v>348106</v>
      </c>
      <c r="E1689" s="6">
        <v>40634</v>
      </c>
      <c r="F1689" s="5">
        <f>D1689*VLOOKUP(E1689,CPITC!$A:$C,3,0)/AVERAGE(CPITC!$C$122:$C$133)/VLOOKUP('2008-19'!E1689,CPITC!$A:$C,2,0)*AVERAGE(CPITC!$B$122:$B$133)</f>
        <v>378957.67136963655</v>
      </c>
    </row>
    <row r="1690" spans="1:6" hidden="1" x14ac:dyDescent="0.25">
      <c r="A1690" t="s">
        <v>6266</v>
      </c>
      <c r="B1690" t="s">
        <v>20</v>
      </c>
      <c r="C1690" t="s">
        <v>968</v>
      </c>
      <c r="D1690" s="1">
        <v>1528238</v>
      </c>
      <c r="E1690" s="6">
        <v>40634</v>
      </c>
      <c r="F1690" s="5">
        <f>D1690*VLOOKUP(E1690,CPITC!$A:$C,3,0)/AVERAGE(CPITC!$C$122:$C$133)/VLOOKUP('2008-19'!E1690,CPITC!$A:$C,2,0)*AVERAGE(CPITC!$B$122:$B$133)</f>
        <v>1663681.5044227636</v>
      </c>
    </row>
    <row r="1691" spans="1:6" hidden="1" x14ac:dyDescent="0.25">
      <c r="A1691" t="s">
        <v>6265</v>
      </c>
      <c r="B1691" t="s">
        <v>20</v>
      </c>
      <c r="C1691" t="s">
        <v>6264</v>
      </c>
      <c r="D1691" s="1">
        <v>37195</v>
      </c>
      <c r="E1691" s="6">
        <v>40634</v>
      </c>
      <c r="F1691" s="5">
        <f>D1691*VLOOKUP(E1691,CPITC!$A:$C,3,0)/AVERAGE(CPITC!$C$122:$C$133)/VLOOKUP('2008-19'!E1691,CPITC!$A:$C,2,0)*AVERAGE(CPITC!$B$122:$B$133)</f>
        <v>40491.489909951655</v>
      </c>
    </row>
    <row r="1692" spans="1:6" hidden="1" x14ac:dyDescent="0.25">
      <c r="A1692" t="s">
        <v>6263</v>
      </c>
      <c r="B1692" t="s">
        <v>18</v>
      </c>
      <c r="C1692" t="s">
        <v>6262</v>
      </c>
      <c r="D1692" s="1">
        <v>172607</v>
      </c>
      <c r="E1692" s="6">
        <v>40634</v>
      </c>
      <c r="F1692" s="5">
        <f>D1692*VLOOKUP(E1692,CPITC!$A:$C,3,0)/AVERAGE(CPITC!$C$122:$C$133)/VLOOKUP('2008-19'!E1692,CPITC!$A:$C,2,0)*AVERAGE(CPITC!$B$122:$B$133)</f>
        <v>187904.68070673547</v>
      </c>
    </row>
    <row r="1693" spans="1:6" hidden="1" x14ac:dyDescent="0.25">
      <c r="A1693" t="s">
        <v>6261</v>
      </c>
      <c r="B1693" t="s">
        <v>18</v>
      </c>
      <c r="C1693" t="s">
        <v>4132</v>
      </c>
      <c r="D1693" s="1">
        <v>98791</v>
      </c>
      <c r="E1693" s="6">
        <v>40634</v>
      </c>
      <c r="F1693" s="5">
        <f>D1693*VLOOKUP(E1693,CPITC!$A:$C,3,0)/AVERAGE(CPITC!$C$122:$C$133)/VLOOKUP('2008-19'!E1693,CPITC!$A:$C,2,0)*AVERAGE(CPITC!$B$122:$B$133)</f>
        <v>107546.57291824261</v>
      </c>
    </row>
    <row r="1694" spans="1:6" hidden="1" x14ac:dyDescent="0.25">
      <c r="A1694" t="s">
        <v>6260</v>
      </c>
      <c r="B1694" t="s">
        <v>18</v>
      </c>
      <c r="C1694" t="s">
        <v>6259</v>
      </c>
      <c r="D1694" s="1">
        <v>15345405</v>
      </c>
      <c r="E1694" s="6">
        <v>40634</v>
      </c>
      <c r="F1694" s="5">
        <f>D1694*VLOOKUP(E1694,CPITC!$A:$C,3,0)/AVERAGE(CPITC!$C$122:$C$133)/VLOOKUP('2008-19'!E1694,CPITC!$A:$C,2,0)*AVERAGE(CPITC!$B$122:$B$133)</f>
        <v>16705425.77555106</v>
      </c>
    </row>
    <row r="1695" spans="1:6" hidden="1" x14ac:dyDescent="0.25">
      <c r="A1695" t="s">
        <v>6258</v>
      </c>
      <c r="B1695" t="s">
        <v>18</v>
      </c>
      <c r="C1695" t="s">
        <v>6257</v>
      </c>
      <c r="D1695" s="1">
        <v>12340</v>
      </c>
      <c r="E1695" s="6">
        <v>40634</v>
      </c>
      <c r="F1695" s="5">
        <f>D1695*VLOOKUP(E1695,CPITC!$A:$C,3,0)/AVERAGE(CPITC!$C$122:$C$133)/VLOOKUP('2008-19'!E1695,CPITC!$A:$C,2,0)*AVERAGE(CPITC!$B$122:$B$133)</f>
        <v>13433.660048092577</v>
      </c>
    </row>
    <row r="1696" spans="1:6" hidden="1" x14ac:dyDescent="0.25">
      <c r="A1696" t="s">
        <v>6256</v>
      </c>
      <c r="B1696" t="s">
        <v>19</v>
      </c>
      <c r="C1696" t="s">
        <v>5398</v>
      </c>
      <c r="D1696" s="1">
        <v>2856427</v>
      </c>
      <c r="E1696" s="6">
        <v>40634</v>
      </c>
      <c r="F1696" s="5">
        <f>D1696*VLOOKUP(E1696,CPITC!$A:$C,3,0)/AVERAGE(CPITC!$C$122:$C$133)/VLOOKUP('2008-19'!E1696,CPITC!$A:$C,2,0)*AVERAGE(CPITC!$B$122:$B$133)</f>
        <v>3109584.2196266563</v>
      </c>
    </row>
    <row r="1697" spans="1:6" hidden="1" x14ac:dyDescent="0.25">
      <c r="A1697" t="s">
        <v>6255</v>
      </c>
      <c r="B1697" t="s">
        <v>19</v>
      </c>
      <c r="C1697" t="s">
        <v>3542</v>
      </c>
      <c r="D1697" s="1">
        <v>268154</v>
      </c>
      <c r="E1697" s="6">
        <v>40634</v>
      </c>
      <c r="F1697" s="5">
        <f>D1697*VLOOKUP(E1697,CPITC!$A:$C,3,0)/AVERAGE(CPITC!$C$122:$C$133)/VLOOKUP('2008-19'!E1697,CPITC!$A:$C,2,0)*AVERAGE(CPITC!$B$122:$B$133)</f>
        <v>291919.74688299978</v>
      </c>
    </row>
    <row r="1698" spans="1:6" hidden="1" x14ac:dyDescent="0.25">
      <c r="A1698" t="s">
        <v>6254</v>
      </c>
      <c r="B1698" t="s">
        <v>19</v>
      </c>
      <c r="C1698" t="s">
        <v>6253</v>
      </c>
      <c r="D1698" s="1">
        <v>367571</v>
      </c>
      <c r="E1698" s="6">
        <v>40634</v>
      </c>
      <c r="F1698" s="5">
        <f>D1698*VLOOKUP(E1698,CPITC!$A:$C,3,0)/AVERAGE(CPITC!$C$122:$C$133)/VLOOKUP('2008-19'!E1698,CPITC!$A:$C,2,0)*AVERAGE(CPITC!$B$122:$B$133)</f>
        <v>400147.8004487388</v>
      </c>
    </row>
    <row r="1699" spans="1:6" hidden="1" x14ac:dyDescent="0.25">
      <c r="A1699" t="s">
        <v>6252</v>
      </c>
      <c r="B1699" t="s">
        <v>19</v>
      </c>
      <c r="C1699" t="s">
        <v>4820</v>
      </c>
      <c r="D1699" s="1">
        <v>351092</v>
      </c>
      <c r="E1699" s="6">
        <v>40634</v>
      </c>
      <c r="F1699" s="5">
        <f>D1699*VLOOKUP(E1699,CPITC!$A:$C,3,0)/AVERAGE(CPITC!$C$122:$C$133)/VLOOKUP('2008-19'!E1699,CPITC!$A:$C,2,0)*AVERAGE(CPITC!$B$122:$B$133)</f>
        <v>382208.31228564982</v>
      </c>
    </row>
    <row r="1700" spans="1:6" hidden="1" x14ac:dyDescent="0.25">
      <c r="A1700" t="s">
        <v>6251</v>
      </c>
      <c r="B1700" t="s">
        <v>19</v>
      </c>
      <c r="C1700" t="s">
        <v>3976</v>
      </c>
      <c r="D1700" s="1">
        <v>361478</v>
      </c>
      <c r="E1700" s="6">
        <v>40634</v>
      </c>
      <c r="F1700" s="5">
        <f>D1700*VLOOKUP(E1700,CPITC!$A:$C,3,0)/AVERAGE(CPITC!$C$122:$C$133)/VLOOKUP('2008-19'!E1700,CPITC!$A:$C,2,0)*AVERAGE(CPITC!$B$122:$B$133)</f>
        <v>393514.79472158907</v>
      </c>
    </row>
    <row r="1701" spans="1:6" hidden="1" x14ac:dyDescent="0.25">
      <c r="A1701" t="s">
        <v>4526</v>
      </c>
      <c r="B1701" t="s">
        <v>19</v>
      </c>
      <c r="C1701" t="s">
        <v>6250</v>
      </c>
      <c r="D1701" s="1">
        <v>363362</v>
      </c>
      <c r="E1701" s="6">
        <v>40634</v>
      </c>
      <c r="F1701" s="5">
        <f>D1701*VLOOKUP(E1701,CPITC!$A:$C,3,0)/AVERAGE(CPITC!$C$122:$C$133)/VLOOKUP('2008-19'!E1701,CPITC!$A:$C,2,0)*AVERAGE(CPITC!$B$122:$B$133)</f>
        <v>395565.76842747291</v>
      </c>
    </row>
    <row r="1702" spans="1:6" hidden="1" x14ac:dyDescent="0.25">
      <c r="A1702" t="s">
        <v>6249</v>
      </c>
      <c r="B1702" t="s">
        <v>17</v>
      </c>
      <c r="C1702" t="s">
        <v>6248</v>
      </c>
      <c r="D1702" s="1">
        <v>148913</v>
      </c>
      <c r="E1702" s="6">
        <v>40634</v>
      </c>
      <c r="F1702" s="5">
        <f>D1702*VLOOKUP(E1702,CPITC!$A:$C,3,0)/AVERAGE(CPITC!$C$122:$C$133)/VLOOKUP('2008-19'!E1702,CPITC!$A:$C,2,0)*AVERAGE(CPITC!$B$122:$B$133)</f>
        <v>162110.74706171881</v>
      </c>
    </row>
    <row r="1703" spans="1:6" hidden="1" x14ac:dyDescent="0.25">
      <c r="A1703" t="s">
        <v>4338</v>
      </c>
      <c r="B1703" t="s">
        <v>17</v>
      </c>
      <c r="C1703" t="s">
        <v>3282</v>
      </c>
      <c r="D1703" s="1">
        <v>442744</v>
      </c>
      <c r="E1703" s="6">
        <v>40634</v>
      </c>
      <c r="F1703" s="5">
        <f>D1703*VLOOKUP(E1703,CPITC!$A:$C,3,0)/AVERAGE(CPITC!$C$122:$C$133)/VLOOKUP('2008-19'!E1703,CPITC!$A:$C,2,0)*AVERAGE(CPITC!$B$122:$B$133)</f>
        <v>481983.17539162899</v>
      </c>
    </row>
    <row r="1704" spans="1:6" hidden="1" x14ac:dyDescent="0.25">
      <c r="A1704" t="s">
        <v>3364</v>
      </c>
      <c r="B1704" t="s">
        <v>21</v>
      </c>
      <c r="C1704" t="s">
        <v>6247</v>
      </c>
      <c r="D1704" s="1">
        <v>175851</v>
      </c>
      <c r="E1704" s="6">
        <v>40634</v>
      </c>
      <c r="F1704" s="5">
        <f>D1704*VLOOKUP(E1704,CPITC!$A:$C,3,0)/AVERAGE(CPITC!$C$122:$C$133)/VLOOKUP('2008-19'!E1704,CPITC!$A:$C,2,0)*AVERAGE(CPITC!$B$122:$B$133)</f>
        <v>191436.18744871378</v>
      </c>
    </row>
    <row r="1705" spans="1:6" hidden="1" x14ac:dyDescent="0.25">
      <c r="A1705" t="s">
        <v>1017</v>
      </c>
      <c r="B1705" t="s">
        <v>18</v>
      </c>
      <c r="C1705" t="s">
        <v>30</v>
      </c>
      <c r="D1705" s="1">
        <v>608334</v>
      </c>
      <c r="E1705" s="6">
        <v>40634</v>
      </c>
      <c r="F1705" s="5">
        <f>D1705*VLOOKUP(E1705,CPITC!$A:$C,3,0)/AVERAGE(CPITC!$C$122:$C$133)/VLOOKUP('2008-19'!E1705,CPITC!$A:$C,2,0)*AVERAGE(CPITC!$B$122:$B$133)</f>
        <v>662248.95880845631</v>
      </c>
    </row>
    <row r="1706" spans="1:6" hidden="1" x14ac:dyDescent="0.25">
      <c r="A1706" t="s">
        <v>2569</v>
      </c>
      <c r="B1706" t="s">
        <v>20</v>
      </c>
      <c r="C1706" t="s">
        <v>6246</v>
      </c>
      <c r="D1706" s="1">
        <v>109517</v>
      </c>
      <c r="E1706" s="6">
        <v>40634</v>
      </c>
      <c r="F1706" s="5">
        <f>D1706*VLOOKUP(E1706,CPITC!$A:$C,3,0)/AVERAGE(CPITC!$C$122:$C$133)/VLOOKUP('2008-19'!E1706,CPITC!$A:$C,2,0)*AVERAGE(CPITC!$B$122:$B$133)</f>
        <v>119223.18861320542</v>
      </c>
    </row>
    <row r="1707" spans="1:6" hidden="1" x14ac:dyDescent="0.25">
      <c r="A1707" t="s">
        <v>2523</v>
      </c>
      <c r="B1707" t="s">
        <v>20</v>
      </c>
      <c r="C1707" t="s">
        <v>6245</v>
      </c>
      <c r="D1707" s="1">
        <v>361631</v>
      </c>
      <c r="E1707" s="6">
        <v>40634</v>
      </c>
      <c r="F1707" s="5">
        <f>D1707*VLOOKUP(E1707,CPITC!$A:$C,3,0)/AVERAGE(CPITC!$C$122:$C$133)/VLOOKUP('2008-19'!E1707,CPITC!$A:$C,2,0)*AVERAGE(CPITC!$B$122:$B$133)</f>
        <v>393681.3546881497</v>
      </c>
    </row>
    <row r="1708" spans="1:6" hidden="1" x14ac:dyDescent="0.25">
      <c r="A1708" t="s">
        <v>6244</v>
      </c>
      <c r="B1708" t="s">
        <v>21</v>
      </c>
      <c r="C1708" t="s">
        <v>6243</v>
      </c>
      <c r="D1708" s="1">
        <v>339534</v>
      </c>
      <c r="E1708" s="6">
        <v>40634</v>
      </c>
      <c r="F1708" s="5">
        <f>D1708*VLOOKUP(E1708,CPITC!$A:$C,3,0)/AVERAGE(CPITC!$C$122:$C$133)/VLOOKUP('2008-19'!E1708,CPITC!$A:$C,2,0)*AVERAGE(CPITC!$B$122:$B$133)</f>
        <v>369625.95873331162</v>
      </c>
    </row>
    <row r="1709" spans="1:6" hidden="1" x14ac:dyDescent="0.25">
      <c r="A1709" t="s">
        <v>500</v>
      </c>
      <c r="B1709" t="s">
        <v>18</v>
      </c>
      <c r="C1709" t="s">
        <v>608</v>
      </c>
      <c r="D1709" s="1">
        <v>358181</v>
      </c>
      <c r="E1709" s="6">
        <v>40634</v>
      </c>
      <c r="F1709" s="5">
        <f>D1709*VLOOKUP(E1709,CPITC!$A:$C,3,0)/AVERAGE(CPITC!$C$122:$C$133)/VLOOKUP('2008-19'!E1709,CPITC!$A:$C,2,0)*AVERAGE(CPITC!$B$122:$B$133)</f>
        <v>389925.59073629242</v>
      </c>
    </row>
    <row r="1710" spans="1:6" hidden="1" x14ac:dyDescent="0.25">
      <c r="A1710" t="s">
        <v>6242</v>
      </c>
      <c r="B1710" t="s">
        <v>18</v>
      </c>
      <c r="C1710" t="s">
        <v>189</v>
      </c>
      <c r="D1710" s="1">
        <v>1732581</v>
      </c>
      <c r="E1710" s="6">
        <v>40634</v>
      </c>
      <c r="F1710" s="5">
        <f>D1710*VLOOKUP(E1710,CPITC!$A:$C,3,0)/AVERAGE(CPITC!$C$122:$C$133)/VLOOKUP('2008-19'!E1710,CPITC!$A:$C,2,0)*AVERAGE(CPITC!$B$122:$B$133)</f>
        <v>1886134.8589776573</v>
      </c>
    </row>
    <row r="1711" spans="1:6" hidden="1" x14ac:dyDescent="0.25">
      <c r="A1711" t="s">
        <v>6241</v>
      </c>
      <c r="B1711" t="s">
        <v>20</v>
      </c>
      <c r="C1711" t="s">
        <v>4622</v>
      </c>
      <c r="D1711" s="1">
        <v>7426559</v>
      </c>
      <c r="E1711" s="6">
        <v>40634</v>
      </c>
      <c r="F1711" s="5">
        <f>D1711*VLOOKUP(E1711,CPITC!$A:$C,3,0)/AVERAGE(CPITC!$C$122:$C$133)/VLOOKUP('2008-19'!E1711,CPITC!$A:$C,2,0)*AVERAGE(CPITC!$B$122:$B$133)</f>
        <v>8084754.3705917643</v>
      </c>
    </row>
    <row r="1712" spans="1:6" hidden="1" x14ac:dyDescent="0.25">
      <c r="A1712" t="s">
        <v>6240</v>
      </c>
      <c r="B1712" t="s">
        <v>18</v>
      </c>
      <c r="C1712" t="s">
        <v>4310</v>
      </c>
      <c r="D1712" s="1">
        <v>754149</v>
      </c>
      <c r="E1712" s="6">
        <v>40634</v>
      </c>
      <c r="F1712" s="5">
        <f>D1712*VLOOKUP(E1712,CPITC!$A:$C,3,0)/AVERAGE(CPITC!$C$122:$C$133)/VLOOKUP('2008-19'!E1712,CPITC!$A:$C,2,0)*AVERAGE(CPITC!$B$122:$B$133)</f>
        <v>820987.13870413043</v>
      </c>
    </row>
    <row r="1713" spans="1:6" hidden="1" x14ac:dyDescent="0.25">
      <c r="A1713" t="s">
        <v>3601</v>
      </c>
      <c r="B1713" t="s">
        <v>20</v>
      </c>
      <c r="C1713" t="s">
        <v>6239</v>
      </c>
      <c r="D1713" s="1">
        <v>84524</v>
      </c>
      <c r="E1713" s="6">
        <v>40634</v>
      </c>
      <c r="F1713" s="5">
        <f>D1713*VLOOKUP(E1713,CPITC!$A:$C,3,0)/AVERAGE(CPITC!$C$122:$C$133)/VLOOKUP('2008-19'!E1713,CPITC!$A:$C,2,0)*AVERAGE(CPITC!$B$122:$B$133)</f>
        <v>92015.128193272045</v>
      </c>
    </row>
    <row r="1714" spans="1:6" hidden="1" x14ac:dyDescent="0.25">
      <c r="A1714" t="s">
        <v>6238</v>
      </c>
      <c r="B1714" t="s">
        <v>20</v>
      </c>
      <c r="C1714" t="s">
        <v>6237</v>
      </c>
      <c r="D1714" s="1">
        <v>221424</v>
      </c>
      <c r="E1714" s="6">
        <v>40634</v>
      </c>
      <c r="F1714" s="5">
        <f>D1714*VLOOKUP(E1714,CPITC!$A:$C,3,0)/AVERAGE(CPITC!$C$122:$C$133)/VLOOKUP('2008-19'!E1714,CPITC!$A:$C,2,0)*AVERAGE(CPITC!$B$122:$B$133)</f>
        <v>241048.19631190036</v>
      </c>
    </row>
    <row r="1715" spans="1:6" hidden="1" x14ac:dyDescent="0.25">
      <c r="A1715" t="s">
        <v>6236</v>
      </c>
      <c r="B1715" t="s">
        <v>18</v>
      </c>
      <c r="C1715" t="s">
        <v>6235</v>
      </c>
      <c r="D1715" s="1">
        <v>270098</v>
      </c>
      <c r="E1715" s="6">
        <v>40634</v>
      </c>
      <c r="F1715" s="5">
        <f>D1715*VLOOKUP(E1715,CPITC!$A:$C,3,0)/AVERAGE(CPITC!$C$122:$C$133)/VLOOKUP('2008-19'!E1715,CPITC!$A:$C,2,0)*AVERAGE(CPITC!$B$122:$B$133)</f>
        <v>294036.03822282894</v>
      </c>
    </row>
    <row r="1716" spans="1:6" hidden="1" x14ac:dyDescent="0.25">
      <c r="A1716" t="s">
        <v>528</v>
      </c>
      <c r="B1716" t="s">
        <v>20</v>
      </c>
      <c r="C1716" t="s">
        <v>5745</v>
      </c>
      <c r="D1716" s="1">
        <v>382007</v>
      </c>
      <c r="E1716" s="6">
        <v>40634</v>
      </c>
      <c r="F1716" s="5">
        <f>D1716*VLOOKUP(E1716,CPITC!$A:$C,3,0)/AVERAGE(CPITC!$C$122:$C$133)/VLOOKUP('2008-19'!E1716,CPITC!$A:$C,2,0)*AVERAGE(CPITC!$B$122:$B$133)</f>
        <v>415863.22317598877</v>
      </c>
    </row>
    <row r="1717" spans="1:6" hidden="1" x14ac:dyDescent="0.25">
      <c r="A1717" t="s">
        <v>6234</v>
      </c>
      <c r="B1717" t="s">
        <v>20</v>
      </c>
      <c r="C1717" t="s">
        <v>785</v>
      </c>
      <c r="D1717" s="1">
        <v>376885</v>
      </c>
      <c r="E1717" s="6">
        <v>40634</v>
      </c>
      <c r="F1717" s="5">
        <f>D1717*VLOOKUP(E1717,CPITC!$A:$C,3,0)/AVERAGE(CPITC!$C$122:$C$133)/VLOOKUP('2008-19'!E1717,CPITC!$A:$C,2,0)*AVERAGE(CPITC!$B$122:$B$133)</f>
        <v>410287.27449152124</v>
      </c>
    </row>
    <row r="1718" spans="1:6" hidden="1" x14ac:dyDescent="0.25">
      <c r="A1718" t="s">
        <v>4825</v>
      </c>
      <c r="B1718" t="s">
        <v>21</v>
      </c>
      <c r="C1718" t="s">
        <v>6233</v>
      </c>
      <c r="D1718" s="1">
        <v>1999873</v>
      </c>
      <c r="E1718" s="6">
        <v>40634</v>
      </c>
      <c r="F1718" s="5">
        <f>D1718*VLOOKUP(E1718,CPITC!$A:$C,3,0)/AVERAGE(CPITC!$C$122:$C$133)/VLOOKUP('2008-19'!E1718,CPITC!$A:$C,2,0)*AVERAGE(CPITC!$B$122:$B$133)</f>
        <v>2177116.2091863086</v>
      </c>
    </row>
    <row r="1719" spans="1:6" hidden="1" x14ac:dyDescent="0.25">
      <c r="A1719" t="s">
        <v>6232</v>
      </c>
      <c r="B1719" t="s">
        <v>20</v>
      </c>
      <c r="C1719" t="s">
        <v>6231</v>
      </c>
      <c r="D1719" s="1">
        <v>197498</v>
      </c>
      <c r="E1719" s="6">
        <v>40634</v>
      </c>
      <c r="F1719" s="5">
        <f>D1719*VLOOKUP(E1719,CPITC!$A:$C,3,0)/AVERAGE(CPITC!$C$122:$C$133)/VLOOKUP('2008-19'!E1719,CPITC!$A:$C,2,0)*AVERAGE(CPITC!$B$122:$B$133)</f>
        <v>215001.70114896176</v>
      </c>
    </row>
    <row r="1720" spans="1:6" hidden="1" x14ac:dyDescent="0.25">
      <c r="A1720" t="s">
        <v>6230</v>
      </c>
      <c r="B1720" t="s">
        <v>19</v>
      </c>
      <c r="C1720" t="s">
        <v>615</v>
      </c>
      <c r="D1720" s="1">
        <v>592143</v>
      </c>
      <c r="E1720" s="6">
        <v>40634</v>
      </c>
      <c r="F1720" s="5">
        <f>D1720*VLOOKUP(E1720,CPITC!$A:$C,3,0)/AVERAGE(CPITC!$C$122:$C$133)/VLOOKUP('2008-19'!E1720,CPITC!$A:$C,2,0)*AVERAGE(CPITC!$B$122:$B$133)</f>
        <v>644622.99528830498</v>
      </c>
    </row>
    <row r="1721" spans="1:6" hidden="1" x14ac:dyDescent="0.25">
      <c r="A1721" t="s">
        <v>6229</v>
      </c>
      <c r="B1721" t="s">
        <v>19</v>
      </c>
      <c r="C1721" t="s">
        <v>6228</v>
      </c>
      <c r="D1721" s="1">
        <v>99000</v>
      </c>
      <c r="E1721" s="6">
        <v>40634</v>
      </c>
      <c r="F1721" s="5">
        <f>D1721*VLOOKUP(E1721,CPITC!$A:$C,3,0)/AVERAGE(CPITC!$C$122:$C$133)/VLOOKUP('2008-19'!E1721,CPITC!$A:$C,2,0)*AVERAGE(CPITC!$B$122:$B$133)</f>
        <v>107774.0960098189</v>
      </c>
    </row>
    <row r="1722" spans="1:6" hidden="1" x14ac:dyDescent="0.25">
      <c r="A1722" t="s">
        <v>378</v>
      </c>
      <c r="B1722" t="s">
        <v>19</v>
      </c>
      <c r="C1722" t="s">
        <v>6227</v>
      </c>
      <c r="D1722" s="1">
        <v>349444</v>
      </c>
      <c r="E1722" s="6">
        <v>40634</v>
      </c>
      <c r="F1722" s="5">
        <f>D1722*VLOOKUP(E1722,CPITC!$A:$C,3,0)/AVERAGE(CPITC!$C$122:$C$133)/VLOOKUP('2008-19'!E1722,CPITC!$A:$C,2,0)*AVERAGE(CPITC!$B$122:$B$133)</f>
        <v>380414.25460661779</v>
      </c>
    </row>
    <row r="1723" spans="1:6" hidden="1" x14ac:dyDescent="0.25">
      <c r="A1723" t="s">
        <v>1049</v>
      </c>
      <c r="B1723" t="s">
        <v>19</v>
      </c>
      <c r="C1723" t="s">
        <v>6226</v>
      </c>
      <c r="D1723" s="1">
        <v>584438</v>
      </c>
      <c r="E1723" s="6">
        <v>40634</v>
      </c>
      <c r="F1723" s="5">
        <f>D1723*VLOOKUP(E1723,CPITC!$A:$C,3,0)/AVERAGE(CPITC!$C$122:$C$133)/VLOOKUP('2008-19'!E1723,CPITC!$A:$C,2,0)*AVERAGE(CPITC!$B$122:$B$133)</f>
        <v>636235.12246249034</v>
      </c>
    </row>
    <row r="1724" spans="1:6" hidden="1" x14ac:dyDescent="0.25">
      <c r="A1724" t="s">
        <v>5624</v>
      </c>
      <c r="B1724" t="s">
        <v>19</v>
      </c>
      <c r="C1724" t="s">
        <v>5623</v>
      </c>
      <c r="D1724" s="1">
        <v>326621</v>
      </c>
      <c r="E1724" s="6">
        <v>40634</v>
      </c>
      <c r="F1724" s="5">
        <f>D1724*VLOOKUP(E1724,CPITC!$A:$C,3,0)/AVERAGE(CPITC!$C$122:$C$133)/VLOOKUP('2008-19'!E1724,CPITC!$A:$C,2,0)*AVERAGE(CPITC!$B$122:$B$133)</f>
        <v>355568.51528104104</v>
      </c>
    </row>
    <row r="1725" spans="1:6" hidden="1" x14ac:dyDescent="0.25">
      <c r="A1725" t="s">
        <v>6225</v>
      </c>
      <c r="B1725" t="s">
        <v>19</v>
      </c>
      <c r="C1725" t="s">
        <v>6224</v>
      </c>
      <c r="D1725" s="1">
        <v>114701</v>
      </c>
      <c r="E1725" s="6">
        <v>40634</v>
      </c>
      <c r="F1725" s="5">
        <f>D1725*VLOOKUP(E1725,CPITC!$A:$C,3,0)/AVERAGE(CPITC!$C$122:$C$133)/VLOOKUP('2008-19'!E1725,CPITC!$A:$C,2,0)*AVERAGE(CPITC!$B$122:$B$133)</f>
        <v>124866.63218608324</v>
      </c>
    </row>
    <row r="1726" spans="1:6" hidden="1" x14ac:dyDescent="0.25">
      <c r="A1726" t="s">
        <v>6223</v>
      </c>
      <c r="B1726" t="s">
        <v>19</v>
      </c>
      <c r="C1726" t="s">
        <v>6222</v>
      </c>
      <c r="D1726" s="1">
        <v>361228</v>
      </c>
      <c r="E1726" s="6">
        <v>40634</v>
      </c>
      <c r="F1726" s="5">
        <f>D1726*VLOOKUP(E1726,CPITC!$A:$C,3,0)/AVERAGE(CPITC!$C$122:$C$133)/VLOOKUP('2008-19'!E1726,CPITC!$A:$C,2,0)*AVERAGE(CPITC!$B$122:$B$133)</f>
        <v>393242.63791348343</v>
      </c>
    </row>
    <row r="1727" spans="1:6" hidden="1" x14ac:dyDescent="0.25">
      <c r="A1727" t="s">
        <v>6221</v>
      </c>
      <c r="B1727" t="s">
        <v>19</v>
      </c>
      <c r="C1727" t="s">
        <v>6220</v>
      </c>
      <c r="D1727" s="1">
        <v>216916</v>
      </c>
      <c r="E1727" s="6">
        <v>40634</v>
      </c>
      <c r="F1727" s="5">
        <f>D1727*VLOOKUP(E1727,CPITC!$A:$C,3,0)/AVERAGE(CPITC!$C$122:$C$133)/VLOOKUP('2008-19'!E1727,CPITC!$A:$C,2,0)*AVERAGE(CPITC!$B$122:$B$133)</f>
        <v>236140.66474814015</v>
      </c>
    </row>
    <row r="1728" spans="1:6" hidden="1" x14ac:dyDescent="0.25">
      <c r="A1728" t="s">
        <v>6219</v>
      </c>
      <c r="B1728" t="s">
        <v>19</v>
      </c>
      <c r="C1728" t="s">
        <v>6218</v>
      </c>
      <c r="D1728" s="1">
        <v>338744</v>
      </c>
      <c r="E1728" s="6">
        <v>40634</v>
      </c>
      <c r="F1728" s="5">
        <f>D1728*VLOOKUP(E1728,CPITC!$A:$C,3,0)/AVERAGE(CPITC!$C$122:$C$133)/VLOOKUP('2008-19'!E1728,CPITC!$A:$C,2,0)*AVERAGE(CPITC!$B$122:$B$133)</f>
        <v>368765.94321969792</v>
      </c>
    </row>
    <row r="1729" spans="1:6" hidden="1" x14ac:dyDescent="0.25">
      <c r="A1729" t="s">
        <v>6217</v>
      </c>
      <c r="B1729" t="s">
        <v>21</v>
      </c>
      <c r="C1729" t="s">
        <v>2309</v>
      </c>
      <c r="D1729" s="1">
        <v>345000</v>
      </c>
      <c r="E1729" s="6">
        <v>40634</v>
      </c>
      <c r="F1729" s="5">
        <f>D1729*VLOOKUP(E1729,CPITC!$A:$C,3,0)/AVERAGE(CPITC!$C$122:$C$133)/VLOOKUP('2008-19'!E1729,CPITC!$A:$C,2,0)*AVERAGE(CPITC!$B$122:$B$133)</f>
        <v>375576.39518573263</v>
      </c>
    </row>
    <row r="1730" spans="1:6" hidden="1" x14ac:dyDescent="0.25">
      <c r="A1730" t="s">
        <v>6216</v>
      </c>
      <c r="B1730" t="s">
        <v>21</v>
      </c>
      <c r="C1730" t="s">
        <v>3904</v>
      </c>
      <c r="D1730" s="1">
        <v>1175784</v>
      </c>
      <c r="E1730" s="6">
        <v>40634</v>
      </c>
      <c r="F1730" s="5">
        <f>D1730*VLOOKUP(E1730,CPITC!$A:$C,3,0)/AVERAGE(CPITC!$C$122:$C$133)/VLOOKUP('2008-19'!E1730,CPITC!$A:$C,2,0)*AVERAGE(CPITC!$B$122:$B$133)</f>
        <v>1279990.4818465549</v>
      </c>
    </row>
    <row r="1731" spans="1:6" hidden="1" x14ac:dyDescent="0.25">
      <c r="A1731" t="s">
        <v>6215</v>
      </c>
      <c r="B1731" t="s">
        <v>21</v>
      </c>
      <c r="C1731" t="s">
        <v>686</v>
      </c>
      <c r="D1731" s="1">
        <v>193961</v>
      </c>
      <c r="E1731" s="6">
        <v>40634</v>
      </c>
      <c r="F1731" s="5">
        <f>D1731*VLOOKUP(E1731,CPITC!$A:$C,3,0)/AVERAGE(CPITC!$C$122:$C$133)/VLOOKUP('2008-19'!E1731,CPITC!$A:$C,2,0)*AVERAGE(CPITC!$B$122:$B$133)</f>
        <v>211151.22662788373</v>
      </c>
    </row>
    <row r="1732" spans="1:6" hidden="1" x14ac:dyDescent="0.25">
      <c r="A1732" t="s">
        <v>6214</v>
      </c>
      <c r="B1732" t="s">
        <v>21</v>
      </c>
      <c r="C1732" t="s">
        <v>215</v>
      </c>
      <c r="D1732" s="1">
        <v>1630764</v>
      </c>
      <c r="E1732" s="6">
        <v>40634</v>
      </c>
      <c r="F1732" s="5">
        <f>D1732*VLOOKUP(E1732,CPITC!$A:$C,3,0)/AVERAGE(CPITC!$C$122:$C$133)/VLOOKUP('2008-19'!E1732,CPITC!$A:$C,2,0)*AVERAGE(CPITC!$B$122:$B$133)</f>
        <v>1775294.1000541043</v>
      </c>
    </row>
    <row r="1733" spans="1:6" hidden="1" x14ac:dyDescent="0.25">
      <c r="A1733" t="s">
        <v>6213</v>
      </c>
      <c r="B1733" t="s">
        <v>18</v>
      </c>
      <c r="C1733" t="s">
        <v>6192</v>
      </c>
      <c r="D1733" s="1">
        <v>257941</v>
      </c>
      <c r="E1733" s="6">
        <v>40634</v>
      </c>
      <c r="F1733" s="5">
        <f>D1733*VLOOKUP(E1733,CPITC!$A:$C,3,0)/AVERAGE(CPITC!$C$122:$C$133)/VLOOKUP('2008-19'!E1733,CPITC!$A:$C,2,0)*AVERAGE(CPITC!$B$122:$B$133)</f>
        <v>280801.59695826966</v>
      </c>
    </row>
    <row r="1734" spans="1:6" hidden="1" x14ac:dyDescent="0.25">
      <c r="A1734" t="s">
        <v>6212</v>
      </c>
      <c r="B1734" t="s">
        <v>20</v>
      </c>
      <c r="C1734" t="s">
        <v>6211</v>
      </c>
      <c r="D1734" s="1">
        <v>137379</v>
      </c>
      <c r="E1734" s="6">
        <v>40634</v>
      </c>
      <c r="F1734" s="5">
        <f>D1734*VLOOKUP(E1734,CPITC!$A:$C,3,0)/AVERAGE(CPITC!$C$122:$C$133)/VLOOKUP('2008-19'!E1734,CPITC!$A:$C,2,0)*AVERAGE(CPITC!$B$122:$B$133)</f>
        <v>149554.5205629587</v>
      </c>
    </row>
    <row r="1735" spans="1:6" hidden="1" x14ac:dyDescent="0.25">
      <c r="A1735" t="s">
        <v>4546</v>
      </c>
      <c r="B1735" t="s">
        <v>18</v>
      </c>
      <c r="C1735" t="s">
        <v>6210</v>
      </c>
      <c r="D1735" s="1">
        <v>326858</v>
      </c>
      <c r="E1735" s="6">
        <v>40634</v>
      </c>
      <c r="F1735" s="5">
        <f>D1735*VLOOKUP(E1735,CPITC!$A:$C,3,0)/AVERAGE(CPITC!$C$122:$C$133)/VLOOKUP('2008-19'!E1735,CPITC!$A:$C,2,0)*AVERAGE(CPITC!$B$122:$B$133)</f>
        <v>355826.51993512514</v>
      </c>
    </row>
    <row r="1736" spans="1:6" hidden="1" x14ac:dyDescent="0.25">
      <c r="A1736" t="s">
        <v>5424</v>
      </c>
      <c r="B1736" t="s">
        <v>20</v>
      </c>
      <c r="C1736" t="s">
        <v>245</v>
      </c>
      <c r="D1736" s="1">
        <v>86993</v>
      </c>
      <c r="E1736" s="6">
        <v>40634</v>
      </c>
      <c r="F1736" s="5">
        <f>D1736*VLOOKUP(E1736,CPITC!$A:$C,3,0)/AVERAGE(CPITC!$C$122:$C$133)/VLOOKUP('2008-19'!E1736,CPITC!$A:$C,2,0)*AVERAGE(CPITC!$B$122:$B$133)</f>
        <v>94702.948830123001</v>
      </c>
    </row>
    <row r="1737" spans="1:6" hidden="1" x14ac:dyDescent="0.25">
      <c r="A1737" t="s">
        <v>1486</v>
      </c>
      <c r="B1737" t="s">
        <v>20</v>
      </c>
      <c r="C1737" t="s">
        <v>5644</v>
      </c>
      <c r="D1737" s="1">
        <v>303112</v>
      </c>
      <c r="E1737" s="6">
        <v>40634</v>
      </c>
      <c r="F1737" s="5">
        <f>D1737*VLOOKUP(E1737,CPITC!$A:$C,3,0)/AVERAGE(CPITC!$C$122:$C$133)/VLOOKUP('2008-19'!E1737,CPITC!$A:$C,2,0)*AVERAGE(CPITC!$B$122:$B$133)</f>
        <v>329975.97767402243</v>
      </c>
    </row>
    <row r="1738" spans="1:6" hidden="1" x14ac:dyDescent="0.25">
      <c r="A1738" t="s">
        <v>6209</v>
      </c>
      <c r="B1738" t="s">
        <v>20</v>
      </c>
      <c r="C1738" t="s">
        <v>6208</v>
      </c>
      <c r="D1738" s="1">
        <v>101081</v>
      </c>
      <c r="E1738" s="6">
        <v>40634</v>
      </c>
      <c r="F1738" s="5">
        <f>D1738*VLOOKUP(E1738,CPITC!$A:$C,3,0)/AVERAGE(CPITC!$C$122:$C$133)/VLOOKUP('2008-19'!E1738,CPITC!$A:$C,2,0)*AVERAGE(CPITC!$B$122:$B$133)</f>
        <v>110039.52928048994</v>
      </c>
    </row>
    <row r="1739" spans="1:6" hidden="1" x14ac:dyDescent="0.25">
      <c r="A1739" t="s">
        <v>6207</v>
      </c>
      <c r="B1739" t="s">
        <v>18</v>
      </c>
      <c r="C1739" t="s">
        <v>6192</v>
      </c>
      <c r="D1739" s="1">
        <v>651653</v>
      </c>
      <c r="E1739" s="6">
        <v>40634</v>
      </c>
      <c r="F1739" s="5">
        <f>D1739*VLOOKUP(E1739,CPITC!$A:$C,3,0)/AVERAGE(CPITC!$C$122:$C$133)/VLOOKUP('2008-19'!E1739,CPITC!$A:$C,2,0)*AVERAGE(CPITC!$B$122:$B$133)</f>
        <v>709407.20188976277</v>
      </c>
    </row>
    <row r="1740" spans="1:6" hidden="1" x14ac:dyDescent="0.25">
      <c r="A1740" t="s">
        <v>4699</v>
      </c>
      <c r="B1740" t="s">
        <v>18</v>
      </c>
      <c r="C1740" t="s">
        <v>6206</v>
      </c>
      <c r="D1740" s="1">
        <v>142000</v>
      </c>
      <c r="E1740" s="6">
        <v>40634</v>
      </c>
      <c r="F1740" s="5">
        <f>D1740*VLOOKUP(E1740,CPITC!$A:$C,3,0)/AVERAGE(CPITC!$C$122:$C$133)/VLOOKUP('2008-19'!E1740,CPITC!$A:$C,2,0)*AVERAGE(CPITC!$B$122:$B$133)</f>
        <v>154585.06700398267</v>
      </c>
    </row>
    <row r="1741" spans="1:6" hidden="1" x14ac:dyDescent="0.25">
      <c r="A1741" t="s">
        <v>6205</v>
      </c>
      <c r="B1741" t="s">
        <v>18</v>
      </c>
      <c r="C1741" t="s">
        <v>203</v>
      </c>
      <c r="D1741" s="1">
        <v>580000</v>
      </c>
      <c r="E1741" s="6">
        <v>40634</v>
      </c>
      <c r="F1741" s="5">
        <f>D1741*VLOOKUP(E1741,CPITC!$A:$C,3,0)/AVERAGE(CPITC!$C$122:$C$133)/VLOOKUP('2008-19'!E1741,CPITC!$A:$C,2,0)*AVERAGE(CPITC!$B$122:$B$133)</f>
        <v>631403.7948049996</v>
      </c>
    </row>
    <row r="1742" spans="1:6" hidden="1" x14ac:dyDescent="0.25">
      <c r="A1742" t="s">
        <v>6204</v>
      </c>
      <c r="B1742" t="s">
        <v>18</v>
      </c>
      <c r="C1742" t="s">
        <v>6203</v>
      </c>
      <c r="D1742" s="1">
        <v>855954</v>
      </c>
      <c r="E1742" s="6">
        <v>40634</v>
      </c>
      <c r="F1742" s="5">
        <f>D1742*VLOOKUP(E1742,CPITC!$A:$C,3,0)/AVERAGE(CPITC!$C$122:$C$133)/VLOOKUP('2008-19'!E1742,CPITC!$A:$C,2,0)*AVERAGE(CPITC!$B$122:$B$133)</f>
        <v>931814.83410089416</v>
      </c>
    </row>
    <row r="1743" spans="1:6" hidden="1" x14ac:dyDescent="0.25">
      <c r="A1743" t="s">
        <v>5377</v>
      </c>
      <c r="B1743" t="s">
        <v>20</v>
      </c>
      <c r="C1743" t="s">
        <v>352</v>
      </c>
      <c r="D1743" s="1">
        <v>283673</v>
      </c>
      <c r="E1743" s="6">
        <v>40634</v>
      </c>
      <c r="F1743" s="5">
        <f>D1743*VLOOKUP(E1743,CPITC!$A:$C,3,0)/AVERAGE(CPITC!$C$122:$C$133)/VLOOKUP('2008-19'!E1743,CPITC!$A:$C,2,0)*AVERAGE(CPITC!$B$122:$B$133)</f>
        <v>308814.15290296322</v>
      </c>
    </row>
    <row r="1744" spans="1:6" hidden="1" x14ac:dyDescent="0.25">
      <c r="A1744" t="s">
        <v>6202</v>
      </c>
      <c r="B1744" t="s">
        <v>18</v>
      </c>
      <c r="C1744" t="s">
        <v>6201</v>
      </c>
      <c r="D1744" s="1">
        <v>4759063</v>
      </c>
      <c r="E1744" s="6">
        <v>40634</v>
      </c>
      <c r="F1744" s="5">
        <f>D1744*VLOOKUP(E1744,CPITC!$A:$C,3,0)/AVERAGE(CPITC!$C$122:$C$133)/VLOOKUP('2008-19'!E1744,CPITC!$A:$C,2,0)*AVERAGE(CPITC!$B$122:$B$133)</f>
        <v>5180845.5826139068</v>
      </c>
    </row>
    <row r="1745" spans="1:6" hidden="1" x14ac:dyDescent="0.25">
      <c r="A1745" t="s">
        <v>6200</v>
      </c>
      <c r="B1745" t="s">
        <v>20</v>
      </c>
      <c r="C1745" t="s">
        <v>5501</v>
      </c>
      <c r="D1745" s="1">
        <v>376303</v>
      </c>
      <c r="E1745" s="6">
        <v>40634</v>
      </c>
      <c r="F1745" s="5">
        <f>D1745*VLOOKUP(E1745,CPITC!$A:$C,3,0)/AVERAGE(CPITC!$C$122:$C$133)/VLOOKUP('2008-19'!E1745,CPITC!$A:$C,2,0)*AVERAGE(CPITC!$B$122:$B$133)</f>
        <v>409653.69344225136</v>
      </c>
    </row>
    <row r="1746" spans="1:6" hidden="1" x14ac:dyDescent="0.25">
      <c r="A1746" t="s">
        <v>3822</v>
      </c>
      <c r="B1746" t="s">
        <v>19</v>
      </c>
      <c r="C1746" t="s">
        <v>3821</v>
      </c>
      <c r="D1746" s="1">
        <v>267210</v>
      </c>
      <c r="E1746" s="6">
        <v>40634</v>
      </c>
      <c r="F1746" s="5">
        <f>D1746*VLOOKUP(E1746,CPITC!$A:$C,3,0)/AVERAGE(CPITC!$C$122:$C$133)/VLOOKUP('2008-19'!E1746,CPITC!$A:$C,2,0)*AVERAGE(CPITC!$B$122:$B$133)</f>
        <v>290892.08277559304</v>
      </c>
    </row>
    <row r="1747" spans="1:6" hidden="1" x14ac:dyDescent="0.25">
      <c r="A1747" t="s">
        <v>405</v>
      </c>
      <c r="B1747" t="s">
        <v>19</v>
      </c>
      <c r="C1747" t="s">
        <v>4352</v>
      </c>
      <c r="D1747" s="1">
        <v>351811</v>
      </c>
      <c r="E1747" s="6">
        <v>40634</v>
      </c>
      <c r="F1747" s="5">
        <f>D1747*VLOOKUP(E1747,CPITC!$A:$C,3,0)/AVERAGE(CPITC!$C$122:$C$133)/VLOOKUP('2008-19'!E1747,CPITC!$A:$C,2,0)*AVERAGE(CPITC!$B$122:$B$133)</f>
        <v>382991.0352657616</v>
      </c>
    </row>
    <row r="1748" spans="1:6" hidden="1" x14ac:dyDescent="0.25">
      <c r="A1748" t="s">
        <v>5399</v>
      </c>
      <c r="B1748" t="s">
        <v>19</v>
      </c>
      <c r="C1748" t="s">
        <v>5398</v>
      </c>
      <c r="D1748" s="1">
        <v>185397</v>
      </c>
      <c r="E1748" s="6">
        <v>40634</v>
      </c>
      <c r="F1748" s="5">
        <f>D1748*VLOOKUP(E1748,CPITC!$A:$C,3,0)/AVERAGE(CPITC!$C$122:$C$133)/VLOOKUP('2008-19'!E1748,CPITC!$A:$C,2,0)*AVERAGE(CPITC!$B$122:$B$133)</f>
        <v>201828.22300941811</v>
      </c>
    </row>
    <row r="1749" spans="1:6" hidden="1" x14ac:dyDescent="0.25">
      <c r="A1749" t="s">
        <v>938</v>
      </c>
      <c r="B1749" t="s">
        <v>18</v>
      </c>
      <c r="C1749" t="s">
        <v>320</v>
      </c>
      <c r="D1749" s="1">
        <v>789644</v>
      </c>
      <c r="E1749" s="6">
        <v>40664</v>
      </c>
      <c r="F1749" s="5">
        <f>D1749*VLOOKUP(E1749,CPITC!$A:$C,3,0)/AVERAGE(CPITC!$C$122:$C$133)/VLOOKUP('2008-19'!E1749,CPITC!$A:$C,2,0)*AVERAGE(CPITC!$B$122:$B$133)</f>
        <v>850060.95131120516</v>
      </c>
    </row>
    <row r="1750" spans="1:6" hidden="1" x14ac:dyDescent="0.25">
      <c r="A1750" t="s">
        <v>6199</v>
      </c>
      <c r="B1750" t="s">
        <v>18</v>
      </c>
      <c r="C1750" t="s">
        <v>6198</v>
      </c>
      <c r="D1750" s="1">
        <v>78811</v>
      </c>
      <c r="E1750" s="6">
        <v>40664</v>
      </c>
      <c r="F1750" s="5">
        <f>D1750*VLOOKUP(E1750,CPITC!$A:$C,3,0)/AVERAGE(CPITC!$C$122:$C$133)/VLOOKUP('2008-19'!E1750,CPITC!$A:$C,2,0)*AVERAGE(CPITC!$B$122:$B$133)</f>
        <v>84840.958246738242</v>
      </c>
    </row>
    <row r="1751" spans="1:6" hidden="1" x14ac:dyDescent="0.25">
      <c r="A1751" t="s">
        <v>1458</v>
      </c>
      <c r="B1751" t="s">
        <v>20</v>
      </c>
      <c r="C1751" t="s">
        <v>1457</v>
      </c>
      <c r="D1751" s="1">
        <v>58206</v>
      </c>
      <c r="E1751" s="6">
        <v>40664</v>
      </c>
      <c r="F1751" s="5">
        <f>D1751*VLOOKUP(E1751,CPITC!$A:$C,3,0)/AVERAGE(CPITC!$C$122:$C$133)/VLOOKUP('2008-19'!E1751,CPITC!$A:$C,2,0)*AVERAGE(CPITC!$B$122:$B$133)</f>
        <v>62659.436064884947</v>
      </c>
    </row>
    <row r="1752" spans="1:6" hidden="1" x14ac:dyDescent="0.25">
      <c r="A1752" t="s">
        <v>6197</v>
      </c>
      <c r="B1752" t="s">
        <v>18</v>
      </c>
      <c r="C1752" t="s">
        <v>1290</v>
      </c>
      <c r="D1752" s="1">
        <v>85627</v>
      </c>
      <c r="E1752" s="6">
        <v>40664</v>
      </c>
      <c r="F1752" s="5">
        <f>D1752*VLOOKUP(E1752,CPITC!$A:$C,3,0)/AVERAGE(CPITC!$C$122:$C$133)/VLOOKUP('2008-19'!E1752,CPITC!$A:$C,2,0)*AVERAGE(CPITC!$B$122:$B$133)</f>
        <v>92178.461531936613</v>
      </c>
    </row>
    <row r="1753" spans="1:6" hidden="1" x14ac:dyDescent="0.25">
      <c r="A1753" t="s">
        <v>6196</v>
      </c>
      <c r="B1753" t="s">
        <v>20</v>
      </c>
      <c r="C1753" t="s">
        <v>1340</v>
      </c>
      <c r="D1753" s="1">
        <v>211120</v>
      </c>
      <c r="E1753" s="6">
        <v>40664</v>
      </c>
      <c r="F1753" s="5">
        <f>D1753*VLOOKUP(E1753,CPITC!$A:$C,3,0)/AVERAGE(CPITC!$C$122:$C$133)/VLOOKUP('2008-19'!E1753,CPITC!$A:$C,2,0)*AVERAGE(CPITC!$B$122:$B$133)</f>
        <v>227273.13579387876</v>
      </c>
    </row>
    <row r="1754" spans="1:6" hidden="1" x14ac:dyDescent="0.25">
      <c r="A1754" t="s">
        <v>3216</v>
      </c>
      <c r="B1754" t="s">
        <v>21</v>
      </c>
      <c r="C1754" t="s">
        <v>77</v>
      </c>
      <c r="D1754" s="1">
        <v>2677067</v>
      </c>
      <c r="E1754" s="6">
        <v>40664</v>
      </c>
      <c r="F1754" s="5">
        <f>D1754*VLOOKUP(E1754,CPITC!$A:$C,3,0)/AVERAGE(CPITC!$C$122:$C$133)/VLOOKUP('2008-19'!E1754,CPITC!$A:$C,2,0)*AVERAGE(CPITC!$B$122:$B$133)</f>
        <v>2881893.7657271307</v>
      </c>
    </row>
    <row r="1755" spans="1:6" hidden="1" x14ac:dyDescent="0.25">
      <c r="A1755" t="s">
        <v>6195</v>
      </c>
      <c r="B1755" t="s">
        <v>20</v>
      </c>
      <c r="C1755" t="s">
        <v>6194</v>
      </c>
      <c r="D1755" s="1">
        <v>260110</v>
      </c>
      <c r="E1755" s="6">
        <v>40664</v>
      </c>
      <c r="F1755" s="5">
        <f>D1755*VLOOKUP(E1755,CPITC!$A:$C,3,0)/AVERAGE(CPITC!$C$122:$C$133)/VLOOKUP('2008-19'!E1755,CPITC!$A:$C,2,0)*AVERAGE(CPITC!$B$122:$B$133)</f>
        <v>280011.44065624196</v>
      </c>
    </row>
    <row r="1756" spans="1:6" hidden="1" x14ac:dyDescent="0.25">
      <c r="A1756" t="s">
        <v>6193</v>
      </c>
      <c r="B1756" t="s">
        <v>18</v>
      </c>
      <c r="C1756" t="s">
        <v>6192</v>
      </c>
      <c r="D1756" s="1">
        <v>36257</v>
      </c>
      <c r="E1756" s="6">
        <v>40664</v>
      </c>
      <c r="F1756" s="5">
        <f>D1756*VLOOKUP(E1756,CPITC!$A:$C,3,0)/AVERAGE(CPITC!$C$122:$C$133)/VLOOKUP('2008-19'!E1756,CPITC!$A:$C,2,0)*AVERAGE(CPITC!$B$122:$B$133)</f>
        <v>39031.082249330539</v>
      </c>
    </row>
    <row r="1757" spans="1:6" hidden="1" x14ac:dyDescent="0.25">
      <c r="A1757" t="s">
        <v>6191</v>
      </c>
      <c r="B1757" t="s">
        <v>19</v>
      </c>
      <c r="C1757" t="s">
        <v>3051</v>
      </c>
      <c r="D1757" s="1">
        <v>129363</v>
      </c>
      <c r="E1757" s="6">
        <v>40664</v>
      </c>
      <c r="F1757" s="5">
        <f>D1757*VLOOKUP(E1757,CPITC!$A:$C,3,0)/AVERAGE(CPITC!$C$122:$C$133)/VLOOKUP('2008-19'!E1757,CPITC!$A:$C,2,0)*AVERAGE(CPITC!$B$122:$B$133)</f>
        <v>139260.77427862611</v>
      </c>
    </row>
    <row r="1758" spans="1:6" hidden="1" x14ac:dyDescent="0.25">
      <c r="A1758" t="s">
        <v>6190</v>
      </c>
      <c r="B1758" t="s">
        <v>19</v>
      </c>
      <c r="C1758" t="s">
        <v>6189</v>
      </c>
      <c r="D1758" s="1">
        <v>71630</v>
      </c>
      <c r="E1758" s="6">
        <v>40664</v>
      </c>
      <c r="F1758" s="5">
        <f>D1758*VLOOKUP(E1758,CPITC!$A:$C,3,0)/AVERAGE(CPITC!$C$122:$C$133)/VLOOKUP('2008-19'!E1758,CPITC!$A:$C,2,0)*AVERAGE(CPITC!$B$122:$B$133)</f>
        <v>77110.528215780301</v>
      </c>
    </row>
    <row r="1759" spans="1:6" hidden="1" x14ac:dyDescent="0.25">
      <c r="A1759" t="s">
        <v>6188</v>
      </c>
      <c r="B1759" t="s">
        <v>19</v>
      </c>
      <c r="C1759" t="s">
        <v>6187</v>
      </c>
      <c r="D1759" s="1">
        <v>205081</v>
      </c>
      <c r="E1759" s="6">
        <v>40664</v>
      </c>
      <c r="F1759" s="5">
        <f>D1759*VLOOKUP(E1759,CPITC!$A:$C,3,0)/AVERAGE(CPITC!$C$122:$C$133)/VLOOKUP('2008-19'!E1759,CPITC!$A:$C,2,0)*AVERAGE(CPITC!$B$122:$B$133)</f>
        <v>220772.08204691386</v>
      </c>
    </row>
    <row r="1760" spans="1:6" hidden="1" x14ac:dyDescent="0.25">
      <c r="A1760" t="s">
        <v>491</v>
      </c>
      <c r="B1760" t="s">
        <v>19</v>
      </c>
      <c r="C1760" t="s">
        <v>4024</v>
      </c>
      <c r="D1760" s="1">
        <v>371044</v>
      </c>
      <c r="E1760" s="6">
        <v>40664</v>
      </c>
      <c r="F1760" s="5">
        <f>D1760*VLOOKUP(E1760,CPITC!$A:$C,3,0)/AVERAGE(CPITC!$C$122:$C$133)/VLOOKUP('2008-19'!E1760,CPITC!$A:$C,2,0)*AVERAGE(CPITC!$B$122:$B$133)</f>
        <v>399433.18206472136</v>
      </c>
    </row>
    <row r="1761" spans="1:6" hidden="1" x14ac:dyDescent="0.25">
      <c r="A1761" t="s">
        <v>6186</v>
      </c>
      <c r="B1761" t="s">
        <v>19</v>
      </c>
      <c r="C1761" t="s">
        <v>899</v>
      </c>
      <c r="D1761" s="1">
        <v>125874</v>
      </c>
      <c r="E1761" s="6">
        <v>40664</v>
      </c>
      <c r="F1761" s="5">
        <f>D1761*VLOOKUP(E1761,CPITC!$A:$C,3,0)/AVERAGE(CPITC!$C$122:$C$133)/VLOOKUP('2008-19'!E1761,CPITC!$A:$C,2,0)*AVERAGE(CPITC!$B$122:$B$133)</f>
        <v>135504.82519381726</v>
      </c>
    </row>
    <row r="1762" spans="1:6" hidden="1" x14ac:dyDescent="0.25">
      <c r="A1762" t="s">
        <v>6185</v>
      </c>
      <c r="B1762" t="s">
        <v>19</v>
      </c>
      <c r="C1762" t="s">
        <v>4608</v>
      </c>
      <c r="D1762" s="1">
        <v>5134188</v>
      </c>
      <c r="E1762" s="6">
        <v>40664</v>
      </c>
      <c r="F1762" s="5">
        <f>D1762*VLOOKUP(E1762,CPITC!$A:$C,3,0)/AVERAGE(CPITC!$C$122:$C$133)/VLOOKUP('2008-19'!E1762,CPITC!$A:$C,2,0)*AVERAGE(CPITC!$B$122:$B$133)</f>
        <v>5527013.1039944254</v>
      </c>
    </row>
    <row r="1763" spans="1:6" hidden="1" x14ac:dyDescent="0.25">
      <c r="A1763" t="s">
        <v>6184</v>
      </c>
      <c r="B1763" t="s">
        <v>17</v>
      </c>
      <c r="C1763" t="s">
        <v>26</v>
      </c>
      <c r="D1763" s="1">
        <v>13212005</v>
      </c>
      <c r="E1763" s="6">
        <v>40664</v>
      </c>
      <c r="F1763" s="5">
        <f>D1763*VLOOKUP(E1763,CPITC!$A:$C,3,0)/AVERAGE(CPITC!$C$122:$C$133)/VLOOKUP('2008-19'!E1763,CPITC!$A:$C,2,0)*AVERAGE(CPITC!$B$122:$B$133)</f>
        <v>14222877.067423293</v>
      </c>
    </row>
    <row r="1764" spans="1:6" hidden="1" x14ac:dyDescent="0.25">
      <c r="A1764" t="s">
        <v>6183</v>
      </c>
      <c r="B1764" t="s">
        <v>17</v>
      </c>
      <c r="C1764" t="s">
        <v>26</v>
      </c>
      <c r="D1764" s="1">
        <v>91750</v>
      </c>
      <c r="E1764" s="6">
        <v>40664</v>
      </c>
      <c r="F1764" s="5">
        <f>D1764*VLOOKUP(E1764,CPITC!$A:$C,3,0)/AVERAGE(CPITC!$C$122:$C$133)/VLOOKUP('2008-19'!E1764,CPITC!$A:$C,2,0)*AVERAGE(CPITC!$B$122:$B$133)</f>
        <v>98769.942256007853</v>
      </c>
    </row>
    <row r="1765" spans="1:6" hidden="1" x14ac:dyDescent="0.25">
      <c r="A1765" t="s">
        <v>6182</v>
      </c>
      <c r="B1765" t="s">
        <v>20</v>
      </c>
      <c r="C1765" t="s">
        <v>6181</v>
      </c>
      <c r="D1765" s="1">
        <v>304795</v>
      </c>
      <c r="E1765" s="6">
        <v>40664</v>
      </c>
      <c r="F1765" s="5">
        <f>D1765*VLOOKUP(E1765,CPITC!$A:$C,3,0)/AVERAGE(CPITC!$C$122:$C$133)/VLOOKUP('2008-19'!E1765,CPITC!$A:$C,2,0)*AVERAGE(CPITC!$B$122:$B$133)</f>
        <v>328115.36294190644</v>
      </c>
    </row>
    <row r="1766" spans="1:6" hidden="1" x14ac:dyDescent="0.25">
      <c r="A1766" t="s">
        <v>6180</v>
      </c>
      <c r="B1766" t="s">
        <v>18</v>
      </c>
      <c r="C1766" t="s">
        <v>6179</v>
      </c>
      <c r="D1766" s="1">
        <v>365117</v>
      </c>
      <c r="E1766" s="6">
        <v>40664</v>
      </c>
      <c r="F1766" s="5">
        <f>D1766*VLOOKUP(E1766,CPITC!$A:$C,3,0)/AVERAGE(CPITC!$C$122:$C$133)/VLOOKUP('2008-19'!E1766,CPITC!$A:$C,2,0)*AVERAGE(CPITC!$B$122:$B$133)</f>
        <v>393052.69762056478</v>
      </c>
    </row>
    <row r="1767" spans="1:6" hidden="1" x14ac:dyDescent="0.25">
      <c r="A1767" t="s">
        <v>6178</v>
      </c>
      <c r="B1767" t="s">
        <v>20</v>
      </c>
      <c r="C1767" t="s">
        <v>6177</v>
      </c>
      <c r="D1767" s="1">
        <v>9290445</v>
      </c>
      <c r="E1767" s="6">
        <v>40664</v>
      </c>
      <c r="F1767" s="5">
        <f>D1767*VLOOKUP(E1767,CPITC!$A:$C,3,0)/AVERAGE(CPITC!$C$122:$C$133)/VLOOKUP('2008-19'!E1767,CPITC!$A:$C,2,0)*AVERAGE(CPITC!$B$122:$B$133)</f>
        <v>10001272.1109822</v>
      </c>
    </row>
    <row r="1768" spans="1:6" hidden="1" x14ac:dyDescent="0.25">
      <c r="A1768" t="s">
        <v>6176</v>
      </c>
      <c r="B1768" t="s">
        <v>20</v>
      </c>
      <c r="C1768" t="s">
        <v>6175</v>
      </c>
      <c r="D1768" s="1">
        <v>359330</v>
      </c>
      <c r="E1768" s="6">
        <v>40664</v>
      </c>
      <c r="F1768" s="5">
        <f>D1768*VLOOKUP(E1768,CPITC!$A:$C,3,0)/AVERAGE(CPITC!$C$122:$C$133)/VLOOKUP('2008-19'!E1768,CPITC!$A:$C,2,0)*AVERAGE(CPITC!$B$122:$B$133)</f>
        <v>386822.92480491882</v>
      </c>
    </row>
    <row r="1769" spans="1:6" hidden="1" x14ac:dyDescent="0.25">
      <c r="A1769" t="s">
        <v>6174</v>
      </c>
      <c r="B1769" t="s">
        <v>20</v>
      </c>
      <c r="C1769" t="s">
        <v>6173</v>
      </c>
      <c r="D1769" s="1">
        <v>21692</v>
      </c>
      <c r="E1769" s="6">
        <v>40664</v>
      </c>
      <c r="F1769" s="5">
        <f>D1769*VLOOKUP(E1769,CPITC!$A:$C,3,0)/AVERAGE(CPITC!$C$122:$C$133)/VLOOKUP('2008-19'!E1769,CPITC!$A:$C,2,0)*AVERAGE(CPITC!$B$122:$B$133)</f>
        <v>23351.69032607436</v>
      </c>
    </row>
    <row r="1770" spans="1:6" hidden="1" x14ac:dyDescent="0.25">
      <c r="A1770" t="s">
        <v>299</v>
      </c>
      <c r="B1770" t="s">
        <v>19</v>
      </c>
      <c r="C1770" t="s">
        <v>6172</v>
      </c>
      <c r="D1770" s="1">
        <v>575720</v>
      </c>
      <c r="E1770" s="6">
        <v>40664</v>
      </c>
      <c r="F1770" s="5">
        <f>D1770*VLOOKUP(E1770,CPITC!$A:$C,3,0)/AVERAGE(CPITC!$C$122:$C$133)/VLOOKUP('2008-19'!E1770,CPITC!$A:$C,2,0)*AVERAGE(CPITC!$B$122:$B$133)</f>
        <v>619769.27690058679</v>
      </c>
    </row>
    <row r="1771" spans="1:6" hidden="1" x14ac:dyDescent="0.25">
      <c r="A1771" t="s">
        <v>6171</v>
      </c>
      <c r="B1771" t="s">
        <v>19</v>
      </c>
      <c r="C1771" t="s">
        <v>6170</v>
      </c>
      <c r="D1771" s="1">
        <v>1551644</v>
      </c>
      <c r="E1771" s="6">
        <v>40664</v>
      </c>
      <c r="F1771" s="5">
        <f>D1771*VLOOKUP(E1771,CPITC!$A:$C,3,0)/AVERAGE(CPITC!$C$122:$C$133)/VLOOKUP('2008-19'!E1771,CPITC!$A:$C,2,0)*AVERAGE(CPITC!$B$122:$B$133)</f>
        <v>1670362.8150613739</v>
      </c>
    </row>
    <row r="1772" spans="1:6" hidden="1" x14ac:dyDescent="0.25">
      <c r="A1772" t="s">
        <v>6169</v>
      </c>
      <c r="B1772" t="s">
        <v>19</v>
      </c>
      <c r="C1772" t="s">
        <v>6168</v>
      </c>
      <c r="D1772" s="1">
        <v>58075</v>
      </c>
      <c r="E1772" s="6">
        <v>40664</v>
      </c>
      <c r="F1772" s="5">
        <f>D1772*VLOOKUP(E1772,CPITC!$A:$C,3,0)/AVERAGE(CPITC!$C$122:$C$133)/VLOOKUP('2008-19'!E1772,CPITC!$A:$C,2,0)*AVERAGE(CPITC!$B$122:$B$133)</f>
        <v>62518.413041064377</v>
      </c>
    </row>
    <row r="1773" spans="1:6" hidden="1" x14ac:dyDescent="0.25">
      <c r="A1773" t="s">
        <v>6167</v>
      </c>
      <c r="B1773" t="s">
        <v>19</v>
      </c>
      <c r="C1773" t="s">
        <v>6166</v>
      </c>
      <c r="D1773" s="1">
        <v>58716</v>
      </c>
      <c r="E1773" s="6">
        <v>40664</v>
      </c>
      <c r="F1773" s="5">
        <f>D1773*VLOOKUP(E1773,CPITC!$A:$C,3,0)/AVERAGE(CPITC!$C$122:$C$133)/VLOOKUP('2008-19'!E1773,CPITC!$A:$C,2,0)*AVERAGE(CPITC!$B$122:$B$133)</f>
        <v>63208.456997316163</v>
      </c>
    </row>
    <row r="1774" spans="1:6" hidden="1" x14ac:dyDescent="0.25">
      <c r="A1774" t="s">
        <v>6165</v>
      </c>
      <c r="B1774" t="s">
        <v>19</v>
      </c>
      <c r="C1774" t="s">
        <v>6164</v>
      </c>
      <c r="D1774" s="1">
        <v>318181</v>
      </c>
      <c r="E1774" s="6">
        <v>40664</v>
      </c>
      <c r="F1774" s="5">
        <f>D1774*VLOOKUP(E1774,CPITC!$A:$C,3,0)/AVERAGE(CPITC!$C$122:$C$133)/VLOOKUP('2008-19'!E1774,CPITC!$A:$C,2,0)*AVERAGE(CPITC!$B$122:$B$133)</f>
        <v>342525.5476507775</v>
      </c>
    </row>
    <row r="1775" spans="1:6" hidden="1" x14ac:dyDescent="0.25">
      <c r="A1775" t="s">
        <v>4481</v>
      </c>
      <c r="B1775" t="s">
        <v>21</v>
      </c>
      <c r="C1775" t="s">
        <v>6163</v>
      </c>
      <c r="D1775" s="1">
        <v>22739968</v>
      </c>
      <c r="E1775" s="6">
        <v>40664</v>
      </c>
      <c r="F1775" s="5">
        <f>D1775*VLOOKUP(E1775,CPITC!$A:$C,3,0)/AVERAGE(CPITC!$C$122:$C$133)/VLOOKUP('2008-19'!E1775,CPITC!$A:$C,2,0)*AVERAGE(CPITC!$B$122:$B$133)</f>
        <v>24479840.068266664</v>
      </c>
    </row>
    <row r="1776" spans="1:6" hidden="1" x14ac:dyDescent="0.25">
      <c r="A1776" t="s">
        <v>648</v>
      </c>
      <c r="B1776" t="s">
        <v>17</v>
      </c>
      <c r="C1776" t="s">
        <v>1528</v>
      </c>
      <c r="D1776" s="1">
        <v>23928573</v>
      </c>
      <c r="E1776" s="6">
        <v>40664</v>
      </c>
      <c r="F1776" s="5">
        <f>D1776*VLOOKUP(E1776,CPITC!$A:$C,3,0)/AVERAGE(CPITC!$C$122:$C$133)/VLOOKUP('2008-19'!E1776,CPITC!$A:$C,2,0)*AVERAGE(CPITC!$B$122:$B$133)</f>
        <v>25759387.176879223</v>
      </c>
    </row>
    <row r="1777" spans="1:6" hidden="1" x14ac:dyDescent="0.25">
      <c r="A1777" t="s">
        <v>6162</v>
      </c>
      <c r="B1777" t="s">
        <v>20</v>
      </c>
      <c r="C1777" t="s">
        <v>6161</v>
      </c>
      <c r="D1777" s="1">
        <v>313812</v>
      </c>
      <c r="E1777" s="6">
        <v>40664</v>
      </c>
      <c r="F1777" s="5">
        <f>D1777*VLOOKUP(E1777,CPITC!$A:$C,3,0)/AVERAGE(CPITC!$C$122:$C$133)/VLOOKUP('2008-19'!E1777,CPITC!$A:$C,2,0)*AVERAGE(CPITC!$B$122:$B$133)</f>
        <v>337822.26832961669</v>
      </c>
    </row>
    <row r="1778" spans="1:6" hidden="1" x14ac:dyDescent="0.25">
      <c r="A1778" t="s">
        <v>4067</v>
      </c>
      <c r="B1778" t="s">
        <v>20</v>
      </c>
      <c r="C1778" t="s">
        <v>6160</v>
      </c>
      <c r="D1778" s="1">
        <v>74190</v>
      </c>
      <c r="E1778" s="6">
        <v>40664</v>
      </c>
      <c r="F1778" s="5">
        <f>D1778*VLOOKUP(E1778,CPITC!$A:$C,3,0)/AVERAGE(CPITC!$C$122:$C$133)/VLOOKUP('2008-19'!E1778,CPITC!$A:$C,2,0)*AVERAGE(CPITC!$B$122:$B$133)</f>
        <v>79866.397994258557</v>
      </c>
    </row>
    <row r="1779" spans="1:6" hidden="1" x14ac:dyDescent="0.25">
      <c r="A1779" t="s">
        <v>2653</v>
      </c>
      <c r="B1779" t="s">
        <v>20</v>
      </c>
      <c r="C1779" t="s">
        <v>6159</v>
      </c>
      <c r="D1779" s="1">
        <v>5786</v>
      </c>
      <c r="E1779" s="6">
        <v>40664</v>
      </c>
      <c r="F1779" s="5">
        <f>D1779*VLOOKUP(E1779,CPITC!$A:$C,3,0)/AVERAGE(CPITC!$C$122:$C$133)/VLOOKUP('2008-19'!E1779,CPITC!$A:$C,2,0)*AVERAGE(CPITC!$B$122:$B$133)</f>
        <v>6228.6963040137489</v>
      </c>
    </row>
    <row r="1780" spans="1:6" hidden="1" x14ac:dyDescent="0.25">
      <c r="A1780" t="s">
        <v>4726</v>
      </c>
      <c r="B1780" t="s">
        <v>20</v>
      </c>
      <c r="C1780" t="s">
        <v>6045</v>
      </c>
      <c r="D1780" s="1">
        <v>150953</v>
      </c>
      <c r="E1780" s="6">
        <v>40664</v>
      </c>
      <c r="F1780" s="5">
        <f>D1780*VLOOKUP(E1780,CPITC!$A:$C,3,0)/AVERAGE(CPITC!$C$122:$C$133)/VLOOKUP('2008-19'!E1780,CPITC!$A:$C,2,0)*AVERAGE(CPITC!$B$122:$B$133)</f>
        <v>162502.66041821422</v>
      </c>
    </row>
    <row r="1781" spans="1:6" hidden="1" x14ac:dyDescent="0.25">
      <c r="A1781" t="s">
        <v>6158</v>
      </c>
      <c r="B1781" t="s">
        <v>18</v>
      </c>
      <c r="C1781" t="s">
        <v>6157</v>
      </c>
      <c r="D1781" s="1">
        <v>96839</v>
      </c>
      <c r="E1781" s="6">
        <v>40664</v>
      </c>
      <c r="F1781" s="5">
        <f>D1781*VLOOKUP(E1781,CPITC!$A:$C,3,0)/AVERAGE(CPITC!$C$122:$C$133)/VLOOKUP('2008-19'!E1781,CPITC!$A:$C,2,0)*AVERAGE(CPITC!$B$122:$B$133)</f>
        <v>104248.30995236561</v>
      </c>
    </row>
    <row r="1782" spans="1:6" hidden="1" x14ac:dyDescent="0.25">
      <c r="A1782" t="s">
        <v>2908</v>
      </c>
      <c r="B1782" t="s">
        <v>20</v>
      </c>
      <c r="C1782" t="s">
        <v>5337</v>
      </c>
      <c r="D1782" s="1">
        <v>107401</v>
      </c>
      <c r="E1782" s="6">
        <v>40664</v>
      </c>
      <c r="F1782" s="5">
        <f>D1782*VLOOKUP(E1782,CPITC!$A:$C,3,0)/AVERAGE(CPITC!$C$122:$C$133)/VLOOKUP('2008-19'!E1782,CPITC!$A:$C,2,0)*AVERAGE(CPITC!$B$122:$B$133)</f>
        <v>115618.42581185288</v>
      </c>
    </row>
    <row r="1783" spans="1:6" hidden="1" x14ac:dyDescent="0.25">
      <c r="A1783" t="s">
        <v>2205</v>
      </c>
      <c r="B1783" t="s">
        <v>18</v>
      </c>
      <c r="C1783" t="s">
        <v>3305</v>
      </c>
      <c r="D1783" s="1">
        <v>194256</v>
      </c>
      <c r="E1783" s="6">
        <v>40664</v>
      </c>
      <c r="F1783" s="5">
        <f>D1783*VLOOKUP(E1783,CPITC!$A:$C,3,0)/AVERAGE(CPITC!$C$122:$C$133)/VLOOKUP('2008-19'!E1783,CPITC!$A:$C,2,0)*AVERAGE(CPITC!$B$122:$B$133)</f>
        <v>209118.84362815323</v>
      </c>
    </row>
    <row r="1784" spans="1:6" hidden="1" x14ac:dyDescent="0.25">
      <c r="A1784" t="s">
        <v>6156</v>
      </c>
      <c r="B1784" t="s">
        <v>20</v>
      </c>
      <c r="C1784" t="s">
        <v>6155</v>
      </c>
      <c r="D1784" s="1">
        <v>1261313</v>
      </c>
      <c r="E1784" s="6">
        <v>40664</v>
      </c>
      <c r="F1784" s="5">
        <f>D1784*VLOOKUP(E1784,CPITC!$A:$C,3,0)/AVERAGE(CPITC!$C$122:$C$133)/VLOOKUP('2008-19'!E1784,CPITC!$A:$C,2,0)*AVERAGE(CPITC!$B$122:$B$133)</f>
        <v>1357818.1163678698</v>
      </c>
    </row>
    <row r="1785" spans="1:6" hidden="1" x14ac:dyDescent="0.25">
      <c r="A1785" t="s">
        <v>6154</v>
      </c>
      <c r="B1785" t="s">
        <v>19</v>
      </c>
      <c r="C1785" t="s">
        <v>6153</v>
      </c>
      <c r="D1785" s="1">
        <v>163118</v>
      </c>
      <c r="E1785" s="6">
        <v>40664</v>
      </c>
      <c r="F1785" s="5">
        <f>D1785*VLOOKUP(E1785,CPITC!$A:$C,3,0)/AVERAGE(CPITC!$C$122:$C$133)/VLOOKUP('2008-19'!E1785,CPITC!$A:$C,2,0)*AVERAGE(CPITC!$B$122:$B$133)</f>
        <v>175598.42442414703</v>
      </c>
    </row>
    <row r="1786" spans="1:6" hidden="1" x14ac:dyDescent="0.25">
      <c r="A1786" t="s">
        <v>6152</v>
      </c>
      <c r="B1786" t="s">
        <v>19</v>
      </c>
      <c r="C1786" t="s">
        <v>6151</v>
      </c>
      <c r="D1786" s="1">
        <v>43379664</v>
      </c>
      <c r="E1786" s="6">
        <v>40664</v>
      </c>
      <c r="F1786" s="5">
        <f>D1786*VLOOKUP(E1786,CPITC!$A:$C,3,0)/AVERAGE(CPITC!$C$122:$C$133)/VLOOKUP('2008-19'!E1786,CPITC!$A:$C,2,0)*AVERAGE(CPITC!$B$122:$B$133)</f>
        <v>46698712.897711419</v>
      </c>
    </row>
    <row r="1787" spans="1:6" hidden="1" x14ac:dyDescent="0.25">
      <c r="A1787" t="s">
        <v>3197</v>
      </c>
      <c r="B1787" t="s">
        <v>19</v>
      </c>
      <c r="C1787" t="s">
        <v>6150</v>
      </c>
      <c r="D1787" s="1">
        <v>1041289</v>
      </c>
      <c r="E1787" s="6">
        <v>40664</v>
      </c>
      <c r="F1787" s="5">
        <f>D1787*VLOOKUP(E1787,CPITC!$A:$C,3,0)/AVERAGE(CPITC!$C$122:$C$133)/VLOOKUP('2008-19'!E1787,CPITC!$A:$C,2,0)*AVERAGE(CPITC!$B$122:$B$133)</f>
        <v>1120959.721000721</v>
      </c>
    </row>
    <row r="1788" spans="1:6" hidden="1" x14ac:dyDescent="0.25">
      <c r="A1788" t="s">
        <v>6149</v>
      </c>
      <c r="B1788" t="s">
        <v>19</v>
      </c>
      <c r="C1788" t="s">
        <v>6148</v>
      </c>
      <c r="D1788" s="1">
        <v>44250</v>
      </c>
      <c r="E1788" s="6">
        <v>40664</v>
      </c>
      <c r="F1788" s="5">
        <f>D1788*VLOOKUP(E1788,CPITC!$A:$C,3,0)/AVERAGE(CPITC!$C$122:$C$133)/VLOOKUP('2008-19'!E1788,CPITC!$A:$C,2,0)*AVERAGE(CPITC!$B$122:$B$133)</f>
        <v>47635.639725649569</v>
      </c>
    </row>
    <row r="1789" spans="1:6" hidden="1" x14ac:dyDescent="0.25">
      <c r="A1789" t="s">
        <v>679</v>
      </c>
      <c r="B1789" t="s">
        <v>21</v>
      </c>
      <c r="C1789" t="s">
        <v>3408</v>
      </c>
      <c r="D1789" s="1">
        <v>2679774</v>
      </c>
      <c r="E1789" s="6">
        <v>40664</v>
      </c>
      <c r="F1789" s="5">
        <f>D1789*VLOOKUP(E1789,CPITC!$A:$C,3,0)/AVERAGE(CPITC!$C$122:$C$133)/VLOOKUP('2008-19'!E1789,CPITC!$A:$C,2,0)*AVERAGE(CPITC!$B$122:$B$133)</f>
        <v>2884807.8827155442</v>
      </c>
    </row>
    <row r="1790" spans="1:6" hidden="1" x14ac:dyDescent="0.25">
      <c r="A1790" t="s">
        <v>6147</v>
      </c>
      <c r="B1790" t="s">
        <v>17</v>
      </c>
      <c r="C1790" t="s">
        <v>3282</v>
      </c>
      <c r="D1790" s="1">
        <v>259065</v>
      </c>
      <c r="E1790" s="6">
        <v>40664</v>
      </c>
      <c r="F1790" s="5">
        <f>D1790*VLOOKUP(E1790,CPITC!$A:$C,3,0)/AVERAGE(CPITC!$C$122:$C$133)/VLOOKUP('2008-19'!E1790,CPITC!$A:$C,2,0)*AVERAGE(CPITC!$B$122:$B$133)</f>
        <v>278886.48600057414</v>
      </c>
    </row>
    <row r="1791" spans="1:6" hidden="1" x14ac:dyDescent="0.25">
      <c r="A1791" t="s">
        <v>6146</v>
      </c>
      <c r="B1791" t="s">
        <v>20</v>
      </c>
      <c r="C1791" t="s">
        <v>6145</v>
      </c>
      <c r="D1791" s="1">
        <v>79791</v>
      </c>
      <c r="E1791" s="6">
        <v>40664</v>
      </c>
      <c r="F1791" s="5">
        <f>D1791*VLOOKUP(E1791,CPITC!$A:$C,3,0)/AVERAGE(CPITC!$C$122:$C$133)/VLOOKUP('2008-19'!E1791,CPITC!$A:$C,2,0)*AVERAGE(CPITC!$B$122:$B$133)</f>
        <v>85895.939646311963</v>
      </c>
    </row>
    <row r="1792" spans="1:6" hidden="1" x14ac:dyDescent="0.25">
      <c r="A1792" t="s">
        <v>3355</v>
      </c>
      <c r="B1792" t="s">
        <v>18</v>
      </c>
      <c r="C1792" t="s">
        <v>6144</v>
      </c>
      <c r="D1792" s="1">
        <v>135450</v>
      </c>
      <c r="E1792" s="6">
        <v>40664</v>
      </c>
      <c r="F1792" s="5">
        <f>D1792*VLOOKUP(E1792,CPITC!$A:$C,3,0)/AVERAGE(CPITC!$C$122:$C$133)/VLOOKUP('2008-19'!E1792,CPITC!$A:$C,2,0)*AVERAGE(CPITC!$B$122:$B$133)</f>
        <v>145813.50058393751</v>
      </c>
    </row>
    <row r="1793" spans="1:6" hidden="1" x14ac:dyDescent="0.25">
      <c r="A1793" t="s">
        <v>4337</v>
      </c>
      <c r="B1793" t="s">
        <v>20</v>
      </c>
      <c r="C1793" t="s">
        <v>5140</v>
      </c>
      <c r="D1793" s="1">
        <v>353312</v>
      </c>
      <c r="E1793" s="6">
        <v>40664</v>
      </c>
      <c r="F1793" s="5">
        <f>D1793*VLOOKUP(E1793,CPITC!$A:$C,3,0)/AVERAGE(CPITC!$C$122:$C$133)/VLOOKUP('2008-19'!E1793,CPITC!$A:$C,2,0)*AVERAGE(CPITC!$B$122:$B$133)</f>
        <v>380344.47780223045</v>
      </c>
    </row>
    <row r="1794" spans="1:6" hidden="1" x14ac:dyDescent="0.25">
      <c r="A1794" t="s">
        <v>4556</v>
      </c>
      <c r="B1794" t="s">
        <v>20</v>
      </c>
      <c r="C1794" t="s">
        <v>6143</v>
      </c>
      <c r="D1794" s="1">
        <v>152883</v>
      </c>
      <c r="E1794" s="6">
        <v>40664</v>
      </c>
      <c r="F1794" s="5">
        <f>D1794*VLOOKUP(E1794,CPITC!$A:$C,3,0)/AVERAGE(CPITC!$C$122:$C$133)/VLOOKUP('2008-19'!E1794,CPITC!$A:$C,2,0)*AVERAGE(CPITC!$B$122:$B$133)</f>
        <v>164580.32786839511</v>
      </c>
    </row>
    <row r="1795" spans="1:6" hidden="1" x14ac:dyDescent="0.25">
      <c r="A1795" t="s">
        <v>6142</v>
      </c>
      <c r="B1795" t="s">
        <v>18</v>
      </c>
      <c r="C1795" t="s">
        <v>6141</v>
      </c>
      <c r="D1795" s="1">
        <v>52056</v>
      </c>
      <c r="E1795" s="6">
        <v>40664</v>
      </c>
      <c r="F1795" s="5">
        <f>D1795*VLOOKUP(E1795,CPITC!$A:$C,3,0)/AVERAGE(CPITC!$C$122:$C$133)/VLOOKUP('2008-19'!E1795,CPITC!$A:$C,2,0)*AVERAGE(CPITC!$B$122:$B$133)</f>
        <v>56038.88952674382</v>
      </c>
    </row>
    <row r="1796" spans="1:6" hidden="1" x14ac:dyDescent="0.25">
      <c r="A1796" t="s">
        <v>6140</v>
      </c>
      <c r="B1796" t="s">
        <v>18</v>
      </c>
      <c r="C1796" t="s">
        <v>3570</v>
      </c>
      <c r="D1796" s="1">
        <v>233175</v>
      </c>
      <c r="E1796" s="6">
        <v>40664</v>
      </c>
      <c r="F1796" s="5">
        <f>D1796*VLOOKUP(E1796,CPITC!$A:$C,3,0)/AVERAGE(CPITC!$C$122:$C$133)/VLOOKUP('2008-19'!E1796,CPITC!$A:$C,2,0)*AVERAGE(CPITC!$B$122:$B$133)</f>
        <v>251015.59984244831</v>
      </c>
    </row>
    <row r="1797" spans="1:6" hidden="1" x14ac:dyDescent="0.25">
      <c r="A1797" t="s">
        <v>6139</v>
      </c>
      <c r="B1797" t="s">
        <v>20</v>
      </c>
      <c r="C1797" t="s">
        <v>6138</v>
      </c>
      <c r="D1797" s="1">
        <v>774317</v>
      </c>
      <c r="E1797" s="6">
        <v>40664</v>
      </c>
      <c r="F1797" s="5">
        <f>D1797*VLOOKUP(E1797,CPITC!$A:$C,3,0)/AVERAGE(CPITC!$C$122:$C$133)/VLOOKUP('2008-19'!E1797,CPITC!$A:$C,2,0)*AVERAGE(CPITC!$B$122:$B$133)</f>
        <v>833561.25752419862</v>
      </c>
    </row>
    <row r="1798" spans="1:6" hidden="1" x14ac:dyDescent="0.25">
      <c r="A1798" t="s">
        <v>6071</v>
      </c>
      <c r="B1798" t="s">
        <v>20</v>
      </c>
      <c r="C1798" t="s">
        <v>6137</v>
      </c>
      <c r="D1798" s="1">
        <v>40357</v>
      </c>
      <c r="E1798" s="6">
        <v>40664</v>
      </c>
      <c r="F1798" s="5">
        <f>D1798*VLOOKUP(E1798,CPITC!$A:$C,3,0)/AVERAGE(CPITC!$C$122:$C$133)/VLOOKUP('2008-19'!E1798,CPITC!$A:$C,2,0)*AVERAGE(CPITC!$B$122:$B$133)</f>
        <v>43444.779941424618</v>
      </c>
    </row>
    <row r="1799" spans="1:6" hidden="1" x14ac:dyDescent="0.25">
      <c r="A1799" t="s">
        <v>6116</v>
      </c>
      <c r="B1799" t="s">
        <v>20</v>
      </c>
      <c r="C1799" t="s">
        <v>6115</v>
      </c>
      <c r="D1799" s="1">
        <v>231349</v>
      </c>
      <c r="E1799" s="6">
        <v>40664</v>
      </c>
      <c r="F1799" s="5">
        <f>D1799*VLOOKUP(E1799,CPITC!$A:$C,3,0)/AVERAGE(CPITC!$C$122:$C$133)/VLOOKUP('2008-19'!E1799,CPITC!$A:$C,2,0)*AVERAGE(CPITC!$B$122:$B$133)</f>
        <v>249049.88960201811</v>
      </c>
    </row>
    <row r="1800" spans="1:6" hidden="1" x14ac:dyDescent="0.25">
      <c r="A1800" t="s">
        <v>5565</v>
      </c>
      <c r="B1800" t="s">
        <v>18</v>
      </c>
      <c r="C1800" t="s">
        <v>6136</v>
      </c>
      <c r="D1800" s="1">
        <v>697787</v>
      </c>
      <c r="E1800" s="6">
        <v>40664</v>
      </c>
      <c r="F1800" s="5">
        <f>D1800*VLOOKUP(E1800,CPITC!$A:$C,3,0)/AVERAGE(CPITC!$C$122:$C$133)/VLOOKUP('2008-19'!E1800,CPITC!$A:$C,2,0)*AVERAGE(CPITC!$B$122:$B$133)</f>
        <v>751175.82231054979</v>
      </c>
    </row>
    <row r="1801" spans="1:6" hidden="1" x14ac:dyDescent="0.25">
      <c r="A1801" t="s">
        <v>2497</v>
      </c>
      <c r="B1801" t="s">
        <v>19</v>
      </c>
      <c r="C1801" t="s">
        <v>5398</v>
      </c>
      <c r="D1801" s="1">
        <v>1587054</v>
      </c>
      <c r="E1801" s="6">
        <v>40664</v>
      </c>
      <c r="F1801" s="5">
        <f>D1801*VLOOKUP(E1801,CPITC!$A:$C,3,0)/AVERAGE(CPITC!$C$122:$C$133)/VLOOKUP('2008-19'!E1801,CPITC!$A:$C,2,0)*AVERAGE(CPITC!$B$122:$B$133)</f>
        <v>1708482.0919582157</v>
      </c>
    </row>
    <row r="1802" spans="1:6" hidden="1" x14ac:dyDescent="0.25">
      <c r="A1802" t="s">
        <v>6135</v>
      </c>
      <c r="B1802" t="s">
        <v>19</v>
      </c>
      <c r="C1802" t="s">
        <v>1857</v>
      </c>
      <c r="D1802" s="1">
        <v>89784</v>
      </c>
      <c r="E1802" s="6">
        <v>40664</v>
      </c>
      <c r="F1802" s="5">
        <f>D1802*VLOOKUP(E1802,CPITC!$A:$C,3,0)/AVERAGE(CPITC!$C$122:$C$133)/VLOOKUP('2008-19'!E1802,CPITC!$A:$C,2,0)*AVERAGE(CPITC!$B$122:$B$133)</f>
        <v>96653.520387067125</v>
      </c>
    </row>
    <row r="1803" spans="1:6" hidden="1" x14ac:dyDescent="0.25">
      <c r="A1803" t="s">
        <v>3414</v>
      </c>
      <c r="B1803" t="s">
        <v>19</v>
      </c>
      <c r="C1803" t="s">
        <v>3413</v>
      </c>
      <c r="D1803" s="1">
        <v>132059</v>
      </c>
      <c r="E1803" s="6">
        <v>40664</v>
      </c>
      <c r="F1803" s="5">
        <f>D1803*VLOOKUP(E1803,CPITC!$A:$C,3,0)/AVERAGE(CPITC!$C$122:$C$133)/VLOOKUP('2008-19'!E1803,CPITC!$A:$C,2,0)*AVERAGE(CPITC!$B$122:$B$133)</f>
        <v>142163.04963908601</v>
      </c>
    </row>
    <row r="1804" spans="1:6" hidden="1" x14ac:dyDescent="0.25">
      <c r="A1804" t="s">
        <v>6134</v>
      </c>
      <c r="B1804" t="s">
        <v>21</v>
      </c>
      <c r="C1804" t="s">
        <v>5179</v>
      </c>
      <c r="D1804" s="1">
        <v>359876</v>
      </c>
      <c r="E1804" s="6">
        <v>40664</v>
      </c>
      <c r="F1804" s="5">
        <f>D1804*VLOOKUP(E1804,CPITC!$A:$C,3,0)/AVERAGE(CPITC!$C$122:$C$133)/VLOOKUP('2008-19'!E1804,CPITC!$A:$C,2,0)*AVERAGE(CPITC!$B$122:$B$133)</f>
        <v>387410.70015610993</v>
      </c>
    </row>
    <row r="1805" spans="1:6" hidden="1" x14ac:dyDescent="0.25">
      <c r="A1805" t="s">
        <v>6133</v>
      </c>
      <c r="B1805" t="s">
        <v>21</v>
      </c>
      <c r="C1805" t="s">
        <v>721</v>
      </c>
      <c r="D1805" s="1">
        <v>297935</v>
      </c>
      <c r="E1805" s="6">
        <v>40664</v>
      </c>
      <c r="F1805" s="5">
        <f>D1805*VLOOKUP(E1805,CPITC!$A:$C,3,0)/AVERAGE(CPITC!$C$122:$C$133)/VLOOKUP('2008-19'!E1805,CPITC!$A:$C,2,0)*AVERAGE(CPITC!$B$122:$B$133)</f>
        <v>320730.49314489041</v>
      </c>
    </row>
    <row r="1806" spans="1:6" hidden="1" x14ac:dyDescent="0.25">
      <c r="A1806" t="s">
        <v>6132</v>
      </c>
      <c r="B1806" t="s">
        <v>21</v>
      </c>
      <c r="C1806" t="s">
        <v>696</v>
      </c>
      <c r="D1806" s="1">
        <v>7244731</v>
      </c>
      <c r="E1806" s="6">
        <v>40664</v>
      </c>
      <c r="F1806" s="5">
        <f>D1806*VLOOKUP(E1806,CPITC!$A:$C,3,0)/AVERAGE(CPITC!$C$122:$C$133)/VLOOKUP('2008-19'!E1806,CPITC!$A:$C,2,0)*AVERAGE(CPITC!$B$122:$B$133)</f>
        <v>7799037.1937908456</v>
      </c>
    </row>
    <row r="1807" spans="1:6" hidden="1" x14ac:dyDescent="0.25">
      <c r="A1807" t="s">
        <v>6131</v>
      </c>
      <c r="B1807" t="s">
        <v>21</v>
      </c>
      <c r="C1807" t="s">
        <v>6130</v>
      </c>
      <c r="D1807" s="1">
        <v>394567</v>
      </c>
      <c r="E1807" s="6">
        <v>40664</v>
      </c>
      <c r="F1807" s="5">
        <f>D1807*VLOOKUP(E1807,CPITC!$A:$C,3,0)/AVERAGE(CPITC!$C$122:$C$133)/VLOOKUP('2008-19'!E1807,CPITC!$A:$C,2,0)*AVERAGE(CPITC!$B$122:$B$133)</f>
        <v>424755.96518938697</v>
      </c>
    </row>
    <row r="1808" spans="1:6" hidden="1" x14ac:dyDescent="0.25">
      <c r="A1808" t="s">
        <v>6129</v>
      </c>
      <c r="B1808" t="s">
        <v>21</v>
      </c>
      <c r="C1808" t="s">
        <v>5499</v>
      </c>
      <c r="D1808" s="1">
        <v>6788975</v>
      </c>
      <c r="E1808" s="6">
        <v>40664</v>
      </c>
      <c r="F1808" s="5">
        <f>D1808*VLOOKUP(E1808,CPITC!$A:$C,3,0)/AVERAGE(CPITC!$C$122:$C$133)/VLOOKUP('2008-19'!E1808,CPITC!$A:$C,2,0)*AVERAGE(CPITC!$B$122:$B$133)</f>
        <v>7308410.5583376661</v>
      </c>
    </row>
    <row r="1809" spans="1:6" hidden="1" x14ac:dyDescent="0.25">
      <c r="A1809" t="s">
        <v>2162</v>
      </c>
      <c r="B1809" t="s">
        <v>17</v>
      </c>
      <c r="C1809" t="s">
        <v>6128</v>
      </c>
      <c r="D1809" s="1">
        <v>9114080</v>
      </c>
      <c r="E1809" s="6">
        <v>40664</v>
      </c>
      <c r="F1809" s="5">
        <f>D1809*VLOOKUP(E1809,CPITC!$A:$C,3,0)/AVERAGE(CPITC!$C$122:$C$133)/VLOOKUP('2008-19'!E1809,CPITC!$A:$C,2,0)*AVERAGE(CPITC!$B$122:$B$133)</f>
        <v>9811413.1369660608</v>
      </c>
    </row>
    <row r="1810" spans="1:6" hidden="1" x14ac:dyDescent="0.25">
      <c r="A1810" t="s">
        <v>6127</v>
      </c>
      <c r="B1810" t="s">
        <v>17</v>
      </c>
      <c r="C1810" t="s">
        <v>6126</v>
      </c>
      <c r="D1810" s="1">
        <v>39785</v>
      </c>
      <c r="E1810" s="6">
        <v>40664</v>
      </c>
      <c r="F1810" s="5">
        <f>D1810*VLOOKUP(E1810,CPITC!$A:$C,3,0)/AVERAGE(CPITC!$C$122:$C$133)/VLOOKUP('2008-19'!E1810,CPITC!$A:$C,2,0)*AVERAGE(CPITC!$B$122:$B$133)</f>
        <v>42829.01528779589</v>
      </c>
    </row>
    <row r="1811" spans="1:6" hidden="1" x14ac:dyDescent="0.25">
      <c r="A1811" t="s">
        <v>2632</v>
      </c>
      <c r="B1811" t="s">
        <v>18</v>
      </c>
      <c r="C1811" t="s">
        <v>6125</v>
      </c>
      <c r="D1811" s="1">
        <v>41868</v>
      </c>
      <c r="E1811" s="6">
        <v>40695</v>
      </c>
      <c r="F1811" s="5">
        <f>D1811*VLOOKUP(E1811,CPITC!$A:$C,3,0)/AVERAGE(CPITC!$C$122:$C$133)/VLOOKUP('2008-19'!E1811,CPITC!$A:$C,2,0)*AVERAGE(CPITC!$B$122:$B$133)</f>
        <v>44137.614803702942</v>
      </c>
    </row>
    <row r="1812" spans="1:6" hidden="1" x14ac:dyDescent="0.25">
      <c r="A1812" t="s">
        <v>6124</v>
      </c>
      <c r="B1812" t="s">
        <v>18</v>
      </c>
      <c r="C1812" t="s">
        <v>6123</v>
      </c>
      <c r="D1812" s="1">
        <v>183308</v>
      </c>
      <c r="E1812" s="6">
        <v>40695</v>
      </c>
      <c r="F1812" s="5">
        <f>D1812*VLOOKUP(E1812,CPITC!$A:$C,3,0)/AVERAGE(CPITC!$C$122:$C$133)/VLOOKUP('2008-19'!E1812,CPITC!$A:$C,2,0)*AVERAGE(CPITC!$B$122:$B$133)</f>
        <v>193244.91006107721</v>
      </c>
    </row>
    <row r="1813" spans="1:6" hidden="1" x14ac:dyDescent="0.25">
      <c r="A1813" t="s">
        <v>6122</v>
      </c>
      <c r="B1813" t="s">
        <v>18</v>
      </c>
      <c r="C1813" t="s">
        <v>6121</v>
      </c>
      <c r="D1813" s="1">
        <v>127573</v>
      </c>
      <c r="E1813" s="6">
        <v>40695</v>
      </c>
      <c r="F1813" s="5">
        <f>D1813*VLOOKUP(E1813,CPITC!$A:$C,3,0)/AVERAGE(CPITC!$C$122:$C$133)/VLOOKUP('2008-19'!E1813,CPITC!$A:$C,2,0)*AVERAGE(CPITC!$B$122:$B$133)</f>
        <v>134488.58157430007</v>
      </c>
    </row>
    <row r="1814" spans="1:6" hidden="1" x14ac:dyDescent="0.25">
      <c r="A1814" t="s">
        <v>6120</v>
      </c>
      <c r="B1814" t="s">
        <v>20</v>
      </c>
      <c r="C1814" t="s">
        <v>6119</v>
      </c>
      <c r="D1814" s="1">
        <v>349655</v>
      </c>
      <c r="E1814" s="6">
        <v>40695</v>
      </c>
      <c r="F1814" s="5">
        <f>D1814*VLOOKUP(E1814,CPITC!$A:$C,3,0)/AVERAGE(CPITC!$C$122:$C$133)/VLOOKUP('2008-19'!E1814,CPITC!$A:$C,2,0)*AVERAGE(CPITC!$B$122:$B$133)</f>
        <v>368609.38435532514</v>
      </c>
    </row>
    <row r="1815" spans="1:6" hidden="1" x14ac:dyDescent="0.25">
      <c r="A1815" t="s">
        <v>6118</v>
      </c>
      <c r="B1815" t="s">
        <v>20</v>
      </c>
      <c r="C1815" t="s">
        <v>5312</v>
      </c>
      <c r="D1815" s="1">
        <v>1612432</v>
      </c>
      <c r="E1815" s="6">
        <v>40695</v>
      </c>
      <c r="F1815" s="5">
        <f>D1815*VLOOKUP(E1815,CPITC!$A:$C,3,0)/AVERAGE(CPITC!$C$122:$C$133)/VLOOKUP('2008-19'!E1815,CPITC!$A:$C,2,0)*AVERAGE(CPITC!$B$122:$B$133)</f>
        <v>1699840.0332751586</v>
      </c>
    </row>
    <row r="1816" spans="1:6" hidden="1" x14ac:dyDescent="0.25">
      <c r="A1816" t="s">
        <v>6117</v>
      </c>
      <c r="B1816" t="s">
        <v>21</v>
      </c>
      <c r="C1816" t="s">
        <v>2828</v>
      </c>
      <c r="D1816" s="1">
        <v>995916</v>
      </c>
      <c r="E1816" s="6">
        <v>40695</v>
      </c>
      <c r="F1816" s="5">
        <f>D1816*VLOOKUP(E1816,CPITC!$A:$C,3,0)/AVERAGE(CPITC!$C$122:$C$133)/VLOOKUP('2008-19'!E1816,CPITC!$A:$C,2,0)*AVERAGE(CPITC!$B$122:$B$133)</f>
        <v>1049903.4294650955</v>
      </c>
    </row>
    <row r="1817" spans="1:6" hidden="1" x14ac:dyDescent="0.25">
      <c r="A1817" t="s">
        <v>6116</v>
      </c>
      <c r="B1817" t="s">
        <v>20</v>
      </c>
      <c r="C1817" t="s">
        <v>6115</v>
      </c>
      <c r="D1817" s="1">
        <v>177781</v>
      </c>
      <c r="E1817" s="6">
        <v>40695</v>
      </c>
      <c r="F1817" s="5">
        <f>D1817*VLOOKUP(E1817,CPITC!$A:$C,3,0)/AVERAGE(CPITC!$C$122:$C$133)/VLOOKUP('2008-19'!E1817,CPITC!$A:$C,2,0)*AVERAGE(CPITC!$B$122:$B$133)</f>
        <v>187418.29792244942</v>
      </c>
    </row>
    <row r="1818" spans="1:6" hidden="1" x14ac:dyDescent="0.25">
      <c r="A1818" t="s">
        <v>6114</v>
      </c>
      <c r="B1818" t="s">
        <v>18</v>
      </c>
      <c r="C1818" t="s">
        <v>95</v>
      </c>
      <c r="D1818" s="1">
        <v>292188</v>
      </c>
      <c r="E1818" s="6">
        <v>40695</v>
      </c>
      <c r="F1818" s="5">
        <f>D1818*VLOOKUP(E1818,CPITC!$A:$C,3,0)/AVERAGE(CPITC!$C$122:$C$133)/VLOOKUP('2008-19'!E1818,CPITC!$A:$C,2,0)*AVERAGE(CPITC!$B$122:$B$133)</f>
        <v>308027.16619528888</v>
      </c>
    </row>
    <row r="1819" spans="1:6" hidden="1" x14ac:dyDescent="0.25">
      <c r="A1819" t="s">
        <v>2115</v>
      </c>
      <c r="B1819" t="s">
        <v>19</v>
      </c>
      <c r="C1819" t="s">
        <v>6113</v>
      </c>
      <c r="D1819" s="1">
        <v>26419</v>
      </c>
      <c r="E1819" s="6">
        <v>40695</v>
      </c>
      <c r="F1819" s="5">
        <f>D1819*VLOOKUP(E1819,CPITC!$A:$C,3,0)/AVERAGE(CPITC!$C$122:$C$133)/VLOOKUP('2008-19'!E1819,CPITC!$A:$C,2,0)*AVERAGE(CPITC!$B$122:$B$133)</f>
        <v>27851.142770111495</v>
      </c>
    </row>
    <row r="1820" spans="1:6" hidden="1" x14ac:dyDescent="0.25">
      <c r="A1820" t="s">
        <v>5201</v>
      </c>
      <c r="B1820" t="s">
        <v>18</v>
      </c>
      <c r="C1820" t="s">
        <v>5200</v>
      </c>
      <c r="D1820" s="1">
        <v>347409</v>
      </c>
      <c r="E1820" s="6">
        <v>40695</v>
      </c>
      <c r="F1820" s="5">
        <f>D1820*VLOOKUP(E1820,CPITC!$A:$C,3,0)/AVERAGE(CPITC!$C$122:$C$133)/VLOOKUP('2008-19'!E1820,CPITC!$A:$C,2,0)*AVERAGE(CPITC!$B$122:$B$133)</f>
        <v>366241.63134947064</v>
      </c>
    </row>
    <row r="1821" spans="1:6" hidden="1" x14ac:dyDescent="0.25">
      <c r="A1821" t="s">
        <v>6112</v>
      </c>
      <c r="B1821" t="s">
        <v>17</v>
      </c>
      <c r="C1821" t="s">
        <v>6111</v>
      </c>
      <c r="D1821" s="1">
        <v>371735</v>
      </c>
      <c r="E1821" s="6">
        <v>40695</v>
      </c>
      <c r="F1821" s="5">
        <f>D1821*VLOOKUP(E1821,CPITC!$A:$C,3,0)/AVERAGE(CPITC!$C$122:$C$133)/VLOOKUP('2008-19'!E1821,CPITC!$A:$C,2,0)*AVERAGE(CPITC!$B$122:$B$133)</f>
        <v>391886.31506292429</v>
      </c>
    </row>
    <row r="1822" spans="1:6" hidden="1" x14ac:dyDescent="0.25">
      <c r="A1822" t="s">
        <v>6110</v>
      </c>
      <c r="B1822" t="s">
        <v>18</v>
      </c>
      <c r="C1822" t="s">
        <v>3316</v>
      </c>
      <c r="D1822" s="1">
        <v>71097</v>
      </c>
      <c r="E1822" s="6">
        <v>40695</v>
      </c>
      <c r="F1822" s="5">
        <f>D1822*VLOOKUP(E1822,CPITC!$A:$C,3,0)/AVERAGE(CPITC!$C$122:$C$133)/VLOOKUP('2008-19'!E1822,CPITC!$A:$C,2,0)*AVERAGE(CPITC!$B$122:$B$133)</f>
        <v>74951.084353178288</v>
      </c>
    </row>
    <row r="1823" spans="1:6" hidden="1" x14ac:dyDescent="0.25">
      <c r="A1823" t="s">
        <v>6109</v>
      </c>
      <c r="B1823" t="s">
        <v>20</v>
      </c>
      <c r="C1823" t="s">
        <v>6108</v>
      </c>
      <c r="D1823" s="1">
        <v>2237290</v>
      </c>
      <c r="E1823" s="6">
        <v>40695</v>
      </c>
      <c r="F1823" s="5">
        <f>D1823*VLOOKUP(E1823,CPITC!$A:$C,3,0)/AVERAGE(CPITC!$C$122:$C$133)/VLOOKUP('2008-19'!E1823,CPITC!$A:$C,2,0)*AVERAGE(CPITC!$B$122:$B$133)</f>
        <v>2358570.8470473047</v>
      </c>
    </row>
    <row r="1824" spans="1:6" hidden="1" x14ac:dyDescent="0.25">
      <c r="A1824" t="s">
        <v>4992</v>
      </c>
      <c r="B1824" t="s">
        <v>20</v>
      </c>
      <c r="C1824" t="s">
        <v>6107</v>
      </c>
      <c r="D1824" s="1">
        <v>1052181</v>
      </c>
      <c r="E1824" s="6">
        <v>40695</v>
      </c>
      <c r="F1824" s="5">
        <f>D1824*VLOOKUP(E1824,CPITC!$A:$C,3,0)/AVERAGE(CPITC!$C$122:$C$133)/VLOOKUP('2008-19'!E1824,CPITC!$A:$C,2,0)*AVERAGE(CPITC!$B$122:$B$133)</f>
        <v>1109218.4886255602</v>
      </c>
    </row>
    <row r="1825" spans="1:6" hidden="1" x14ac:dyDescent="0.25">
      <c r="A1825" t="s">
        <v>5253</v>
      </c>
      <c r="B1825" t="s">
        <v>18</v>
      </c>
      <c r="C1825" t="s">
        <v>5252</v>
      </c>
      <c r="D1825" s="1">
        <v>97294</v>
      </c>
      <c r="E1825" s="6">
        <v>40695</v>
      </c>
      <c r="F1825" s="5">
        <f>D1825*VLOOKUP(E1825,CPITC!$A:$C,3,0)/AVERAGE(CPITC!$C$122:$C$133)/VLOOKUP('2008-19'!E1825,CPITC!$A:$C,2,0)*AVERAGE(CPITC!$B$122:$B$133)</f>
        <v>102568.19276563184</v>
      </c>
    </row>
    <row r="1826" spans="1:6" hidden="1" x14ac:dyDescent="0.25">
      <c r="A1826" t="s">
        <v>5823</v>
      </c>
      <c r="B1826" t="s">
        <v>18</v>
      </c>
      <c r="C1826" t="s">
        <v>6106</v>
      </c>
      <c r="D1826" s="1">
        <v>71745</v>
      </c>
      <c r="E1826" s="6">
        <v>40695</v>
      </c>
      <c r="F1826" s="5">
        <f>D1826*VLOOKUP(E1826,CPITC!$A:$C,3,0)/AVERAGE(CPITC!$C$122:$C$133)/VLOOKUP('2008-19'!E1826,CPITC!$A:$C,2,0)*AVERAGE(CPITC!$B$122:$B$133)</f>
        <v>75634.211667423035</v>
      </c>
    </row>
    <row r="1827" spans="1:6" hidden="1" x14ac:dyDescent="0.25">
      <c r="A1827" t="s">
        <v>6105</v>
      </c>
      <c r="B1827" t="s">
        <v>20</v>
      </c>
      <c r="C1827" t="s">
        <v>6104</v>
      </c>
      <c r="D1827" s="1">
        <v>46181</v>
      </c>
      <c r="E1827" s="6">
        <v>40695</v>
      </c>
      <c r="F1827" s="5">
        <f>D1827*VLOOKUP(E1827,CPITC!$A:$C,3,0)/AVERAGE(CPITC!$C$122:$C$133)/VLOOKUP('2008-19'!E1827,CPITC!$A:$C,2,0)*AVERAGE(CPITC!$B$122:$B$133)</f>
        <v>48684.417436940043</v>
      </c>
    </row>
    <row r="1828" spans="1:6" hidden="1" x14ac:dyDescent="0.25">
      <c r="A1828" t="s">
        <v>939</v>
      </c>
      <c r="B1828" t="s">
        <v>18</v>
      </c>
      <c r="C1828" t="s">
        <v>3632</v>
      </c>
      <c r="D1828" s="1">
        <v>135000</v>
      </c>
      <c r="E1828" s="6">
        <v>40695</v>
      </c>
      <c r="F1828" s="5">
        <f>D1828*VLOOKUP(E1828,CPITC!$A:$C,3,0)/AVERAGE(CPITC!$C$122:$C$133)/VLOOKUP('2008-19'!E1828,CPITC!$A:$C,2,0)*AVERAGE(CPITC!$B$122:$B$133)</f>
        <v>142318.19046765781</v>
      </c>
    </row>
    <row r="1829" spans="1:6" hidden="1" x14ac:dyDescent="0.25">
      <c r="A1829" t="s">
        <v>6103</v>
      </c>
      <c r="B1829" t="s">
        <v>18</v>
      </c>
      <c r="C1829" t="s">
        <v>6102</v>
      </c>
      <c r="D1829" s="1">
        <v>850896</v>
      </c>
      <c r="E1829" s="6">
        <v>40695</v>
      </c>
      <c r="F1829" s="5">
        <f>D1829*VLOOKUP(E1829,CPITC!$A:$C,3,0)/AVERAGE(CPITC!$C$122:$C$133)/VLOOKUP('2008-19'!E1829,CPITC!$A:$C,2,0)*AVERAGE(CPITC!$B$122:$B$133)</f>
        <v>897022.06663828273</v>
      </c>
    </row>
    <row r="1830" spans="1:6" hidden="1" x14ac:dyDescent="0.25">
      <c r="A1830" t="s">
        <v>5293</v>
      </c>
      <c r="B1830" t="s">
        <v>18</v>
      </c>
      <c r="C1830" t="s">
        <v>5292</v>
      </c>
      <c r="D1830" s="1">
        <v>1991560</v>
      </c>
      <c r="E1830" s="6">
        <v>40695</v>
      </c>
      <c r="F1830" s="5">
        <f>D1830*VLOOKUP(E1830,CPITC!$A:$C,3,0)/AVERAGE(CPITC!$C$122:$C$133)/VLOOKUP('2008-19'!E1830,CPITC!$A:$C,2,0)*AVERAGE(CPITC!$B$122:$B$133)</f>
        <v>2099520.1141316188</v>
      </c>
    </row>
    <row r="1831" spans="1:6" hidden="1" x14ac:dyDescent="0.25">
      <c r="A1831" t="s">
        <v>6101</v>
      </c>
      <c r="B1831" t="s">
        <v>18</v>
      </c>
      <c r="C1831" t="s">
        <v>6100</v>
      </c>
      <c r="D1831" s="1">
        <v>202500</v>
      </c>
      <c r="E1831" s="6">
        <v>40695</v>
      </c>
      <c r="F1831" s="5">
        <f>D1831*VLOOKUP(E1831,CPITC!$A:$C,3,0)/AVERAGE(CPITC!$C$122:$C$133)/VLOOKUP('2008-19'!E1831,CPITC!$A:$C,2,0)*AVERAGE(CPITC!$B$122:$B$133)</f>
        <v>213477.28570148672</v>
      </c>
    </row>
    <row r="1832" spans="1:6" hidden="1" x14ac:dyDescent="0.25">
      <c r="A1832" t="s">
        <v>4374</v>
      </c>
      <c r="B1832" t="s">
        <v>20</v>
      </c>
      <c r="C1832" t="s">
        <v>6099</v>
      </c>
      <c r="D1832" s="1">
        <v>1063376</v>
      </c>
      <c r="E1832" s="6">
        <v>40695</v>
      </c>
      <c r="F1832" s="5">
        <f>D1832*VLOOKUP(E1832,CPITC!$A:$C,3,0)/AVERAGE(CPITC!$C$122:$C$133)/VLOOKUP('2008-19'!E1832,CPITC!$A:$C,2,0)*AVERAGE(CPITC!$B$122:$B$133)</f>
        <v>1121020.3563461932</v>
      </c>
    </row>
    <row r="1833" spans="1:6" hidden="1" x14ac:dyDescent="0.25">
      <c r="A1833" t="s">
        <v>6098</v>
      </c>
      <c r="B1833" t="s">
        <v>18</v>
      </c>
      <c r="C1833" t="s">
        <v>5505</v>
      </c>
      <c r="D1833" s="1">
        <v>58848</v>
      </c>
      <c r="E1833" s="6">
        <v>40695</v>
      </c>
      <c r="F1833" s="5">
        <f>D1833*VLOOKUP(E1833,CPITC!$A:$C,3,0)/AVERAGE(CPITC!$C$122:$C$133)/VLOOKUP('2008-19'!E1833,CPITC!$A:$C,2,0)*AVERAGE(CPITC!$B$122:$B$133)</f>
        <v>62038.080538079455</v>
      </c>
    </row>
    <row r="1834" spans="1:6" hidden="1" x14ac:dyDescent="0.25">
      <c r="A1834" t="s">
        <v>6097</v>
      </c>
      <c r="B1834" t="s">
        <v>18</v>
      </c>
      <c r="C1834" t="s">
        <v>6096</v>
      </c>
      <c r="D1834" s="1">
        <v>226054</v>
      </c>
      <c r="E1834" s="6">
        <v>40695</v>
      </c>
      <c r="F1834" s="5">
        <f>D1834*VLOOKUP(E1834,CPITC!$A:$C,3,0)/AVERAGE(CPITC!$C$122:$C$133)/VLOOKUP('2008-19'!E1834,CPITC!$A:$C,2,0)*AVERAGE(CPITC!$B$122:$B$133)</f>
        <v>238308.12020722905</v>
      </c>
    </row>
    <row r="1835" spans="1:6" hidden="1" x14ac:dyDescent="0.25">
      <c r="A1835" t="s">
        <v>6095</v>
      </c>
      <c r="B1835" t="s">
        <v>18</v>
      </c>
      <c r="C1835" t="s">
        <v>6068</v>
      </c>
      <c r="D1835" s="1">
        <v>1148400</v>
      </c>
      <c r="E1835" s="6">
        <v>40695</v>
      </c>
      <c r="F1835" s="5">
        <f>D1835*VLOOKUP(E1835,CPITC!$A:$C,3,0)/AVERAGE(CPITC!$C$122:$C$133)/VLOOKUP('2008-19'!E1835,CPITC!$A:$C,2,0)*AVERAGE(CPITC!$B$122:$B$133)</f>
        <v>1210653.4069115424</v>
      </c>
    </row>
    <row r="1836" spans="1:6" hidden="1" x14ac:dyDescent="0.25">
      <c r="A1836" t="s">
        <v>194</v>
      </c>
      <c r="B1836" t="s">
        <v>18</v>
      </c>
      <c r="C1836" t="s">
        <v>6094</v>
      </c>
      <c r="D1836" s="1">
        <v>3739937</v>
      </c>
      <c r="E1836" s="6">
        <v>40695</v>
      </c>
      <c r="F1836" s="5">
        <f>D1836*VLOOKUP(E1836,CPITC!$A:$C,3,0)/AVERAGE(CPITC!$C$122:$C$133)/VLOOKUP('2008-19'!E1836,CPITC!$A:$C,2,0)*AVERAGE(CPITC!$B$122:$B$133)</f>
        <v>3942674.5652077091</v>
      </c>
    </row>
    <row r="1837" spans="1:6" hidden="1" x14ac:dyDescent="0.25">
      <c r="A1837" t="s">
        <v>3472</v>
      </c>
      <c r="B1837" t="s">
        <v>18</v>
      </c>
      <c r="C1837" t="s">
        <v>6093</v>
      </c>
      <c r="D1837" s="1">
        <v>395526</v>
      </c>
      <c r="E1837" s="6">
        <v>40695</v>
      </c>
      <c r="F1837" s="5">
        <f>D1837*VLOOKUP(E1837,CPITC!$A:$C,3,0)/AVERAGE(CPITC!$C$122:$C$133)/VLOOKUP('2008-19'!E1837,CPITC!$A:$C,2,0)*AVERAGE(CPITC!$B$122:$B$133)</f>
        <v>416966.99705859867</v>
      </c>
    </row>
    <row r="1838" spans="1:6" hidden="1" x14ac:dyDescent="0.25">
      <c r="A1838" t="s">
        <v>6092</v>
      </c>
      <c r="B1838" t="s">
        <v>18</v>
      </c>
      <c r="C1838" t="s">
        <v>6091</v>
      </c>
      <c r="D1838" s="1">
        <v>331520</v>
      </c>
      <c r="E1838" s="6">
        <v>40695</v>
      </c>
      <c r="F1838" s="5">
        <f>D1838*VLOOKUP(E1838,CPITC!$A:$C,3,0)/AVERAGE(CPITC!$C$122:$C$133)/VLOOKUP('2008-19'!E1838,CPITC!$A:$C,2,0)*AVERAGE(CPITC!$B$122:$B$133)</f>
        <v>349491.30743583635</v>
      </c>
    </row>
    <row r="1839" spans="1:6" hidden="1" x14ac:dyDescent="0.25">
      <c r="A1839" t="s">
        <v>6090</v>
      </c>
      <c r="B1839" t="s">
        <v>18</v>
      </c>
      <c r="C1839" t="s">
        <v>5147</v>
      </c>
      <c r="D1839" s="1">
        <v>1543980</v>
      </c>
      <c r="E1839" s="6">
        <v>40695</v>
      </c>
      <c r="F1839" s="5">
        <f>D1839*VLOOKUP(E1839,CPITC!$A:$C,3,0)/AVERAGE(CPITC!$C$122:$C$133)/VLOOKUP('2008-19'!E1839,CPITC!$A:$C,2,0)*AVERAGE(CPITC!$B$122:$B$133)</f>
        <v>1627677.3312463283</v>
      </c>
    </row>
    <row r="1840" spans="1:6" hidden="1" x14ac:dyDescent="0.25">
      <c r="A1840" t="s">
        <v>416</v>
      </c>
      <c r="B1840" t="s">
        <v>18</v>
      </c>
      <c r="C1840" t="s">
        <v>6089</v>
      </c>
      <c r="D1840" s="1">
        <v>49538359</v>
      </c>
      <c r="E1840" s="6">
        <v>40695</v>
      </c>
      <c r="F1840" s="5">
        <f>D1840*VLOOKUP(E1840,CPITC!$A:$C,3,0)/AVERAGE(CPITC!$C$122:$C$133)/VLOOKUP('2008-19'!E1840,CPITC!$A:$C,2,0)*AVERAGE(CPITC!$B$122:$B$133)</f>
        <v>52223774.900868222</v>
      </c>
    </row>
    <row r="1841" spans="1:6" hidden="1" x14ac:dyDescent="0.25">
      <c r="A1841" t="s">
        <v>6088</v>
      </c>
      <c r="B1841" t="s">
        <v>18</v>
      </c>
      <c r="C1841" t="s">
        <v>6087</v>
      </c>
      <c r="D1841" s="1">
        <v>1561901</v>
      </c>
      <c r="E1841" s="6">
        <v>40695</v>
      </c>
      <c r="F1841" s="5">
        <f>D1841*VLOOKUP(E1841,CPITC!$A:$C,3,0)/AVERAGE(CPITC!$C$122:$C$133)/VLOOKUP('2008-19'!E1841,CPITC!$A:$C,2,0)*AVERAGE(CPITC!$B$122:$B$133)</f>
        <v>1646569.8074787052</v>
      </c>
    </row>
    <row r="1842" spans="1:6" hidden="1" x14ac:dyDescent="0.25">
      <c r="A1842" t="s">
        <v>5405</v>
      </c>
      <c r="B1842" t="s">
        <v>20</v>
      </c>
      <c r="C1842" t="s">
        <v>6086</v>
      </c>
      <c r="D1842" s="1">
        <v>181255</v>
      </c>
      <c r="E1842" s="6">
        <v>40695</v>
      </c>
      <c r="F1842" s="5">
        <f>D1842*VLOOKUP(E1842,CPITC!$A:$C,3,0)/AVERAGE(CPITC!$C$122:$C$133)/VLOOKUP('2008-19'!E1842,CPITC!$A:$C,2,0)*AVERAGE(CPITC!$B$122:$B$133)</f>
        <v>191080.61935715046</v>
      </c>
    </row>
    <row r="1843" spans="1:6" hidden="1" x14ac:dyDescent="0.25">
      <c r="A1843" t="s">
        <v>6085</v>
      </c>
      <c r="B1843" t="s">
        <v>19</v>
      </c>
      <c r="C1843" t="s">
        <v>6084</v>
      </c>
      <c r="D1843" s="1">
        <v>62028</v>
      </c>
      <c r="E1843" s="6">
        <v>40695</v>
      </c>
      <c r="F1843" s="5">
        <f>D1843*VLOOKUP(E1843,CPITC!$A:$C,3,0)/AVERAGE(CPITC!$C$122:$C$133)/VLOOKUP('2008-19'!E1843,CPITC!$A:$C,2,0)*AVERAGE(CPITC!$B$122:$B$133)</f>
        <v>65390.464580206506</v>
      </c>
    </row>
    <row r="1844" spans="1:6" hidden="1" x14ac:dyDescent="0.25">
      <c r="A1844" t="s">
        <v>6083</v>
      </c>
      <c r="B1844" t="s">
        <v>19</v>
      </c>
      <c r="C1844" t="s">
        <v>6082</v>
      </c>
      <c r="D1844" s="1">
        <v>1947084</v>
      </c>
      <c r="E1844" s="6">
        <v>40695</v>
      </c>
      <c r="F1844" s="5">
        <f>D1844*VLOOKUP(E1844,CPITC!$A:$C,3,0)/AVERAGE(CPITC!$C$122:$C$133)/VLOOKUP('2008-19'!E1844,CPITC!$A:$C,2,0)*AVERAGE(CPITC!$B$122:$B$133)</f>
        <v>2052633.1227298449</v>
      </c>
    </row>
    <row r="1845" spans="1:6" hidden="1" x14ac:dyDescent="0.25">
      <c r="A1845" t="s">
        <v>1953</v>
      </c>
      <c r="B1845" t="s">
        <v>19</v>
      </c>
      <c r="C1845" t="s">
        <v>6081</v>
      </c>
      <c r="D1845" s="1">
        <v>55699</v>
      </c>
      <c r="E1845" s="6">
        <v>40695</v>
      </c>
      <c r="F1845" s="5">
        <f>D1845*VLOOKUP(E1845,CPITC!$A:$C,3,0)/AVERAGE(CPITC!$C$122:$C$133)/VLOOKUP('2008-19'!E1845,CPITC!$A:$C,2,0)*AVERAGE(CPITC!$B$122:$B$133)</f>
        <v>58718.376969319055</v>
      </c>
    </row>
    <row r="1846" spans="1:6" hidden="1" x14ac:dyDescent="0.25">
      <c r="A1846" t="s">
        <v>6080</v>
      </c>
      <c r="B1846" t="s">
        <v>21</v>
      </c>
      <c r="C1846" t="s">
        <v>6079</v>
      </c>
      <c r="D1846" s="1">
        <v>559746</v>
      </c>
      <c r="E1846" s="6">
        <v>40695</v>
      </c>
      <c r="F1846" s="5">
        <f>D1846*VLOOKUP(E1846,CPITC!$A:$C,3,0)/AVERAGE(CPITC!$C$122:$C$133)/VLOOKUP('2008-19'!E1846,CPITC!$A:$C,2,0)*AVERAGE(CPITC!$B$122:$B$133)</f>
        <v>590089.16919636726</v>
      </c>
    </row>
    <row r="1847" spans="1:6" hidden="1" x14ac:dyDescent="0.25">
      <c r="A1847" t="s">
        <v>6078</v>
      </c>
      <c r="B1847" t="s">
        <v>21</v>
      </c>
      <c r="C1847" t="s">
        <v>6077</v>
      </c>
      <c r="D1847" s="1">
        <v>1963588</v>
      </c>
      <c r="E1847" s="6">
        <v>40695</v>
      </c>
      <c r="F1847" s="5">
        <f>D1847*VLOOKUP(E1847,CPITC!$A:$C,3,0)/AVERAGE(CPITC!$C$122:$C$133)/VLOOKUP('2008-19'!E1847,CPITC!$A:$C,2,0)*AVERAGE(CPITC!$B$122:$B$133)</f>
        <v>2070031.7850667208</v>
      </c>
    </row>
    <row r="1848" spans="1:6" hidden="1" x14ac:dyDescent="0.25">
      <c r="A1848" t="s">
        <v>6076</v>
      </c>
      <c r="B1848" t="s">
        <v>17</v>
      </c>
      <c r="C1848" t="s">
        <v>3510</v>
      </c>
      <c r="D1848" s="1">
        <v>437836</v>
      </c>
      <c r="E1848" s="6">
        <v>40695</v>
      </c>
      <c r="F1848" s="5">
        <f>D1848*VLOOKUP(E1848,CPITC!$A:$C,3,0)/AVERAGE(CPITC!$C$122:$C$133)/VLOOKUP('2008-19'!E1848,CPITC!$A:$C,2,0)*AVERAGE(CPITC!$B$122:$B$133)</f>
        <v>461570.57215998101</v>
      </c>
    </row>
    <row r="1849" spans="1:6" hidden="1" x14ac:dyDescent="0.25">
      <c r="A1849" t="s">
        <v>6075</v>
      </c>
      <c r="B1849" t="s">
        <v>17</v>
      </c>
      <c r="C1849" t="s">
        <v>3510</v>
      </c>
      <c r="D1849" s="1">
        <v>1986966</v>
      </c>
      <c r="E1849" s="6">
        <v>40695</v>
      </c>
      <c r="F1849" s="5">
        <f>D1849*VLOOKUP(E1849,CPITC!$A:$C,3,0)/AVERAGE(CPITC!$C$122:$C$133)/VLOOKUP('2008-19'!E1849,CPITC!$A:$C,2,0)*AVERAGE(CPITC!$B$122:$B$133)</f>
        <v>2094677.0788204453</v>
      </c>
    </row>
    <row r="1850" spans="1:6" hidden="1" x14ac:dyDescent="0.25">
      <c r="A1850" t="s">
        <v>6074</v>
      </c>
      <c r="B1850" t="s">
        <v>18</v>
      </c>
      <c r="C1850" t="s">
        <v>6073</v>
      </c>
      <c r="D1850" s="1">
        <v>389200</v>
      </c>
      <c r="E1850" s="6">
        <v>40695</v>
      </c>
      <c r="F1850" s="5">
        <f>D1850*VLOOKUP(E1850,CPITC!$A:$C,3,0)/AVERAGE(CPITC!$C$122:$C$133)/VLOOKUP('2008-19'!E1850,CPITC!$A:$C,2,0)*AVERAGE(CPITC!$B$122:$B$133)</f>
        <v>410298.07207416609</v>
      </c>
    </row>
    <row r="1851" spans="1:6" hidden="1" x14ac:dyDescent="0.25">
      <c r="A1851" t="s">
        <v>3550</v>
      </c>
      <c r="B1851" t="s">
        <v>20</v>
      </c>
      <c r="C1851" t="s">
        <v>6072</v>
      </c>
      <c r="D1851" s="1">
        <v>210935</v>
      </c>
      <c r="E1851" s="6">
        <v>40695</v>
      </c>
      <c r="F1851" s="5">
        <f>D1851*VLOOKUP(E1851,CPITC!$A:$C,3,0)/AVERAGE(CPITC!$C$122:$C$133)/VLOOKUP('2008-19'!E1851,CPITC!$A:$C,2,0)*AVERAGE(CPITC!$B$122:$B$133)</f>
        <v>222369.53708366965</v>
      </c>
    </row>
    <row r="1852" spans="1:6" hidden="1" x14ac:dyDescent="0.25">
      <c r="A1852" t="s">
        <v>6071</v>
      </c>
      <c r="B1852" t="s">
        <v>20</v>
      </c>
      <c r="C1852" t="s">
        <v>6070</v>
      </c>
      <c r="D1852" s="1">
        <v>379426</v>
      </c>
      <c r="E1852" s="6">
        <v>40695</v>
      </c>
      <c r="F1852" s="5">
        <f>D1852*VLOOKUP(E1852,CPITC!$A:$C,3,0)/AVERAGE(CPITC!$C$122:$C$133)/VLOOKUP('2008-19'!E1852,CPITC!$A:$C,2,0)*AVERAGE(CPITC!$B$122:$B$133)</f>
        <v>399994.23508430761</v>
      </c>
    </row>
    <row r="1853" spans="1:6" hidden="1" x14ac:dyDescent="0.25">
      <c r="A1853" t="s">
        <v>6069</v>
      </c>
      <c r="B1853" t="s">
        <v>18</v>
      </c>
      <c r="C1853" t="s">
        <v>3553</v>
      </c>
      <c r="D1853" s="1">
        <v>154340</v>
      </c>
      <c r="E1853" s="6">
        <v>40695</v>
      </c>
      <c r="F1853" s="5">
        <f>D1853*VLOOKUP(E1853,CPITC!$A:$C,3,0)/AVERAGE(CPITC!$C$122:$C$133)/VLOOKUP('2008-19'!E1853,CPITC!$A:$C,2,0)*AVERAGE(CPITC!$B$122:$B$133)</f>
        <v>162706.58901317263</v>
      </c>
    </row>
    <row r="1854" spans="1:6" hidden="1" x14ac:dyDescent="0.25">
      <c r="A1854" t="s">
        <v>1720</v>
      </c>
      <c r="B1854" t="s">
        <v>18</v>
      </c>
      <c r="C1854" t="s">
        <v>6068</v>
      </c>
      <c r="D1854" s="1">
        <v>776550</v>
      </c>
      <c r="E1854" s="6">
        <v>40695</v>
      </c>
      <c r="F1854" s="5">
        <f>D1854*VLOOKUP(E1854,CPITC!$A:$C,3,0)/AVERAGE(CPITC!$C$122:$C$133)/VLOOKUP('2008-19'!E1854,CPITC!$A:$C,2,0)*AVERAGE(CPITC!$B$122:$B$133)</f>
        <v>818645.85783451609</v>
      </c>
    </row>
    <row r="1855" spans="1:6" hidden="1" x14ac:dyDescent="0.25">
      <c r="A1855" t="s">
        <v>6067</v>
      </c>
      <c r="B1855" t="s">
        <v>18</v>
      </c>
      <c r="C1855" t="s">
        <v>5952</v>
      </c>
      <c r="D1855" s="1">
        <v>277501</v>
      </c>
      <c r="E1855" s="6">
        <v>40695</v>
      </c>
      <c r="F1855" s="5">
        <f>D1855*VLOOKUP(E1855,CPITC!$A:$C,3,0)/AVERAGE(CPITC!$C$122:$C$133)/VLOOKUP('2008-19'!E1855,CPITC!$A:$C,2,0)*AVERAGE(CPITC!$B$122:$B$133)</f>
        <v>292544.001281226</v>
      </c>
    </row>
    <row r="1856" spans="1:6" hidden="1" x14ac:dyDescent="0.25">
      <c r="A1856" t="s">
        <v>5297</v>
      </c>
      <c r="B1856" t="s">
        <v>20</v>
      </c>
      <c r="C1856" t="s">
        <v>3430</v>
      </c>
      <c r="D1856" s="1">
        <v>287897</v>
      </c>
      <c r="E1856" s="6">
        <v>40695</v>
      </c>
      <c r="F1856" s="5">
        <f>D1856*VLOOKUP(E1856,CPITC!$A:$C,3,0)/AVERAGE(CPITC!$C$122:$C$133)/VLOOKUP('2008-19'!E1856,CPITC!$A:$C,2,0)*AVERAGE(CPITC!$B$122:$B$133)</f>
        <v>303503.55615605396</v>
      </c>
    </row>
    <row r="1857" spans="1:6" hidden="1" x14ac:dyDescent="0.25">
      <c r="A1857" t="s">
        <v>6066</v>
      </c>
      <c r="B1857" t="s">
        <v>19</v>
      </c>
      <c r="C1857" t="s">
        <v>5398</v>
      </c>
      <c r="D1857" s="1">
        <v>116592</v>
      </c>
      <c r="E1857" s="6">
        <v>40695</v>
      </c>
      <c r="F1857" s="5">
        <f>D1857*VLOOKUP(E1857,CPITC!$A:$C,3,0)/AVERAGE(CPITC!$C$122:$C$133)/VLOOKUP('2008-19'!E1857,CPITC!$A:$C,2,0)*AVERAGE(CPITC!$B$122:$B$133)</f>
        <v>122912.31454077896</v>
      </c>
    </row>
    <row r="1858" spans="1:6" hidden="1" x14ac:dyDescent="0.25">
      <c r="A1858" t="s">
        <v>304</v>
      </c>
      <c r="B1858" t="s">
        <v>19</v>
      </c>
      <c r="C1858" t="s">
        <v>6065</v>
      </c>
      <c r="D1858" s="1">
        <v>19602</v>
      </c>
      <c r="E1858" s="6">
        <v>40695</v>
      </c>
      <c r="F1858" s="5">
        <f>D1858*VLOOKUP(E1858,CPITC!$A:$C,3,0)/AVERAGE(CPITC!$C$122:$C$133)/VLOOKUP('2008-19'!E1858,CPITC!$A:$C,2,0)*AVERAGE(CPITC!$B$122:$B$133)</f>
        <v>20664.601255903912</v>
      </c>
    </row>
    <row r="1859" spans="1:6" hidden="1" x14ac:dyDescent="0.25">
      <c r="A1859" t="s">
        <v>6064</v>
      </c>
      <c r="B1859" t="s">
        <v>19</v>
      </c>
      <c r="C1859" t="s">
        <v>6063</v>
      </c>
      <c r="D1859" s="1">
        <v>3473639</v>
      </c>
      <c r="E1859" s="6">
        <v>40695</v>
      </c>
      <c r="F1859" s="5">
        <f>D1859*VLOOKUP(E1859,CPITC!$A:$C,3,0)/AVERAGE(CPITC!$C$122:$C$133)/VLOOKUP('2008-19'!E1859,CPITC!$A:$C,2,0)*AVERAGE(CPITC!$B$122:$B$133)</f>
        <v>3661940.8653176622</v>
      </c>
    </row>
    <row r="1860" spans="1:6" hidden="1" x14ac:dyDescent="0.25">
      <c r="A1860" t="s">
        <v>2272</v>
      </c>
      <c r="B1860" t="s">
        <v>19</v>
      </c>
      <c r="C1860" t="s">
        <v>6062</v>
      </c>
      <c r="D1860" s="1">
        <v>3380643</v>
      </c>
      <c r="E1860" s="6">
        <v>40695</v>
      </c>
      <c r="F1860" s="5">
        <f>D1860*VLOOKUP(E1860,CPITC!$A:$C,3,0)/AVERAGE(CPITC!$C$122:$C$133)/VLOOKUP('2008-19'!E1860,CPITC!$A:$C,2,0)*AVERAGE(CPITC!$B$122:$B$133)</f>
        <v>3563903.6620529937</v>
      </c>
    </row>
    <row r="1861" spans="1:6" hidden="1" x14ac:dyDescent="0.25">
      <c r="A1861" t="s">
        <v>6061</v>
      </c>
      <c r="B1861" t="s">
        <v>19</v>
      </c>
      <c r="C1861" t="s">
        <v>6060</v>
      </c>
      <c r="D1861" s="1">
        <v>625743</v>
      </c>
      <c r="E1861" s="6">
        <v>40695</v>
      </c>
      <c r="F1861" s="5">
        <f>D1861*VLOOKUP(E1861,CPITC!$A:$C,3,0)/AVERAGE(CPITC!$C$122:$C$133)/VLOOKUP('2008-19'!E1861,CPITC!$A:$C,2,0)*AVERAGE(CPITC!$B$122:$B$133)</f>
        <v>659663.78857632296</v>
      </c>
    </row>
    <row r="1862" spans="1:6" hidden="1" x14ac:dyDescent="0.25">
      <c r="A1862" t="s">
        <v>6059</v>
      </c>
      <c r="B1862" t="s">
        <v>19</v>
      </c>
      <c r="C1862" t="s">
        <v>6058</v>
      </c>
      <c r="D1862" s="1">
        <v>112735</v>
      </c>
      <c r="E1862" s="6">
        <v>40695</v>
      </c>
      <c r="F1862" s="5">
        <f>D1862*VLOOKUP(E1862,CPITC!$A:$C,3,0)/AVERAGE(CPITC!$C$122:$C$133)/VLOOKUP('2008-19'!E1862,CPITC!$A:$C,2,0)*AVERAGE(CPITC!$B$122:$B$133)</f>
        <v>118846.23112867707</v>
      </c>
    </row>
    <row r="1863" spans="1:6" hidden="1" x14ac:dyDescent="0.25">
      <c r="A1863" t="s">
        <v>886</v>
      </c>
      <c r="B1863" t="s">
        <v>21</v>
      </c>
      <c r="C1863" t="s">
        <v>3070</v>
      </c>
      <c r="D1863" s="1">
        <v>201488</v>
      </c>
      <c r="E1863" s="6">
        <v>40695</v>
      </c>
      <c r="F1863" s="5">
        <f>D1863*VLOOKUP(E1863,CPITC!$A:$C,3,0)/AVERAGE(CPITC!$C$122:$C$133)/VLOOKUP('2008-19'!E1863,CPITC!$A:$C,2,0)*AVERAGE(CPITC!$B$122:$B$133)</f>
        <v>212410.42637738842</v>
      </c>
    </row>
    <row r="1864" spans="1:6" hidden="1" x14ac:dyDescent="0.25">
      <c r="A1864" t="s">
        <v>6057</v>
      </c>
      <c r="B1864" t="s">
        <v>17</v>
      </c>
      <c r="C1864" t="s">
        <v>3510</v>
      </c>
      <c r="D1864" s="1">
        <v>160961</v>
      </c>
      <c r="E1864" s="6">
        <v>40695</v>
      </c>
      <c r="F1864" s="5">
        <f>D1864*VLOOKUP(E1864,CPITC!$A:$C,3,0)/AVERAGE(CPITC!$C$122:$C$133)/VLOOKUP('2008-19'!E1864,CPITC!$A:$C,2,0)*AVERAGE(CPITC!$B$122:$B$133)</f>
        <v>169686.50559899755</v>
      </c>
    </row>
    <row r="1865" spans="1:6" hidden="1" x14ac:dyDescent="0.25">
      <c r="A1865" t="s">
        <v>6056</v>
      </c>
      <c r="B1865" t="s">
        <v>18</v>
      </c>
      <c r="C1865" t="s">
        <v>6055</v>
      </c>
      <c r="D1865" s="1">
        <v>746141</v>
      </c>
      <c r="E1865" s="6">
        <v>40725</v>
      </c>
      <c r="F1865" s="5">
        <f>D1865*VLOOKUP(E1865,CPITC!$A:$C,3,0)/AVERAGE(CPITC!$C$122:$C$133)/VLOOKUP('2008-19'!E1865,CPITC!$A:$C,2,0)*AVERAGE(CPITC!$B$122:$B$133)</f>
        <v>777452.61975854216</v>
      </c>
    </row>
    <row r="1866" spans="1:6" hidden="1" x14ac:dyDescent="0.25">
      <c r="A1866" t="s">
        <v>5559</v>
      </c>
      <c r="B1866" t="s">
        <v>18</v>
      </c>
      <c r="C1866" t="s">
        <v>6054</v>
      </c>
      <c r="D1866" s="1">
        <v>370026</v>
      </c>
      <c r="E1866" s="6">
        <v>40725</v>
      </c>
      <c r="F1866" s="5">
        <f>D1866*VLOOKUP(E1866,CPITC!$A:$C,3,0)/AVERAGE(CPITC!$C$122:$C$133)/VLOOKUP('2008-19'!E1866,CPITC!$A:$C,2,0)*AVERAGE(CPITC!$B$122:$B$133)</f>
        <v>385554.04820104293</v>
      </c>
    </row>
    <row r="1867" spans="1:6" hidden="1" x14ac:dyDescent="0.25">
      <c r="A1867" t="s">
        <v>6053</v>
      </c>
      <c r="B1867" t="s">
        <v>18</v>
      </c>
      <c r="C1867" t="s">
        <v>5203</v>
      </c>
      <c r="D1867" s="1">
        <v>397770</v>
      </c>
      <c r="E1867" s="6">
        <v>40725</v>
      </c>
      <c r="F1867" s="5">
        <f>D1867*VLOOKUP(E1867,CPITC!$A:$C,3,0)/AVERAGE(CPITC!$C$122:$C$133)/VLOOKUP('2008-19'!E1867,CPITC!$A:$C,2,0)*AVERAGE(CPITC!$B$122:$B$133)</f>
        <v>414462.31819636689</v>
      </c>
    </row>
    <row r="1868" spans="1:6" hidden="1" x14ac:dyDescent="0.25">
      <c r="A1868" t="s">
        <v>6052</v>
      </c>
      <c r="B1868" t="s">
        <v>18</v>
      </c>
      <c r="C1868" t="s">
        <v>6051</v>
      </c>
      <c r="D1868" s="1">
        <v>290667</v>
      </c>
      <c r="E1868" s="6">
        <v>40725</v>
      </c>
      <c r="F1868" s="5">
        <f>D1868*VLOOKUP(E1868,CPITC!$A:$C,3,0)/AVERAGE(CPITC!$C$122:$C$133)/VLOOKUP('2008-19'!E1868,CPITC!$A:$C,2,0)*AVERAGE(CPITC!$B$122:$B$133)</f>
        <v>302864.76768781804</v>
      </c>
    </row>
    <row r="1869" spans="1:6" hidden="1" x14ac:dyDescent="0.25">
      <c r="A1869" t="s">
        <v>6050</v>
      </c>
      <c r="B1869" t="s">
        <v>18</v>
      </c>
      <c r="C1869" t="s">
        <v>6049</v>
      </c>
      <c r="D1869" s="1">
        <v>11254073</v>
      </c>
      <c r="E1869" s="6">
        <v>40725</v>
      </c>
      <c r="F1869" s="5">
        <f>D1869*VLOOKUP(E1869,CPITC!$A:$C,3,0)/AVERAGE(CPITC!$C$122:$C$133)/VLOOKUP('2008-19'!E1869,CPITC!$A:$C,2,0)*AVERAGE(CPITC!$B$122:$B$133)</f>
        <v>11726347.348294597</v>
      </c>
    </row>
    <row r="1870" spans="1:6" hidden="1" x14ac:dyDescent="0.25">
      <c r="A1870" t="s">
        <v>6048</v>
      </c>
      <c r="B1870" t="s">
        <v>20</v>
      </c>
      <c r="C1870" t="s">
        <v>6047</v>
      </c>
      <c r="D1870" s="1">
        <v>410100</v>
      </c>
      <c r="E1870" s="6">
        <v>40725</v>
      </c>
      <c r="F1870" s="5">
        <f>D1870*VLOOKUP(E1870,CPITC!$A:$C,3,0)/AVERAGE(CPITC!$C$122:$C$133)/VLOOKUP('2008-19'!E1870,CPITC!$A:$C,2,0)*AVERAGE(CPITC!$B$122:$B$133)</f>
        <v>427309.74355112261</v>
      </c>
    </row>
    <row r="1871" spans="1:6" hidden="1" x14ac:dyDescent="0.25">
      <c r="A1871" t="s">
        <v>6046</v>
      </c>
      <c r="B1871" t="s">
        <v>20</v>
      </c>
      <c r="C1871" t="s">
        <v>6045</v>
      </c>
      <c r="D1871" s="1">
        <v>89007</v>
      </c>
      <c r="E1871" s="6">
        <v>40725</v>
      </c>
      <c r="F1871" s="5">
        <f>D1871*VLOOKUP(E1871,CPITC!$A:$C,3,0)/AVERAGE(CPITC!$C$122:$C$133)/VLOOKUP('2008-19'!E1871,CPITC!$A:$C,2,0)*AVERAGE(CPITC!$B$122:$B$133)</f>
        <v>92742.156411252799</v>
      </c>
    </row>
    <row r="1872" spans="1:6" hidden="1" x14ac:dyDescent="0.25">
      <c r="A1872" t="s">
        <v>6044</v>
      </c>
      <c r="B1872" t="s">
        <v>20</v>
      </c>
      <c r="C1872" t="s">
        <v>6043</v>
      </c>
      <c r="D1872" s="1">
        <v>119570</v>
      </c>
      <c r="E1872" s="6">
        <v>40725</v>
      </c>
      <c r="F1872" s="5">
        <f>D1872*VLOOKUP(E1872,CPITC!$A:$C,3,0)/AVERAGE(CPITC!$C$122:$C$133)/VLOOKUP('2008-19'!E1872,CPITC!$A:$C,2,0)*AVERAGE(CPITC!$B$122:$B$133)</f>
        <v>124587.72503391304</v>
      </c>
    </row>
    <row r="1873" spans="1:6" hidden="1" x14ac:dyDescent="0.25">
      <c r="A1873" t="s">
        <v>6042</v>
      </c>
      <c r="B1873" t="s">
        <v>20</v>
      </c>
      <c r="C1873" t="s">
        <v>5427</v>
      </c>
      <c r="D1873" s="1">
        <v>300492</v>
      </c>
      <c r="E1873" s="6">
        <v>40725</v>
      </c>
      <c r="F1873" s="5">
        <f>D1873*VLOOKUP(E1873,CPITC!$A:$C,3,0)/AVERAGE(CPITC!$C$122:$C$133)/VLOOKUP('2008-19'!E1873,CPITC!$A:$C,2,0)*AVERAGE(CPITC!$B$122:$B$133)</f>
        <v>313102.07134641294</v>
      </c>
    </row>
    <row r="1874" spans="1:6" hidden="1" x14ac:dyDescent="0.25">
      <c r="A1874" t="s">
        <v>4774</v>
      </c>
      <c r="B1874" t="s">
        <v>18</v>
      </c>
      <c r="C1874" t="s">
        <v>6041</v>
      </c>
      <c r="D1874" s="1">
        <v>95210</v>
      </c>
      <c r="E1874" s="6">
        <v>40725</v>
      </c>
      <c r="F1874" s="5">
        <f>D1874*VLOOKUP(E1874,CPITC!$A:$C,3,0)/AVERAGE(CPITC!$C$122:$C$133)/VLOOKUP('2008-19'!E1874,CPITC!$A:$C,2,0)*AVERAGE(CPITC!$B$122:$B$133)</f>
        <v>99205.463749091403</v>
      </c>
    </row>
    <row r="1875" spans="1:6" hidden="1" x14ac:dyDescent="0.25">
      <c r="A1875" t="s">
        <v>951</v>
      </c>
      <c r="B1875" t="s">
        <v>18</v>
      </c>
      <c r="C1875" t="s">
        <v>3305</v>
      </c>
      <c r="D1875" s="1">
        <v>123233</v>
      </c>
      <c r="E1875" s="6">
        <v>40725</v>
      </c>
      <c r="F1875" s="5">
        <f>D1875*VLOOKUP(E1875,CPITC!$A:$C,3,0)/AVERAGE(CPITC!$C$122:$C$133)/VLOOKUP('2008-19'!E1875,CPITC!$A:$C,2,0)*AVERAGE(CPITC!$B$122:$B$133)</f>
        <v>128404.441909377</v>
      </c>
    </row>
    <row r="1876" spans="1:6" hidden="1" x14ac:dyDescent="0.25">
      <c r="A1876" t="s">
        <v>6040</v>
      </c>
      <c r="B1876" t="s">
        <v>18</v>
      </c>
      <c r="C1876" t="s">
        <v>6039</v>
      </c>
      <c r="D1876" s="1">
        <v>61515</v>
      </c>
      <c r="E1876" s="6">
        <v>40725</v>
      </c>
      <c r="F1876" s="5">
        <f>D1876*VLOOKUP(E1876,CPITC!$A:$C,3,0)/AVERAGE(CPITC!$C$122:$C$133)/VLOOKUP('2008-19'!E1876,CPITC!$A:$C,2,0)*AVERAGE(CPITC!$B$122:$B$133)</f>
        <v>64096.461532668392</v>
      </c>
    </row>
    <row r="1877" spans="1:6" hidden="1" x14ac:dyDescent="0.25">
      <c r="A1877" t="s">
        <v>6038</v>
      </c>
      <c r="B1877" t="s">
        <v>20</v>
      </c>
      <c r="C1877" t="s">
        <v>5609</v>
      </c>
      <c r="D1877" s="1">
        <v>398399</v>
      </c>
      <c r="E1877" s="6">
        <v>40725</v>
      </c>
      <c r="F1877" s="5">
        <f>D1877*VLOOKUP(E1877,CPITC!$A:$C,3,0)/AVERAGE(CPITC!$C$122:$C$133)/VLOOKUP('2008-19'!E1877,CPITC!$A:$C,2,0)*AVERAGE(CPITC!$B$122:$B$133)</f>
        <v>415117.71402346669</v>
      </c>
    </row>
    <row r="1878" spans="1:6" hidden="1" x14ac:dyDescent="0.25">
      <c r="A1878" t="s">
        <v>6037</v>
      </c>
      <c r="B1878" t="s">
        <v>20</v>
      </c>
      <c r="C1878" t="s">
        <v>6036</v>
      </c>
      <c r="D1878" s="1">
        <v>215783</v>
      </c>
      <c r="E1878" s="6">
        <v>40725</v>
      </c>
      <c r="F1878" s="5">
        <f>D1878*VLOOKUP(E1878,CPITC!$A:$C,3,0)/AVERAGE(CPITC!$C$122:$C$133)/VLOOKUP('2008-19'!E1878,CPITC!$A:$C,2,0)*AVERAGE(CPITC!$B$122:$B$133)</f>
        <v>224838.27942621775</v>
      </c>
    </row>
    <row r="1879" spans="1:6" hidden="1" x14ac:dyDescent="0.25">
      <c r="A1879" t="s">
        <v>2592</v>
      </c>
      <c r="B1879" t="s">
        <v>18</v>
      </c>
      <c r="C1879" t="s">
        <v>6035</v>
      </c>
      <c r="D1879" s="1">
        <v>864231</v>
      </c>
      <c r="E1879" s="6">
        <v>40725</v>
      </c>
      <c r="F1879" s="5">
        <f>D1879*VLOOKUP(E1879,CPITC!$A:$C,3,0)/AVERAGE(CPITC!$C$122:$C$133)/VLOOKUP('2008-19'!E1879,CPITC!$A:$C,2,0)*AVERAGE(CPITC!$B$122:$B$133)</f>
        <v>900498.23696398514</v>
      </c>
    </row>
    <row r="1880" spans="1:6" hidden="1" x14ac:dyDescent="0.25">
      <c r="A1880" t="s">
        <v>6034</v>
      </c>
      <c r="B1880" t="s">
        <v>18</v>
      </c>
      <c r="C1880" t="s">
        <v>5505</v>
      </c>
      <c r="D1880" s="1">
        <v>117168</v>
      </c>
      <c r="E1880" s="6">
        <v>40725</v>
      </c>
      <c r="F1880" s="5">
        <f>D1880*VLOOKUP(E1880,CPITC!$A:$C,3,0)/AVERAGE(CPITC!$C$122:$C$133)/VLOOKUP('2008-19'!E1880,CPITC!$A:$C,2,0)*AVERAGE(CPITC!$B$122:$B$133)</f>
        <v>122084.92570689572</v>
      </c>
    </row>
    <row r="1881" spans="1:6" hidden="1" x14ac:dyDescent="0.25">
      <c r="A1881" t="s">
        <v>662</v>
      </c>
      <c r="B1881" t="s">
        <v>18</v>
      </c>
      <c r="C1881" t="s">
        <v>6033</v>
      </c>
      <c r="D1881" s="1">
        <v>755172</v>
      </c>
      <c r="E1881" s="6">
        <v>40725</v>
      </c>
      <c r="F1881" s="5">
        <f>D1881*VLOOKUP(E1881,CPITC!$A:$C,3,0)/AVERAGE(CPITC!$C$122:$C$133)/VLOOKUP('2008-19'!E1881,CPITC!$A:$C,2,0)*AVERAGE(CPITC!$B$122:$B$133)</f>
        <v>786862.60340645805</v>
      </c>
    </row>
    <row r="1882" spans="1:6" hidden="1" x14ac:dyDescent="0.25">
      <c r="A1882" t="s">
        <v>6032</v>
      </c>
      <c r="B1882" t="s">
        <v>18</v>
      </c>
      <c r="C1882" t="s">
        <v>6031</v>
      </c>
      <c r="D1882" s="1">
        <v>126210</v>
      </c>
      <c r="E1882" s="6">
        <v>40725</v>
      </c>
      <c r="F1882" s="5">
        <f>D1882*VLOOKUP(E1882,CPITC!$A:$C,3,0)/AVERAGE(CPITC!$C$122:$C$133)/VLOOKUP('2008-19'!E1882,CPITC!$A:$C,2,0)*AVERAGE(CPITC!$B$122:$B$133)</f>
        <v>131506.37096704997</v>
      </c>
    </row>
    <row r="1883" spans="1:6" hidden="1" x14ac:dyDescent="0.25">
      <c r="A1883" t="s">
        <v>6030</v>
      </c>
      <c r="B1883" t="s">
        <v>18</v>
      </c>
      <c r="C1883" t="s">
        <v>6029</v>
      </c>
      <c r="D1883" s="1">
        <v>2831771</v>
      </c>
      <c r="E1883" s="6">
        <v>40725</v>
      </c>
      <c r="F1883" s="5">
        <f>D1883*VLOOKUP(E1883,CPITC!$A:$C,3,0)/AVERAGE(CPITC!$C$122:$C$133)/VLOOKUP('2008-19'!E1883,CPITC!$A:$C,2,0)*AVERAGE(CPITC!$B$122:$B$133)</f>
        <v>2950605.5591453458</v>
      </c>
    </row>
    <row r="1884" spans="1:6" hidden="1" x14ac:dyDescent="0.25">
      <c r="A1884" t="s">
        <v>6028</v>
      </c>
      <c r="B1884" t="s">
        <v>20</v>
      </c>
      <c r="C1884" t="s">
        <v>6027</v>
      </c>
      <c r="D1884" s="1">
        <v>153739</v>
      </c>
      <c r="E1884" s="6">
        <v>40725</v>
      </c>
      <c r="F1884" s="5">
        <f>D1884*VLOOKUP(E1884,CPITC!$A:$C,3,0)/AVERAGE(CPITC!$C$122:$C$133)/VLOOKUP('2008-19'!E1884,CPITC!$A:$C,2,0)*AVERAGE(CPITC!$B$122:$B$133)</f>
        <v>160190.61854134614</v>
      </c>
    </row>
    <row r="1885" spans="1:6" hidden="1" x14ac:dyDescent="0.25">
      <c r="A1885" t="s">
        <v>6026</v>
      </c>
      <c r="B1885" t="s">
        <v>19</v>
      </c>
      <c r="C1885" t="s">
        <v>6025</v>
      </c>
      <c r="D1885" s="1">
        <v>303587</v>
      </c>
      <c r="E1885" s="6">
        <v>40725</v>
      </c>
      <c r="F1885" s="5">
        <f>D1885*VLOOKUP(E1885,CPITC!$A:$C,3,0)/AVERAGE(CPITC!$C$122:$C$133)/VLOOKUP('2008-19'!E1885,CPITC!$A:$C,2,0)*AVERAGE(CPITC!$B$122:$B$133)</f>
        <v>316326.9522444639</v>
      </c>
    </row>
    <row r="1886" spans="1:6" hidden="1" x14ac:dyDescent="0.25">
      <c r="A1886" t="s">
        <v>6024</v>
      </c>
      <c r="B1886" t="s">
        <v>19</v>
      </c>
      <c r="C1886" t="s">
        <v>6023</v>
      </c>
      <c r="D1886" s="1">
        <v>160603</v>
      </c>
      <c r="E1886" s="6">
        <v>40725</v>
      </c>
      <c r="F1886" s="5">
        <f>D1886*VLOOKUP(E1886,CPITC!$A:$C,3,0)/AVERAGE(CPITC!$C$122:$C$133)/VLOOKUP('2008-19'!E1886,CPITC!$A:$C,2,0)*AVERAGE(CPITC!$B$122:$B$133)</f>
        <v>167342.66457825151</v>
      </c>
    </row>
    <row r="1887" spans="1:6" hidden="1" x14ac:dyDescent="0.25">
      <c r="A1887" t="s">
        <v>6022</v>
      </c>
      <c r="B1887" t="s">
        <v>19</v>
      </c>
      <c r="C1887" t="s">
        <v>5325</v>
      </c>
      <c r="D1887" s="1">
        <v>32075000</v>
      </c>
      <c r="E1887" s="6">
        <v>40725</v>
      </c>
      <c r="F1887" s="5">
        <f>D1887*VLOOKUP(E1887,CPITC!$A:$C,3,0)/AVERAGE(CPITC!$C$122:$C$133)/VLOOKUP('2008-19'!E1887,CPITC!$A:$C,2,0)*AVERAGE(CPITC!$B$122:$B$133)</f>
        <v>33421019.323097441</v>
      </c>
    </row>
    <row r="1888" spans="1:6" hidden="1" x14ac:dyDescent="0.25">
      <c r="A1888" t="s">
        <v>6021</v>
      </c>
      <c r="B1888" t="s">
        <v>21</v>
      </c>
      <c r="C1888" t="s">
        <v>6020</v>
      </c>
      <c r="D1888" s="1">
        <v>418369</v>
      </c>
      <c r="E1888" s="6">
        <v>40725</v>
      </c>
      <c r="F1888" s="5">
        <f>D1888*VLOOKUP(E1888,CPITC!$A:$C,3,0)/AVERAGE(CPITC!$C$122:$C$133)/VLOOKUP('2008-19'!E1888,CPITC!$A:$C,2,0)*AVERAGE(CPITC!$B$122:$B$133)</f>
        <v>435925.75006032584</v>
      </c>
    </row>
    <row r="1889" spans="1:6" hidden="1" x14ac:dyDescent="0.25">
      <c r="A1889" t="s">
        <v>6019</v>
      </c>
      <c r="B1889" t="s">
        <v>21</v>
      </c>
      <c r="C1889" t="s">
        <v>6018</v>
      </c>
      <c r="D1889" s="1">
        <v>486269</v>
      </c>
      <c r="E1889" s="6">
        <v>40725</v>
      </c>
      <c r="F1889" s="5">
        <f>D1889*VLOOKUP(E1889,CPITC!$A:$C,3,0)/AVERAGE(CPITC!$C$122:$C$133)/VLOOKUP('2008-19'!E1889,CPITC!$A:$C,2,0)*AVERAGE(CPITC!$B$122:$B$133)</f>
        <v>506675.15651514474</v>
      </c>
    </row>
    <row r="1890" spans="1:6" hidden="1" x14ac:dyDescent="0.25">
      <c r="A1890" t="s">
        <v>4646</v>
      </c>
      <c r="B1890" t="s">
        <v>17</v>
      </c>
      <c r="C1890" t="s">
        <v>6017</v>
      </c>
      <c r="D1890" s="1">
        <v>409330</v>
      </c>
      <c r="E1890" s="6">
        <v>40725</v>
      </c>
      <c r="F1890" s="5">
        <f>D1890*VLOOKUP(E1890,CPITC!$A:$C,3,0)/AVERAGE(CPITC!$C$122:$C$133)/VLOOKUP('2008-19'!E1890,CPITC!$A:$C,2,0)*AVERAGE(CPITC!$B$122:$B$133)</f>
        <v>426507.43069441849</v>
      </c>
    </row>
    <row r="1891" spans="1:6" hidden="1" x14ac:dyDescent="0.25">
      <c r="A1891" t="s">
        <v>6016</v>
      </c>
      <c r="B1891" t="s">
        <v>17</v>
      </c>
      <c r="C1891" t="s">
        <v>6015</v>
      </c>
      <c r="D1891" s="1">
        <v>96755</v>
      </c>
      <c r="E1891" s="6">
        <v>40725</v>
      </c>
      <c r="F1891" s="5">
        <f>D1891*VLOOKUP(E1891,CPITC!$A:$C,3,0)/AVERAGE(CPITC!$C$122:$C$133)/VLOOKUP('2008-19'!E1891,CPITC!$A:$C,2,0)*AVERAGE(CPITC!$B$122:$B$133)</f>
        <v>100815.29928624451</v>
      </c>
    </row>
    <row r="1892" spans="1:6" hidden="1" x14ac:dyDescent="0.25">
      <c r="A1892" t="s">
        <v>6014</v>
      </c>
      <c r="B1892" t="s">
        <v>18</v>
      </c>
      <c r="C1892" t="s">
        <v>6013</v>
      </c>
      <c r="D1892" s="1">
        <v>140773</v>
      </c>
      <c r="E1892" s="6">
        <v>40725</v>
      </c>
      <c r="F1892" s="5">
        <f>D1892*VLOOKUP(E1892,CPITC!$A:$C,3,0)/AVERAGE(CPITC!$C$122:$C$133)/VLOOKUP('2008-19'!E1892,CPITC!$A:$C,2,0)*AVERAGE(CPITC!$B$122:$B$133)</f>
        <v>146680.50360624774</v>
      </c>
    </row>
    <row r="1893" spans="1:6" hidden="1" x14ac:dyDescent="0.25">
      <c r="A1893" t="s">
        <v>3181</v>
      </c>
      <c r="B1893" t="s">
        <v>18</v>
      </c>
      <c r="C1893" t="s">
        <v>6012</v>
      </c>
      <c r="D1893" s="1">
        <v>1209871</v>
      </c>
      <c r="E1893" s="6">
        <v>40725</v>
      </c>
      <c r="F1893" s="5">
        <f>D1893*VLOOKUP(E1893,CPITC!$A:$C,3,0)/AVERAGE(CPITC!$C$122:$C$133)/VLOOKUP('2008-19'!E1893,CPITC!$A:$C,2,0)*AVERAGE(CPITC!$B$122:$B$133)</f>
        <v>1260642.9327967332</v>
      </c>
    </row>
    <row r="1894" spans="1:6" hidden="1" x14ac:dyDescent="0.25">
      <c r="A1894" t="s">
        <v>690</v>
      </c>
      <c r="B1894" t="s">
        <v>20</v>
      </c>
      <c r="C1894" t="s">
        <v>6011</v>
      </c>
      <c r="D1894" s="1">
        <v>369770</v>
      </c>
      <c r="E1894" s="6">
        <v>40725</v>
      </c>
      <c r="F1894" s="5">
        <f>D1894*VLOOKUP(E1894,CPITC!$A:$C,3,0)/AVERAGE(CPITC!$C$122:$C$133)/VLOOKUP('2008-19'!E1894,CPITC!$A:$C,2,0)*AVERAGE(CPITC!$B$122:$B$133)</f>
        <v>385287.30522530753</v>
      </c>
    </row>
    <row r="1895" spans="1:6" hidden="1" x14ac:dyDescent="0.25">
      <c r="A1895" t="s">
        <v>6010</v>
      </c>
      <c r="B1895" t="s">
        <v>20</v>
      </c>
      <c r="C1895" t="s">
        <v>5140</v>
      </c>
      <c r="D1895" s="1">
        <v>10193</v>
      </c>
      <c r="E1895" s="6">
        <v>40725</v>
      </c>
      <c r="F1895" s="5">
        <f>D1895*VLOOKUP(E1895,CPITC!$A:$C,3,0)/AVERAGE(CPITC!$C$122:$C$133)/VLOOKUP('2008-19'!E1895,CPITC!$A:$C,2,0)*AVERAGE(CPITC!$B$122:$B$133)</f>
        <v>10620.746686214565</v>
      </c>
    </row>
    <row r="1896" spans="1:6" hidden="1" x14ac:dyDescent="0.25">
      <c r="A1896" t="s">
        <v>6009</v>
      </c>
      <c r="B1896" t="s">
        <v>20</v>
      </c>
      <c r="C1896" t="s">
        <v>6008</v>
      </c>
      <c r="D1896" s="1">
        <v>121637</v>
      </c>
      <c r="E1896" s="6">
        <v>40725</v>
      </c>
      <c r="F1896" s="5">
        <f>D1896*VLOOKUP(E1896,CPITC!$A:$C,3,0)/AVERAGE(CPITC!$C$122:$C$133)/VLOOKUP('2008-19'!E1896,CPITC!$A:$C,2,0)*AVERAGE(CPITC!$B$122:$B$133)</f>
        <v>126741.46617002659</v>
      </c>
    </row>
    <row r="1897" spans="1:6" hidden="1" x14ac:dyDescent="0.25">
      <c r="A1897" t="s">
        <v>94</v>
      </c>
      <c r="B1897" t="s">
        <v>20</v>
      </c>
      <c r="C1897" t="s">
        <v>6007</v>
      </c>
      <c r="D1897" s="1">
        <v>410117</v>
      </c>
      <c r="E1897" s="6">
        <v>40725</v>
      </c>
      <c r="F1897" s="5">
        <f>D1897*VLOOKUP(E1897,CPITC!$A:$C,3,0)/AVERAGE(CPITC!$C$122:$C$133)/VLOOKUP('2008-19'!E1897,CPITC!$A:$C,2,0)*AVERAGE(CPITC!$B$122:$B$133)</f>
        <v>427327.4569518551</v>
      </c>
    </row>
    <row r="1898" spans="1:6" hidden="1" x14ac:dyDescent="0.25">
      <c r="A1898" t="s">
        <v>5291</v>
      </c>
      <c r="B1898" t="s">
        <v>20</v>
      </c>
      <c r="C1898" t="s">
        <v>5140</v>
      </c>
      <c r="D1898" s="1">
        <v>118975</v>
      </c>
      <c r="E1898" s="6">
        <v>40725</v>
      </c>
      <c r="F1898" s="5">
        <f>D1898*VLOOKUP(E1898,CPITC!$A:$C,3,0)/AVERAGE(CPITC!$C$122:$C$133)/VLOOKUP('2008-19'!E1898,CPITC!$A:$C,2,0)*AVERAGE(CPITC!$B$122:$B$133)</f>
        <v>123967.75600827803</v>
      </c>
    </row>
    <row r="1899" spans="1:6" hidden="1" x14ac:dyDescent="0.25">
      <c r="A1899" t="s">
        <v>3102</v>
      </c>
      <c r="B1899" t="s">
        <v>20</v>
      </c>
      <c r="C1899" t="s">
        <v>6006</v>
      </c>
      <c r="D1899" s="1">
        <v>1390515</v>
      </c>
      <c r="E1899" s="6">
        <v>40725</v>
      </c>
      <c r="F1899" s="5">
        <f>D1899*VLOOKUP(E1899,CPITC!$A:$C,3,0)/AVERAGE(CPITC!$C$122:$C$133)/VLOOKUP('2008-19'!E1899,CPITC!$A:$C,2,0)*AVERAGE(CPITC!$B$122:$B$133)</f>
        <v>1448867.6129090206</v>
      </c>
    </row>
    <row r="1900" spans="1:6" hidden="1" x14ac:dyDescent="0.25">
      <c r="A1900" t="s">
        <v>6005</v>
      </c>
      <c r="B1900" t="s">
        <v>20</v>
      </c>
      <c r="C1900" t="s">
        <v>6004</v>
      </c>
      <c r="D1900" s="1">
        <v>199642</v>
      </c>
      <c r="E1900" s="6">
        <v>40725</v>
      </c>
      <c r="F1900" s="5">
        <f>D1900*VLOOKUP(E1900,CPITC!$A:$C,3,0)/AVERAGE(CPITC!$C$122:$C$133)/VLOOKUP('2008-19'!E1900,CPITC!$A:$C,2,0)*AVERAGE(CPITC!$B$122:$B$133)</f>
        <v>208019.926413151</v>
      </c>
    </row>
    <row r="1901" spans="1:6" hidden="1" x14ac:dyDescent="0.25">
      <c r="A1901" t="s">
        <v>444</v>
      </c>
      <c r="B1901" t="s">
        <v>20</v>
      </c>
      <c r="C1901" t="s">
        <v>2823</v>
      </c>
      <c r="D1901" s="1">
        <v>118900</v>
      </c>
      <c r="E1901" s="6">
        <v>40725</v>
      </c>
      <c r="F1901" s="5">
        <f>D1901*VLOOKUP(E1901,CPITC!$A:$C,3,0)/AVERAGE(CPITC!$C$122:$C$133)/VLOOKUP('2008-19'!E1901,CPITC!$A:$C,2,0)*AVERAGE(CPITC!$B$122:$B$133)</f>
        <v>123889.60865210555</v>
      </c>
    </row>
    <row r="1902" spans="1:6" hidden="1" x14ac:dyDescent="0.25">
      <c r="A1902" t="s">
        <v>5964</v>
      </c>
      <c r="B1902" t="s">
        <v>20</v>
      </c>
      <c r="C1902" t="s">
        <v>6003</v>
      </c>
      <c r="D1902" s="1">
        <v>226723</v>
      </c>
      <c r="E1902" s="6">
        <v>40725</v>
      </c>
      <c r="F1902" s="5">
        <f>D1902*VLOOKUP(E1902,CPITC!$A:$C,3,0)/AVERAGE(CPITC!$C$122:$C$133)/VLOOKUP('2008-19'!E1902,CPITC!$A:$C,2,0)*AVERAGE(CPITC!$B$122:$B$133)</f>
        <v>236237.37377991024</v>
      </c>
    </row>
    <row r="1903" spans="1:6" hidden="1" x14ac:dyDescent="0.25">
      <c r="A1903" t="s">
        <v>2601</v>
      </c>
      <c r="B1903" t="s">
        <v>19</v>
      </c>
      <c r="C1903" t="s">
        <v>5020</v>
      </c>
      <c r="D1903" s="1">
        <v>940000</v>
      </c>
      <c r="E1903" s="6">
        <v>40725</v>
      </c>
      <c r="F1903" s="5">
        <f>D1903*VLOOKUP(E1903,CPITC!$A:$C,3,0)/AVERAGE(CPITC!$C$122:$C$133)/VLOOKUP('2008-19'!E1903,CPITC!$A:$C,2,0)*AVERAGE(CPITC!$B$122:$B$133)</f>
        <v>979446.86402842065</v>
      </c>
    </row>
    <row r="1904" spans="1:6" hidden="1" x14ac:dyDescent="0.25">
      <c r="A1904" t="s">
        <v>6002</v>
      </c>
      <c r="B1904" t="s">
        <v>19</v>
      </c>
      <c r="C1904" t="s">
        <v>6001</v>
      </c>
      <c r="D1904" s="1">
        <v>363715</v>
      </c>
      <c r="E1904" s="6">
        <v>40725</v>
      </c>
      <c r="F1904" s="5">
        <f>D1904*VLOOKUP(E1904,CPITC!$A:$C,3,0)/AVERAGE(CPITC!$C$122:$C$133)/VLOOKUP('2008-19'!E1904,CPITC!$A:$C,2,0)*AVERAGE(CPITC!$B$122:$B$133)</f>
        <v>378978.20867031597</v>
      </c>
    </row>
    <row r="1905" spans="1:6" hidden="1" x14ac:dyDescent="0.25">
      <c r="A1905" t="s">
        <v>6000</v>
      </c>
      <c r="B1905" t="s">
        <v>19</v>
      </c>
      <c r="C1905" t="s">
        <v>5999</v>
      </c>
      <c r="D1905" s="1">
        <v>12606811</v>
      </c>
      <c r="E1905" s="6">
        <v>40725</v>
      </c>
      <c r="F1905" s="5">
        <f>D1905*VLOOKUP(E1905,CPITC!$A:$C,3,0)/AVERAGE(CPITC!$C$122:$C$133)/VLOOKUP('2008-19'!E1905,CPITC!$A:$C,2,0)*AVERAGE(CPITC!$B$122:$B$133)</f>
        <v>13135852.658881912</v>
      </c>
    </row>
    <row r="1906" spans="1:6" hidden="1" x14ac:dyDescent="0.25">
      <c r="A1906" t="s">
        <v>5998</v>
      </c>
      <c r="B1906" t="s">
        <v>19</v>
      </c>
      <c r="C1906" t="s">
        <v>5997</v>
      </c>
      <c r="D1906" s="1">
        <v>13225</v>
      </c>
      <c r="E1906" s="6">
        <v>40725</v>
      </c>
      <c r="F1906" s="5">
        <f>D1906*VLOOKUP(E1906,CPITC!$A:$C,3,0)/AVERAGE(CPITC!$C$122:$C$133)/VLOOKUP('2008-19'!E1906,CPITC!$A:$C,2,0)*AVERAGE(CPITC!$B$122:$B$133)</f>
        <v>13779.983805080705</v>
      </c>
    </row>
    <row r="1907" spans="1:6" hidden="1" x14ac:dyDescent="0.25">
      <c r="A1907" t="s">
        <v>5996</v>
      </c>
      <c r="B1907" t="s">
        <v>19</v>
      </c>
      <c r="C1907" t="s">
        <v>5995</v>
      </c>
      <c r="D1907" s="1">
        <v>281823</v>
      </c>
      <c r="E1907" s="6">
        <v>40725</v>
      </c>
      <c r="F1907" s="5">
        <f>D1907*VLOOKUP(E1907,CPITC!$A:$C,3,0)/AVERAGE(CPITC!$C$122:$C$133)/VLOOKUP('2008-19'!E1907,CPITC!$A:$C,2,0)*AVERAGE(CPITC!$B$122:$B$133)</f>
        <v>293649.63144795911</v>
      </c>
    </row>
    <row r="1908" spans="1:6" hidden="1" x14ac:dyDescent="0.25">
      <c r="A1908" t="s">
        <v>597</v>
      </c>
      <c r="B1908" t="s">
        <v>17</v>
      </c>
      <c r="C1908" t="s">
        <v>5994</v>
      </c>
      <c r="D1908" s="1">
        <v>19720400</v>
      </c>
      <c r="E1908" s="6">
        <v>40725</v>
      </c>
      <c r="F1908" s="5">
        <f>D1908*VLOOKUP(E1908,CPITC!$A:$C,3,0)/AVERAGE(CPITC!$C$122:$C$133)/VLOOKUP('2008-19'!E1908,CPITC!$A:$C,2,0)*AVERAGE(CPITC!$B$122:$B$133)</f>
        <v>20547961.635517091</v>
      </c>
    </row>
    <row r="1909" spans="1:6" hidden="1" x14ac:dyDescent="0.25">
      <c r="A1909" t="s">
        <v>5993</v>
      </c>
      <c r="B1909" t="s">
        <v>17</v>
      </c>
      <c r="C1909" t="s">
        <v>5992</v>
      </c>
      <c r="D1909" s="1">
        <v>270545</v>
      </c>
      <c r="E1909" s="6">
        <v>40725</v>
      </c>
      <c r="F1909" s="5">
        <f>D1909*VLOOKUP(E1909,CPITC!$A:$C,3,0)/AVERAGE(CPITC!$C$122:$C$133)/VLOOKUP('2008-19'!E1909,CPITC!$A:$C,2,0)*AVERAGE(CPITC!$B$122:$B$133)</f>
        <v>281898.35300911602</v>
      </c>
    </row>
    <row r="1910" spans="1:6" hidden="1" x14ac:dyDescent="0.25">
      <c r="A1910" t="s">
        <v>1277</v>
      </c>
      <c r="B1910" t="s">
        <v>20</v>
      </c>
      <c r="C1910" t="s">
        <v>5991</v>
      </c>
      <c r="D1910" s="1">
        <v>84379</v>
      </c>
      <c r="E1910" s="6">
        <v>40725</v>
      </c>
      <c r="F1910" s="5">
        <f>D1910*VLOOKUP(E1910,CPITC!$A:$C,3,0)/AVERAGE(CPITC!$C$122:$C$133)/VLOOKUP('2008-19'!E1910,CPITC!$A:$C,2,0)*AVERAGE(CPITC!$B$122:$B$133)</f>
        <v>87919.943553036268</v>
      </c>
    </row>
    <row r="1911" spans="1:6" hidden="1" x14ac:dyDescent="0.25">
      <c r="A1911" t="s">
        <v>5990</v>
      </c>
      <c r="B1911" t="s">
        <v>20</v>
      </c>
      <c r="C1911" t="s">
        <v>5140</v>
      </c>
      <c r="D1911" s="1">
        <v>113363</v>
      </c>
      <c r="E1911" s="6">
        <v>40725</v>
      </c>
      <c r="F1911" s="5">
        <f>D1911*VLOOKUP(E1911,CPITC!$A:$C,3,0)/AVERAGE(CPITC!$C$122:$C$133)/VLOOKUP('2008-19'!E1911,CPITC!$A:$C,2,0)*AVERAGE(CPITC!$B$122:$B$133)</f>
        <v>118120.24983707855</v>
      </c>
    </row>
    <row r="1912" spans="1:6" hidden="1" x14ac:dyDescent="0.25">
      <c r="A1912" t="s">
        <v>5989</v>
      </c>
      <c r="B1912" t="s">
        <v>20</v>
      </c>
      <c r="C1912" t="s">
        <v>5988</v>
      </c>
      <c r="D1912" s="1">
        <v>102010</v>
      </c>
      <c r="E1912" s="6">
        <v>40725</v>
      </c>
      <c r="F1912" s="5">
        <f>D1912*VLOOKUP(E1912,CPITC!$A:$C,3,0)/AVERAGE(CPITC!$C$122:$C$133)/VLOOKUP('2008-19'!E1912,CPITC!$A:$C,2,0)*AVERAGE(CPITC!$B$122:$B$133)</f>
        <v>106290.82404206296</v>
      </c>
    </row>
    <row r="1913" spans="1:6" hidden="1" x14ac:dyDescent="0.25">
      <c r="A1913" t="s">
        <v>5987</v>
      </c>
      <c r="B1913" t="s">
        <v>18</v>
      </c>
      <c r="C1913" t="s">
        <v>5986</v>
      </c>
      <c r="D1913" s="1">
        <v>41007</v>
      </c>
      <c r="E1913" s="6">
        <v>40725</v>
      </c>
      <c r="F1913" s="5">
        <f>D1913*VLOOKUP(E1913,CPITC!$A:$C,3,0)/AVERAGE(CPITC!$C$122:$C$133)/VLOOKUP('2008-19'!E1913,CPITC!$A:$C,2,0)*AVERAGE(CPITC!$B$122:$B$133)</f>
        <v>42727.848460865367</v>
      </c>
    </row>
    <row r="1914" spans="1:6" hidden="1" x14ac:dyDescent="0.25">
      <c r="A1914" t="s">
        <v>5985</v>
      </c>
      <c r="B1914" t="s">
        <v>21</v>
      </c>
      <c r="C1914" t="s">
        <v>5984</v>
      </c>
      <c r="D1914" s="1">
        <v>1901550</v>
      </c>
      <c r="E1914" s="6">
        <v>40725</v>
      </c>
      <c r="F1914" s="5">
        <f>D1914*VLOOKUP(E1914,CPITC!$A:$C,3,0)/AVERAGE(CPITC!$C$122:$C$133)/VLOOKUP('2008-19'!E1914,CPITC!$A:$C,2,0)*AVERAGE(CPITC!$B$122:$B$133)</f>
        <v>1981348.068397067</v>
      </c>
    </row>
    <row r="1915" spans="1:6" hidden="1" x14ac:dyDescent="0.25">
      <c r="A1915" t="s">
        <v>172</v>
      </c>
      <c r="B1915" t="s">
        <v>20</v>
      </c>
      <c r="C1915" t="s">
        <v>5983</v>
      </c>
      <c r="D1915" s="1">
        <v>1409545</v>
      </c>
      <c r="E1915" s="6">
        <v>40725</v>
      </c>
      <c r="F1915" s="5">
        <f>D1915*VLOOKUP(E1915,CPITC!$A:$C,3,0)/AVERAGE(CPITC!$C$122:$C$133)/VLOOKUP('2008-19'!E1915,CPITC!$A:$C,2,0)*AVERAGE(CPITC!$B$122:$B$133)</f>
        <v>1468696.2020818514</v>
      </c>
    </row>
    <row r="1916" spans="1:6" hidden="1" x14ac:dyDescent="0.25">
      <c r="A1916" t="s">
        <v>3859</v>
      </c>
      <c r="B1916" t="s">
        <v>20</v>
      </c>
      <c r="C1916" t="s">
        <v>5982</v>
      </c>
      <c r="D1916" s="1">
        <v>337384</v>
      </c>
      <c r="E1916" s="6">
        <v>40725</v>
      </c>
      <c r="F1916" s="5">
        <f>D1916*VLOOKUP(E1916,CPITC!$A:$C,3,0)/AVERAGE(CPITC!$C$122:$C$133)/VLOOKUP('2008-19'!E1916,CPITC!$A:$C,2,0)*AVERAGE(CPITC!$B$122:$B$133)</f>
        <v>351542.23486528156</v>
      </c>
    </row>
    <row r="1917" spans="1:6" hidden="1" x14ac:dyDescent="0.25">
      <c r="A1917" t="s">
        <v>5376</v>
      </c>
      <c r="B1917" t="s">
        <v>20</v>
      </c>
      <c r="C1917" t="s">
        <v>5140</v>
      </c>
      <c r="D1917" s="1">
        <v>20888</v>
      </c>
      <c r="E1917" s="6">
        <v>40725</v>
      </c>
      <c r="F1917" s="5">
        <f>D1917*VLOOKUP(E1917,CPITC!$A:$C,3,0)/AVERAGE(CPITC!$C$122:$C$133)/VLOOKUP('2008-19'!E1917,CPITC!$A:$C,2,0)*AVERAGE(CPITC!$B$122:$B$133)</f>
        <v>21764.55967641027</v>
      </c>
    </row>
    <row r="1918" spans="1:6" hidden="1" x14ac:dyDescent="0.25">
      <c r="A1918" t="s">
        <v>5981</v>
      </c>
      <c r="B1918" t="s">
        <v>18</v>
      </c>
      <c r="C1918" t="s">
        <v>5335</v>
      </c>
      <c r="D1918" s="1">
        <v>396687</v>
      </c>
      <c r="E1918" s="6">
        <v>40725</v>
      </c>
      <c r="F1918" s="5">
        <f>D1918*VLOOKUP(E1918,CPITC!$A:$C,3,0)/AVERAGE(CPITC!$C$122:$C$133)/VLOOKUP('2008-19'!E1918,CPITC!$A:$C,2,0)*AVERAGE(CPITC!$B$122:$B$133)</f>
        <v>413333.87037323631</v>
      </c>
    </row>
    <row r="1919" spans="1:6" hidden="1" x14ac:dyDescent="0.25">
      <c r="A1919" t="s">
        <v>5345</v>
      </c>
      <c r="B1919" t="s">
        <v>20</v>
      </c>
      <c r="C1919" t="s">
        <v>5140</v>
      </c>
      <c r="D1919" s="1">
        <v>10904</v>
      </c>
      <c r="E1919" s="6">
        <v>40725</v>
      </c>
      <c r="F1919" s="5">
        <f>D1919*VLOOKUP(E1919,CPITC!$A:$C,3,0)/AVERAGE(CPITC!$C$122:$C$133)/VLOOKUP('2008-19'!E1919,CPITC!$A:$C,2,0)*AVERAGE(CPITC!$B$122:$B$133)</f>
        <v>11361.583622729679</v>
      </c>
    </row>
    <row r="1920" spans="1:6" hidden="1" x14ac:dyDescent="0.25">
      <c r="A1920" t="s">
        <v>4615</v>
      </c>
      <c r="B1920" t="s">
        <v>18</v>
      </c>
      <c r="C1920" t="s">
        <v>5980</v>
      </c>
      <c r="D1920" s="1">
        <v>121098</v>
      </c>
      <c r="E1920" s="6">
        <v>40725</v>
      </c>
      <c r="F1920" s="5">
        <f>D1920*VLOOKUP(E1920,CPITC!$A:$C,3,0)/AVERAGE(CPITC!$C$122:$C$133)/VLOOKUP('2008-19'!E1920,CPITC!$A:$C,2,0)*AVERAGE(CPITC!$B$122:$B$133)</f>
        <v>126179.84717033371</v>
      </c>
    </row>
    <row r="1921" spans="1:6" hidden="1" x14ac:dyDescent="0.25">
      <c r="A1921" t="s">
        <v>5979</v>
      </c>
      <c r="B1921" t="s">
        <v>20</v>
      </c>
      <c r="C1921" t="s">
        <v>5978</v>
      </c>
      <c r="D1921" s="1">
        <v>377200</v>
      </c>
      <c r="E1921" s="6">
        <v>40725</v>
      </c>
      <c r="F1921" s="5">
        <f>D1921*VLOOKUP(E1921,CPITC!$A:$C,3,0)/AVERAGE(CPITC!$C$122:$C$133)/VLOOKUP('2008-19'!E1921,CPITC!$A:$C,2,0)*AVERAGE(CPITC!$B$122:$B$133)</f>
        <v>393029.10331012798</v>
      </c>
    </row>
    <row r="1922" spans="1:6" hidden="1" x14ac:dyDescent="0.25">
      <c r="A1922" t="s">
        <v>2223</v>
      </c>
      <c r="B1922" t="s">
        <v>20</v>
      </c>
      <c r="C1922" t="s">
        <v>4613</v>
      </c>
      <c r="D1922" s="1">
        <v>157312</v>
      </c>
      <c r="E1922" s="6">
        <v>40725</v>
      </c>
      <c r="F1922" s="5">
        <f>D1922*VLOOKUP(E1922,CPITC!$A:$C,3,0)/AVERAGE(CPITC!$C$122:$C$133)/VLOOKUP('2008-19'!E1922,CPITC!$A:$C,2,0)*AVERAGE(CPITC!$B$122:$B$133)</f>
        <v>163913.55858940308</v>
      </c>
    </row>
    <row r="1923" spans="1:6" hidden="1" x14ac:dyDescent="0.25">
      <c r="A1923" t="s">
        <v>5977</v>
      </c>
      <c r="B1923" t="s">
        <v>20</v>
      </c>
      <c r="C1923" t="s">
        <v>5976</v>
      </c>
      <c r="D1923" s="1">
        <v>264994</v>
      </c>
      <c r="E1923" s="6">
        <v>40725</v>
      </c>
      <c r="F1923" s="5">
        <f>D1923*VLOOKUP(E1923,CPITC!$A:$C,3,0)/AVERAGE(CPITC!$C$122:$C$133)/VLOOKUP('2008-19'!E1923,CPITC!$A:$C,2,0)*AVERAGE(CPITC!$B$122:$B$133)</f>
        <v>276114.40668760356</v>
      </c>
    </row>
    <row r="1924" spans="1:6" hidden="1" x14ac:dyDescent="0.25">
      <c r="A1924" t="s">
        <v>5975</v>
      </c>
      <c r="B1924" t="s">
        <v>20</v>
      </c>
      <c r="C1924" t="s">
        <v>5759</v>
      </c>
      <c r="D1924" s="1">
        <v>225471</v>
      </c>
      <c r="E1924" s="6">
        <v>40725</v>
      </c>
      <c r="F1924" s="5">
        <f>D1924*VLOOKUP(E1924,CPITC!$A:$C,3,0)/AVERAGE(CPITC!$C$122:$C$133)/VLOOKUP('2008-19'!E1924,CPITC!$A:$C,2,0)*AVERAGE(CPITC!$B$122:$B$133)</f>
        <v>234932.8339142043</v>
      </c>
    </row>
    <row r="1925" spans="1:6" hidden="1" x14ac:dyDescent="0.25">
      <c r="A1925" t="s">
        <v>5974</v>
      </c>
      <c r="B1925" t="s">
        <v>19</v>
      </c>
      <c r="C1925" t="s">
        <v>5973</v>
      </c>
      <c r="D1925" s="1">
        <v>544685</v>
      </c>
      <c r="E1925" s="6">
        <v>40725</v>
      </c>
      <c r="F1925" s="5">
        <f>D1925*VLOOKUP(E1925,CPITC!$A:$C,3,0)/AVERAGE(CPITC!$C$122:$C$133)/VLOOKUP('2008-19'!E1925,CPITC!$A:$C,2,0)*AVERAGE(CPITC!$B$122:$B$133)</f>
        <v>567542.56929076614</v>
      </c>
    </row>
    <row r="1926" spans="1:6" hidden="1" x14ac:dyDescent="0.25">
      <c r="A1926" t="s">
        <v>5972</v>
      </c>
      <c r="B1926" t="s">
        <v>21</v>
      </c>
      <c r="C1926" t="s">
        <v>5970</v>
      </c>
      <c r="D1926" s="1">
        <v>5357816</v>
      </c>
      <c r="E1926" s="6">
        <v>40725</v>
      </c>
      <c r="F1926" s="5">
        <f>D1926*VLOOKUP(E1926,CPITC!$A:$C,3,0)/AVERAGE(CPITC!$C$122:$C$133)/VLOOKUP('2008-19'!E1926,CPITC!$A:$C,2,0)*AVERAGE(CPITC!$B$122:$B$133)</f>
        <v>5582655.4034481877</v>
      </c>
    </row>
    <row r="1927" spans="1:6" hidden="1" x14ac:dyDescent="0.25">
      <c r="A1927" t="s">
        <v>5971</v>
      </c>
      <c r="B1927" t="s">
        <v>21</v>
      </c>
      <c r="C1927" t="s">
        <v>5970</v>
      </c>
      <c r="D1927" s="1">
        <v>6240050</v>
      </c>
      <c r="E1927" s="6">
        <v>40725</v>
      </c>
      <c r="F1927" s="5">
        <f>D1927*VLOOKUP(E1927,CPITC!$A:$C,3,0)/AVERAGE(CPITC!$C$122:$C$133)/VLOOKUP('2008-19'!E1927,CPITC!$A:$C,2,0)*AVERAGE(CPITC!$B$122:$B$133)</f>
        <v>6501912.1317878133</v>
      </c>
    </row>
    <row r="1928" spans="1:6" hidden="1" x14ac:dyDescent="0.25">
      <c r="A1928" t="s">
        <v>5969</v>
      </c>
      <c r="B1928" t="s">
        <v>21</v>
      </c>
      <c r="C1928" t="s">
        <v>5968</v>
      </c>
      <c r="D1928" s="1">
        <v>2776089</v>
      </c>
      <c r="E1928" s="6">
        <v>40725</v>
      </c>
      <c r="F1928" s="5">
        <f>D1928*VLOOKUP(E1928,CPITC!$A:$C,3,0)/AVERAGE(CPITC!$C$122:$C$133)/VLOOKUP('2008-19'!E1928,CPITC!$A:$C,2,0)*AVERAGE(CPITC!$B$122:$B$133)</f>
        <v>2892586.8779933979</v>
      </c>
    </row>
    <row r="1929" spans="1:6" hidden="1" x14ac:dyDescent="0.25">
      <c r="A1929" t="s">
        <v>5967</v>
      </c>
      <c r="B1929" t="s">
        <v>21</v>
      </c>
      <c r="C1929" t="s">
        <v>3170</v>
      </c>
      <c r="D1929" s="1">
        <v>205937</v>
      </c>
      <c r="E1929" s="6">
        <v>40725</v>
      </c>
      <c r="F1929" s="5">
        <f>D1929*VLOOKUP(E1929,CPITC!$A:$C,3,0)/AVERAGE(CPITC!$C$122:$C$133)/VLOOKUP('2008-19'!E1929,CPITC!$A:$C,2,0)*AVERAGE(CPITC!$B$122:$B$133)</f>
        <v>214579.09450789454</v>
      </c>
    </row>
    <row r="1930" spans="1:6" hidden="1" x14ac:dyDescent="0.25">
      <c r="A1930" t="s">
        <v>5966</v>
      </c>
      <c r="B1930" t="s">
        <v>21</v>
      </c>
      <c r="C1930" t="s">
        <v>3070</v>
      </c>
      <c r="D1930" s="1">
        <v>79524</v>
      </c>
      <c r="E1930" s="6">
        <v>40725</v>
      </c>
      <c r="F1930" s="5">
        <f>D1930*VLOOKUP(E1930,CPITC!$A:$C,3,0)/AVERAGE(CPITC!$C$122:$C$133)/VLOOKUP('2008-19'!E1930,CPITC!$A:$C,2,0)*AVERAGE(CPITC!$B$122:$B$133)</f>
        <v>82861.204696804387</v>
      </c>
    </row>
    <row r="1931" spans="1:6" hidden="1" x14ac:dyDescent="0.25">
      <c r="A1931" t="s">
        <v>5965</v>
      </c>
      <c r="B1931" t="s">
        <v>17</v>
      </c>
      <c r="C1931" t="s">
        <v>3282</v>
      </c>
      <c r="D1931" s="1">
        <v>377856</v>
      </c>
      <c r="E1931" s="6">
        <v>40725</v>
      </c>
      <c r="F1931" s="5">
        <f>D1931*VLOOKUP(E1931,CPITC!$A:$C,3,0)/AVERAGE(CPITC!$C$122:$C$133)/VLOOKUP('2008-19'!E1931,CPITC!$A:$C,2,0)*AVERAGE(CPITC!$B$122:$B$133)</f>
        <v>393712.63218544988</v>
      </c>
    </row>
    <row r="1932" spans="1:6" hidden="1" x14ac:dyDescent="0.25">
      <c r="A1932" t="s">
        <v>5964</v>
      </c>
      <c r="B1932" t="s">
        <v>20</v>
      </c>
      <c r="C1932" t="s">
        <v>5945</v>
      </c>
      <c r="D1932" s="1">
        <v>235277</v>
      </c>
      <c r="E1932" s="6">
        <v>40725</v>
      </c>
      <c r="F1932" s="5">
        <f>D1932*VLOOKUP(E1932,CPITC!$A:$C,3,0)/AVERAGE(CPITC!$C$122:$C$133)/VLOOKUP('2008-19'!E1932,CPITC!$A:$C,2,0)*AVERAGE(CPITC!$B$122:$B$133)</f>
        <v>245150.34024256884</v>
      </c>
    </row>
    <row r="1933" spans="1:6" hidden="1" x14ac:dyDescent="0.25">
      <c r="A1933" t="s">
        <v>4903</v>
      </c>
      <c r="B1933" t="s">
        <v>18</v>
      </c>
      <c r="C1933" t="s">
        <v>5963</v>
      </c>
      <c r="D1933" s="1">
        <v>418965</v>
      </c>
      <c r="E1933" s="6">
        <v>40725</v>
      </c>
      <c r="F1933" s="5">
        <f>D1933*VLOOKUP(E1933,CPITC!$A:$C,3,0)/AVERAGE(CPITC!$C$122:$C$133)/VLOOKUP('2008-19'!E1933,CPITC!$A:$C,2,0)*AVERAGE(CPITC!$B$122:$B$133)</f>
        <v>436546.76105070987</v>
      </c>
    </row>
    <row r="1934" spans="1:6" hidden="1" x14ac:dyDescent="0.25">
      <c r="A1934" t="s">
        <v>4491</v>
      </c>
      <c r="B1934" t="s">
        <v>20</v>
      </c>
      <c r="C1934" t="s">
        <v>5790</v>
      </c>
      <c r="D1934" s="1">
        <v>296080</v>
      </c>
      <c r="E1934" s="6">
        <v>40725</v>
      </c>
      <c r="F1934" s="5">
        <f>D1934*VLOOKUP(E1934,CPITC!$A:$C,3,0)/AVERAGE(CPITC!$C$122:$C$133)/VLOOKUP('2008-19'!E1934,CPITC!$A:$C,2,0)*AVERAGE(CPITC!$B$122:$B$133)</f>
        <v>308504.92287397315</v>
      </c>
    </row>
    <row r="1935" spans="1:6" hidden="1" x14ac:dyDescent="0.25">
      <c r="A1935" t="s">
        <v>5761</v>
      </c>
      <c r="B1935" t="s">
        <v>18</v>
      </c>
      <c r="C1935" t="s">
        <v>5962</v>
      </c>
      <c r="D1935" s="1">
        <v>409599</v>
      </c>
      <c r="E1935" s="6">
        <v>40725</v>
      </c>
      <c r="F1935" s="5">
        <f>D1935*VLOOKUP(E1935,CPITC!$A:$C,3,0)/AVERAGE(CPITC!$C$122:$C$133)/VLOOKUP('2008-19'!E1935,CPITC!$A:$C,2,0)*AVERAGE(CPITC!$B$122:$B$133)</f>
        <v>426787.71921189048</v>
      </c>
    </row>
    <row r="1936" spans="1:6" hidden="1" x14ac:dyDescent="0.25">
      <c r="A1936" t="s">
        <v>2102</v>
      </c>
      <c r="B1936" t="s">
        <v>19</v>
      </c>
      <c r="C1936" t="s">
        <v>5961</v>
      </c>
      <c r="D1936" s="1">
        <v>1382423</v>
      </c>
      <c r="E1936" s="6">
        <v>40725</v>
      </c>
      <c r="F1936" s="5">
        <f>D1936*VLOOKUP(E1936,CPITC!$A:$C,3,0)/AVERAGE(CPITC!$C$122:$C$133)/VLOOKUP('2008-19'!E1936,CPITC!$A:$C,2,0)*AVERAGE(CPITC!$B$122:$B$133)</f>
        <v>1440436.0341603844</v>
      </c>
    </row>
    <row r="1937" spans="1:6" hidden="1" x14ac:dyDescent="0.25">
      <c r="A1937" t="s">
        <v>1159</v>
      </c>
      <c r="B1937" t="s">
        <v>19</v>
      </c>
      <c r="C1937" t="s">
        <v>324</v>
      </c>
      <c r="D1937" s="1">
        <v>9819790</v>
      </c>
      <c r="E1937" s="6">
        <v>40725</v>
      </c>
      <c r="F1937" s="5">
        <f>D1937*VLOOKUP(E1937,CPITC!$A:$C,3,0)/AVERAGE(CPITC!$C$122:$C$133)/VLOOKUP('2008-19'!E1937,CPITC!$A:$C,2,0)*AVERAGE(CPITC!$B$122:$B$133)</f>
        <v>10231875.022252813</v>
      </c>
    </row>
    <row r="1938" spans="1:6" hidden="1" x14ac:dyDescent="0.25">
      <c r="A1938" t="s">
        <v>5960</v>
      </c>
      <c r="B1938" t="s">
        <v>21</v>
      </c>
      <c r="C1938" t="s">
        <v>5939</v>
      </c>
      <c r="D1938" s="1">
        <v>623477</v>
      </c>
      <c r="E1938" s="6">
        <v>40725</v>
      </c>
      <c r="F1938" s="5">
        <f>D1938*VLOOKUP(E1938,CPITC!$A:$C,3,0)/AVERAGE(CPITC!$C$122:$C$133)/VLOOKUP('2008-19'!E1938,CPITC!$A:$C,2,0)*AVERAGE(CPITC!$B$122:$B$133)</f>
        <v>649641.05579132715</v>
      </c>
    </row>
    <row r="1939" spans="1:6" hidden="1" x14ac:dyDescent="0.25">
      <c r="A1939" t="s">
        <v>2711</v>
      </c>
      <c r="B1939" t="s">
        <v>21</v>
      </c>
      <c r="C1939" t="s">
        <v>5310</v>
      </c>
      <c r="D1939" s="1">
        <v>312999</v>
      </c>
      <c r="E1939" s="6">
        <v>40725</v>
      </c>
      <c r="F1939" s="5">
        <f>D1939*VLOOKUP(E1939,CPITC!$A:$C,3,0)/AVERAGE(CPITC!$C$122:$C$133)/VLOOKUP('2008-19'!E1939,CPITC!$A:$C,2,0)*AVERAGE(CPITC!$B$122:$B$133)</f>
        <v>326133.92446173576</v>
      </c>
    </row>
    <row r="1940" spans="1:6" hidden="1" x14ac:dyDescent="0.25">
      <c r="A1940" t="s">
        <v>5959</v>
      </c>
      <c r="B1940" t="s">
        <v>21</v>
      </c>
      <c r="C1940" t="s">
        <v>3170</v>
      </c>
      <c r="D1940" s="1">
        <v>163697</v>
      </c>
      <c r="E1940" s="6">
        <v>40725</v>
      </c>
      <c r="F1940" s="5">
        <f>D1940*VLOOKUP(E1940,CPITC!$A:$C,3,0)/AVERAGE(CPITC!$C$122:$C$133)/VLOOKUP('2008-19'!E1940,CPITC!$A:$C,2,0)*AVERAGE(CPITC!$B$122:$B$133)</f>
        <v>170566.5035115536</v>
      </c>
    </row>
    <row r="1941" spans="1:6" hidden="1" x14ac:dyDescent="0.25">
      <c r="A1941" t="s">
        <v>5958</v>
      </c>
      <c r="B1941" t="s">
        <v>17</v>
      </c>
      <c r="C1941" t="s">
        <v>3282</v>
      </c>
      <c r="D1941" s="1">
        <v>953019</v>
      </c>
      <c r="E1941" s="6">
        <v>40725</v>
      </c>
      <c r="F1941" s="5">
        <f>D1941*VLOOKUP(E1941,CPITC!$A:$C,3,0)/AVERAGE(CPITC!$C$122:$C$133)/VLOOKUP('2008-19'!E1941,CPITC!$A:$C,2,0)*AVERAGE(CPITC!$B$122:$B$133)</f>
        <v>993012.20309521444</v>
      </c>
    </row>
    <row r="1942" spans="1:6" hidden="1" x14ac:dyDescent="0.25">
      <c r="A1942" t="s">
        <v>3975</v>
      </c>
      <c r="B1942" t="s">
        <v>17</v>
      </c>
      <c r="C1942" t="s">
        <v>3282</v>
      </c>
      <c r="D1942" s="1">
        <v>1015232</v>
      </c>
      <c r="E1942" s="6">
        <v>40725</v>
      </c>
      <c r="F1942" s="5">
        <f>D1942*VLOOKUP(E1942,CPITC!$A:$C,3,0)/AVERAGE(CPITC!$C$122:$C$133)/VLOOKUP('2008-19'!E1942,CPITC!$A:$C,2,0)*AVERAGE(CPITC!$B$122:$B$133)</f>
        <v>1057835.9560226612</v>
      </c>
    </row>
    <row r="1943" spans="1:6" hidden="1" x14ac:dyDescent="0.25">
      <c r="A1943" t="s">
        <v>5957</v>
      </c>
      <c r="B1943" t="s">
        <v>18</v>
      </c>
      <c r="C1943" t="s">
        <v>5956</v>
      </c>
      <c r="D1943" s="1">
        <v>325835</v>
      </c>
      <c r="E1943" s="6">
        <v>40756</v>
      </c>
      <c r="F1943" s="5">
        <f>D1943*VLOOKUP(E1943,CPITC!$A:$C,3,0)/AVERAGE(CPITC!$C$122:$C$133)/VLOOKUP('2008-19'!E1943,CPITC!$A:$C,2,0)*AVERAGE(CPITC!$B$122:$B$133)</f>
        <v>343038.79844568769</v>
      </c>
    </row>
    <row r="1944" spans="1:6" hidden="1" x14ac:dyDescent="0.25">
      <c r="A1944" t="s">
        <v>5955</v>
      </c>
      <c r="B1944" t="s">
        <v>20</v>
      </c>
      <c r="C1944" t="s">
        <v>5954</v>
      </c>
      <c r="D1944" s="1">
        <v>522777</v>
      </c>
      <c r="E1944" s="6">
        <v>40756</v>
      </c>
      <c r="F1944" s="5">
        <f>D1944*VLOOKUP(E1944,CPITC!$A:$C,3,0)/AVERAGE(CPITC!$C$122:$C$133)/VLOOKUP('2008-19'!E1944,CPITC!$A:$C,2,0)*AVERAGE(CPITC!$B$122:$B$133)</f>
        <v>550379.16103255108</v>
      </c>
    </row>
    <row r="1945" spans="1:6" hidden="1" x14ac:dyDescent="0.25">
      <c r="A1945" t="s">
        <v>5953</v>
      </c>
      <c r="B1945" t="s">
        <v>20</v>
      </c>
      <c r="C1945" t="s">
        <v>5952</v>
      </c>
      <c r="D1945" s="1">
        <v>344475</v>
      </c>
      <c r="E1945" s="6">
        <v>40756</v>
      </c>
      <c r="F1945" s="5">
        <f>D1945*VLOOKUP(E1945,CPITC!$A:$C,3,0)/AVERAGE(CPITC!$C$122:$C$133)/VLOOKUP('2008-19'!E1945,CPITC!$A:$C,2,0)*AVERAGE(CPITC!$B$122:$B$133)</f>
        <v>362662.97388119216</v>
      </c>
    </row>
    <row r="1946" spans="1:6" hidden="1" x14ac:dyDescent="0.25">
      <c r="A1946" t="s">
        <v>5951</v>
      </c>
      <c r="B1946" t="s">
        <v>18</v>
      </c>
      <c r="C1946" t="s">
        <v>5203</v>
      </c>
      <c r="D1946" s="1">
        <v>921600</v>
      </c>
      <c r="E1946" s="6">
        <v>40756</v>
      </c>
      <c r="F1946" s="5">
        <f>D1946*VLOOKUP(E1946,CPITC!$A:$C,3,0)/AVERAGE(CPITC!$C$122:$C$133)/VLOOKUP('2008-19'!E1946,CPITC!$A:$C,2,0)*AVERAGE(CPITC!$B$122:$B$133)</f>
        <v>970259.66101721977</v>
      </c>
    </row>
    <row r="1947" spans="1:6" hidden="1" x14ac:dyDescent="0.25">
      <c r="A1947" t="s">
        <v>5950</v>
      </c>
      <c r="B1947" t="s">
        <v>18</v>
      </c>
      <c r="C1947" t="s">
        <v>5949</v>
      </c>
      <c r="D1947" s="1">
        <v>217519</v>
      </c>
      <c r="E1947" s="6">
        <v>40756</v>
      </c>
      <c r="F1947" s="5">
        <f>D1947*VLOOKUP(E1947,CPITC!$A:$C,3,0)/AVERAGE(CPITC!$C$122:$C$133)/VLOOKUP('2008-19'!E1947,CPITC!$A:$C,2,0)*AVERAGE(CPITC!$B$122:$B$133)</f>
        <v>229003.80990104662</v>
      </c>
    </row>
    <row r="1948" spans="1:6" hidden="1" x14ac:dyDescent="0.25">
      <c r="A1948" t="s">
        <v>5948</v>
      </c>
      <c r="B1948" t="s">
        <v>18</v>
      </c>
      <c r="C1948" t="s">
        <v>5947</v>
      </c>
      <c r="D1948" s="1">
        <v>116420</v>
      </c>
      <c r="E1948" s="6">
        <v>40756</v>
      </c>
      <c r="F1948" s="5">
        <f>D1948*VLOOKUP(E1948,CPITC!$A:$C,3,0)/AVERAGE(CPITC!$C$122:$C$133)/VLOOKUP('2008-19'!E1948,CPITC!$A:$C,2,0)*AVERAGE(CPITC!$B$122:$B$133)</f>
        <v>122566.87254299558</v>
      </c>
    </row>
    <row r="1949" spans="1:6" hidden="1" x14ac:dyDescent="0.25">
      <c r="A1949" t="s">
        <v>5946</v>
      </c>
      <c r="B1949" t="s">
        <v>20</v>
      </c>
      <c r="C1949" t="s">
        <v>5945</v>
      </c>
      <c r="D1949" s="1">
        <v>374699</v>
      </c>
      <c r="E1949" s="6">
        <v>40756</v>
      </c>
      <c r="F1949" s="5">
        <f>D1949*VLOOKUP(E1949,CPITC!$A:$C,3,0)/AVERAGE(CPITC!$C$122:$C$133)/VLOOKUP('2008-19'!E1949,CPITC!$A:$C,2,0)*AVERAGE(CPITC!$B$122:$B$133)</f>
        <v>394482.77422253822</v>
      </c>
    </row>
    <row r="1950" spans="1:6" hidden="1" x14ac:dyDescent="0.25">
      <c r="A1950" t="s">
        <v>2935</v>
      </c>
      <c r="B1950" t="s">
        <v>18</v>
      </c>
      <c r="C1950" t="s">
        <v>5944</v>
      </c>
      <c r="D1950" s="1">
        <v>363282</v>
      </c>
      <c r="E1950" s="6">
        <v>40756</v>
      </c>
      <c r="F1950" s="5">
        <f>D1950*VLOOKUP(E1950,CPITC!$A:$C,3,0)/AVERAGE(CPITC!$C$122:$C$133)/VLOOKUP('2008-19'!E1950,CPITC!$A:$C,2,0)*AVERAGE(CPITC!$B$122:$B$133)</f>
        <v>382462.9667682916</v>
      </c>
    </row>
    <row r="1951" spans="1:6" hidden="1" x14ac:dyDescent="0.25">
      <c r="A1951" t="s">
        <v>5060</v>
      </c>
      <c r="B1951" t="s">
        <v>18</v>
      </c>
      <c r="C1951" t="s">
        <v>5943</v>
      </c>
      <c r="D1951" s="1">
        <v>145433</v>
      </c>
      <c r="E1951" s="6">
        <v>40756</v>
      </c>
      <c r="F1951" s="5">
        <f>D1951*VLOOKUP(E1951,CPITC!$A:$C,3,0)/AVERAGE(CPITC!$C$122:$C$133)/VLOOKUP('2008-19'!E1951,CPITC!$A:$C,2,0)*AVERAGE(CPITC!$B$122:$B$133)</f>
        <v>153111.73316050053</v>
      </c>
    </row>
    <row r="1952" spans="1:6" hidden="1" x14ac:dyDescent="0.25">
      <c r="A1952" t="s">
        <v>5942</v>
      </c>
      <c r="B1952" t="s">
        <v>20</v>
      </c>
      <c r="C1952" t="s">
        <v>5941</v>
      </c>
      <c r="D1952" s="1">
        <v>406207</v>
      </c>
      <c r="E1952" s="6">
        <v>40756</v>
      </c>
      <c r="F1952" s="5">
        <f>D1952*VLOOKUP(E1952,CPITC!$A:$C,3,0)/AVERAGE(CPITC!$C$122:$C$133)/VLOOKUP('2008-19'!E1952,CPITC!$A:$C,2,0)*AVERAGE(CPITC!$B$122:$B$133)</f>
        <v>427654.36862285348</v>
      </c>
    </row>
    <row r="1953" spans="1:6" hidden="1" x14ac:dyDescent="0.25">
      <c r="A1953" t="s">
        <v>2635</v>
      </c>
      <c r="B1953" t="s">
        <v>18</v>
      </c>
      <c r="C1953" t="s">
        <v>5940</v>
      </c>
      <c r="D1953" s="1">
        <v>401317</v>
      </c>
      <c r="E1953" s="6">
        <v>40756</v>
      </c>
      <c r="F1953" s="5">
        <f>D1953*VLOOKUP(E1953,CPITC!$A:$C,3,0)/AVERAGE(CPITC!$C$122:$C$133)/VLOOKUP('2008-19'!E1953,CPITC!$A:$C,2,0)*AVERAGE(CPITC!$B$122:$B$133)</f>
        <v>422506.18096836749</v>
      </c>
    </row>
    <row r="1954" spans="1:6" hidden="1" x14ac:dyDescent="0.25">
      <c r="A1954" t="s">
        <v>3726</v>
      </c>
      <c r="B1954" t="s">
        <v>21</v>
      </c>
      <c r="C1954" t="s">
        <v>5939</v>
      </c>
      <c r="D1954" s="1">
        <v>345794</v>
      </c>
      <c r="E1954" s="6">
        <v>40756</v>
      </c>
      <c r="F1954" s="5">
        <f>D1954*VLOOKUP(E1954,CPITC!$A:$C,3,0)/AVERAGE(CPITC!$C$122:$C$133)/VLOOKUP('2008-19'!E1954,CPITC!$A:$C,2,0)*AVERAGE(CPITC!$B$122:$B$133)</f>
        <v>364051.61590905866</v>
      </c>
    </row>
    <row r="1955" spans="1:6" hidden="1" x14ac:dyDescent="0.25">
      <c r="A1955" t="s">
        <v>2135</v>
      </c>
      <c r="B1955" t="s">
        <v>21</v>
      </c>
      <c r="C1955" t="s">
        <v>5938</v>
      </c>
      <c r="D1955" s="1">
        <v>2101405</v>
      </c>
      <c r="E1955" s="6">
        <v>40756</v>
      </c>
      <c r="F1955" s="5">
        <f>D1955*VLOOKUP(E1955,CPITC!$A:$C,3,0)/AVERAGE(CPITC!$C$122:$C$133)/VLOOKUP('2008-19'!E1955,CPITC!$A:$C,2,0)*AVERAGE(CPITC!$B$122:$B$133)</f>
        <v>2212357.3165797424</v>
      </c>
    </row>
    <row r="1956" spans="1:6" hidden="1" x14ac:dyDescent="0.25">
      <c r="A1956" t="s">
        <v>5937</v>
      </c>
      <c r="B1956" t="s">
        <v>17</v>
      </c>
      <c r="C1956" t="s">
        <v>3282</v>
      </c>
      <c r="D1956" s="1">
        <v>233701</v>
      </c>
      <c r="E1956" s="6">
        <v>40756</v>
      </c>
      <c r="F1956" s="5">
        <f>D1956*VLOOKUP(E1956,CPITC!$A:$C,3,0)/AVERAGE(CPITC!$C$122:$C$133)/VLOOKUP('2008-19'!E1956,CPITC!$A:$C,2,0)*AVERAGE(CPITC!$B$122:$B$133)</f>
        <v>246040.20512086069</v>
      </c>
    </row>
    <row r="1957" spans="1:6" hidden="1" x14ac:dyDescent="0.25">
      <c r="A1957" t="s">
        <v>1265</v>
      </c>
      <c r="B1957" t="s">
        <v>17</v>
      </c>
      <c r="C1957" t="s">
        <v>5936</v>
      </c>
      <c r="D1957" s="1">
        <v>460134</v>
      </c>
      <c r="E1957" s="6">
        <v>40756</v>
      </c>
      <c r="F1957" s="5">
        <f>D1957*VLOOKUP(E1957,CPITC!$A:$C,3,0)/AVERAGE(CPITC!$C$122:$C$133)/VLOOKUP('2008-19'!E1957,CPITC!$A:$C,2,0)*AVERAGE(CPITC!$B$122:$B$133)</f>
        <v>484428.66630045295</v>
      </c>
    </row>
    <row r="1958" spans="1:6" hidden="1" x14ac:dyDescent="0.25">
      <c r="A1958" t="s">
        <v>1573</v>
      </c>
      <c r="B1958" t="s">
        <v>18</v>
      </c>
      <c r="C1958" t="s">
        <v>1572</v>
      </c>
      <c r="D1958" s="1">
        <v>52108</v>
      </c>
      <c r="E1958" s="6">
        <v>40756</v>
      </c>
      <c r="F1958" s="5">
        <f>D1958*VLOOKUP(E1958,CPITC!$A:$C,3,0)/AVERAGE(CPITC!$C$122:$C$133)/VLOOKUP('2008-19'!E1958,CPITC!$A:$C,2,0)*AVERAGE(CPITC!$B$122:$B$133)</f>
        <v>54859.256094059558</v>
      </c>
    </row>
    <row r="1959" spans="1:6" hidden="1" x14ac:dyDescent="0.25">
      <c r="A1959" t="s">
        <v>1573</v>
      </c>
      <c r="B1959" t="s">
        <v>18</v>
      </c>
      <c r="C1959" t="s">
        <v>1572</v>
      </c>
      <c r="D1959" s="1">
        <v>523112</v>
      </c>
      <c r="E1959" s="6">
        <v>40756</v>
      </c>
      <c r="F1959" s="5">
        <f>D1959*VLOOKUP(E1959,CPITC!$A:$C,3,0)/AVERAGE(CPITC!$C$122:$C$133)/VLOOKUP('2008-19'!E1959,CPITC!$A:$C,2,0)*AVERAGE(CPITC!$B$122:$B$133)</f>
        <v>550731.84873485228</v>
      </c>
    </row>
    <row r="1960" spans="1:6" hidden="1" x14ac:dyDescent="0.25">
      <c r="A1960" t="s">
        <v>5935</v>
      </c>
      <c r="B1960" t="s">
        <v>20</v>
      </c>
      <c r="C1960" t="s">
        <v>5934</v>
      </c>
      <c r="D1960" s="1">
        <v>227321</v>
      </c>
      <c r="E1960" s="6">
        <v>40756</v>
      </c>
      <c r="F1960" s="5">
        <f>D1960*VLOOKUP(E1960,CPITC!$A:$C,3,0)/AVERAGE(CPITC!$C$122:$C$133)/VLOOKUP('2008-19'!E1960,CPITC!$A:$C,2,0)*AVERAGE(CPITC!$B$122:$B$133)</f>
        <v>239323.34679046812</v>
      </c>
    </row>
    <row r="1961" spans="1:6" hidden="1" x14ac:dyDescent="0.25">
      <c r="A1961" t="s">
        <v>1066</v>
      </c>
      <c r="B1961" t="s">
        <v>18</v>
      </c>
      <c r="C1961" t="s">
        <v>4250</v>
      </c>
      <c r="D1961" s="1">
        <v>1782900</v>
      </c>
      <c r="E1961" s="6">
        <v>40756</v>
      </c>
      <c r="F1961" s="5">
        <f>D1961*VLOOKUP(E1961,CPITC!$A:$C,3,0)/AVERAGE(CPITC!$C$122:$C$133)/VLOOKUP('2008-19'!E1961,CPITC!$A:$C,2,0)*AVERAGE(CPITC!$B$122:$B$133)</f>
        <v>1877035.5356202265</v>
      </c>
    </row>
    <row r="1962" spans="1:6" hidden="1" x14ac:dyDescent="0.25">
      <c r="A1962" t="s">
        <v>5933</v>
      </c>
      <c r="B1962" t="s">
        <v>18</v>
      </c>
      <c r="C1962" t="s">
        <v>5932</v>
      </c>
      <c r="D1962" s="1">
        <v>4186457</v>
      </c>
      <c r="E1962" s="6">
        <v>40756</v>
      </c>
      <c r="F1962" s="5">
        <f>D1962*VLOOKUP(E1962,CPITC!$A:$C,3,0)/AVERAGE(CPITC!$C$122:$C$133)/VLOOKUP('2008-19'!E1962,CPITC!$A:$C,2,0)*AVERAGE(CPITC!$B$122:$B$133)</f>
        <v>4407498.2092916295</v>
      </c>
    </row>
    <row r="1963" spans="1:6" hidden="1" x14ac:dyDescent="0.25">
      <c r="A1963" t="s">
        <v>4337</v>
      </c>
      <c r="B1963" t="s">
        <v>20</v>
      </c>
      <c r="C1963" t="s">
        <v>352</v>
      </c>
      <c r="D1963" s="1">
        <v>8106219</v>
      </c>
      <c r="E1963" s="6">
        <v>40756</v>
      </c>
      <c r="F1963" s="5">
        <f>D1963*VLOOKUP(E1963,CPITC!$A:$C,3,0)/AVERAGE(CPITC!$C$122:$C$133)/VLOOKUP('2008-19'!E1963,CPITC!$A:$C,2,0)*AVERAGE(CPITC!$B$122:$B$133)</f>
        <v>8534220.1595826223</v>
      </c>
    </row>
    <row r="1964" spans="1:6" hidden="1" x14ac:dyDescent="0.25">
      <c r="A1964" t="s">
        <v>2167</v>
      </c>
      <c r="B1964" t="s">
        <v>20</v>
      </c>
      <c r="C1964" t="s">
        <v>5931</v>
      </c>
      <c r="D1964" s="1">
        <v>420169</v>
      </c>
      <c r="E1964" s="6">
        <v>40756</v>
      </c>
      <c r="F1964" s="5">
        <f>D1964*VLOOKUP(E1964,CPITC!$A:$C,3,0)/AVERAGE(CPITC!$C$122:$C$133)/VLOOKUP('2008-19'!E1964,CPITC!$A:$C,2,0)*AVERAGE(CPITC!$B$122:$B$133)</f>
        <v>442353.54981547757</v>
      </c>
    </row>
    <row r="1965" spans="1:6" hidden="1" x14ac:dyDescent="0.25">
      <c r="A1965" t="s">
        <v>254</v>
      </c>
      <c r="B1965" t="s">
        <v>18</v>
      </c>
      <c r="C1965" t="s">
        <v>848</v>
      </c>
      <c r="D1965" s="1">
        <v>30265</v>
      </c>
      <c r="E1965" s="6">
        <v>40756</v>
      </c>
      <c r="F1965" s="5">
        <f>D1965*VLOOKUP(E1965,CPITC!$A:$C,3,0)/AVERAGE(CPITC!$C$122:$C$133)/VLOOKUP('2008-19'!E1965,CPITC!$A:$C,2,0)*AVERAGE(CPITC!$B$122:$B$133)</f>
        <v>31862.965104911189</v>
      </c>
    </row>
    <row r="1966" spans="1:6" hidden="1" x14ac:dyDescent="0.25">
      <c r="A1966" t="s">
        <v>5930</v>
      </c>
      <c r="B1966" t="s">
        <v>18</v>
      </c>
      <c r="C1966" t="s">
        <v>253</v>
      </c>
      <c r="D1966" s="1">
        <v>49444</v>
      </c>
      <c r="E1966" s="6">
        <v>40756</v>
      </c>
      <c r="F1966" s="5">
        <f>D1966*VLOOKUP(E1966,CPITC!$A:$C,3,0)/AVERAGE(CPITC!$C$122:$C$133)/VLOOKUP('2008-19'!E1966,CPITC!$A:$C,2,0)*AVERAGE(CPITC!$B$122:$B$133)</f>
        <v>52054.599261431642</v>
      </c>
    </row>
    <row r="1967" spans="1:6" hidden="1" x14ac:dyDescent="0.25">
      <c r="A1967" t="s">
        <v>508</v>
      </c>
      <c r="B1967" t="s">
        <v>18</v>
      </c>
      <c r="C1967" t="s">
        <v>507</v>
      </c>
      <c r="D1967" s="1">
        <v>1279358</v>
      </c>
      <c r="E1967" s="6">
        <v>40756</v>
      </c>
      <c r="F1967" s="5">
        <f>D1967*VLOOKUP(E1967,CPITC!$A:$C,3,0)/AVERAGE(CPITC!$C$122:$C$133)/VLOOKUP('2008-19'!E1967,CPITC!$A:$C,2,0)*AVERAGE(CPITC!$B$122:$B$133)</f>
        <v>1346906.9654944316</v>
      </c>
    </row>
    <row r="1968" spans="1:6" hidden="1" x14ac:dyDescent="0.25">
      <c r="A1968" t="s">
        <v>5929</v>
      </c>
      <c r="B1968" t="s">
        <v>19</v>
      </c>
      <c r="C1968" t="s">
        <v>5928</v>
      </c>
      <c r="D1968" s="1">
        <v>25208768</v>
      </c>
      <c r="E1968" s="6">
        <v>40756</v>
      </c>
      <c r="F1968" s="5">
        <f>D1968*VLOOKUP(E1968,CPITC!$A:$C,3,0)/AVERAGE(CPITC!$C$122:$C$133)/VLOOKUP('2008-19'!E1968,CPITC!$A:$C,2,0)*AVERAGE(CPITC!$B$122:$B$133)</f>
        <v>26539768.548547886</v>
      </c>
    </row>
    <row r="1969" spans="1:6" hidden="1" x14ac:dyDescent="0.25">
      <c r="A1969" t="s">
        <v>3252</v>
      </c>
      <c r="B1969" t="s">
        <v>19</v>
      </c>
      <c r="C1969" t="s">
        <v>3251</v>
      </c>
      <c r="D1969" s="1">
        <v>4135524</v>
      </c>
      <c r="E1969" s="6">
        <v>40756</v>
      </c>
      <c r="F1969" s="5">
        <f>D1969*VLOOKUP(E1969,CPITC!$A:$C,3,0)/AVERAGE(CPITC!$C$122:$C$133)/VLOOKUP('2008-19'!E1969,CPITC!$A:$C,2,0)*AVERAGE(CPITC!$B$122:$B$133)</f>
        <v>4353875.9921534024</v>
      </c>
    </row>
    <row r="1970" spans="1:6" hidden="1" x14ac:dyDescent="0.25">
      <c r="A1970" t="s">
        <v>5927</v>
      </c>
      <c r="B1970" t="s">
        <v>19</v>
      </c>
      <c r="C1970" t="s">
        <v>5926</v>
      </c>
      <c r="D1970" s="1">
        <v>10890141</v>
      </c>
      <c r="E1970" s="6">
        <v>40756</v>
      </c>
      <c r="F1970" s="5">
        <f>D1970*VLOOKUP(E1970,CPITC!$A:$C,3,0)/AVERAGE(CPITC!$C$122:$C$133)/VLOOKUP('2008-19'!E1970,CPITC!$A:$C,2,0)*AVERAGE(CPITC!$B$122:$B$133)</f>
        <v>11465130.767241454</v>
      </c>
    </row>
    <row r="1971" spans="1:6" hidden="1" x14ac:dyDescent="0.25">
      <c r="A1971" t="s">
        <v>5925</v>
      </c>
      <c r="B1971" t="s">
        <v>21</v>
      </c>
      <c r="C1971" t="s">
        <v>60</v>
      </c>
      <c r="D1971" s="1">
        <v>632506</v>
      </c>
      <c r="E1971" s="6">
        <v>40756</v>
      </c>
      <c r="F1971" s="5">
        <f>D1971*VLOOKUP(E1971,CPITC!$A:$C,3,0)/AVERAGE(CPITC!$C$122:$C$133)/VLOOKUP('2008-19'!E1971,CPITC!$A:$C,2,0)*AVERAGE(CPITC!$B$122:$B$133)</f>
        <v>665901.75472152513</v>
      </c>
    </row>
    <row r="1972" spans="1:6" hidden="1" x14ac:dyDescent="0.25">
      <c r="A1972" t="s">
        <v>5924</v>
      </c>
      <c r="B1972" t="s">
        <v>21</v>
      </c>
      <c r="C1972" t="s">
        <v>215</v>
      </c>
      <c r="D1972" s="1">
        <v>9229923</v>
      </c>
      <c r="E1972" s="6">
        <v>40756</v>
      </c>
      <c r="F1972" s="5">
        <f>D1972*VLOOKUP(E1972,CPITC!$A:$C,3,0)/AVERAGE(CPITC!$C$122:$C$133)/VLOOKUP('2008-19'!E1972,CPITC!$A:$C,2,0)*AVERAGE(CPITC!$B$122:$B$133)</f>
        <v>9717254.7321994789</v>
      </c>
    </row>
    <row r="1973" spans="1:6" hidden="1" x14ac:dyDescent="0.25">
      <c r="A1973" t="s">
        <v>4867</v>
      </c>
      <c r="B1973" t="s">
        <v>17</v>
      </c>
      <c r="C1973" t="s">
        <v>348</v>
      </c>
      <c r="D1973" s="1">
        <v>249360</v>
      </c>
      <c r="E1973" s="6">
        <v>40756</v>
      </c>
      <c r="F1973" s="5">
        <f>D1973*VLOOKUP(E1973,CPITC!$A:$C,3,0)/AVERAGE(CPITC!$C$122:$C$133)/VLOOKUP('2008-19'!E1973,CPITC!$A:$C,2,0)*AVERAGE(CPITC!$B$122:$B$133)</f>
        <v>262525.98640544043</v>
      </c>
    </row>
    <row r="1974" spans="1:6" hidden="1" x14ac:dyDescent="0.25">
      <c r="A1974" t="s">
        <v>295</v>
      </c>
      <c r="B1974" t="s">
        <v>20</v>
      </c>
      <c r="C1974" t="s">
        <v>294</v>
      </c>
      <c r="D1974" s="1">
        <v>68260</v>
      </c>
      <c r="E1974" s="6">
        <v>40756</v>
      </c>
      <c r="F1974" s="5">
        <f>D1974*VLOOKUP(E1974,CPITC!$A:$C,3,0)/AVERAGE(CPITC!$C$122:$C$133)/VLOOKUP('2008-19'!E1974,CPITC!$A:$C,2,0)*AVERAGE(CPITC!$B$122:$B$133)</f>
        <v>71864.06734053322</v>
      </c>
    </row>
    <row r="1975" spans="1:6" hidden="1" x14ac:dyDescent="0.25">
      <c r="A1975" t="s">
        <v>5923</v>
      </c>
      <c r="B1975" t="s">
        <v>18</v>
      </c>
      <c r="C1975" t="s">
        <v>5922</v>
      </c>
      <c r="D1975" s="1">
        <v>228382</v>
      </c>
      <c r="E1975" s="6">
        <v>40756</v>
      </c>
      <c r="F1975" s="5">
        <f>D1975*VLOOKUP(E1975,CPITC!$A:$C,3,0)/AVERAGE(CPITC!$C$122:$C$133)/VLOOKUP('2008-19'!E1975,CPITC!$A:$C,2,0)*AVERAGE(CPITC!$B$122:$B$133)</f>
        <v>240440.36664760704</v>
      </c>
    </row>
    <row r="1976" spans="1:6" hidden="1" x14ac:dyDescent="0.25">
      <c r="A1976" t="s">
        <v>5377</v>
      </c>
      <c r="B1976" t="s">
        <v>20</v>
      </c>
      <c r="C1976" t="s">
        <v>352</v>
      </c>
      <c r="D1976" s="1">
        <v>10760</v>
      </c>
      <c r="E1976" s="6">
        <v>40756</v>
      </c>
      <c r="F1976" s="5">
        <f>D1976*VLOOKUP(E1976,CPITC!$A:$C,3,0)/AVERAGE(CPITC!$C$122:$C$133)/VLOOKUP('2008-19'!E1976,CPITC!$A:$C,2,0)*AVERAGE(CPITC!$B$122:$B$133)</f>
        <v>11328.118438091671</v>
      </c>
    </row>
    <row r="1977" spans="1:6" hidden="1" x14ac:dyDescent="0.25">
      <c r="A1977" t="s">
        <v>5921</v>
      </c>
      <c r="B1977" t="s">
        <v>18</v>
      </c>
      <c r="C1977" t="s">
        <v>397</v>
      </c>
      <c r="D1977" s="1">
        <v>83003</v>
      </c>
      <c r="E1977" s="6">
        <v>40756</v>
      </c>
      <c r="F1977" s="5">
        <f>D1977*VLOOKUP(E1977,CPITC!$A:$C,3,0)/AVERAGE(CPITC!$C$122:$C$133)/VLOOKUP('2008-19'!E1977,CPITC!$A:$C,2,0)*AVERAGE(CPITC!$B$122:$B$133)</f>
        <v>87385.484639119226</v>
      </c>
    </row>
    <row r="1978" spans="1:6" hidden="1" x14ac:dyDescent="0.25">
      <c r="A1978" t="s">
        <v>5195</v>
      </c>
      <c r="B1978" t="s">
        <v>20</v>
      </c>
      <c r="C1978" t="s">
        <v>352</v>
      </c>
      <c r="D1978" s="1">
        <v>24157</v>
      </c>
      <c r="E1978" s="6">
        <v>40756</v>
      </c>
      <c r="F1978" s="5">
        <f>D1978*VLOOKUP(E1978,CPITC!$A:$C,3,0)/AVERAGE(CPITC!$C$122:$C$133)/VLOOKUP('2008-19'!E1978,CPITC!$A:$C,2,0)*AVERAGE(CPITC!$B$122:$B$133)</f>
        <v>25432.468132804875</v>
      </c>
    </row>
    <row r="1979" spans="1:6" hidden="1" x14ac:dyDescent="0.25">
      <c r="A1979" t="s">
        <v>930</v>
      </c>
      <c r="B1979" t="s">
        <v>20</v>
      </c>
      <c r="C1979" t="s">
        <v>3648</v>
      </c>
      <c r="D1979" s="1">
        <v>152771</v>
      </c>
      <c r="E1979" s="6">
        <v>40756</v>
      </c>
      <c r="F1979" s="5">
        <f>D1979*VLOOKUP(E1979,CPITC!$A:$C,3,0)/AVERAGE(CPITC!$C$122:$C$133)/VLOOKUP('2008-19'!E1979,CPITC!$A:$C,2,0)*AVERAGE(CPITC!$B$122:$B$133)</f>
        <v>160837.17303956344</v>
      </c>
    </row>
    <row r="1980" spans="1:6" hidden="1" x14ac:dyDescent="0.25">
      <c r="A1980" t="s">
        <v>4537</v>
      </c>
      <c r="B1980" t="s">
        <v>18</v>
      </c>
      <c r="C1980" t="s">
        <v>4536</v>
      </c>
      <c r="D1980" s="1">
        <v>261110</v>
      </c>
      <c r="E1980" s="6">
        <v>40756</v>
      </c>
      <c r="F1980" s="5">
        <f>D1980*VLOOKUP(E1980,CPITC!$A:$C,3,0)/AVERAGE(CPITC!$C$122:$C$133)/VLOOKUP('2008-19'!E1980,CPITC!$A:$C,2,0)*AVERAGE(CPITC!$B$122:$B$133)</f>
        <v>274896.37596376537</v>
      </c>
    </row>
    <row r="1981" spans="1:6" hidden="1" x14ac:dyDescent="0.25">
      <c r="A1981" t="s">
        <v>4707</v>
      </c>
      <c r="B1981" t="s">
        <v>18</v>
      </c>
      <c r="C1981" t="s">
        <v>5920</v>
      </c>
      <c r="D1981" s="1">
        <v>2191453</v>
      </c>
      <c r="E1981" s="6">
        <v>40756</v>
      </c>
      <c r="F1981" s="5">
        <f>D1981*VLOOKUP(E1981,CPITC!$A:$C,3,0)/AVERAGE(CPITC!$C$122:$C$133)/VLOOKUP('2008-19'!E1981,CPITC!$A:$C,2,0)*AVERAGE(CPITC!$B$122:$B$133)</f>
        <v>2307159.7709582997</v>
      </c>
    </row>
    <row r="1982" spans="1:6" hidden="1" x14ac:dyDescent="0.25">
      <c r="A1982" t="s">
        <v>1017</v>
      </c>
      <c r="B1982" t="s">
        <v>18</v>
      </c>
      <c r="C1982" t="s">
        <v>30</v>
      </c>
      <c r="D1982" s="1">
        <v>215321</v>
      </c>
      <c r="E1982" s="6">
        <v>40756</v>
      </c>
      <c r="F1982" s="5">
        <f>D1982*VLOOKUP(E1982,CPITC!$A:$C,3,0)/AVERAGE(CPITC!$C$122:$C$133)/VLOOKUP('2008-19'!E1982,CPITC!$A:$C,2,0)*AVERAGE(CPITC!$B$122:$B$133)</f>
        <v>226689.75745430638</v>
      </c>
    </row>
    <row r="1983" spans="1:6" hidden="1" x14ac:dyDescent="0.25">
      <c r="A1983" t="s">
        <v>5919</v>
      </c>
      <c r="B1983" t="s">
        <v>18</v>
      </c>
      <c r="C1983" t="s">
        <v>5827</v>
      </c>
      <c r="D1983" s="1">
        <v>2115</v>
      </c>
      <c r="E1983" s="6">
        <v>40756</v>
      </c>
      <c r="F1983" s="5">
        <f>D1983*VLOOKUP(E1983,CPITC!$A:$C,3,0)/AVERAGE(CPITC!$C$122:$C$133)/VLOOKUP('2008-19'!E1983,CPITC!$A:$C,2,0)*AVERAGE(CPITC!$B$122:$B$133)</f>
        <v>2226.670120498502</v>
      </c>
    </row>
    <row r="1984" spans="1:6" hidden="1" x14ac:dyDescent="0.25">
      <c r="A1984" t="s">
        <v>5918</v>
      </c>
      <c r="B1984" t="s">
        <v>20</v>
      </c>
      <c r="C1984" t="s">
        <v>4622</v>
      </c>
      <c r="D1984" s="1">
        <v>3633761</v>
      </c>
      <c r="E1984" s="6">
        <v>40756</v>
      </c>
      <c r="F1984" s="5">
        <f>D1984*VLOOKUP(E1984,CPITC!$A:$C,3,0)/AVERAGE(CPITC!$C$122:$C$133)/VLOOKUP('2008-19'!E1984,CPITC!$A:$C,2,0)*AVERAGE(CPITC!$B$122:$B$133)</f>
        <v>3825620.3516466939</v>
      </c>
    </row>
    <row r="1985" spans="1:6" hidden="1" x14ac:dyDescent="0.25">
      <c r="A1985" t="s">
        <v>5917</v>
      </c>
      <c r="B1985" t="s">
        <v>19</v>
      </c>
      <c r="C1985" t="s">
        <v>5916</v>
      </c>
      <c r="D1985" s="1">
        <v>116243</v>
      </c>
      <c r="E1985" s="6">
        <v>40756</v>
      </c>
      <c r="F1985" s="5">
        <f>D1985*VLOOKUP(E1985,CPITC!$A:$C,3,0)/AVERAGE(CPITC!$C$122:$C$133)/VLOOKUP('2008-19'!E1985,CPITC!$A:$C,2,0)*AVERAGE(CPITC!$B$122:$B$133)</f>
        <v>122380.52710028717</v>
      </c>
    </row>
    <row r="1986" spans="1:6" hidden="1" x14ac:dyDescent="0.25">
      <c r="A1986" t="s">
        <v>5915</v>
      </c>
      <c r="B1986" t="s">
        <v>19</v>
      </c>
      <c r="C1986" t="s">
        <v>5914</v>
      </c>
      <c r="D1986" s="1">
        <v>139964</v>
      </c>
      <c r="E1986" s="6">
        <v>40756</v>
      </c>
      <c r="F1986" s="5">
        <f>D1986*VLOOKUP(E1986,CPITC!$A:$C,3,0)/AVERAGE(CPITC!$C$122:$C$133)/VLOOKUP('2008-19'!E1986,CPITC!$A:$C,2,0)*AVERAGE(CPITC!$B$122:$B$133)</f>
        <v>147353.97482054486</v>
      </c>
    </row>
    <row r="1987" spans="1:6" hidden="1" x14ac:dyDescent="0.25">
      <c r="A1987" t="s">
        <v>5913</v>
      </c>
      <c r="B1987" t="s">
        <v>19</v>
      </c>
      <c r="C1987" t="s">
        <v>5912</v>
      </c>
      <c r="D1987" s="1">
        <v>785750</v>
      </c>
      <c r="E1987" s="6">
        <v>40756</v>
      </c>
      <c r="F1987" s="5">
        <f>D1987*VLOOKUP(E1987,CPITC!$A:$C,3,0)/AVERAGE(CPITC!$C$122:$C$133)/VLOOKUP('2008-19'!E1987,CPITC!$A:$C,2,0)*AVERAGE(CPITC!$B$122:$B$133)</f>
        <v>827236.90174075542</v>
      </c>
    </row>
    <row r="1988" spans="1:6" hidden="1" x14ac:dyDescent="0.25">
      <c r="A1988" t="s">
        <v>1751</v>
      </c>
      <c r="B1988" t="s">
        <v>19</v>
      </c>
      <c r="C1988" t="s">
        <v>5911</v>
      </c>
      <c r="D1988" s="1">
        <v>408161</v>
      </c>
      <c r="E1988" s="6">
        <v>40756</v>
      </c>
      <c r="F1988" s="5">
        <f>D1988*VLOOKUP(E1988,CPITC!$A:$C,3,0)/AVERAGE(CPITC!$C$122:$C$133)/VLOOKUP('2008-19'!E1988,CPITC!$A:$C,2,0)*AVERAGE(CPITC!$B$122:$B$133)</f>
        <v>429711.53808642516</v>
      </c>
    </row>
    <row r="1989" spans="1:6" hidden="1" x14ac:dyDescent="0.25">
      <c r="A1989" t="s">
        <v>3154</v>
      </c>
      <c r="B1989" t="s">
        <v>19</v>
      </c>
      <c r="C1989" t="s">
        <v>5910</v>
      </c>
      <c r="D1989" s="1">
        <v>380462</v>
      </c>
      <c r="E1989" s="6">
        <v>40756</v>
      </c>
      <c r="F1989" s="5">
        <f>D1989*VLOOKUP(E1989,CPITC!$A:$C,3,0)/AVERAGE(CPITC!$C$122:$C$133)/VLOOKUP('2008-19'!E1989,CPITC!$A:$C,2,0)*AVERAGE(CPITC!$B$122:$B$133)</f>
        <v>400550.05550122983</v>
      </c>
    </row>
    <row r="1990" spans="1:6" hidden="1" x14ac:dyDescent="0.25">
      <c r="A1990" t="s">
        <v>5909</v>
      </c>
      <c r="B1990" t="s">
        <v>19</v>
      </c>
      <c r="C1990" t="s">
        <v>5908</v>
      </c>
      <c r="D1990" s="1">
        <v>35745</v>
      </c>
      <c r="E1990" s="6">
        <v>40756</v>
      </c>
      <c r="F1990" s="5">
        <f>D1990*VLOOKUP(E1990,CPITC!$A:$C,3,0)/AVERAGE(CPITC!$C$122:$C$133)/VLOOKUP('2008-19'!E1990,CPITC!$A:$C,2,0)*AVERAGE(CPITC!$B$122:$B$133)</f>
        <v>37632.304235091702</v>
      </c>
    </row>
    <row r="1991" spans="1:6" hidden="1" x14ac:dyDescent="0.25">
      <c r="A1991" t="s">
        <v>3903</v>
      </c>
      <c r="B1991" t="s">
        <v>21</v>
      </c>
      <c r="C1991" t="s">
        <v>5907</v>
      </c>
      <c r="D1991" s="1">
        <v>117162</v>
      </c>
      <c r="E1991" s="6">
        <v>40756</v>
      </c>
      <c r="F1991" s="5">
        <f>D1991*VLOOKUP(E1991,CPITC!$A:$C,3,0)/AVERAGE(CPITC!$C$122:$C$133)/VLOOKUP('2008-19'!E1991,CPITC!$A:$C,2,0)*AVERAGE(CPITC!$B$122:$B$133)</f>
        <v>123348.0494836149</v>
      </c>
    </row>
    <row r="1992" spans="1:6" hidden="1" x14ac:dyDescent="0.25">
      <c r="A1992" t="s">
        <v>5906</v>
      </c>
      <c r="B1992" t="s">
        <v>21</v>
      </c>
      <c r="C1992" t="s">
        <v>3070</v>
      </c>
      <c r="D1992" s="1">
        <v>1258778</v>
      </c>
      <c r="E1992" s="6">
        <v>40756</v>
      </c>
      <c r="F1992" s="5">
        <f>D1992*VLOOKUP(E1992,CPITC!$A:$C,3,0)/AVERAGE(CPITC!$C$122:$C$133)/VLOOKUP('2008-19'!E1992,CPITC!$A:$C,2,0)*AVERAGE(CPITC!$B$122:$B$133)</f>
        <v>1325240.3597829142</v>
      </c>
    </row>
    <row r="1993" spans="1:6" hidden="1" x14ac:dyDescent="0.25">
      <c r="A1993" t="s">
        <v>5255</v>
      </c>
      <c r="B1993" t="s">
        <v>18</v>
      </c>
      <c r="C1993" t="s">
        <v>30</v>
      </c>
      <c r="D1993" s="1">
        <v>507074</v>
      </c>
      <c r="E1993" s="6">
        <v>40756</v>
      </c>
      <c r="F1993" s="5">
        <f>D1993*VLOOKUP(E1993,CPITC!$A:$C,3,0)/AVERAGE(CPITC!$C$122:$C$133)/VLOOKUP('2008-19'!E1993,CPITC!$A:$C,2,0)*AVERAGE(CPITC!$B$122:$B$133)</f>
        <v>533847.05658707221</v>
      </c>
    </row>
    <row r="1994" spans="1:6" hidden="1" x14ac:dyDescent="0.25">
      <c r="A1994" t="s">
        <v>5905</v>
      </c>
      <c r="B1994" t="s">
        <v>18</v>
      </c>
      <c r="C1994" t="s">
        <v>5904</v>
      </c>
      <c r="D1994" s="1">
        <v>323367</v>
      </c>
      <c r="E1994" s="6">
        <v>40756</v>
      </c>
      <c r="F1994" s="5">
        <f>D1994*VLOOKUP(E1994,CPITC!$A:$C,3,0)/AVERAGE(CPITC!$C$122:$C$133)/VLOOKUP('2008-19'!E1994,CPITC!$A:$C,2,0)*AVERAGE(CPITC!$B$122:$B$133)</f>
        <v>340440.49023888371</v>
      </c>
    </row>
    <row r="1995" spans="1:6" hidden="1" x14ac:dyDescent="0.25">
      <c r="A1995" t="s">
        <v>5903</v>
      </c>
      <c r="B1995" t="s">
        <v>18</v>
      </c>
      <c r="C1995" t="s">
        <v>5902</v>
      </c>
      <c r="D1995" s="1">
        <v>3483094</v>
      </c>
      <c r="E1995" s="6">
        <v>40756</v>
      </c>
      <c r="F1995" s="5">
        <f>D1995*VLOOKUP(E1995,CPITC!$A:$C,3,0)/AVERAGE(CPITC!$C$122:$C$133)/VLOOKUP('2008-19'!E1995,CPITC!$A:$C,2,0)*AVERAGE(CPITC!$B$122:$B$133)</f>
        <v>3666998.2679374046</v>
      </c>
    </row>
    <row r="1996" spans="1:6" hidden="1" x14ac:dyDescent="0.25">
      <c r="A1996" t="s">
        <v>5901</v>
      </c>
      <c r="B1996" t="s">
        <v>20</v>
      </c>
      <c r="C1996" t="s">
        <v>4923</v>
      </c>
      <c r="D1996" s="1">
        <v>423007</v>
      </c>
      <c r="E1996" s="6">
        <v>40756</v>
      </c>
      <c r="F1996" s="5">
        <f>D1996*VLOOKUP(E1996,CPITC!$A:$C,3,0)/AVERAGE(CPITC!$C$122:$C$133)/VLOOKUP('2008-19'!E1996,CPITC!$A:$C,2,0)*AVERAGE(CPITC!$B$122:$B$133)</f>
        <v>445341.39369347988</v>
      </c>
    </row>
    <row r="1997" spans="1:6" hidden="1" x14ac:dyDescent="0.25">
      <c r="A1997" t="s">
        <v>5900</v>
      </c>
      <c r="B1997" t="s">
        <v>18</v>
      </c>
      <c r="C1997" t="s">
        <v>843</v>
      </c>
      <c r="D1997" s="1">
        <v>346364</v>
      </c>
      <c r="E1997" s="6">
        <v>40756</v>
      </c>
      <c r="F1997" s="5">
        <f>D1997*VLOOKUP(E1997,CPITC!$A:$C,3,0)/AVERAGE(CPITC!$C$122:$C$133)/VLOOKUP('2008-19'!E1997,CPITC!$A:$C,2,0)*AVERAGE(CPITC!$B$122:$B$133)</f>
        <v>364651.71140252636</v>
      </c>
    </row>
    <row r="1998" spans="1:6" hidden="1" x14ac:dyDescent="0.25">
      <c r="A1998" t="s">
        <v>5899</v>
      </c>
      <c r="B1998" t="s">
        <v>18</v>
      </c>
      <c r="C1998" t="s">
        <v>2924</v>
      </c>
      <c r="D1998" s="1">
        <v>3365840</v>
      </c>
      <c r="E1998" s="6">
        <v>40756</v>
      </c>
      <c r="F1998" s="5">
        <f>D1998*VLOOKUP(E1998,CPITC!$A:$C,3,0)/AVERAGE(CPITC!$C$122:$C$133)/VLOOKUP('2008-19'!E1998,CPITC!$A:$C,2,0)*AVERAGE(CPITC!$B$122:$B$133)</f>
        <v>3543553.3609355455</v>
      </c>
    </row>
    <row r="1999" spans="1:6" hidden="1" x14ac:dyDescent="0.25">
      <c r="A1999" t="s">
        <v>5898</v>
      </c>
      <c r="B1999" t="s">
        <v>18</v>
      </c>
      <c r="C1999" t="s">
        <v>397</v>
      </c>
      <c r="D1999" s="1">
        <v>403373</v>
      </c>
      <c r="E1999" s="6">
        <v>40756</v>
      </c>
      <c r="F1999" s="5">
        <f>D1999*VLOOKUP(E1999,CPITC!$A:$C,3,0)/AVERAGE(CPITC!$C$122:$C$133)/VLOOKUP('2008-19'!E1999,CPITC!$A:$C,2,0)*AVERAGE(CPITC!$B$122:$B$133)</f>
        <v>424670.73594129656</v>
      </c>
    </row>
    <row r="2000" spans="1:6" hidden="1" x14ac:dyDescent="0.25">
      <c r="A2000" t="s">
        <v>5897</v>
      </c>
      <c r="B2000" t="s">
        <v>18</v>
      </c>
      <c r="C2000" t="s">
        <v>215</v>
      </c>
      <c r="D2000" s="1">
        <v>4980515</v>
      </c>
      <c r="E2000" s="6">
        <v>40756</v>
      </c>
      <c r="F2000" s="5">
        <f>D2000*VLOOKUP(E2000,CPITC!$A:$C,3,0)/AVERAGE(CPITC!$C$122:$C$133)/VLOOKUP('2008-19'!E2000,CPITC!$A:$C,2,0)*AVERAGE(CPITC!$B$122:$B$133)</f>
        <v>5243481.7660494549</v>
      </c>
    </row>
    <row r="2001" spans="1:6" hidden="1" x14ac:dyDescent="0.25">
      <c r="A2001" t="s">
        <v>5896</v>
      </c>
      <c r="B2001" t="s">
        <v>18</v>
      </c>
      <c r="C2001" t="s">
        <v>5895</v>
      </c>
      <c r="D2001" s="1">
        <v>164788</v>
      </c>
      <c r="E2001" s="6">
        <v>40756</v>
      </c>
      <c r="F2001" s="5">
        <f>D2001*VLOOKUP(E2001,CPITC!$A:$C,3,0)/AVERAGE(CPITC!$C$122:$C$133)/VLOOKUP('2008-19'!E2001,CPITC!$A:$C,2,0)*AVERAGE(CPITC!$B$122:$B$133)</f>
        <v>173488.65996061804</v>
      </c>
    </row>
    <row r="2002" spans="1:6" hidden="1" x14ac:dyDescent="0.25">
      <c r="A2002" t="s">
        <v>5894</v>
      </c>
      <c r="B2002" t="s">
        <v>18</v>
      </c>
      <c r="C2002" t="s">
        <v>5585</v>
      </c>
      <c r="D2002" s="1">
        <v>1017270</v>
      </c>
      <c r="E2002" s="6">
        <v>40756</v>
      </c>
      <c r="F2002" s="5">
        <f>D2002*VLOOKUP(E2002,CPITC!$A:$C,3,0)/AVERAGE(CPITC!$C$122:$C$133)/VLOOKUP('2008-19'!E2002,CPITC!$A:$C,2,0)*AVERAGE(CPITC!$B$122:$B$133)</f>
        <v>1070980.9519997688</v>
      </c>
    </row>
    <row r="2003" spans="1:6" hidden="1" x14ac:dyDescent="0.25">
      <c r="A2003" t="s">
        <v>5893</v>
      </c>
      <c r="B2003" t="s">
        <v>20</v>
      </c>
      <c r="C2003" t="s">
        <v>5892</v>
      </c>
      <c r="D2003" s="1">
        <v>354354</v>
      </c>
      <c r="E2003" s="6">
        <v>40756</v>
      </c>
      <c r="F2003" s="5">
        <f>D2003*VLOOKUP(E2003,CPITC!$A:$C,3,0)/AVERAGE(CPITC!$C$122:$C$133)/VLOOKUP('2008-19'!E2003,CPITC!$A:$C,2,0)*AVERAGE(CPITC!$B$122:$B$133)</f>
        <v>373063.57630218728</v>
      </c>
    </row>
    <row r="2004" spans="1:6" hidden="1" x14ac:dyDescent="0.25">
      <c r="A2004" t="s">
        <v>4131</v>
      </c>
      <c r="B2004" t="s">
        <v>20</v>
      </c>
      <c r="C2004" t="s">
        <v>4213</v>
      </c>
      <c r="D2004" s="1">
        <v>137913</v>
      </c>
      <c r="E2004" s="6">
        <v>40756</v>
      </c>
      <c r="F2004" s="5">
        <f>D2004*VLOOKUP(E2004,CPITC!$A:$C,3,0)/AVERAGE(CPITC!$C$122:$C$133)/VLOOKUP('2008-19'!E2004,CPITC!$A:$C,2,0)*AVERAGE(CPITC!$B$122:$B$133)</f>
        <v>145194.68384317253</v>
      </c>
    </row>
    <row r="2005" spans="1:6" hidden="1" x14ac:dyDescent="0.25">
      <c r="A2005" t="s">
        <v>4337</v>
      </c>
      <c r="B2005" t="s">
        <v>20</v>
      </c>
      <c r="C2005" t="s">
        <v>352</v>
      </c>
      <c r="D2005" s="1">
        <v>519168</v>
      </c>
      <c r="E2005" s="6">
        <v>40756</v>
      </c>
      <c r="F2005" s="5">
        <f>D2005*VLOOKUP(E2005,CPITC!$A:$C,3,0)/AVERAGE(CPITC!$C$122:$C$133)/VLOOKUP('2008-19'!E2005,CPITC!$A:$C,2,0)*AVERAGE(CPITC!$B$122:$B$133)</f>
        <v>546579.60903970036</v>
      </c>
    </row>
    <row r="2006" spans="1:6" hidden="1" x14ac:dyDescent="0.25">
      <c r="A2006" t="s">
        <v>5891</v>
      </c>
      <c r="B2006" t="s">
        <v>20</v>
      </c>
      <c r="C2006" t="s">
        <v>5890</v>
      </c>
      <c r="D2006" s="1">
        <v>383789</v>
      </c>
      <c r="E2006" s="6">
        <v>40756</v>
      </c>
      <c r="F2006" s="5">
        <f>D2006*VLOOKUP(E2006,CPITC!$A:$C,3,0)/AVERAGE(CPITC!$C$122:$C$133)/VLOOKUP('2008-19'!E2006,CPITC!$A:$C,2,0)*AVERAGE(CPITC!$B$122:$B$133)</f>
        <v>404052.71814468066</v>
      </c>
    </row>
    <row r="2007" spans="1:6" hidden="1" x14ac:dyDescent="0.25">
      <c r="A2007" t="s">
        <v>2940</v>
      </c>
      <c r="B2007" t="s">
        <v>18</v>
      </c>
      <c r="C2007" t="s">
        <v>5889</v>
      </c>
      <c r="D2007" s="1">
        <v>349617</v>
      </c>
      <c r="E2007" s="6">
        <v>40756</v>
      </c>
      <c r="F2007" s="5">
        <f>D2007*VLOOKUP(E2007,CPITC!$A:$C,3,0)/AVERAGE(CPITC!$C$122:$C$133)/VLOOKUP('2008-19'!E2007,CPITC!$A:$C,2,0)*AVERAGE(CPITC!$B$122:$B$133)</f>
        <v>368076.46691173752</v>
      </c>
    </row>
    <row r="2008" spans="1:6" hidden="1" x14ac:dyDescent="0.25">
      <c r="A2008" t="s">
        <v>1736</v>
      </c>
      <c r="B2008" t="s">
        <v>18</v>
      </c>
      <c r="C2008" t="s">
        <v>1735</v>
      </c>
      <c r="D2008" s="1">
        <v>27017349</v>
      </c>
      <c r="E2008" s="6">
        <v>40756</v>
      </c>
      <c r="F2008" s="5">
        <f>D2008*VLOOKUP(E2008,CPITC!$A:$C,3,0)/AVERAGE(CPITC!$C$122:$C$133)/VLOOKUP('2008-19'!E2008,CPITC!$A:$C,2,0)*AVERAGE(CPITC!$B$122:$B$133)</f>
        <v>28443841.018146608</v>
      </c>
    </row>
    <row r="2009" spans="1:6" hidden="1" x14ac:dyDescent="0.25">
      <c r="A2009" t="s">
        <v>5888</v>
      </c>
      <c r="B2009" t="s">
        <v>20</v>
      </c>
      <c r="C2009" t="s">
        <v>5887</v>
      </c>
      <c r="D2009" s="1">
        <v>269033</v>
      </c>
      <c r="E2009" s="6">
        <v>40756</v>
      </c>
      <c r="F2009" s="5">
        <f>D2009*VLOOKUP(E2009,CPITC!$A:$C,3,0)/AVERAGE(CPITC!$C$122:$C$133)/VLOOKUP('2008-19'!E2009,CPITC!$A:$C,2,0)*AVERAGE(CPITC!$B$122:$B$133)</f>
        <v>283237.70332296623</v>
      </c>
    </row>
    <row r="2010" spans="1:6" hidden="1" x14ac:dyDescent="0.25">
      <c r="A2010" t="s">
        <v>1114</v>
      </c>
      <c r="B2010" t="s">
        <v>18</v>
      </c>
      <c r="C2010" t="s">
        <v>397</v>
      </c>
      <c r="D2010" s="1">
        <v>607260</v>
      </c>
      <c r="E2010" s="6">
        <v>40756</v>
      </c>
      <c r="F2010" s="5">
        <f>D2010*VLOOKUP(E2010,CPITC!$A:$C,3,0)/AVERAGE(CPITC!$C$122:$C$133)/VLOOKUP('2008-19'!E2010,CPITC!$A:$C,2,0)*AVERAGE(CPITC!$B$122:$B$133)</f>
        <v>639322.78835646342</v>
      </c>
    </row>
    <row r="2011" spans="1:6" hidden="1" x14ac:dyDescent="0.25">
      <c r="A2011" t="s">
        <v>5886</v>
      </c>
      <c r="B2011" t="s">
        <v>19</v>
      </c>
      <c r="C2011" t="s">
        <v>5885</v>
      </c>
      <c r="D2011" s="1">
        <v>769284</v>
      </c>
      <c r="E2011" s="6">
        <v>40756</v>
      </c>
      <c r="F2011" s="5">
        <f>D2011*VLOOKUP(E2011,CPITC!$A:$C,3,0)/AVERAGE(CPITC!$C$122:$C$133)/VLOOKUP('2008-19'!E2011,CPITC!$A:$C,2,0)*AVERAGE(CPITC!$B$122:$B$133)</f>
        <v>809901.51157331897</v>
      </c>
    </row>
    <row r="2012" spans="1:6" hidden="1" x14ac:dyDescent="0.25">
      <c r="A2012" t="s">
        <v>5884</v>
      </c>
      <c r="B2012" t="s">
        <v>19</v>
      </c>
      <c r="C2012" t="s">
        <v>5883</v>
      </c>
      <c r="D2012" s="1">
        <v>1416410</v>
      </c>
      <c r="E2012" s="6">
        <v>40756</v>
      </c>
      <c r="F2012" s="5">
        <f>D2012*VLOOKUP(E2012,CPITC!$A:$C,3,0)/AVERAGE(CPITC!$C$122:$C$133)/VLOOKUP('2008-19'!E2012,CPITC!$A:$C,2,0)*AVERAGE(CPITC!$B$122:$B$133)</f>
        <v>1491195.1893027343</v>
      </c>
    </row>
    <row r="2013" spans="1:6" hidden="1" x14ac:dyDescent="0.25">
      <c r="A2013" t="s">
        <v>133</v>
      </c>
      <c r="B2013" t="s">
        <v>19</v>
      </c>
      <c r="C2013" t="s">
        <v>132</v>
      </c>
      <c r="D2013" s="1">
        <v>856299</v>
      </c>
      <c r="E2013" s="6">
        <v>40756</v>
      </c>
      <c r="F2013" s="5">
        <f>D2013*VLOOKUP(E2013,CPITC!$A:$C,3,0)/AVERAGE(CPITC!$C$122:$C$133)/VLOOKUP('2008-19'!E2013,CPITC!$A:$C,2,0)*AVERAGE(CPITC!$B$122:$B$133)</f>
        <v>901510.82624716149</v>
      </c>
    </row>
    <row r="2014" spans="1:6" hidden="1" x14ac:dyDescent="0.25">
      <c r="A2014" t="s">
        <v>5882</v>
      </c>
      <c r="B2014" t="s">
        <v>19</v>
      </c>
      <c r="C2014" t="s">
        <v>3842</v>
      </c>
      <c r="D2014" s="1">
        <v>86400</v>
      </c>
      <c r="E2014" s="6">
        <v>40756</v>
      </c>
      <c r="F2014" s="5">
        <f>D2014*VLOOKUP(E2014,CPITC!$A:$C,3,0)/AVERAGE(CPITC!$C$122:$C$133)/VLOOKUP('2008-19'!E2014,CPITC!$A:$C,2,0)*AVERAGE(CPITC!$B$122:$B$133)</f>
        <v>90961.843220364332</v>
      </c>
    </row>
    <row r="2015" spans="1:6" hidden="1" x14ac:dyDescent="0.25">
      <c r="A2015" t="s">
        <v>5881</v>
      </c>
      <c r="B2015" t="s">
        <v>19</v>
      </c>
      <c r="C2015" t="s">
        <v>5880</v>
      </c>
      <c r="D2015" s="1">
        <v>1418945</v>
      </c>
      <c r="E2015" s="6">
        <v>40756</v>
      </c>
      <c r="F2015" s="5">
        <f>D2015*VLOOKUP(E2015,CPITC!$A:$C,3,0)/AVERAGE(CPITC!$C$122:$C$133)/VLOOKUP('2008-19'!E2015,CPITC!$A:$C,2,0)*AVERAGE(CPITC!$B$122:$B$133)</f>
        <v>1493864.0350499987</v>
      </c>
    </row>
    <row r="2016" spans="1:6" hidden="1" x14ac:dyDescent="0.25">
      <c r="A2016" t="s">
        <v>5879</v>
      </c>
      <c r="B2016" t="s">
        <v>19</v>
      </c>
      <c r="C2016" t="s">
        <v>5878</v>
      </c>
      <c r="D2016" s="1">
        <v>1949985</v>
      </c>
      <c r="E2016" s="6">
        <v>40756</v>
      </c>
      <c r="F2016" s="5">
        <f>D2016*VLOOKUP(E2016,CPITC!$A:$C,3,0)/AVERAGE(CPITC!$C$122:$C$133)/VLOOKUP('2008-19'!E2016,CPITC!$A:$C,2,0)*AVERAGE(CPITC!$B$122:$B$133)</f>
        <v>2052942.4751396084</v>
      </c>
    </row>
    <row r="2017" spans="1:6" hidden="1" x14ac:dyDescent="0.25">
      <c r="A2017" t="s">
        <v>407</v>
      </c>
      <c r="B2017" t="s">
        <v>19</v>
      </c>
      <c r="C2017" t="s">
        <v>5877</v>
      </c>
      <c r="D2017" s="1">
        <v>3647227</v>
      </c>
      <c r="E2017" s="6">
        <v>40756</v>
      </c>
      <c r="F2017" s="5">
        <f>D2017*VLOOKUP(E2017,CPITC!$A:$C,3,0)/AVERAGE(CPITC!$C$122:$C$133)/VLOOKUP('2008-19'!E2017,CPITC!$A:$C,2,0)*AVERAGE(CPITC!$B$122:$B$133)</f>
        <v>3839797.3444800894</v>
      </c>
    </row>
    <row r="2018" spans="1:6" hidden="1" x14ac:dyDescent="0.25">
      <c r="A2018" t="s">
        <v>4087</v>
      </c>
      <c r="B2018" t="s">
        <v>19</v>
      </c>
      <c r="C2018" t="s">
        <v>5876</v>
      </c>
      <c r="D2018" s="1">
        <v>422704</v>
      </c>
      <c r="E2018" s="6">
        <v>40756</v>
      </c>
      <c r="F2018" s="5">
        <f>D2018*VLOOKUP(E2018,CPITC!$A:$C,3,0)/AVERAGE(CPITC!$C$122:$C$133)/VLOOKUP('2008-19'!E2018,CPITC!$A:$C,2,0)*AVERAGE(CPITC!$B$122:$B$133)</f>
        <v>445022.39556274173</v>
      </c>
    </row>
    <row r="2019" spans="1:6" hidden="1" x14ac:dyDescent="0.25">
      <c r="A2019" t="s">
        <v>5875</v>
      </c>
      <c r="B2019" t="s">
        <v>21</v>
      </c>
      <c r="C2019" t="s">
        <v>5874</v>
      </c>
      <c r="D2019" s="1">
        <v>2009162</v>
      </c>
      <c r="E2019" s="6">
        <v>40756</v>
      </c>
      <c r="F2019" s="5">
        <f>D2019*VLOOKUP(E2019,CPITC!$A:$C,3,0)/AVERAGE(CPITC!$C$122:$C$133)/VLOOKUP('2008-19'!E2019,CPITC!$A:$C,2,0)*AVERAGE(CPITC!$B$122:$B$133)</f>
        <v>2115243.9681517784</v>
      </c>
    </row>
    <row r="2020" spans="1:6" hidden="1" x14ac:dyDescent="0.25">
      <c r="A2020" t="s">
        <v>5873</v>
      </c>
      <c r="B2020" t="s">
        <v>21</v>
      </c>
      <c r="C2020" t="s">
        <v>109</v>
      </c>
      <c r="D2020" s="1">
        <v>237573</v>
      </c>
      <c r="E2020" s="6">
        <v>40756</v>
      </c>
      <c r="F2020" s="5">
        <f>D2020*VLOOKUP(E2020,CPITC!$A:$C,3,0)/AVERAGE(CPITC!$C$122:$C$133)/VLOOKUP('2008-19'!E2020,CPITC!$A:$C,2,0)*AVERAGE(CPITC!$B$122:$B$133)</f>
        <v>250116.64327999559</v>
      </c>
    </row>
    <row r="2021" spans="1:6" hidden="1" x14ac:dyDescent="0.25">
      <c r="A2021" t="s">
        <v>5872</v>
      </c>
      <c r="B2021" t="s">
        <v>17</v>
      </c>
      <c r="C2021" t="s">
        <v>5871</v>
      </c>
      <c r="D2021" s="1">
        <v>5844481</v>
      </c>
      <c r="E2021" s="6">
        <v>40756</v>
      </c>
      <c r="F2021" s="5">
        <f>D2021*VLOOKUP(E2021,CPITC!$A:$C,3,0)/AVERAGE(CPITC!$C$122:$C$133)/VLOOKUP('2008-19'!E2021,CPITC!$A:$C,2,0)*AVERAGE(CPITC!$B$122:$B$133)</f>
        <v>6153064.4030833133</v>
      </c>
    </row>
    <row r="2022" spans="1:6" hidden="1" x14ac:dyDescent="0.25">
      <c r="A2022" t="s">
        <v>538</v>
      </c>
      <c r="B2022" t="s">
        <v>17</v>
      </c>
      <c r="C2022" t="s">
        <v>5870</v>
      </c>
      <c r="D2022" s="1">
        <v>145258</v>
      </c>
      <c r="E2022" s="6">
        <v>40756</v>
      </c>
      <c r="F2022" s="5">
        <f>D2022*VLOOKUP(E2022,CPITC!$A:$C,3,0)/AVERAGE(CPITC!$C$122:$C$133)/VLOOKUP('2008-19'!E2022,CPITC!$A:$C,2,0)*AVERAGE(CPITC!$B$122:$B$133)</f>
        <v>152927.49331601485</v>
      </c>
    </row>
    <row r="2023" spans="1:6" hidden="1" x14ac:dyDescent="0.25">
      <c r="A2023" t="s">
        <v>3406</v>
      </c>
      <c r="B2023" t="s">
        <v>20</v>
      </c>
      <c r="C2023" t="s">
        <v>4032</v>
      </c>
      <c r="D2023" s="1">
        <v>77533</v>
      </c>
      <c r="E2023" s="6">
        <v>40756</v>
      </c>
      <c r="F2023" s="5">
        <f>D2023*VLOOKUP(E2023,CPITC!$A:$C,3,0)/AVERAGE(CPITC!$C$122:$C$133)/VLOOKUP('2008-19'!E2023,CPITC!$A:$C,2,0)*AVERAGE(CPITC!$B$122:$B$133)</f>
        <v>81626.673500052188</v>
      </c>
    </row>
    <row r="2024" spans="1:6" hidden="1" x14ac:dyDescent="0.25">
      <c r="A2024" t="s">
        <v>4309</v>
      </c>
      <c r="B2024" t="s">
        <v>20</v>
      </c>
      <c r="C2024" t="s">
        <v>4416</v>
      </c>
      <c r="D2024" s="1">
        <v>377208</v>
      </c>
      <c r="E2024" s="6">
        <v>40756</v>
      </c>
      <c r="F2024" s="5">
        <f>D2024*VLOOKUP(E2024,CPITC!$A:$C,3,0)/AVERAGE(CPITC!$C$122:$C$133)/VLOOKUP('2008-19'!E2024,CPITC!$A:$C,2,0)*AVERAGE(CPITC!$B$122:$B$133)</f>
        <v>397124.24719290732</v>
      </c>
    </row>
    <row r="2025" spans="1:6" hidden="1" x14ac:dyDescent="0.25">
      <c r="A2025" t="s">
        <v>1045</v>
      </c>
      <c r="B2025" t="s">
        <v>18</v>
      </c>
      <c r="C2025" t="s">
        <v>4314</v>
      </c>
      <c r="D2025" s="1">
        <v>718334</v>
      </c>
      <c r="E2025" s="6">
        <v>40756</v>
      </c>
      <c r="F2025" s="5">
        <f>D2025*VLOOKUP(E2025,CPITC!$A:$C,3,0)/AVERAGE(CPITC!$C$122:$C$133)/VLOOKUP('2008-19'!E2025,CPITC!$A:$C,2,0)*AVERAGE(CPITC!$B$122:$B$133)</f>
        <v>756261.39685019909</v>
      </c>
    </row>
    <row r="2026" spans="1:6" hidden="1" x14ac:dyDescent="0.25">
      <c r="A2026" t="s">
        <v>1626</v>
      </c>
      <c r="B2026" t="s">
        <v>20</v>
      </c>
      <c r="C2026" t="s">
        <v>5869</v>
      </c>
      <c r="D2026" s="1">
        <v>518698</v>
      </c>
      <c r="E2026" s="6">
        <v>40756</v>
      </c>
      <c r="F2026" s="5">
        <f>D2026*VLOOKUP(E2026,CPITC!$A:$C,3,0)/AVERAGE(CPITC!$C$122:$C$133)/VLOOKUP('2008-19'!E2026,CPITC!$A:$C,2,0)*AVERAGE(CPITC!$B$122:$B$133)</f>
        <v>546084.79345736734</v>
      </c>
    </row>
    <row r="2027" spans="1:6" hidden="1" x14ac:dyDescent="0.25">
      <c r="A2027" t="s">
        <v>5868</v>
      </c>
      <c r="B2027" t="s">
        <v>18</v>
      </c>
      <c r="C2027" t="s">
        <v>4972</v>
      </c>
      <c r="D2027" s="1">
        <v>124783</v>
      </c>
      <c r="E2027" s="6">
        <v>40756</v>
      </c>
      <c r="F2027" s="5">
        <f>D2027*VLOOKUP(E2027,CPITC!$A:$C,3,0)/AVERAGE(CPITC!$C$122:$C$133)/VLOOKUP('2008-19'!E2027,CPITC!$A:$C,2,0)*AVERAGE(CPITC!$B$122:$B$133)</f>
        <v>131371.43151118892</v>
      </c>
    </row>
    <row r="2028" spans="1:6" hidden="1" x14ac:dyDescent="0.25">
      <c r="A2028" t="s">
        <v>4495</v>
      </c>
      <c r="B2028" t="s">
        <v>18</v>
      </c>
      <c r="C2028" t="s">
        <v>874</v>
      </c>
      <c r="D2028" s="1">
        <v>280000</v>
      </c>
      <c r="E2028" s="6">
        <v>40756</v>
      </c>
      <c r="F2028" s="5">
        <f>D2028*VLOOKUP(E2028,CPITC!$A:$C,3,0)/AVERAGE(CPITC!$C$122:$C$133)/VLOOKUP('2008-19'!E2028,CPITC!$A:$C,2,0)*AVERAGE(CPITC!$B$122:$B$133)</f>
        <v>294783.75117710669</v>
      </c>
    </row>
    <row r="2029" spans="1:6" hidden="1" x14ac:dyDescent="0.25">
      <c r="A2029" t="s">
        <v>2595</v>
      </c>
      <c r="B2029" t="s">
        <v>18</v>
      </c>
      <c r="C2029" t="s">
        <v>3892</v>
      </c>
      <c r="D2029" s="1">
        <v>3244657</v>
      </c>
      <c r="E2029" s="6">
        <v>40756</v>
      </c>
      <c r="F2029" s="5">
        <f>D2029*VLOOKUP(E2029,CPITC!$A:$C,3,0)/AVERAGE(CPITC!$C$122:$C$133)/VLOOKUP('2008-19'!E2029,CPITC!$A:$C,2,0)*AVERAGE(CPITC!$B$122:$B$133)</f>
        <v>3415972.0062252046</v>
      </c>
    </row>
    <row r="2030" spans="1:6" hidden="1" x14ac:dyDescent="0.25">
      <c r="A2030" t="s">
        <v>716</v>
      </c>
      <c r="B2030" t="s">
        <v>20</v>
      </c>
      <c r="C2030" t="s">
        <v>5867</v>
      </c>
      <c r="D2030" s="1">
        <v>420314</v>
      </c>
      <c r="E2030" s="6">
        <v>40756</v>
      </c>
      <c r="F2030" s="5">
        <f>D2030*VLOOKUP(E2030,CPITC!$A:$C,3,0)/AVERAGE(CPITC!$C$122:$C$133)/VLOOKUP('2008-19'!E2030,CPITC!$A:$C,2,0)*AVERAGE(CPITC!$B$122:$B$133)</f>
        <v>442506.20568662288</v>
      </c>
    </row>
    <row r="2031" spans="1:6" hidden="1" x14ac:dyDescent="0.25">
      <c r="A2031" t="s">
        <v>716</v>
      </c>
      <c r="B2031" t="s">
        <v>20</v>
      </c>
      <c r="C2031" t="s">
        <v>5867</v>
      </c>
      <c r="D2031" s="1">
        <v>420368</v>
      </c>
      <c r="E2031" s="6">
        <v>40756</v>
      </c>
      <c r="F2031" s="5">
        <f>D2031*VLOOKUP(E2031,CPITC!$A:$C,3,0)/AVERAGE(CPITC!$C$122:$C$133)/VLOOKUP('2008-19'!E2031,CPITC!$A:$C,2,0)*AVERAGE(CPITC!$B$122:$B$133)</f>
        <v>442563.05683863565</v>
      </c>
    </row>
    <row r="2032" spans="1:6" hidden="1" x14ac:dyDescent="0.25">
      <c r="A2032" t="s">
        <v>716</v>
      </c>
      <c r="B2032" t="s">
        <v>20</v>
      </c>
      <c r="C2032" t="s">
        <v>5867</v>
      </c>
      <c r="D2032" s="1">
        <v>420091</v>
      </c>
      <c r="E2032" s="6">
        <v>40756</v>
      </c>
      <c r="F2032" s="5">
        <f>D2032*VLOOKUP(E2032,CPITC!$A:$C,3,0)/AVERAGE(CPITC!$C$122:$C$133)/VLOOKUP('2008-19'!E2032,CPITC!$A:$C,2,0)*AVERAGE(CPITC!$B$122:$B$133)</f>
        <v>442271.43148479256</v>
      </c>
    </row>
    <row r="2033" spans="1:6" hidden="1" x14ac:dyDescent="0.25">
      <c r="A2033" t="s">
        <v>716</v>
      </c>
      <c r="B2033" t="s">
        <v>20</v>
      </c>
      <c r="C2033" t="s">
        <v>5867</v>
      </c>
      <c r="D2033" s="1">
        <v>419851</v>
      </c>
      <c r="E2033" s="6">
        <v>40756</v>
      </c>
      <c r="F2033" s="5">
        <f>D2033*VLOOKUP(E2033,CPITC!$A:$C,3,0)/AVERAGE(CPITC!$C$122:$C$133)/VLOOKUP('2008-19'!E2033,CPITC!$A:$C,2,0)*AVERAGE(CPITC!$B$122:$B$133)</f>
        <v>442018.75969806931</v>
      </c>
    </row>
    <row r="2034" spans="1:6" hidden="1" x14ac:dyDescent="0.25">
      <c r="A2034" t="s">
        <v>716</v>
      </c>
      <c r="B2034" t="s">
        <v>20</v>
      </c>
      <c r="C2034" t="s">
        <v>5867</v>
      </c>
      <c r="D2034" s="1">
        <v>419899</v>
      </c>
      <c r="E2034" s="6">
        <v>40756</v>
      </c>
      <c r="F2034" s="5">
        <f>D2034*VLOOKUP(E2034,CPITC!$A:$C,3,0)/AVERAGE(CPITC!$C$122:$C$133)/VLOOKUP('2008-19'!E2034,CPITC!$A:$C,2,0)*AVERAGE(CPITC!$B$122:$B$133)</f>
        <v>442069.29405541404</v>
      </c>
    </row>
    <row r="2035" spans="1:6" hidden="1" x14ac:dyDescent="0.25">
      <c r="A2035" t="s">
        <v>716</v>
      </c>
      <c r="B2035" t="s">
        <v>20</v>
      </c>
      <c r="C2035" t="s">
        <v>5867</v>
      </c>
      <c r="D2035" s="1">
        <v>420273</v>
      </c>
      <c r="E2035" s="6">
        <v>40756</v>
      </c>
      <c r="F2035" s="5">
        <f>D2035*VLOOKUP(E2035,CPITC!$A:$C,3,0)/AVERAGE(CPITC!$C$122:$C$133)/VLOOKUP('2008-19'!E2035,CPITC!$A:$C,2,0)*AVERAGE(CPITC!$B$122:$B$133)</f>
        <v>442463.04092305771</v>
      </c>
    </row>
    <row r="2036" spans="1:6" hidden="1" x14ac:dyDescent="0.25">
      <c r="A2036" t="s">
        <v>716</v>
      </c>
      <c r="B2036" t="s">
        <v>20</v>
      </c>
      <c r="C2036" t="s">
        <v>5867</v>
      </c>
      <c r="D2036" s="1">
        <v>419754</v>
      </c>
      <c r="E2036" s="6">
        <v>40756</v>
      </c>
      <c r="F2036" s="5">
        <f>D2036*VLOOKUP(E2036,CPITC!$A:$C,3,0)/AVERAGE(CPITC!$C$122:$C$133)/VLOOKUP('2008-19'!E2036,CPITC!$A:$C,2,0)*AVERAGE(CPITC!$B$122:$B$133)</f>
        <v>441916.63818426867</v>
      </c>
    </row>
    <row r="2037" spans="1:6" hidden="1" x14ac:dyDescent="0.25">
      <c r="A2037" t="s">
        <v>716</v>
      </c>
      <c r="B2037" t="s">
        <v>20</v>
      </c>
      <c r="C2037" t="s">
        <v>5867</v>
      </c>
      <c r="D2037" s="1">
        <v>420182</v>
      </c>
      <c r="E2037" s="6">
        <v>40756</v>
      </c>
      <c r="F2037" s="5">
        <f>D2037*VLOOKUP(E2037,CPITC!$A:$C,3,0)/AVERAGE(CPITC!$C$122:$C$133)/VLOOKUP('2008-19'!E2037,CPITC!$A:$C,2,0)*AVERAGE(CPITC!$B$122:$B$133)</f>
        <v>442367.23620392522</v>
      </c>
    </row>
    <row r="2038" spans="1:6" hidden="1" x14ac:dyDescent="0.25">
      <c r="A2038" t="s">
        <v>716</v>
      </c>
      <c r="B2038" t="s">
        <v>20</v>
      </c>
      <c r="C2038" t="s">
        <v>5867</v>
      </c>
      <c r="D2038" s="1">
        <v>419572</v>
      </c>
      <c r="E2038" s="6">
        <v>40756</v>
      </c>
      <c r="F2038" s="5">
        <f>D2038*VLOOKUP(E2038,CPITC!$A:$C,3,0)/AVERAGE(CPITC!$C$122:$C$133)/VLOOKUP('2008-19'!E2038,CPITC!$A:$C,2,0)*AVERAGE(CPITC!$B$122:$B$133)</f>
        <v>441725.02874600358</v>
      </c>
    </row>
    <row r="2039" spans="1:6" hidden="1" x14ac:dyDescent="0.25">
      <c r="A2039" t="s">
        <v>716</v>
      </c>
      <c r="B2039" t="s">
        <v>20</v>
      </c>
      <c r="C2039" t="s">
        <v>5867</v>
      </c>
      <c r="D2039" s="1">
        <v>169166</v>
      </c>
      <c r="E2039" s="6">
        <v>40756</v>
      </c>
      <c r="F2039" s="5">
        <f>D2039*VLOOKUP(E2039,CPITC!$A:$C,3,0)/AVERAGE(CPITC!$C$122:$C$133)/VLOOKUP('2008-19'!E2039,CPITC!$A:$C,2,0)*AVERAGE(CPITC!$B$122:$B$133)</f>
        <v>178097.81447009437</v>
      </c>
    </row>
    <row r="2040" spans="1:6" hidden="1" x14ac:dyDescent="0.25">
      <c r="A2040" t="s">
        <v>656</v>
      </c>
      <c r="B2040" t="s">
        <v>18</v>
      </c>
      <c r="C2040" t="s">
        <v>655</v>
      </c>
      <c r="D2040" s="1">
        <v>208880</v>
      </c>
      <c r="E2040" s="6">
        <v>40756</v>
      </c>
      <c r="F2040" s="5">
        <f>D2040*VLOOKUP(E2040,CPITC!$A:$C,3,0)/AVERAGE(CPITC!$C$122:$C$133)/VLOOKUP('2008-19'!E2040,CPITC!$A:$C,2,0)*AVERAGE(CPITC!$B$122:$B$133)</f>
        <v>219908.67837812161</v>
      </c>
    </row>
    <row r="2041" spans="1:6" hidden="1" x14ac:dyDescent="0.25">
      <c r="A2041" t="s">
        <v>4379</v>
      </c>
      <c r="B2041" t="s">
        <v>20</v>
      </c>
      <c r="C2041" t="s">
        <v>5866</v>
      </c>
      <c r="D2041" s="1">
        <v>860499</v>
      </c>
      <c r="E2041" s="6">
        <v>40756</v>
      </c>
      <c r="F2041" s="5">
        <f>D2041*VLOOKUP(E2041,CPITC!$A:$C,3,0)/AVERAGE(CPITC!$C$122:$C$133)/VLOOKUP('2008-19'!E2041,CPITC!$A:$C,2,0)*AVERAGE(CPITC!$B$122:$B$133)</f>
        <v>905932.58251481818</v>
      </c>
    </row>
    <row r="2042" spans="1:6" hidden="1" x14ac:dyDescent="0.25">
      <c r="A2042" t="s">
        <v>2872</v>
      </c>
      <c r="B2042" t="s">
        <v>18</v>
      </c>
      <c r="C2042" t="s">
        <v>5865</v>
      </c>
      <c r="D2042" s="1">
        <v>55709</v>
      </c>
      <c r="E2042" s="6">
        <v>40756</v>
      </c>
      <c r="F2042" s="5">
        <f>D2042*VLOOKUP(E2042,CPITC!$A:$C,3,0)/AVERAGE(CPITC!$C$122:$C$133)/VLOOKUP('2008-19'!E2042,CPITC!$A:$C,2,0)*AVERAGE(CPITC!$B$122:$B$133)</f>
        <v>58650.385694019402</v>
      </c>
    </row>
    <row r="2043" spans="1:6" hidden="1" x14ac:dyDescent="0.25">
      <c r="A2043" t="s">
        <v>483</v>
      </c>
      <c r="B2043" t="s">
        <v>19</v>
      </c>
      <c r="C2043" t="s">
        <v>482</v>
      </c>
      <c r="D2043" s="1">
        <v>2438477</v>
      </c>
      <c r="E2043" s="6">
        <v>40756</v>
      </c>
      <c r="F2043" s="5">
        <f>D2043*VLOOKUP(E2043,CPITC!$A:$C,3,0)/AVERAGE(CPITC!$C$122:$C$133)/VLOOKUP('2008-19'!E2043,CPITC!$A:$C,2,0)*AVERAGE(CPITC!$B$122:$B$133)</f>
        <v>2567226.4186396338</v>
      </c>
    </row>
    <row r="2044" spans="1:6" hidden="1" x14ac:dyDescent="0.25">
      <c r="A2044" t="s">
        <v>5864</v>
      </c>
      <c r="B2044" t="s">
        <v>19</v>
      </c>
      <c r="C2044" t="s">
        <v>5863</v>
      </c>
      <c r="D2044" s="1">
        <v>172961</v>
      </c>
      <c r="E2044" s="6">
        <v>40756</v>
      </c>
      <c r="F2044" s="5">
        <f>D2044*VLOOKUP(E2044,CPITC!$A:$C,3,0)/AVERAGE(CPITC!$C$122:$C$133)/VLOOKUP('2008-19'!E2044,CPITC!$A:$C,2,0)*AVERAGE(CPITC!$B$122:$B$133)</f>
        <v>182093.18709765552</v>
      </c>
    </row>
    <row r="2045" spans="1:6" hidden="1" x14ac:dyDescent="0.25">
      <c r="A2045" t="s">
        <v>5862</v>
      </c>
      <c r="B2045" t="s">
        <v>19</v>
      </c>
      <c r="C2045" t="s">
        <v>5861</v>
      </c>
      <c r="D2045" s="1">
        <v>257093</v>
      </c>
      <c r="E2045" s="6">
        <v>40756</v>
      </c>
      <c r="F2045" s="5">
        <f>D2045*VLOOKUP(E2045,CPITC!$A:$C,3,0)/AVERAGE(CPITC!$C$122:$C$133)/VLOOKUP('2008-19'!E2045,CPITC!$A:$C,2,0)*AVERAGE(CPITC!$B$122:$B$133)</f>
        <v>270667.2819334853</v>
      </c>
    </row>
    <row r="2046" spans="1:6" hidden="1" x14ac:dyDescent="0.25">
      <c r="A2046" t="s">
        <v>989</v>
      </c>
      <c r="B2046" t="s">
        <v>19</v>
      </c>
      <c r="C2046" t="s">
        <v>5860</v>
      </c>
      <c r="D2046" s="1">
        <v>1624428</v>
      </c>
      <c r="E2046" s="6">
        <v>40756</v>
      </c>
      <c r="F2046" s="5">
        <f>D2046*VLOOKUP(E2046,CPITC!$A:$C,3,0)/AVERAGE(CPITC!$C$122:$C$133)/VLOOKUP('2008-19'!E2046,CPITC!$A:$C,2,0)*AVERAGE(CPITC!$B$122:$B$133)</f>
        <v>1710196.3548468752</v>
      </c>
    </row>
    <row r="2047" spans="1:6" hidden="1" x14ac:dyDescent="0.25">
      <c r="A2047" t="s">
        <v>5859</v>
      </c>
      <c r="B2047" t="s">
        <v>17</v>
      </c>
      <c r="C2047" t="s">
        <v>5858</v>
      </c>
      <c r="D2047" s="1">
        <v>1132764</v>
      </c>
      <c r="E2047" s="6">
        <v>40756</v>
      </c>
      <c r="F2047" s="5">
        <f>D2047*VLOOKUP(E2047,CPITC!$A:$C,3,0)/AVERAGE(CPITC!$C$122:$C$133)/VLOOKUP('2008-19'!E2047,CPITC!$A:$C,2,0)*AVERAGE(CPITC!$B$122:$B$133)</f>
        <v>1192572.9325656574</v>
      </c>
    </row>
    <row r="2048" spans="1:6" hidden="1" x14ac:dyDescent="0.25">
      <c r="A2048" t="s">
        <v>5857</v>
      </c>
      <c r="B2048" t="s">
        <v>17</v>
      </c>
      <c r="C2048" t="s">
        <v>5856</v>
      </c>
      <c r="D2048" s="1">
        <v>1065228</v>
      </c>
      <c r="E2048" s="6">
        <v>40756</v>
      </c>
      <c r="F2048" s="5">
        <f>D2048*VLOOKUP(E2048,CPITC!$A:$C,3,0)/AVERAGE(CPITC!$C$122:$C$133)/VLOOKUP('2008-19'!E2048,CPITC!$A:$C,2,0)*AVERAGE(CPITC!$B$122:$B$133)</f>
        <v>1121471.0917817391</v>
      </c>
    </row>
    <row r="2049" spans="1:6" hidden="1" x14ac:dyDescent="0.25">
      <c r="A2049" t="s">
        <v>5855</v>
      </c>
      <c r="B2049" t="s">
        <v>20</v>
      </c>
      <c r="C2049" t="s">
        <v>5854</v>
      </c>
      <c r="D2049" s="1">
        <v>424522</v>
      </c>
      <c r="E2049" s="6">
        <v>40787</v>
      </c>
      <c r="F2049" s="5">
        <f>D2049*VLOOKUP(E2049,CPITC!$A:$C,3,0)/AVERAGE(CPITC!$C$122:$C$133)/VLOOKUP('2008-19'!E2049,CPITC!$A:$C,2,0)*AVERAGE(CPITC!$B$122:$B$133)</f>
        <v>464082.94318238809</v>
      </c>
    </row>
    <row r="2050" spans="1:6" hidden="1" x14ac:dyDescent="0.25">
      <c r="A2050" t="s">
        <v>5853</v>
      </c>
      <c r="B2050" t="s">
        <v>18</v>
      </c>
      <c r="C2050" t="s">
        <v>189</v>
      </c>
      <c r="D2050" s="1">
        <v>1982655</v>
      </c>
      <c r="E2050" s="6">
        <v>40787</v>
      </c>
      <c r="F2050" s="5">
        <f>D2050*VLOOKUP(E2050,CPITC!$A:$C,3,0)/AVERAGE(CPITC!$C$122:$C$133)/VLOOKUP('2008-19'!E2050,CPITC!$A:$C,2,0)*AVERAGE(CPITC!$B$122:$B$133)</f>
        <v>2167417.3958364413</v>
      </c>
    </row>
    <row r="2051" spans="1:6" hidden="1" x14ac:dyDescent="0.25">
      <c r="A2051" t="s">
        <v>5852</v>
      </c>
      <c r="B2051" t="s">
        <v>20</v>
      </c>
      <c r="C2051" t="s">
        <v>5140</v>
      </c>
      <c r="D2051" s="1">
        <v>205816</v>
      </c>
      <c r="E2051" s="6">
        <v>40787</v>
      </c>
      <c r="F2051" s="5">
        <f>D2051*VLOOKUP(E2051,CPITC!$A:$C,3,0)/AVERAGE(CPITC!$C$122:$C$133)/VLOOKUP('2008-19'!E2051,CPITC!$A:$C,2,0)*AVERAGE(CPITC!$B$122:$B$133)</f>
        <v>224995.86601878441</v>
      </c>
    </row>
    <row r="2052" spans="1:6" hidden="1" x14ac:dyDescent="0.25">
      <c r="A2052" t="s">
        <v>5851</v>
      </c>
      <c r="B2052" t="s">
        <v>20</v>
      </c>
      <c r="C2052" t="s">
        <v>5850</v>
      </c>
      <c r="D2052" s="1">
        <v>150056</v>
      </c>
      <c r="E2052" s="6">
        <v>40787</v>
      </c>
      <c r="F2052" s="5">
        <f>D2052*VLOOKUP(E2052,CPITC!$A:$C,3,0)/AVERAGE(CPITC!$C$122:$C$133)/VLOOKUP('2008-19'!E2052,CPITC!$A:$C,2,0)*AVERAGE(CPITC!$B$122:$B$133)</f>
        <v>164039.62603157538</v>
      </c>
    </row>
    <row r="2053" spans="1:6" hidden="1" x14ac:dyDescent="0.25">
      <c r="A2053" t="s">
        <v>90</v>
      </c>
      <c r="B2053" t="s">
        <v>20</v>
      </c>
      <c r="C2053" t="s">
        <v>89</v>
      </c>
      <c r="D2053" s="1">
        <v>1170162</v>
      </c>
      <c r="E2053" s="6">
        <v>40787</v>
      </c>
      <c r="F2053" s="5">
        <f>D2053*VLOOKUP(E2053,CPITC!$A:$C,3,0)/AVERAGE(CPITC!$C$122:$C$133)/VLOOKUP('2008-19'!E2053,CPITC!$A:$C,2,0)*AVERAGE(CPITC!$B$122:$B$133)</f>
        <v>1279208.6746038834</v>
      </c>
    </row>
    <row r="2054" spans="1:6" hidden="1" x14ac:dyDescent="0.25">
      <c r="A2054" t="s">
        <v>5849</v>
      </c>
      <c r="B2054" t="s">
        <v>18</v>
      </c>
      <c r="C2054" t="s">
        <v>5848</v>
      </c>
      <c r="D2054" s="1">
        <v>217134</v>
      </c>
      <c r="E2054" s="6">
        <v>40787</v>
      </c>
      <c r="F2054" s="5">
        <f>D2054*VLOOKUP(E2054,CPITC!$A:$C,3,0)/AVERAGE(CPITC!$C$122:$C$133)/VLOOKUP('2008-19'!E2054,CPITC!$A:$C,2,0)*AVERAGE(CPITC!$B$122:$B$133)</f>
        <v>237368.58345377783</v>
      </c>
    </row>
    <row r="2055" spans="1:6" hidden="1" x14ac:dyDescent="0.25">
      <c r="A2055" t="s">
        <v>5257</v>
      </c>
      <c r="B2055" t="s">
        <v>18</v>
      </c>
      <c r="C2055" t="s">
        <v>5847</v>
      </c>
      <c r="D2055" s="1">
        <v>57915</v>
      </c>
      <c r="E2055" s="6">
        <v>40787</v>
      </c>
      <c r="F2055" s="5">
        <f>D2055*VLOOKUP(E2055,CPITC!$A:$C,3,0)/AVERAGE(CPITC!$C$122:$C$133)/VLOOKUP('2008-19'!E2055,CPITC!$A:$C,2,0)*AVERAGE(CPITC!$B$122:$B$133)</f>
        <v>63312.06310723121</v>
      </c>
    </row>
    <row r="2056" spans="1:6" hidden="1" x14ac:dyDescent="0.25">
      <c r="A2056" t="s">
        <v>5846</v>
      </c>
      <c r="B2056" t="s">
        <v>18</v>
      </c>
      <c r="C2056" t="s">
        <v>399</v>
      </c>
      <c r="D2056" s="1">
        <v>398499</v>
      </c>
      <c r="E2056" s="6">
        <v>40787</v>
      </c>
      <c r="F2056" s="5">
        <f>D2056*VLOOKUP(E2056,CPITC!$A:$C,3,0)/AVERAGE(CPITC!$C$122:$C$133)/VLOOKUP('2008-19'!E2056,CPITC!$A:$C,2,0)*AVERAGE(CPITC!$B$122:$B$133)</f>
        <v>435634.87587271922</v>
      </c>
    </row>
    <row r="2057" spans="1:6" hidden="1" x14ac:dyDescent="0.25">
      <c r="A2057" t="s">
        <v>5845</v>
      </c>
      <c r="B2057" t="s">
        <v>18</v>
      </c>
      <c r="C2057" t="s">
        <v>3553</v>
      </c>
      <c r="D2057" s="1">
        <v>111297</v>
      </c>
      <c r="E2057" s="6">
        <v>40787</v>
      </c>
      <c r="F2057" s="5">
        <f>D2057*VLOOKUP(E2057,CPITC!$A:$C,3,0)/AVERAGE(CPITC!$C$122:$C$133)/VLOOKUP('2008-19'!E2057,CPITC!$A:$C,2,0)*AVERAGE(CPITC!$B$122:$B$133)</f>
        <v>121668.69874204457</v>
      </c>
    </row>
    <row r="2058" spans="1:6" hidden="1" x14ac:dyDescent="0.25">
      <c r="A2058" t="s">
        <v>5844</v>
      </c>
      <c r="B2058" t="s">
        <v>18</v>
      </c>
      <c r="C2058" t="s">
        <v>5843</v>
      </c>
      <c r="D2058" s="1">
        <v>30297</v>
      </c>
      <c r="E2058" s="6">
        <v>40787</v>
      </c>
      <c r="F2058" s="5">
        <f>D2058*VLOOKUP(E2058,CPITC!$A:$C,3,0)/AVERAGE(CPITC!$C$122:$C$133)/VLOOKUP('2008-19'!E2058,CPITC!$A:$C,2,0)*AVERAGE(CPITC!$B$122:$B$133)</f>
        <v>33120.35873193101</v>
      </c>
    </row>
    <row r="2059" spans="1:6" hidden="1" x14ac:dyDescent="0.25">
      <c r="A2059" t="s">
        <v>3156</v>
      </c>
      <c r="B2059" t="s">
        <v>18</v>
      </c>
      <c r="C2059" t="s">
        <v>5749</v>
      </c>
      <c r="D2059" s="1">
        <v>193295</v>
      </c>
      <c r="E2059" s="6">
        <v>40787</v>
      </c>
      <c r="F2059" s="5">
        <f>D2059*VLOOKUP(E2059,CPITC!$A:$C,3,0)/AVERAGE(CPITC!$C$122:$C$133)/VLOOKUP('2008-19'!E2059,CPITC!$A:$C,2,0)*AVERAGE(CPITC!$B$122:$B$133)</f>
        <v>211308.0417562334</v>
      </c>
    </row>
    <row r="2060" spans="1:6" hidden="1" x14ac:dyDescent="0.25">
      <c r="A2060" t="s">
        <v>5842</v>
      </c>
      <c r="B2060" t="s">
        <v>18</v>
      </c>
      <c r="C2060" t="s">
        <v>5841</v>
      </c>
      <c r="D2060" s="1">
        <v>46737</v>
      </c>
      <c r="E2060" s="6">
        <v>40787</v>
      </c>
      <c r="F2060" s="5">
        <f>D2060*VLOOKUP(E2060,CPITC!$A:$C,3,0)/AVERAGE(CPITC!$C$122:$C$133)/VLOOKUP('2008-19'!E2060,CPITC!$A:$C,2,0)*AVERAGE(CPITC!$B$122:$B$133)</f>
        <v>51092.392185835539</v>
      </c>
    </row>
    <row r="2061" spans="1:6" hidden="1" x14ac:dyDescent="0.25">
      <c r="A2061" t="s">
        <v>734</v>
      </c>
      <c r="B2061" t="s">
        <v>19</v>
      </c>
      <c r="C2061" t="s">
        <v>5840</v>
      </c>
      <c r="D2061" s="1">
        <v>186628</v>
      </c>
      <c r="E2061" s="6">
        <v>40787</v>
      </c>
      <c r="F2061" s="5">
        <f>D2061*VLOOKUP(E2061,CPITC!$A:$C,3,0)/AVERAGE(CPITC!$C$122:$C$133)/VLOOKUP('2008-19'!E2061,CPITC!$A:$C,2,0)*AVERAGE(CPITC!$B$122:$B$133)</f>
        <v>204019.74814083308</v>
      </c>
    </row>
    <row r="2062" spans="1:6" hidden="1" x14ac:dyDescent="0.25">
      <c r="A2062" t="s">
        <v>5839</v>
      </c>
      <c r="B2062" t="s">
        <v>21</v>
      </c>
      <c r="C2062" t="s">
        <v>3170</v>
      </c>
      <c r="D2062" s="1">
        <v>237451</v>
      </c>
      <c r="E2062" s="6">
        <v>40787</v>
      </c>
      <c r="F2062" s="5">
        <f>D2062*VLOOKUP(E2062,CPITC!$A:$C,3,0)/AVERAGE(CPITC!$C$122:$C$133)/VLOOKUP('2008-19'!E2062,CPITC!$A:$C,2,0)*AVERAGE(CPITC!$B$122:$B$133)</f>
        <v>259578.91214495656</v>
      </c>
    </row>
    <row r="2063" spans="1:6" hidden="1" x14ac:dyDescent="0.25">
      <c r="A2063" t="s">
        <v>5838</v>
      </c>
      <c r="B2063" t="s">
        <v>21</v>
      </c>
      <c r="C2063" t="s">
        <v>758</v>
      </c>
      <c r="D2063" s="1">
        <v>383310</v>
      </c>
      <c r="E2063" s="6">
        <v>40787</v>
      </c>
      <c r="F2063" s="5">
        <f>D2063*VLOOKUP(E2063,CPITC!$A:$C,3,0)/AVERAGE(CPITC!$C$122:$C$133)/VLOOKUP('2008-19'!E2063,CPITC!$A:$C,2,0)*AVERAGE(CPITC!$B$122:$B$133)</f>
        <v>419030.42233674863</v>
      </c>
    </row>
    <row r="2064" spans="1:6" hidden="1" x14ac:dyDescent="0.25">
      <c r="A2064" t="s">
        <v>5837</v>
      </c>
      <c r="B2064" t="s">
        <v>21</v>
      </c>
      <c r="C2064" t="s">
        <v>5836</v>
      </c>
      <c r="D2064" s="1">
        <v>159258</v>
      </c>
      <c r="E2064" s="6">
        <v>40787</v>
      </c>
      <c r="F2064" s="5">
        <f>D2064*VLOOKUP(E2064,CPITC!$A:$C,3,0)/AVERAGE(CPITC!$C$122:$C$133)/VLOOKUP('2008-19'!E2064,CPITC!$A:$C,2,0)*AVERAGE(CPITC!$B$122:$B$133)</f>
        <v>174099.15473247744</v>
      </c>
    </row>
    <row r="2065" spans="1:6" hidden="1" x14ac:dyDescent="0.25">
      <c r="A2065" t="s">
        <v>196</v>
      </c>
      <c r="B2065" t="s">
        <v>17</v>
      </c>
      <c r="C2065" t="s">
        <v>5835</v>
      </c>
      <c r="D2065" s="1">
        <v>4164769</v>
      </c>
      <c r="E2065" s="6">
        <v>40787</v>
      </c>
      <c r="F2065" s="5">
        <f>D2065*VLOOKUP(E2065,CPITC!$A:$C,3,0)/AVERAGE(CPITC!$C$122:$C$133)/VLOOKUP('2008-19'!E2065,CPITC!$A:$C,2,0)*AVERAGE(CPITC!$B$122:$B$133)</f>
        <v>4552881.2527849479</v>
      </c>
    </row>
    <row r="2066" spans="1:6" hidden="1" x14ac:dyDescent="0.25">
      <c r="A2066" t="s">
        <v>5834</v>
      </c>
      <c r="B2066" t="s">
        <v>18</v>
      </c>
      <c r="C2066" t="s">
        <v>5833</v>
      </c>
      <c r="D2066" s="1">
        <v>402775</v>
      </c>
      <c r="E2066" s="6">
        <v>40787</v>
      </c>
      <c r="F2066" s="5">
        <f>D2066*VLOOKUP(E2066,CPITC!$A:$C,3,0)/AVERAGE(CPITC!$C$122:$C$133)/VLOOKUP('2008-19'!E2066,CPITC!$A:$C,2,0)*AVERAGE(CPITC!$B$122:$B$133)</f>
        <v>440309.35367374698</v>
      </c>
    </row>
    <row r="2067" spans="1:6" hidden="1" x14ac:dyDescent="0.25">
      <c r="A2067" t="s">
        <v>4668</v>
      </c>
      <c r="B2067" t="s">
        <v>18</v>
      </c>
      <c r="C2067" t="s">
        <v>4667</v>
      </c>
      <c r="D2067" s="1">
        <v>329821</v>
      </c>
      <c r="E2067" s="6">
        <v>40787</v>
      </c>
      <c r="F2067" s="5">
        <f>D2067*VLOOKUP(E2067,CPITC!$A:$C,3,0)/AVERAGE(CPITC!$C$122:$C$133)/VLOOKUP('2008-19'!E2067,CPITC!$A:$C,2,0)*AVERAGE(CPITC!$B$122:$B$133)</f>
        <v>360556.81543797127</v>
      </c>
    </row>
    <row r="2068" spans="1:6" hidden="1" x14ac:dyDescent="0.25">
      <c r="A2068" t="s">
        <v>4890</v>
      </c>
      <c r="B2068" t="s">
        <v>20</v>
      </c>
      <c r="C2068" t="s">
        <v>4785</v>
      </c>
      <c r="D2068" s="1">
        <v>387161</v>
      </c>
      <c r="E2068" s="6">
        <v>40787</v>
      </c>
      <c r="F2068" s="5">
        <f>D2068*VLOOKUP(E2068,CPITC!$A:$C,3,0)/AVERAGE(CPITC!$C$122:$C$133)/VLOOKUP('2008-19'!E2068,CPITC!$A:$C,2,0)*AVERAGE(CPITC!$B$122:$B$133)</f>
        <v>423240.29465006897</v>
      </c>
    </row>
    <row r="2069" spans="1:6" hidden="1" x14ac:dyDescent="0.25">
      <c r="A2069" t="s">
        <v>5832</v>
      </c>
      <c r="B2069" t="s">
        <v>20</v>
      </c>
      <c r="C2069" t="s">
        <v>352</v>
      </c>
      <c r="D2069" s="1">
        <v>801427</v>
      </c>
      <c r="E2069" s="6">
        <v>40787</v>
      </c>
      <c r="F2069" s="5">
        <f>D2069*VLOOKUP(E2069,CPITC!$A:$C,3,0)/AVERAGE(CPITC!$C$122:$C$133)/VLOOKUP('2008-19'!E2069,CPITC!$A:$C,2,0)*AVERAGE(CPITC!$B$122:$B$133)</f>
        <v>876111.48752204073</v>
      </c>
    </row>
    <row r="2070" spans="1:6" hidden="1" x14ac:dyDescent="0.25">
      <c r="A2070" t="s">
        <v>5277</v>
      </c>
      <c r="B2070" t="s">
        <v>18</v>
      </c>
      <c r="C2070" t="s">
        <v>95</v>
      </c>
      <c r="D2070" s="1">
        <v>190327</v>
      </c>
      <c r="E2070" s="6">
        <v>40787</v>
      </c>
      <c r="F2070" s="5">
        <f>D2070*VLOOKUP(E2070,CPITC!$A:$C,3,0)/AVERAGE(CPITC!$C$122:$C$133)/VLOOKUP('2008-19'!E2070,CPITC!$A:$C,2,0)*AVERAGE(CPITC!$B$122:$B$133)</f>
        <v>208063.45566796159</v>
      </c>
    </row>
    <row r="2071" spans="1:6" hidden="1" x14ac:dyDescent="0.25">
      <c r="A2071" t="s">
        <v>4554</v>
      </c>
      <c r="B2071" t="s">
        <v>20</v>
      </c>
      <c r="C2071" t="s">
        <v>232</v>
      </c>
      <c r="D2071" s="1">
        <v>3383977</v>
      </c>
      <c r="E2071" s="6">
        <v>40787</v>
      </c>
      <c r="F2071" s="5">
        <f>D2071*VLOOKUP(E2071,CPITC!$A:$C,3,0)/AVERAGE(CPITC!$C$122:$C$133)/VLOOKUP('2008-19'!E2071,CPITC!$A:$C,2,0)*AVERAGE(CPITC!$B$122:$B$133)</f>
        <v>3699327.7281778287</v>
      </c>
    </row>
    <row r="2072" spans="1:6" hidden="1" x14ac:dyDescent="0.25">
      <c r="A2072" t="s">
        <v>5831</v>
      </c>
      <c r="B2072" t="s">
        <v>18</v>
      </c>
      <c r="C2072" t="s">
        <v>4541</v>
      </c>
      <c r="D2072" s="1">
        <v>420200</v>
      </c>
      <c r="E2072" s="6">
        <v>40787</v>
      </c>
      <c r="F2072" s="5">
        <f>D2072*VLOOKUP(E2072,CPITC!$A:$C,3,0)/AVERAGE(CPITC!$C$122:$C$133)/VLOOKUP('2008-19'!E2072,CPITC!$A:$C,2,0)*AVERAGE(CPITC!$B$122:$B$133)</f>
        <v>459358.17866974976</v>
      </c>
    </row>
    <row r="2073" spans="1:6" hidden="1" x14ac:dyDescent="0.25">
      <c r="A2073" t="s">
        <v>5830</v>
      </c>
      <c r="B2073" t="s">
        <v>20</v>
      </c>
      <c r="C2073" t="s">
        <v>5829</v>
      </c>
      <c r="D2073" s="1">
        <v>245338</v>
      </c>
      <c r="E2073" s="6">
        <v>40787</v>
      </c>
      <c r="F2073" s="5">
        <f>D2073*VLOOKUP(E2073,CPITC!$A:$C,3,0)/AVERAGE(CPITC!$C$122:$C$133)/VLOOKUP('2008-19'!E2073,CPITC!$A:$C,2,0)*AVERAGE(CPITC!$B$122:$B$133)</f>
        <v>268200.89680742286</v>
      </c>
    </row>
    <row r="2074" spans="1:6" hidden="1" x14ac:dyDescent="0.25">
      <c r="A2074" t="s">
        <v>5828</v>
      </c>
      <c r="B2074" t="s">
        <v>18</v>
      </c>
      <c r="C2074" t="s">
        <v>5827</v>
      </c>
      <c r="D2074" s="1">
        <v>14068</v>
      </c>
      <c r="E2074" s="6">
        <v>40787</v>
      </c>
      <c r="F2074" s="5">
        <f>D2074*VLOOKUP(E2074,CPITC!$A:$C,3,0)/AVERAGE(CPITC!$C$122:$C$133)/VLOOKUP('2008-19'!E2074,CPITC!$A:$C,2,0)*AVERAGE(CPITC!$B$122:$B$133)</f>
        <v>15378.988237805901</v>
      </c>
    </row>
    <row r="2075" spans="1:6" hidden="1" x14ac:dyDescent="0.25">
      <c r="A2075" t="s">
        <v>5111</v>
      </c>
      <c r="B2075" t="s">
        <v>18</v>
      </c>
      <c r="C2075" t="s">
        <v>5110</v>
      </c>
      <c r="D2075" s="1">
        <v>570000</v>
      </c>
      <c r="E2075" s="6">
        <v>40787</v>
      </c>
      <c r="F2075" s="5">
        <f>D2075*VLOOKUP(E2075,CPITC!$A:$C,3,0)/AVERAGE(CPITC!$C$122:$C$133)/VLOOKUP('2008-19'!E2075,CPITC!$A:$C,2,0)*AVERAGE(CPITC!$B$122:$B$133)</f>
        <v>623117.94821931783</v>
      </c>
    </row>
    <row r="2076" spans="1:6" hidden="1" x14ac:dyDescent="0.25">
      <c r="A2076" t="s">
        <v>3567</v>
      </c>
      <c r="B2076" t="s">
        <v>20</v>
      </c>
      <c r="C2076" t="s">
        <v>5826</v>
      </c>
      <c r="D2076" s="1">
        <v>336238</v>
      </c>
      <c r="E2076" s="6">
        <v>40787</v>
      </c>
      <c r="F2076" s="5">
        <f>D2076*VLOOKUP(E2076,CPITC!$A:$C,3,0)/AVERAGE(CPITC!$C$122:$C$133)/VLOOKUP('2008-19'!E2076,CPITC!$A:$C,2,0)*AVERAGE(CPITC!$B$122:$B$133)</f>
        <v>367571.81170766137</v>
      </c>
    </row>
    <row r="2077" spans="1:6" hidden="1" x14ac:dyDescent="0.25">
      <c r="A2077" t="s">
        <v>3289</v>
      </c>
      <c r="B2077" t="s">
        <v>18</v>
      </c>
      <c r="C2077" t="s">
        <v>4585</v>
      </c>
      <c r="D2077" s="1">
        <v>264420</v>
      </c>
      <c r="E2077" s="6">
        <v>40787</v>
      </c>
      <c r="F2077" s="5">
        <f>D2077*VLOOKUP(E2077,CPITC!$A:$C,3,0)/AVERAGE(CPITC!$C$122:$C$133)/VLOOKUP('2008-19'!E2077,CPITC!$A:$C,2,0)*AVERAGE(CPITC!$B$122:$B$133)</f>
        <v>289061.13661079301</v>
      </c>
    </row>
    <row r="2078" spans="1:6" hidden="1" x14ac:dyDescent="0.25">
      <c r="A2078" t="s">
        <v>5825</v>
      </c>
      <c r="B2078" t="s">
        <v>20</v>
      </c>
      <c r="C2078" t="s">
        <v>5824</v>
      </c>
      <c r="D2078" s="1">
        <v>186017</v>
      </c>
      <c r="E2078" s="6">
        <v>40787</v>
      </c>
      <c r="F2078" s="5">
        <f>D2078*VLOOKUP(E2078,CPITC!$A:$C,3,0)/AVERAGE(CPITC!$C$122:$C$133)/VLOOKUP('2008-19'!E2078,CPITC!$A:$C,2,0)*AVERAGE(CPITC!$B$122:$B$133)</f>
        <v>203351.80942791729</v>
      </c>
    </row>
    <row r="2079" spans="1:6" hidden="1" x14ac:dyDescent="0.25">
      <c r="A2079" t="s">
        <v>5823</v>
      </c>
      <c r="B2079" t="s">
        <v>18</v>
      </c>
      <c r="C2079" t="s">
        <v>1873</v>
      </c>
      <c r="D2079" s="1">
        <v>33820</v>
      </c>
      <c r="E2079" s="6">
        <v>40787</v>
      </c>
      <c r="F2079" s="5">
        <f>D2079*VLOOKUP(E2079,CPITC!$A:$C,3,0)/AVERAGE(CPITC!$C$122:$C$133)/VLOOKUP('2008-19'!E2079,CPITC!$A:$C,2,0)*AVERAGE(CPITC!$B$122:$B$133)</f>
        <v>36971.664927679521</v>
      </c>
    </row>
    <row r="2080" spans="1:6" hidden="1" x14ac:dyDescent="0.25">
      <c r="A2080" t="s">
        <v>4466</v>
      </c>
      <c r="B2080" t="s">
        <v>19</v>
      </c>
      <c r="C2080" t="s">
        <v>4465</v>
      </c>
      <c r="D2080" s="1">
        <v>206689</v>
      </c>
      <c r="E2080" s="6">
        <v>40787</v>
      </c>
      <c r="F2080" s="5">
        <f>D2080*VLOOKUP(E2080,CPITC!$A:$C,3,0)/AVERAGE(CPITC!$C$122:$C$133)/VLOOKUP('2008-19'!E2080,CPITC!$A:$C,2,0)*AVERAGE(CPITC!$B$122:$B$133)</f>
        <v>225950.22035000453</v>
      </c>
    </row>
    <row r="2081" spans="1:6" hidden="1" x14ac:dyDescent="0.25">
      <c r="A2081" t="s">
        <v>5822</v>
      </c>
      <c r="B2081" t="s">
        <v>19</v>
      </c>
      <c r="C2081" t="s">
        <v>5821</v>
      </c>
      <c r="D2081" s="1">
        <v>334921</v>
      </c>
      <c r="E2081" s="6">
        <v>40787</v>
      </c>
      <c r="F2081" s="5">
        <f>D2081*VLOOKUP(E2081,CPITC!$A:$C,3,0)/AVERAGE(CPITC!$C$122:$C$133)/VLOOKUP('2008-19'!E2081,CPITC!$A:$C,2,0)*AVERAGE(CPITC!$B$122:$B$133)</f>
        <v>366132.08129045984</v>
      </c>
    </row>
    <row r="2082" spans="1:6" hidden="1" x14ac:dyDescent="0.25">
      <c r="A2082" t="s">
        <v>3139</v>
      </c>
      <c r="B2082" t="s">
        <v>19</v>
      </c>
      <c r="C2082" t="s">
        <v>5820</v>
      </c>
      <c r="D2082" s="1">
        <v>366811</v>
      </c>
      <c r="E2082" s="6">
        <v>40787</v>
      </c>
      <c r="F2082" s="5">
        <f>D2082*VLOOKUP(E2082,CPITC!$A:$C,3,0)/AVERAGE(CPITC!$C$122:$C$133)/VLOOKUP('2008-19'!E2082,CPITC!$A:$C,2,0)*AVERAGE(CPITC!$B$122:$B$133)</f>
        <v>400993.89070925646</v>
      </c>
    </row>
    <row r="2083" spans="1:6" hidden="1" x14ac:dyDescent="0.25">
      <c r="A2083" t="s">
        <v>976</v>
      </c>
      <c r="B2083" t="s">
        <v>19</v>
      </c>
      <c r="C2083" t="s">
        <v>5819</v>
      </c>
      <c r="D2083" s="1">
        <v>1329672</v>
      </c>
      <c r="E2083" s="6">
        <v>40787</v>
      </c>
      <c r="F2083" s="5">
        <f>D2083*VLOOKUP(E2083,CPITC!$A:$C,3,0)/AVERAGE(CPITC!$C$122:$C$133)/VLOOKUP('2008-19'!E2083,CPITC!$A:$C,2,0)*AVERAGE(CPITC!$B$122:$B$133)</f>
        <v>1453583.3130608364</v>
      </c>
    </row>
    <row r="2084" spans="1:6" hidden="1" x14ac:dyDescent="0.25">
      <c r="A2084" t="s">
        <v>3586</v>
      </c>
      <c r="B2084" t="s">
        <v>21</v>
      </c>
      <c r="C2084" t="s">
        <v>4919</v>
      </c>
      <c r="D2084" s="1">
        <v>235542</v>
      </c>
      <c r="E2084" s="6">
        <v>40787</v>
      </c>
      <c r="F2084" s="5">
        <f>D2084*VLOOKUP(E2084,CPITC!$A:$C,3,0)/AVERAGE(CPITC!$C$122:$C$133)/VLOOKUP('2008-19'!E2084,CPITC!$A:$C,2,0)*AVERAGE(CPITC!$B$122:$B$133)</f>
        <v>257492.01361311326</v>
      </c>
    </row>
    <row r="2085" spans="1:6" hidden="1" x14ac:dyDescent="0.25">
      <c r="A2085" t="s">
        <v>2628</v>
      </c>
      <c r="B2085" t="s">
        <v>21</v>
      </c>
      <c r="C2085" t="s">
        <v>4341</v>
      </c>
      <c r="D2085" s="1">
        <v>1711709</v>
      </c>
      <c r="E2085" s="6">
        <v>40787</v>
      </c>
      <c r="F2085" s="5">
        <f>D2085*VLOOKUP(E2085,CPITC!$A:$C,3,0)/AVERAGE(CPITC!$C$122:$C$133)/VLOOKUP('2008-19'!E2085,CPITC!$A:$C,2,0)*AVERAGE(CPITC!$B$122:$B$133)</f>
        <v>1871222.1053132289</v>
      </c>
    </row>
    <row r="2086" spans="1:6" hidden="1" x14ac:dyDescent="0.25">
      <c r="A2086" t="s">
        <v>2964</v>
      </c>
      <c r="B2086" t="s">
        <v>21</v>
      </c>
      <c r="C2086" t="s">
        <v>109</v>
      </c>
      <c r="D2086" s="1">
        <v>5904168</v>
      </c>
      <c r="E2086" s="6">
        <v>40787</v>
      </c>
      <c r="F2086" s="5">
        <f>D2086*VLOOKUP(E2086,CPITC!$A:$C,3,0)/AVERAGE(CPITC!$C$122:$C$133)/VLOOKUP('2008-19'!E2086,CPITC!$A:$C,2,0)*AVERAGE(CPITC!$B$122:$B$133)</f>
        <v>6454373.772109041</v>
      </c>
    </row>
    <row r="2087" spans="1:6" hidden="1" x14ac:dyDescent="0.25">
      <c r="A2087" t="s">
        <v>3641</v>
      </c>
      <c r="B2087" t="s">
        <v>17</v>
      </c>
      <c r="C2087" t="s">
        <v>348</v>
      </c>
      <c r="D2087" s="1">
        <v>168994</v>
      </c>
      <c r="E2087" s="6">
        <v>40787</v>
      </c>
      <c r="F2087" s="5">
        <f>D2087*VLOOKUP(E2087,CPITC!$A:$C,3,0)/AVERAGE(CPITC!$C$122:$C$133)/VLOOKUP('2008-19'!E2087,CPITC!$A:$C,2,0)*AVERAGE(CPITC!$B$122:$B$133)</f>
        <v>184742.44656381648</v>
      </c>
    </row>
    <row r="2088" spans="1:6" hidden="1" x14ac:dyDescent="0.25">
      <c r="A2088" t="s">
        <v>5818</v>
      </c>
      <c r="B2088" t="s">
        <v>18</v>
      </c>
      <c r="C2088" t="s">
        <v>232</v>
      </c>
      <c r="D2088" s="1">
        <v>396874</v>
      </c>
      <c r="E2088" s="6">
        <v>40787</v>
      </c>
      <c r="F2088" s="5">
        <f>D2088*VLOOKUP(E2088,CPITC!$A:$C,3,0)/AVERAGE(CPITC!$C$122:$C$133)/VLOOKUP('2008-19'!E2088,CPITC!$A:$C,2,0)*AVERAGE(CPITC!$B$122:$B$133)</f>
        <v>433858.44312560273</v>
      </c>
    </row>
    <row r="2089" spans="1:6" hidden="1" x14ac:dyDescent="0.25">
      <c r="A2089" t="s">
        <v>878</v>
      </c>
      <c r="B2089" t="s">
        <v>18</v>
      </c>
      <c r="C2089" t="s">
        <v>4311</v>
      </c>
      <c r="D2089" s="1">
        <v>1999978</v>
      </c>
      <c r="E2089" s="6">
        <v>40787</v>
      </c>
      <c r="F2089" s="5">
        <f>D2089*VLOOKUP(E2089,CPITC!$A:$C,3,0)/AVERAGE(CPITC!$C$122:$C$133)/VLOOKUP('2008-19'!E2089,CPITC!$A:$C,2,0)*AVERAGE(CPITC!$B$122:$B$133)</f>
        <v>2186354.7155153947</v>
      </c>
    </row>
    <row r="2090" spans="1:6" hidden="1" x14ac:dyDescent="0.25">
      <c r="A2090" t="s">
        <v>5817</v>
      </c>
      <c r="B2090" t="s">
        <v>18</v>
      </c>
      <c r="C2090" t="s">
        <v>5816</v>
      </c>
      <c r="D2090" s="1">
        <v>322907</v>
      </c>
      <c r="E2090" s="6">
        <v>40787</v>
      </c>
      <c r="F2090" s="5">
        <f>D2090*VLOOKUP(E2090,CPITC!$A:$C,3,0)/AVERAGE(CPITC!$C$122:$C$133)/VLOOKUP('2008-19'!E2090,CPITC!$A:$C,2,0)*AVERAGE(CPITC!$B$122:$B$133)</f>
        <v>352998.50404500921</v>
      </c>
    </row>
    <row r="2091" spans="1:6" hidden="1" x14ac:dyDescent="0.25">
      <c r="A2091" t="s">
        <v>5815</v>
      </c>
      <c r="B2091" t="s">
        <v>20</v>
      </c>
      <c r="C2091" t="s">
        <v>5814</v>
      </c>
      <c r="D2091" s="1">
        <v>21931</v>
      </c>
      <c r="E2091" s="6">
        <v>40787</v>
      </c>
      <c r="F2091" s="5">
        <f>D2091*VLOOKUP(E2091,CPITC!$A:$C,3,0)/AVERAGE(CPITC!$C$122:$C$133)/VLOOKUP('2008-19'!E2091,CPITC!$A:$C,2,0)*AVERAGE(CPITC!$B$122:$B$133)</f>
        <v>23974.736355083965</v>
      </c>
    </row>
    <row r="2092" spans="1:6" hidden="1" x14ac:dyDescent="0.25">
      <c r="A2092" t="s">
        <v>571</v>
      </c>
      <c r="B2092" t="s">
        <v>20</v>
      </c>
      <c r="C2092" t="s">
        <v>5813</v>
      </c>
      <c r="D2092" s="1">
        <v>406169</v>
      </c>
      <c r="E2092" s="6">
        <v>40787</v>
      </c>
      <c r="F2092" s="5">
        <f>D2092*VLOOKUP(E2092,CPITC!$A:$C,3,0)/AVERAGE(CPITC!$C$122:$C$133)/VLOOKUP('2008-19'!E2092,CPITC!$A:$C,2,0)*AVERAGE(CPITC!$B$122:$B$133)</f>
        <v>444019.63843910897</v>
      </c>
    </row>
    <row r="2093" spans="1:6" hidden="1" x14ac:dyDescent="0.25">
      <c r="A2093" t="s">
        <v>571</v>
      </c>
      <c r="B2093" t="s">
        <v>20</v>
      </c>
      <c r="C2093" t="s">
        <v>5813</v>
      </c>
      <c r="D2093" s="1">
        <v>242907</v>
      </c>
      <c r="E2093" s="6">
        <v>40787</v>
      </c>
      <c r="F2093" s="5">
        <f>D2093*VLOOKUP(E2093,CPITC!$A:$C,3,0)/AVERAGE(CPITC!$C$122:$C$133)/VLOOKUP('2008-19'!E2093,CPITC!$A:$C,2,0)*AVERAGE(CPITC!$B$122:$B$133)</f>
        <v>265543.35341773654</v>
      </c>
    </row>
    <row r="2094" spans="1:6" hidden="1" x14ac:dyDescent="0.25">
      <c r="A2094" t="s">
        <v>5812</v>
      </c>
      <c r="B2094" t="s">
        <v>18</v>
      </c>
      <c r="C2094" t="s">
        <v>397</v>
      </c>
      <c r="D2094" s="1">
        <v>1487310</v>
      </c>
      <c r="E2094" s="6">
        <v>40787</v>
      </c>
      <c r="F2094" s="5">
        <f>D2094*VLOOKUP(E2094,CPITC!$A:$C,3,0)/AVERAGE(CPITC!$C$122:$C$133)/VLOOKUP('2008-19'!E2094,CPITC!$A:$C,2,0)*AVERAGE(CPITC!$B$122:$B$133)</f>
        <v>1625911.5009931116</v>
      </c>
    </row>
    <row r="2095" spans="1:6" hidden="1" x14ac:dyDescent="0.25">
      <c r="A2095" t="s">
        <v>2615</v>
      </c>
      <c r="B2095" t="s">
        <v>20</v>
      </c>
      <c r="C2095" t="s">
        <v>2614</v>
      </c>
      <c r="D2095" s="1">
        <v>4472365</v>
      </c>
      <c r="E2095" s="6">
        <v>40787</v>
      </c>
      <c r="F2095" s="5">
        <f>D2095*VLOOKUP(E2095,CPITC!$A:$C,3,0)/AVERAGE(CPITC!$C$122:$C$133)/VLOOKUP('2008-19'!E2095,CPITC!$A:$C,2,0)*AVERAGE(CPITC!$B$122:$B$133)</f>
        <v>4889141.9341892796</v>
      </c>
    </row>
    <row r="2096" spans="1:6" hidden="1" x14ac:dyDescent="0.25">
      <c r="A2096" t="s">
        <v>5811</v>
      </c>
      <c r="B2096" t="s">
        <v>18</v>
      </c>
      <c r="C2096" t="s">
        <v>5810</v>
      </c>
      <c r="D2096" s="1">
        <v>157980</v>
      </c>
      <c r="E2096" s="6">
        <v>40787</v>
      </c>
      <c r="F2096" s="5">
        <f>D2096*VLOOKUP(E2096,CPITC!$A:$C,3,0)/AVERAGE(CPITC!$C$122:$C$133)/VLOOKUP('2008-19'!E2096,CPITC!$A:$C,2,0)*AVERAGE(CPITC!$B$122:$B$133)</f>
        <v>172702.05870120673</v>
      </c>
    </row>
    <row r="2097" spans="1:6" hidden="1" x14ac:dyDescent="0.25">
      <c r="A2097" t="s">
        <v>5809</v>
      </c>
      <c r="B2097" t="s">
        <v>18</v>
      </c>
      <c r="C2097" t="s">
        <v>5808</v>
      </c>
      <c r="D2097" s="1">
        <v>387764</v>
      </c>
      <c r="E2097" s="6">
        <v>40787</v>
      </c>
      <c r="F2097" s="5">
        <f>D2097*VLOOKUP(E2097,CPITC!$A:$C,3,0)/AVERAGE(CPITC!$C$122:$C$133)/VLOOKUP('2008-19'!E2097,CPITC!$A:$C,2,0)*AVERAGE(CPITC!$B$122:$B$133)</f>
        <v>423899.48784792202</v>
      </c>
    </row>
    <row r="2098" spans="1:6" hidden="1" x14ac:dyDescent="0.25">
      <c r="A2098" t="s">
        <v>1000</v>
      </c>
      <c r="B2098" t="s">
        <v>18</v>
      </c>
      <c r="C2098" t="s">
        <v>848</v>
      </c>
      <c r="D2098" s="1">
        <v>127592</v>
      </c>
      <c r="E2098" s="6">
        <v>40787</v>
      </c>
      <c r="F2098" s="5">
        <f>D2098*VLOOKUP(E2098,CPITC!$A:$C,3,0)/AVERAGE(CPITC!$C$122:$C$133)/VLOOKUP('2008-19'!E2098,CPITC!$A:$C,2,0)*AVERAGE(CPITC!$B$122:$B$133)</f>
        <v>139482.21973543719</v>
      </c>
    </row>
    <row r="2099" spans="1:6" hidden="1" x14ac:dyDescent="0.25">
      <c r="A2099" t="s">
        <v>5807</v>
      </c>
      <c r="B2099" t="s">
        <v>20</v>
      </c>
      <c r="C2099" t="s">
        <v>5806</v>
      </c>
      <c r="D2099" s="1">
        <v>136698</v>
      </c>
      <c r="E2099" s="6">
        <v>40787</v>
      </c>
      <c r="F2099" s="5">
        <f>D2099*VLOOKUP(E2099,CPITC!$A:$C,3,0)/AVERAGE(CPITC!$C$122:$C$133)/VLOOKUP('2008-19'!E2099,CPITC!$A:$C,2,0)*AVERAGE(CPITC!$B$122:$B$133)</f>
        <v>149436.80225558652</v>
      </c>
    </row>
    <row r="2100" spans="1:6" hidden="1" x14ac:dyDescent="0.25">
      <c r="A2100" t="s">
        <v>956</v>
      </c>
      <c r="B2100" t="s">
        <v>19</v>
      </c>
      <c r="C2100" t="s">
        <v>955</v>
      </c>
      <c r="D2100" s="1">
        <v>35397244</v>
      </c>
      <c r="E2100" s="6">
        <v>40787</v>
      </c>
      <c r="F2100" s="5">
        <f>D2100*VLOOKUP(E2100,CPITC!$A:$C,3,0)/AVERAGE(CPITC!$C$122:$C$133)/VLOOKUP('2008-19'!E2100,CPITC!$A:$C,2,0)*AVERAGE(CPITC!$B$122:$B$133)</f>
        <v>38695891.322629049</v>
      </c>
    </row>
    <row r="2101" spans="1:6" hidden="1" x14ac:dyDescent="0.25">
      <c r="A2101" t="s">
        <v>4795</v>
      </c>
      <c r="B2101" t="s">
        <v>19</v>
      </c>
      <c r="C2101" t="s">
        <v>5805</v>
      </c>
      <c r="D2101" s="1">
        <v>285643</v>
      </c>
      <c r="E2101" s="6">
        <v>40787</v>
      </c>
      <c r="F2101" s="5">
        <f>D2101*VLOOKUP(E2101,CPITC!$A:$C,3,0)/AVERAGE(CPITC!$C$122:$C$133)/VLOOKUP('2008-19'!E2101,CPITC!$A:$C,2,0)*AVERAGE(CPITC!$B$122:$B$133)</f>
        <v>312261.89488282561</v>
      </c>
    </row>
    <row r="2102" spans="1:6" hidden="1" x14ac:dyDescent="0.25">
      <c r="A2102" t="s">
        <v>5804</v>
      </c>
      <c r="B2102" t="s">
        <v>19</v>
      </c>
      <c r="C2102" t="s">
        <v>1243</v>
      </c>
      <c r="D2102" s="1">
        <v>489536</v>
      </c>
      <c r="E2102" s="6">
        <v>40787</v>
      </c>
      <c r="F2102" s="5">
        <f>D2102*VLOOKUP(E2102,CPITC!$A:$C,3,0)/AVERAGE(CPITC!$C$122:$C$133)/VLOOKUP('2008-19'!E2102,CPITC!$A:$C,2,0)*AVERAGE(CPITC!$B$122:$B$133)</f>
        <v>535155.55771840701</v>
      </c>
    </row>
    <row r="2103" spans="1:6" hidden="1" x14ac:dyDescent="0.25">
      <c r="A2103" t="s">
        <v>3845</v>
      </c>
      <c r="B2103" t="s">
        <v>19</v>
      </c>
      <c r="C2103" t="s">
        <v>5803</v>
      </c>
      <c r="D2103" s="1">
        <v>409560</v>
      </c>
      <c r="E2103" s="6">
        <v>40787</v>
      </c>
      <c r="F2103" s="5">
        <f>D2103*VLOOKUP(E2103,CPITC!$A:$C,3,0)/AVERAGE(CPITC!$C$122:$C$133)/VLOOKUP('2008-19'!E2103,CPITC!$A:$C,2,0)*AVERAGE(CPITC!$B$122:$B$133)</f>
        <v>447726.64363632246</v>
      </c>
    </row>
    <row r="2104" spans="1:6" hidden="1" x14ac:dyDescent="0.25">
      <c r="A2104" t="s">
        <v>5802</v>
      </c>
      <c r="B2104" t="s">
        <v>19</v>
      </c>
      <c r="C2104" t="s">
        <v>5801</v>
      </c>
      <c r="D2104" s="1">
        <v>384500</v>
      </c>
      <c r="E2104" s="6">
        <v>40787</v>
      </c>
      <c r="F2104" s="5">
        <f>D2104*VLOOKUP(E2104,CPITC!$A:$C,3,0)/AVERAGE(CPITC!$C$122:$C$133)/VLOOKUP('2008-19'!E2104,CPITC!$A:$C,2,0)*AVERAGE(CPITC!$B$122:$B$133)</f>
        <v>420331.31770232925</v>
      </c>
    </row>
    <row r="2105" spans="1:6" hidden="1" x14ac:dyDescent="0.25">
      <c r="A2105" t="s">
        <v>5800</v>
      </c>
      <c r="B2105" t="s">
        <v>21</v>
      </c>
      <c r="C2105" t="s">
        <v>767</v>
      </c>
      <c r="D2105" s="1">
        <v>163792</v>
      </c>
      <c r="E2105" s="6">
        <v>40787</v>
      </c>
      <c r="F2105" s="5">
        <f>D2105*VLOOKUP(E2105,CPITC!$A:$C,3,0)/AVERAGE(CPITC!$C$122:$C$133)/VLOOKUP('2008-19'!E2105,CPITC!$A:$C,2,0)*AVERAGE(CPITC!$B$122:$B$133)</f>
        <v>179055.67539427808</v>
      </c>
    </row>
    <row r="2106" spans="1:6" hidden="1" x14ac:dyDescent="0.25">
      <c r="A2106" t="s">
        <v>5799</v>
      </c>
      <c r="B2106" t="s">
        <v>21</v>
      </c>
      <c r="C2106" t="s">
        <v>109</v>
      </c>
      <c r="D2106" s="1">
        <v>157398</v>
      </c>
      <c r="E2106" s="6">
        <v>40787</v>
      </c>
      <c r="F2106" s="5">
        <f>D2106*VLOOKUP(E2106,CPITC!$A:$C,3,0)/AVERAGE(CPITC!$C$122:$C$133)/VLOOKUP('2008-19'!E2106,CPITC!$A:$C,2,0)*AVERAGE(CPITC!$B$122:$B$133)</f>
        <v>172065.82248039331</v>
      </c>
    </row>
    <row r="2107" spans="1:6" hidden="1" x14ac:dyDescent="0.25">
      <c r="A2107" t="s">
        <v>668</v>
      </c>
      <c r="B2107" t="s">
        <v>21</v>
      </c>
      <c r="C2107" t="s">
        <v>4429</v>
      </c>
      <c r="D2107" s="1">
        <v>221913</v>
      </c>
      <c r="E2107" s="6">
        <v>40787</v>
      </c>
      <c r="F2107" s="5">
        <f>D2107*VLOOKUP(E2107,CPITC!$A:$C,3,0)/AVERAGE(CPITC!$C$122:$C$133)/VLOOKUP('2008-19'!E2107,CPITC!$A:$C,2,0)*AVERAGE(CPITC!$B$122:$B$133)</f>
        <v>242592.93551437455</v>
      </c>
    </row>
    <row r="2108" spans="1:6" hidden="1" x14ac:dyDescent="0.25">
      <c r="A2108" t="s">
        <v>4296</v>
      </c>
      <c r="B2108" t="s">
        <v>17</v>
      </c>
      <c r="C2108" t="s">
        <v>4295</v>
      </c>
      <c r="D2108" s="1">
        <v>37198285</v>
      </c>
      <c r="E2108" s="6">
        <v>40787</v>
      </c>
      <c r="F2108" s="5">
        <f>D2108*VLOOKUP(E2108,CPITC!$A:$C,3,0)/AVERAGE(CPITC!$C$122:$C$133)/VLOOKUP('2008-19'!E2108,CPITC!$A:$C,2,0)*AVERAGE(CPITC!$B$122:$B$133)</f>
        <v>40664770.221890219</v>
      </c>
    </row>
    <row r="2109" spans="1:6" hidden="1" x14ac:dyDescent="0.25">
      <c r="A2109" t="s">
        <v>5798</v>
      </c>
      <c r="B2109" t="s">
        <v>17</v>
      </c>
      <c r="C2109" t="s">
        <v>5797</v>
      </c>
      <c r="D2109" s="1">
        <v>25778085</v>
      </c>
      <c r="E2109" s="6">
        <v>40787</v>
      </c>
      <c r="F2109" s="5">
        <f>D2109*VLOOKUP(E2109,CPITC!$A:$C,3,0)/AVERAGE(CPITC!$C$122:$C$133)/VLOOKUP('2008-19'!E2109,CPITC!$A:$C,2,0)*AVERAGE(CPITC!$B$122:$B$133)</f>
        <v>28180328.831970483</v>
      </c>
    </row>
    <row r="2110" spans="1:6" hidden="1" x14ac:dyDescent="0.25">
      <c r="A2110" t="s">
        <v>2868</v>
      </c>
      <c r="B2110" t="s">
        <v>18</v>
      </c>
      <c r="C2110" t="s">
        <v>5796</v>
      </c>
      <c r="D2110" s="1">
        <v>117071</v>
      </c>
      <c r="E2110" s="6">
        <v>40787</v>
      </c>
      <c r="F2110" s="5">
        <f>D2110*VLOOKUP(E2110,CPITC!$A:$C,3,0)/AVERAGE(CPITC!$C$122:$C$133)/VLOOKUP('2008-19'!E2110,CPITC!$A:$C,2,0)*AVERAGE(CPITC!$B$122:$B$133)</f>
        <v>127980.774238568</v>
      </c>
    </row>
    <row r="2111" spans="1:6" hidden="1" x14ac:dyDescent="0.25">
      <c r="A2111" t="s">
        <v>5795</v>
      </c>
      <c r="B2111" t="s">
        <v>18</v>
      </c>
      <c r="C2111" t="s">
        <v>5794</v>
      </c>
      <c r="D2111" s="1">
        <v>49582</v>
      </c>
      <c r="E2111" s="6">
        <v>40787</v>
      </c>
      <c r="F2111" s="5">
        <f>D2111*VLOOKUP(E2111,CPITC!$A:$C,3,0)/AVERAGE(CPITC!$C$122:$C$133)/VLOOKUP('2008-19'!E2111,CPITC!$A:$C,2,0)*AVERAGE(CPITC!$B$122:$B$133)</f>
        <v>54202.515980017924</v>
      </c>
    </row>
    <row r="2112" spans="1:6" hidden="1" x14ac:dyDescent="0.25">
      <c r="A2112" t="s">
        <v>3184</v>
      </c>
      <c r="B2112" t="s">
        <v>20</v>
      </c>
      <c r="C2112" t="s">
        <v>1134</v>
      </c>
      <c r="D2112" s="1">
        <v>301049</v>
      </c>
      <c r="E2112" s="6">
        <v>40787</v>
      </c>
      <c r="F2112" s="5">
        <f>D2112*VLOOKUP(E2112,CPITC!$A:$C,3,0)/AVERAGE(CPITC!$C$122:$C$133)/VLOOKUP('2008-19'!E2112,CPITC!$A:$C,2,0)*AVERAGE(CPITC!$B$122:$B$133)</f>
        <v>329103.57051487267</v>
      </c>
    </row>
    <row r="2113" spans="1:6" hidden="1" x14ac:dyDescent="0.25">
      <c r="A2113" t="s">
        <v>5793</v>
      </c>
      <c r="B2113" t="s">
        <v>20</v>
      </c>
      <c r="C2113" t="s">
        <v>5792</v>
      </c>
      <c r="D2113" s="1">
        <v>401936</v>
      </c>
      <c r="E2113" s="6">
        <v>40787</v>
      </c>
      <c r="F2113" s="5">
        <f>D2113*VLOOKUP(E2113,CPITC!$A:$C,3,0)/AVERAGE(CPITC!$C$122:$C$133)/VLOOKUP('2008-19'!E2113,CPITC!$A:$C,2,0)*AVERAGE(CPITC!$B$122:$B$133)</f>
        <v>439392.16778154339</v>
      </c>
    </row>
    <row r="2114" spans="1:6" hidden="1" x14ac:dyDescent="0.25">
      <c r="A2114" t="s">
        <v>5793</v>
      </c>
      <c r="B2114" t="s">
        <v>20</v>
      </c>
      <c r="C2114" t="s">
        <v>5792</v>
      </c>
      <c r="D2114" s="1">
        <v>406112</v>
      </c>
      <c r="E2114" s="6">
        <v>40787</v>
      </c>
      <c r="F2114" s="5">
        <f>D2114*VLOOKUP(E2114,CPITC!$A:$C,3,0)/AVERAGE(CPITC!$C$122:$C$133)/VLOOKUP('2008-19'!E2114,CPITC!$A:$C,2,0)*AVERAGE(CPITC!$B$122:$B$133)</f>
        <v>443957.32664428704</v>
      </c>
    </row>
    <row r="2115" spans="1:6" hidden="1" x14ac:dyDescent="0.25">
      <c r="A2115" t="s">
        <v>1147</v>
      </c>
      <c r="B2115" t="s">
        <v>20</v>
      </c>
      <c r="C2115" t="s">
        <v>5791</v>
      </c>
      <c r="D2115" s="1">
        <v>163892</v>
      </c>
      <c r="E2115" s="6">
        <v>40787</v>
      </c>
      <c r="F2115" s="5">
        <f>D2115*VLOOKUP(E2115,CPITC!$A:$C,3,0)/AVERAGE(CPITC!$C$122:$C$133)/VLOOKUP('2008-19'!E2115,CPITC!$A:$C,2,0)*AVERAGE(CPITC!$B$122:$B$133)</f>
        <v>179164.99433256217</v>
      </c>
    </row>
    <row r="2116" spans="1:6" hidden="1" x14ac:dyDescent="0.25">
      <c r="A2116" t="s">
        <v>4491</v>
      </c>
      <c r="B2116" t="s">
        <v>20</v>
      </c>
      <c r="C2116" t="s">
        <v>5790</v>
      </c>
      <c r="D2116" s="1">
        <v>1942891</v>
      </c>
      <c r="E2116" s="6">
        <v>40787</v>
      </c>
      <c r="F2116" s="5">
        <f>D2116*VLOOKUP(E2116,CPITC!$A:$C,3,0)/AVERAGE(CPITC!$C$122:$C$133)/VLOOKUP('2008-19'!E2116,CPITC!$A:$C,2,0)*AVERAGE(CPITC!$B$122:$B$133)</f>
        <v>2123947.8132171556</v>
      </c>
    </row>
    <row r="2117" spans="1:6" hidden="1" x14ac:dyDescent="0.25">
      <c r="A2117" t="s">
        <v>5789</v>
      </c>
      <c r="B2117" t="s">
        <v>18</v>
      </c>
      <c r="C2117" t="s">
        <v>5788</v>
      </c>
      <c r="D2117" s="1">
        <v>45722</v>
      </c>
      <c r="E2117" s="6">
        <v>40787</v>
      </c>
      <c r="F2117" s="5">
        <f>D2117*VLOOKUP(E2117,CPITC!$A:$C,3,0)/AVERAGE(CPITC!$C$122:$C$133)/VLOOKUP('2008-19'!E2117,CPITC!$A:$C,2,0)*AVERAGE(CPITC!$B$122:$B$133)</f>
        <v>49982.804962252019</v>
      </c>
    </row>
    <row r="2118" spans="1:6" hidden="1" x14ac:dyDescent="0.25">
      <c r="A2118" t="s">
        <v>5787</v>
      </c>
      <c r="B2118" t="s">
        <v>18</v>
      </c>
      <c r="C2118" t="s">
        <v>5786</v>
      </c>
      <c r="D2118" s="1">
        <v>294834</v>
      </c>
      <c r="E2118" s="6">
        <v>40787</v>
      </c>
      <c r="F2118" s="5">
        <f>D2118*VLOOKUP(E2118,CPITC!$A:$C,3,0)/AVERAGE(CPITC!$C$122:$C$133)/VLOOKUP('2008-19'!E2118,CPITC!$A:$C,2,0)*AVERAGE(CPITC!$B$122:$B$133)</f>
        <v>322309.39850051637</v>
      </c>
    </row>
    <row r="2119" spans="1:6" hidden="1" x14ac:dyDescent="0.25">
      <c r="A2119" t="s">
        <v>5785</v>
      </c>
      <c r="B2119" t="s">
        <v>20</v>
      </c>
      <c r="C2119" t="s">
        <v>5781</v>
      </c>
      <c r="D2119" s="1">
        <v>363240</v>
      </c>
      <c r="E2119" s="6">
        <v>40787</v>
      </c>
      <c r="F2119" s="5">
        <f>D2119*VLOOKUP(E2119,CPITC!$A:$C,3,0)/AVERAGE(CPITC!$C$122:$C$133)/VLOOKUP('2008-19'!E2119,CPITC!$A:$C,2,0)*AVERAGE(CPITC!$B$122:$B$133)</f>
        <v>397090.1114231316</v>
      </c>
    </row>
    <row r="2120" spans="1:6" hidden="1" x14ac:dyDescent="0.25">
      <c r="A2120" t="s">
        <v>5784</v>
      </c>
      <c r="B2120" t="s">
        <v>20</v>
      </c>
      <c r="C2120" t="s">
        <v>5783</v>
      </c>
      <c r="D2120" s="1">
        <v>1455296</v>
      </c>
      <c r="E2120" s="6">
        <v>40787</v>
      </c>
      <c r="F2120" s="5">
        <f>D2120*VLOOKUP(E2120,CPITC!$A:$C,3,0)/AVERAGE(CPITC!$C$122:$C$133)/VLOOKUP('2008-19'!E2120,CPITC!$A:$C,2,0)*AVERAGE(CPITC!$B$122:$B$133)</f>
        <v>1590914.1360908428</v>
      </c>
    </row>
    <row r="2121" spans="1:6" hidden="1" x14ac:dyDescent="0.25">
      <c r="A2121" t="s">
        <v>5782</v>
      </c>
      <c r="B2121" t="s">
        <v>20</v>
      </c>
      <c r="C2121" t="s">
        <v>5781</v>
      </c>
      <c r="D2121" s="1">
        <v>353420</v>
      </c>
      <c r="E2121" s="6">
        <v>40787</v>
      </c>
      <c r="F2121" s="5">
        <f>D2121*VLOOKUP(E2121,CPITC!$A:$C,3,0)/AVERAGE(CPITC!$C$122:$C$133)/VLOOKUP('2008-19'!E2121,CPITC!$A:$C,2,0)*AVERAGE(CPITC!$B$122:$B$133)</f>
        <v>386354.99168363388</v>
      </c>
    </row>
    <row r="2122" spans="1:6" hidden="1" x14ac:dyDescent="0.25">
      <c r="A2122" t="s">
        <v>1080</v>
      </c>
      <c r="B2122" t="s">
        <v>20</v>
      </c>
      <c r="C2122" t="s">
        <v>3430</v>
      </c>
      <c r="D2122" s="1">
        <v>2024692</v>
      </c>
      <c r="E2122" s="6">
        <v>40787</v>
      </c>
      <c r="F2122" s="5">
        <f>D2122*VLOOKUP(E2122,CPITC!$A:$C,3,0)/AVERAGE(CPITC!$C$122:$C$133)/VLOOKUP('2008-19'!E2122,CPITC!$A:$C,2,0)*AVERAGE(CPITC!$B$122:$B$133)</f>
        <v>2213371.7979229251</v>
      </c>
    </row>
    <row r="2123" spans="1:6" hidden="1" x14ac:dyDescent="0.25">
      <c r="A2123" t="s">
        <v>5780</v>
      </c>
      <c r="B2123" t="s">
        <v>20</v>
      </c>
      <c r="C2123" t="s">
        <v>5779</v>
      </c>
      <c r="D2123" s="1">
        <v>31357</v>
      </c>
      <c r="E2123" s="6">
        <v>40787</v>
      </c>
      <c r="F2123" s="5">
        <f>D2123*VLOOKUP(E2123,CPITC!$A:$C,3,0)/AVERAGE(CPITC!$C$122:$C$133)/VLOOKUP('2008-19'!E2123,CPITC!$A:$C,2,0)*AVERAGE(CPITC!$B$122:$B$133)</f>
        <v>34279.13947774237</v>
      </c>
    </row>
    <row r="2124" spans="1:6" hidden="1" x14ac:dyDescent="0.25">
      <c r="A2124" t="s">
        <v>2495</v>
      </c>
      <c r="B2124" t="s">
        <v>20</v>
      </c>
      <c r="C2124" t="s">
        <v>428</v>
      </c>
      <c r="D2124" s="1">
        <v>111699</v>
      </c>
      <c r="E2124" s="6">
        <v>40787</v>
      </c>
      <c r="F2124" s="5">
        <f>D2124*VLOOKUP(E2124,CPITC!$A:$C,3,0)/AVERAGE(CPITC!$C$122:$C$133)/VLOOKUP('2008-19'!E2124,CPITC!$A:$C,2,0)*AVERAGE(CPITC!$B$122:$B$133)</f>
        <v>122108.16087394662</v>
      </c>
    </row>
    <row r="2125" spans="1:6" hidden="1" x14ac:dyDescent="0.25">
      <c r="A2125" t="s">
        <v>1498</v>
      </c>
      <c r="B2125" t="s">
        <v>19</v>
      </c>
      <c r="C2125" t="s">
        <v>5778</v>
      </c>
      <c r="D2125" s="1">
        <v>11880097</v>
      </c>
      <c r="E2125" s="6">
        <v>40787</v>
      </c>
      <c r="F2125" s="5">
        <f>D2125*VLOOKUP(E2125,CPITC!$A:$C,3,0)/AVERAGE(CPITC!$C$122:$C$133)/VLOOKUP('2008-19'!E2125,CPITC!$A:$C,2,0)*AVERAGE(CPITC!$B$122:$B$133)</f>
        <v>12987195.907520127</v>
      </c>
    </row>
    <row r="2126" spans="1:6" hidden="1" x14ac:dyDescent="0.25">
      <c r="A2126" t="s">
        <v>5777</v>
      </c>
      <c r="B2126" t="s">
        <v>19</v>
      </c>
      <c r="C2126" t="s">
        <v>5776</v>
      </c>
      <c r="D2126" s="1">
        <v>214443</v>
      </c>
      <c r="E2126" s="6">
        <v>40787</v>
      </c>
      <c r="F2126" s="5">
        <f>D2126*VLOOKUP(E2126,CPITC!$A:$C,3,0)/AVERAGE(CPITC!$C$122:$C$133)/VLOOKUP('2008-19'!E2126,CPITC!$A:$C,2,0)*AVERAGE(CPITC!$B$122:$B$133)</f>
        <v>234426.81082455293</v>
      </c>
    </row>
    <row r="2127" spans="1:6" hidden="1" x14ac:dyDescent="0.25">
      <c r="A2127" t="s">
        <v>5775</v>
      </c>
      <c r="B2127" t="s">
        <v>19</v>
      </c>
      <c r="C2127" t="s">
        <v>5774</v>
      </c>
      <c r="D2127" s="1">
        <v>385269</v>
      </c>
      <c r="E2127" s="6">
        <v>40787</v>
      </c>
      <c r="F2127" s="5">
        <f>D2127*VLOOKUP(E2127,CPITC!$A:$C,3,0)/AVERAGE(CPITC!$C$122:$C$133)/VLOOKUP('2008-19'!E2127,CPITC!$A:$C,2,0)*AVERAGE(CPITC!$B$122:$B$133)</f>
        <v>421171.98033773398</v>
      </c>
    </row>
    <row r="2128" spans="1:6" hidden="1" x14ac:dyDescent="0.25">
      <c r="A2128" t="s">
        <v>5773</v>
      </c>
      <c r="B2128" t="s">
        <v>19</v>
      </c>
      <c r="C2128" t="s">
        <v>5772</v>
      </c>
      <c r="D2128" s="1">
        <v>57813982</v>
      </c>
      <c r="E2128" s="6">
        <v>40787</v>
      </c>
      <c r="F2128" s="5">
        <f>D2128*VLOOKUP(E2128,CPITC!$A:$C,3,0)/AVERAGE(CPITC!$C$122:$C$133)/VLOOKUP('2008-19'!E2128,CPITC!$A:$C,2,0)*AVERAGE(CPITC!$B$122:$B$133)</f>
        <v>63201631.302155405</v>
      </c>
    </row>
    <row r="2129" spans="1:6" hidden="1" x14ac:dyDescent="0.25">
      <c r="A2129" t="s">
        <v>69</v>
      </c>
      <c r="B2129" t="s">
        <v>19</v>
      </c>
      <c r="C2129" t="s">
        <v>5771</v>
      </c>
      <c r="D2129" s="1">
        <v>5316265</v>
      </c>
      <c r="E2129" s="6">
        <v>40787</v>
      </c>
      <c r="F2129" s="5">
        <f>D2129*VLOOKUP(E2129,CPITC!$A:$C,3,0)/AVERAGE(CPITC!$C$122:$C$133)/VLOOKUP('2008-19'!E2129,CPITC!$A:$C,2,0)*AVERAGE(CPITC!$B$122:$B$133)</f>
        <v>5811684.4543687226</v>
      </c>
    </row>
    <row r="2130" spans="1:6" hidden="1" x14ac:dyDescent="0.25">
      <c r="A2130" t="s">
        <v>954</v>
      </c>
      <c r="B2130" t="s">
        <v>20</v>
      </c>
      <c r="C2130" t="s">
        <v>5770</v>
      </c>
      <c r="D2130" s="1">
        <v>409985</v>
      </c>
      <c r="E2130" s="6">
        <v>40817</v>
      </c>
      <c r="F2130" s="5">
        <f>D2130*VLOOKUP(E2130,CPITC!$A:$C,3,0)/AVERAGE(CPITC!$C$122:$C$133)/VLOOKUP('2008-19'!E2130,CPITC!$A:$C,2,0)*AVERAGE(CPITC!$B$122:$B$133)</f>
        <v>453028.74355810072</v>
      </c>
    </row>
    <row r="2131" spans="1:6" hidden="1" x14ac:dyDescent="0.25">
      <c r="A2131" t="s">
        <v>5375</v>
      </c>
      <c r="B2131" t="s">
        <v>20</v>
      </c>
      <c r="C2131" t="s">
        <v>352</v>
      </c>
      <c r="D2131" s="1">
        <v>15457</v>
      </c>
      <c r="E2131" s="6">
        <v>40817</v>
      </c>
      <c r="F2131" s="5">
        <f>D2131*VLOOKUP(E2131,CPITC!$A:$C,3,0)/AVERAGE(CPITC!$C$122:$C$133)/VLOOKUP('2008-19'!E2131,CPITC!$A:$C,2,0)*AVERAGE(CPITC!$B$122:$B$133)</f>
        <v>17079.808503183198</v>
      </c>
    </row>
    <row r="2132" spans="1:6" hidden="1" x14ac:dyDescent="0.25">
      <c r="A2132" t="s">
        <v>5769</v>
      </c>
      <c r="B2132" t="s">
        <v>20</v>
      </c>
      <c r="C2132" t="s">
        <v>5768</v>
      </c>
      <c r="D2132" s="1">
        <v>305813</v>
      </c>
      <c r="E2132" s="6">
        <v>40817</v>
      </c>
      <c r="F2132" s="5">
        <f>D2132*VLOOKUP(E2132,CPITC!$A:$C,3,0)/AVERAGE(CPITC!$C$122:$C$133)/VLOOKUP('2008-19'!E2132,CPITC!$A:$C,2,0)*AVERAGE(CPITC!$B$122:$B$133)</f>
        <v>337919.8730532421</v>
      </c>
    </row>
    <row r="2133" spans="1:6" hidden="1" x14ac:dyDescent="0.25">
      <c r="A2133" t="s">
        <v>5767</v>
      </c>
      <c r="B2133" t="s">
        <v>18</v>
      </c>
      <c r="C2133" t="s">
        <v>5766</v>
      </c>
      <c r="D2133" s="1">
        <v>396963</v>
      </c>
      <c r="E2133" s="6">
        <v>40817</v>
      </c>
      <c r="F2133" s="5">
        <f>D2133*VLOOKUP(E2133,CPITC!$A:$C,3,0)/AVERAGE(CPITC!$C$122:$C$133)/VLOOKUP('2008-19'!E2133,CPITC!$A:$C,2,0)*AVERAGE(CPITC!$B$122:$B$133)</f>
        <v>438639.58225070278</v>
      </c>
    </row>
    <row r="2134" spans="1:6" hidden="1" x14ac:dyDescent="0.25">
      <c r="A2134" t="s">
        <v>5765</v>
      </c>
      <c r="B2134" t="s">
        <v>20</v>
      </c>
      <c r="C2134" t="s">
        <v>5764</v>
      </c>
      <c r="D2134" s="1">
        <v>148398</v>
      </c>
      <c r="E2134" s="6">
        <v>40817</v>
      </c>
      <c r="F2134" s="5">
        <f>D2134*VLOOKUP(E2134,CPITC!$A:$C,3,0)/AVERAGE(CPITC!$C$122:$C$133)/VLOOKUP('2008-19'!E2134,CPITC!$A:$C,2,0)*AVERAGE(CPITC!$B$122:$B$133)</f>
        <v>163978.09550723818</v>
      </c>
    </row>
    <row r="2135" spans="1:6" hidden="1" x14ac:dyDescent="0.25">
      <c r="A2135" t="s">
        <v>5763</v>
      </c>
      <c r="B2135" t="s">
        <v>18</v>
      </c>
      <c r="C2135" t="s">
        <v>3443</v>
      </c>
      <c r="D2135" s="1">
        <v>9965</v>
      </c>
      <c r="E2135" s="6">
        <v>40817</v>
      </c>
      <c r="F2135" s="5">
        <f>D2135*VLOOKUP(E2135,CPITC!$A:$C,3,0)/AVERAGE(CPITC!$C$122:$C$133)/VLOOKUP('2008-19'!E2135,CPITC!$A:$C,2,0)*AVERAGE(CPITC!$B$122:$B$133)</f>
        <v>11011.211213962642</v>
      </c>
    </row>
    <row r="2136" spans="1:6" hidden="1" x14ac:dyDescent="0.25">
      <c r="A2136" t="s">
        <v>5762</v>
      </c>
      <c r="B2136" t="s">
        <v>20</v>
      </c>
      <c r="C2136" t="s">
        <v>294</v>
      </c>
      <c r="D2136" s="1">
        <v>847609</v>
      </c>
      <c r="E2136" s="6">
        <v>40817</v>
      </c>
      <c r="F2136" s="5">
        <f>D2136*VLOOKUP(E2136,CPITC!$A:$C,3,0)/AVERAGE(CPITC!$C$122:$C$133)/VLOOKUP('2008-19'!E2136,CPITC!$A:$C,2,0)*AVERAGE(CPITC!$B$122:$B$133)</f>
        <v>936598.26651838049</v>
      </c>
    </row>
    <row r="2137" spans="1:6" hidden="1" x14ac:dyDescent="0.25">
      <c r="A2137" t="s">
        <v>5761</v>
      </c>
      <c r="B2137" t="s">
        <v>18</v>
      </c>
      <c r="C2137" t="s">
        <v>5760</v>
      </c>
      <c r="D2137" s="1">
        <v>1307860</v>
      </c>
      <c r="E2137" s="6">
        <v>40817</v>
      </c>
      <c r="F2137" s="5">
        <f>D2137*VLOOKUP(E2137,CPITC!$A:$C,3,0)/AVERAGE(CPITC!$C$122:$C$133)/VLOOKUP('2008-19'!E2137,CPITC!$A:$C,2,0)*AVERAGE(CPITC!$B$122:$B$133)</f>
        <v>1445170.3661107058</v>
      </c>
    </row>
    <row r="2138" spans="1:6" hidden="1" x14ac:dyDescent="0.25">
      <c r="A2138" t="s">
        <v>67</v>
      </c>
      <c r="B2138" t="s">
        <v>20</v>
      </c>
      <c r="C2138" t="s">
        <v>5759</v>
      </c>
      <c r="D2138" s="1">
        <v>991716</v>
      </c>
      <c r="E2138" s="6">
        <v>40817</v>
      </c>
      <c r="F2138" s="5">
        <f>D2138*VLOOKUP(E2138,CPITC!$A:$C,3,0)/AVERAGE(CPITC!$C$122:$C$133)/VLOOKUP('2008-19'!E2138,CPITC!$A:$C,2,0)*AVERAGE(CPITC!$B$122:$B$133)</f>
        <v>1095834.8560226972</v>
      </c>
    </row>
    <row r="2139" spans="1:6" hidden="1" x14ac:dyDescent="0.25">
      <c r="A2139" t="s">
        <v>1463</v>
      </c>
      <c r="B2139" t="s">
        <v>18</v>
      </c>
      <c r="C2139" t="s">
        <v>5758</v>
      </c>
      <c r="D2139" s="1">
        <v>8004852</v>
      </c>
      <c r="E2139" s="6">
        <v>40817</v>
      </c>
      <c r="F2139" s="5">
        <f>D2139*VLOOKUP(E2139,CPITC!$A:$C,3,0)/AVERAGE(CPITC!$C$122:$C$133)/VLOOKUP('2008-19'!E2139,CPITC!$A:$C,2,0)*AVERAGE(CPITC!$B$122:$B$133)</f>
        <v>8845270.0560472943</v>
      </c>
    </row>
    <row r="2140" spans="1:6" hidden="1" x14ac:dyDescent="0.25">
      <c r="A2140" t="s">
        <v>2783</v>
      </c>
      <c r="B2140" t="s">
        <v>19</v>
      </c>
      <c r="C2140" t="s">
        <v>2782</v>
      </c>
      <c r="D2140" s="1">
        <v>1060925</v>
      </c>
      <c r="E2140" s="6">
        <v>40817</v>
      </c>
      <c r="F2140" s="5">
        <f>D2140*VLOOKUP(E2140,CPITC!$A:$C,3,0)/AVERAGE(CPITC!$C$122:$C$133)/VLOOKUP('2008-19'!E2140,CPITC!$A:$C,2,0)*AVERAGE(CPITC!$B$122:$B$133)</f>
        <v>1172310.0107549743</v>
      </c>
    </row>
    <row r="2141" spans="1:6" hidden="1" x14ac:dyDescent="0.25">
      <c r="A2141" t="s">
        <v>5757</v>
      </c>
      <c r="B2141" t="s">
        <v>19</v>
      </c>
      <c r="C2141" t="s">
        <v>1728</v>
      </c>
      <c r="D2141" s="1">
        <v>1647821</v>
      </c>
      <c r="E2141" s="6">
        <v>40817</v>
      </c>
      <c r="F2141" s="5">
        <f>D2141*VLOOKUP(E2141,CPITC!$A:$C,3,0)/AVERAGE(CPITC!$C$122:$C$133)/VLOOKUP('2008-19'!E2141,CPITC!$A:$C,2,0)*AVERAGE(CPITC!$B$122:$B$133)</f>
        <v>1820823.3892426628</v>
      </c>
    </row>
    <row r="2142" spans="1:6" hidden="1" x14ac:dyDescent="0.25">
      <c r="A2142" t="s">
        <v>1004</v>
      </c>
      <c r="B2142" t="s">
        <v>19</v>
      </c>
      <c r="C2142" t="s">
        <v>1383</v>
      </c>
      <c r="D2142" s="1">
        <v>410393</v>
      </c>
      <c r="E2142" s="6">
        <v>40817</v>
      </c>
      <c r="F2142" s="5">
        <f>D2142*VLOOKUP(E2142,CPITC!$A:$C,3,0)/AVERAGE(CPITC!$C$122:$C$133)/VLOOKUP('2008-19'!E2142,CPITC!$A:$C,2,0)*AVERAGE(CPITC!$B$122:$B$133)</f>
        <v>453479.57889932476</v>
      </c>
    </row>
    <row r="2143" spans="1:6" hidden="1" x14ac:dyDescent="0.25">
      <c r="A2143" t="s">
        <v>3907</v>
      </c>
      <c r="B2143" t="s">
        <v>19</v>
      </c>
      <c r="C2143" t="s">
        <v>3906</v>
      </c>
      <c r="D2143" s="1">
        <v>384490</v>
      </c>
      <c r="E2143" s="6">
        <v>40817</v>
      </c>
      <c r="F2143" s="5">
        <f>D2143*VLOOKUP(E2143,CPITC!$A:$C,3,0)/AVERAGE(CPITC!$C$122:$C$133)/VLOOKUP('2008-19'!E2143,CPITC!$A:$C,2,0)*AVERAGE(CPITC!$B$122:$B$133)</f>
        <v>424857.05967451044</v>
      </c>
    </row>
    <row r="2144" spans="1:6" hidden="1" x14ac:dyDescent="0.25">
      <c r="A2144" t="s">
        <v>3907</v>
      </c>
      <c r="B2144" t="s">
        <v>19</v>
      </c>
      <c r="C2144" t="s">
        <v>3906</v>
      </c>
      <c r="D2144" s="1">
        <v>337250</v>
      </c>
      <c r="E2144" s="6">
        <v>40817</v>
      </c>
      <c r="F2144" s="5">
        <f>D2144*VLOOKUP(E2144,CPITC!$A:$C,3,0)/AVERAGE(CPITC!$C$122:$C$133)/VLOOKUP('2008-19'!E2144,CPITC!$A:$C,2,0)*AVERAGE(CPITC!$B$122:$B$133)</f>
        <v>372657.39908769709</v>
      </c>
    </row>
    <row r="2145" spans="1:6" hidden="1" x14ac:dyDescent="0.25">
      <c r="A2145" t="s">
        <v>5756</v>
      </c>
      <c r="B2145" t="s">
        <v>19</v>
      </c>
      <c r="C2145" t="s">
        <v>5755</v>
      </c>
      <c r="D2145" s="1">
        <v>50817</v>
      </c>
      <c r="E2145" s="6">
        <v>40817</v>
      </c>
      <c r="F2145" s="5">
        <f>D2145*VLOOKUP(E2145,CPITC!$A:$C,3,0)/AVERAGE(CPITC!$C$122:$C$133)/VLOOKUP('2008-19'!E2145,CPITC!$A:$C,2,0)*AVERAGE(CPITC!$B$122:$B$133)</f>
        <v>56152.204742593043</v>
      </c>
    </row>
    <row r="2146" spans="1:6" hidden="1" x14ac:dyDescent="0.25">
      <c r="A2146" t="s">
        <v>5754</v>
      </c>
      <c r="B2146" t="s">
        <v>21</v>
      </c>
      <c r="C2146" t="s">
        <v>5730</v>
      </c>
      <c r="D2146" s="1">
        <v>1060826</v>
      </c>
      <c r="E2146" s="6">
        <v>40817</v>
      </c>
      <c r="F2146" s="5">
        <f>D2146*VLOOKUP(E2146,CPITC!$A:$C,3,0)/AVERAGE(CPITC!$C$122:$C$133)/VLOOKUP('2008-19'!E2146,CPITC!$A:$C,2,0)*AVERAGE(CPITC!$B$122:$B$133)</f>
        <v>1172200.6168854125</v>
      </c>
    </row>
    <row r="2147" spans="1:6" hidden="1" x14ac:dyDescent="0.25">
      <c r="A2147" t="s">
        <v>5753</v>
      </c>
      <c r="B2147" t="s">
        <v>21</v>
      </c>
      <c r="C2147" t="s">
        <v>5730</v>
      </c>
      <c r="D2147" s="1">
        <v>1011858</v>
      </c>
      <c r="E2147" s="6">
        <v>40817</v>
      </c>
      <c r="F2147" s="5">
        <f>D2147*VLOOKUP(E2147,CPITC!$A:$C,3,0)/AVERAGE(CPITC!$C$122:$C$133)/VLOOKUP('2008-19'!E2147,CPITC!$A:$C,2,0)*AVERAGE(CPITC!$B$122:$B$133)</f>
        <v>1118091.536029886</v>
      </c>
    </row>
    <row r="2148" spans="1:6" hidden="1" x14ac:dyDescent="0.25">
      <c r="A2148" t="s">
        <v>4954</v>
      </c>
      <c r="B2148" t="s">
        <v>21</v>
      </c>
      <c r="C2148" t="s">
        <v>109</v>
      </c>
      <c r="D2148" s="1">
        <v>343275</v>
      </c>
      <c r="E2148" s="6">
        <v>40817</v>
      </c>
      <c r="F2148" s="5">
        <f>D2148*VLOOKUP(E2148,CPITC!$A:$C,3,0)/AVERAGE(CPITC!$C$122:$C$133)/VLOOKUP('2008-19'!E2148,CPITC!$A:$C,2,0)*AVERAGE(CPITC!$B$122:$B$133)</f>
        <v>379314.95529082051</v>
      </c>
    </row>
    <row r="2149" spans="1:6" hidden="1" x14ac:dyDescent="0.25">
      <c r="A2149" t="s">
        <v>590</v>
      </c>
      <c r="B2149" t="s">
        <v>18</v>
      </c>
      <c r="C2149" t="s">
        <v>5752</v>
      </c>
      <c r="D2149" s="1">
        <v>350830</v>
      </c>
      <c r="E2149" s="6">
        <v>40817</v>
      </c>
      <c r="F2149" s="5">
        <f>D2149*VLOOKUP(E2149,CPITC!$A:$C,3,0)/AVERAGE(CPITC!$C$122:$C$133)/VLOOKUP('2008-19'!E2149,CPITC!$A:$C,2,0)*AVERAGE(CPITC!$B$122:$B$133)</f>
        <v>387663.14402353379</v>
      </c>
    </row>
    <row r="2150" spans="1:6" hidden="1" x14ac:dyDescent="0.25">
      <c r="A2150" t="s">
        <v>2476</v>
      </c>
      <c r="B2150" t="s">
        <v>18</v>
      </c>
      <c r="C2150" t="s">
        <v>203</v>
      </c>
      <c r="D2150" s="1">
        <v>160328</v>
      </c>
      <c r="E2150" s="6">
        <v>40817</v>
      </c>
      <c r="F2150" s="5">
        <f>D2150*VLOOKUP(E2150,CPITC!$A:$C,3,0)/AVERAGE(CPITC!$C$122:$C$133)/VLOOKUP('2008-19'!E2150,CPITC!$A:$C,2,0)*AVERAGE(CPITC!$B$122:$B$133)</f>
        <v>177160.60928371325</v>
      </c>
    </row>
    <row r="2151" spans="1:6" hidden="1" x14ac:dyDescent="0.25">
      <c r="A2151" t="s">
        <v>5751</v>
      </c>
      <c r="B2151" t="s">
        <v>18</v>
      </c>
      <c r="C2151" t="s">
        <v>5750</v>
      </c>
      <c r="D2151" s="1">
        <v>316214</v>
      </c>
      <c r="E2151" s="6">
        <v>40817</v>
      </c>
      <c r="F2151" s="5">
        <f>D2151*VLOOKUP(E2151,CPITC!$A:$C,3,0)/AVERAGE(CPITC!$C$122:$C$133)/VLOOKUP('2008-19'!E2151,CPITC!$A:$C,2,0)*AVERAGE(CPITC!$B$122:$B$133)</f>
        <v>349412.85928870883</v>
      </c>
    </row>
    <row r="2152" spans="1:6" hidden="1" x14ac:dyDescent="0.25">
      <c r="A2152" t="s">
        <v>3156</v>
      </c>
      <c r="B2152" t="s">
        <v>18</v>
      </c>
      <c r="C2152" t="s">
        <v>5749</v>
      </c>
      <c r="D2152" s="1">
        <v>408321</v>
      </c>
      <c r="E2152" s="6">
        <v>40817</v>
      </c>
      <c r="F2152" s="5">
        <f>D2152*VLOOKUP(E2152,CPITC!$A:$C,3,0)/AVERAGE(CPITC!$C$122:$C$133)/VLOOKUP('2008-19'!E2152,CPITC!$A:$C,2,0)*AVERAGE(CPITC!$B$122:$B$133)</f>
        <v>451190.04255859915</v>
      </c>
    </row>
    <row r="2153" spans="1:6" hidden="1" x14ac:dyDescent="0.25">
      <c r="A2153" t="s">
        <v>5748</v>
      </c>
      <c r="B2153" t="s">
        <v>20</v>
      </c>
      <c r="C2153" t="s">
        <v>2871</v>
      </c>
      <c r="D2153" s="1">
        <v>133385</v>
      </c>
      <c r="E2153" s="6">
        <v>40817</v>
      </c>
      <c r="F2153" s="5">
        <f>D2153*VLOOKUP(E2153,CPITC!$A:$C,3,0)/AVERAGE(CPITC!$C$122:$C$133)/VLOOKUP('2008-19'!E2153,CPITC!$A:$C,2,0)*AVERAGE(CPITC!$B$122:$B$133)</f>
        <v>147388.90193421044</v>
      </c>
    </row>
    <row r="2154" spans="1:6" hidden="1" x14ac:dyDescent="0.25">
      <c r="A2154" t="s">
        <v>547</v>
      </c>
      <c r="B2154" t="s">
        <v>20</v>
      </c>
      <c r="C2154" t="s">
        <v>3152</v>
      </c>
      <c r="D2154" s="1">
        <v>329800</v>
      </c>
      <c r="E2154" s="6">
        <v>40817</v>
      </c>
      <c r="F2154" s="5">
        <f>D2154*VLOOKUP(E2154,CPITC!$A:$C,3,0)/AVERAGE(CPITC!$C$122:$C$133)/VLOOKUP('2008-19'!E2154,CPITC!$A:$C,2,0)*AVERAGE(CPITC!$B$122:$B$133)</f>
        <v>364425.23415603407</v>
      </c>
    </row>
    <row r="2155" spans="1:6" hidden="1" x14ac:dyDescent="0.25">
      <c r="A2155" t="s">
        <v>3209</v>
      </c>
      <c r="B2155" t="s">
        <v>20</v>
      </c>
      <c r="C2155" t="s">
        <v>852</v>
      </c>
      <c r="D2155" s="1">
        <v>170699</v>
      </c>
      <c r="E2155" s="6">
        <v>40817</v>
      </c>
      <c r="F2155" s="5">
        <f>D2155*VLOOKUP(E2155,CPITC!$A:$C,3,0)/AVERAGE(CPITC!$C$122:$C$133)/VLOOKUP('2008-19'!E2155,CPITC!$A:$C,2,0)*AVERAGE(CPITC!$B$122:$B$133)</f>
        <v>188620.44586173701</v>
      </c>
    </row>
    <row r="2156" spans="1:6" hidden="1" x14ac:dyDescent="0.25">
      <c r="A2156" t="s">
        <v>5747</v>
      </c>
      <c r="B2156" t="s">
        <v>18</v>
      </c>
      <c r="C2156" t="s">
        <v>1905</v>
      </c>
      <c r="D2156" s="1">
        <v>60530</v>
      </c>
      <c r="E2156" s="6">
        <v>40817</v>
      </c>
      <c r="F2156" s="5">
        <f>D2156*VLOOKUP(E2156,CPITC!$A:$C,3,0)/AVERAGE(CPITC!$C$122:$C$133)/VLOOKUP('2008-19'!E2156,CPITC!$A:$C,2,0)*AVERAGE(CPITC!$B$122:$B$133)</f>
        <v>66884.958834035002</v>
      </c>
    </row>
    <row r="2157" spans="1:6" hidden="1" x14ac:dyDescent="0.25">
      <c r="A2157" t="s">
        <v>2551</v>
      </c>
      <c r="B2157" t="s">
        <v>20</v>
      </c>
      <c r="C2157" t="s">
        <v>5746</v>
      </c>
      <c r="D2157" s="1">
        <v>307115</v>
      </c>
      <c r="E2157" s="6">
        <v>40817</v>
      </c>
      <c r="F2157" s="5">
        <f>D2157*VLOOKUP(E2157,CPITC!$A:$C,3,0)/AVERAGE(CPITC!$C$122:$C$133)/VLOOKUP('2008-19'!E2157,CPITC!$A:$C,2,0)*AVERAGE(CPITC!$B$122:$B$133)</f>
        <v>339358.56818626565</v>
      </c>
    </row>
    <row r="2158" spans="1:6" hidden="1" x14ac:dyDescent="0.25">
      <c r="A2158" t="s">
        <v>528</v>
      </c>
      <c r="B2158" t="s">
        <v>20</v>
      </c>
      <c r="C2158" t="s">
        <v>5745</v>
      </c>
      <c r="D2158" s="1">
        <v>335572</v>
      </c>
      <c r="E2158" s="6">
        <v>40817</v>
      </c>
      <c r="F2158" s="5">
        <f>D2158*VLOOKUP(E2158,CPITC!$A:$C,3,0)/AVERAGE(CPITC!$C$122:$C$133)/VLOOKUP('2008-19'!E2158,CPITC!$A:$C,2,0)*AVERAGE(CPITC!$B$122:$B$133)</f>
        <v>370803.22824805544</v>
      </c>
    </row>
    <row r="2159" spans="1:6" hidden="1" x14ac:dyDescent="0.25">
      <c r="A2159" t="s">
        <v>440</v>
      </c>
      <c r="B2159" t="s">
        <v>18</v>
      </c>
      <c r="C2159" t="s">
        <v>95</v>
      </c>
      <c r="D2159" s="1">
        <v>164624</v>
      </c>
      <c r="E2159" s="6">
        <v>40817</v>
      </c>
      <c r="F2159" s="5">
        <f>D2159*VLOOKUP(E2159,CPITC!$A:$C,3,0)/AVERAGE(CPITC!$C$122:$C$133)/VLOOKUP('2008-19'!E2159,CPITC!$A:$C,2,0)*AVERAGE(CPITC!$B$122:$B$133)</f>
        <v>181907.64022954201</v>
      </c>
    </row>
    <row r="2160" spans="1:6" hidden="1" x14ac:dyDescent="0.25">
      <c r="A2160" t="s">
        <v>5744</v>
      </c>
      <c r="B2160" t="s">
        <v>19</v>
      </c>
      <c r="C2160" t="s">
        <v>1793</v>
      </c>
      <c r="D2160" s="1">
        <v>409575</v>
      </c>
      <c r="E2160" s="6">
        <v>40817</v>
      </c>
      <c r="F2160" s="5">
        <f>D2160*VLOOKUP(E2160,CPITC!$A:$C,3,0)/AVERAGE(CPITC!$C$122:$C$133)/VLOOKUP('2008-19'!E2160,CPITC!$A:$C,2,0)*AVERAGE(CPITC!$B$122:$B$133)</f>
        <v>452575.69823971391</v>
      </c>
    </row>
    <row r="2161" spans="1:6" hidden="1" x14ac:dyDescent="0.25">
      <c r="A2161" t="s">
        <v>2466</v>
      </c>
      <c r="B2161" t="s">
        <v>21</v>
      </c>
      <c r="C2161" t="s">
        <v>2828</v>
      </c>
      <c r="D2161" s="1">
        <v>2058190</v>
      </c>
      <c r="E2161" s="6">
        <v>40817</v>
      </c>
      <c r="F2161" s="5">
        <f>D2161*VLOOKUP(E2161,CPITC!$A:$C,3,0)/AVERAGE(CPITC!$C$122:$C$133)/VLOOKUP('2008-19'!E2161,CPITC!$A:$C,2,0)*AVERAGE(CPITC!$B$122:$B$133)</f>
        <v>2274276.4484160333</v>
      </c>
    </row>
    <row r="2162" spans="1:6" hidden="1" x14ac:dyDescent="0.25">
      <c r="A2162" t="s">
        <v>5743</v>
      </c>
      <c r="B2162" t="s">
        <v>21</v>
      </c>
      <c r="C2162" t="s">
        <v>5742</v>
      </c>
      <c r="D2162" s="1">
        <v>1624024</v>
      </c>
      <c r="E2162" s="6">
        <v>40817</v>
      </c>
      <c r="F2162" s="5">
        <f>D2162*VLOOKUP(E2162,CPITC!$A:$C,3,0)/AVERAGE(CPITC!$C$122:$C$133)/VLOOKUP('2008-19'!E2162,CPITC!$A:$C,2,0)*AVERAGE(CPITC!$B$122:$B$133)</f>
        <v>1794527.975970343</v>
      </c>
    </row>
    <row r="2163" spans="1:6" hidden="1" x14ac:dyDescent="0.25">
      <c r="A2163" t="s">
        <v>4397</v>
      </c>
      <c r="B2163" t="s">
        <v>21</v>
      </c>
      <c r="C2163" t="s">
        <v>4892</v>
      </c>
      <c r="D2163" s="1">
        <v>707531</v>
      </c>
      <c r="E2163" s="6">
        <v>40817</v>
      </c>
      <c r="F2163" s="5">
        <f>D2163*VLOOKUP(E2163,CPITC!$A:$C,3,0)/AVERAGE(CPITC!$C$122:$C$133)/VLOOKUP('2008-19'!E2163,CPITC!$A:$C,2,0)*AVERAGE(CPITC!$B$122:$B$133)</f>
        <v>781813.67600865068</v>
      </c>
    </row>
    <row r="2164" spans="1:6" hidden="1" x14ac:dyDescent="0.25">
      <c r="A2164" t="s">
        <v>538</v>
      </c>
      <c r="B2164" t="s">
        <v>17</v>
      </c>
      <c r="C2164" t="s">
        <v>348</v>
      </c>
      <c r="D2164" s="1">
        <v>402737</v>
      </c>
      <c r="E2164" s="6">
        <v>40817</v>
      </c>
      <c r="F2164" s="5">
        <f>D2164*VLOOKUP(E2164,CPITC!$A:$C,3,0)/AVERAGE(CPITC!$C$122:$C$133)/VLOOKUP('2008-19'!E2164,CPITC!$A:$C,2,0)*AVERAGE(CPITC!$B$122:$B$133)</f>
        <v>445019.78631988686</v>
      </c>
    </row>
    <row r="2165" spans="1:6" hidden="1" x14ac:dyDescent="0.25">
      <c r="A2165" t="s">
        <v>5741</v>
      </c>
      <c r="B2165" t="s">
        <v>18</v>
      </c>
      <c r="C2165" t="s">
        <v>5740</v>
      </c>
      <c r="D2165" s="1">
        <v>396308</v>
      </c>
      <c r="E2165" s="6">
        <v>40817</v>
      </c>
      <c r="F2165" s="5">
        <f>D2165*VLOOKUP(E2165,CPITC!$A:$C,3,0)/AVERAGE(CPITC!$C$122:$C$133)/VLOOKUP('2008-19'!E2165,CPITC!$A:$C,2,0)*AVERAGE(CPITC!$B$122:$B$133)</f>
        <v>437915.81472986529</v>
      </c>
    </row>
    <row r="2166" spans="1:6" hidden="1" x14ac:dyDescent="0.25">
      <c r="A2166" t="s">
        <v>5739</v>
      </c>
      <c r="B2166" t="s">
        <v>18</v>
      </c>
      <c r="C2166" t="s">
        <v>5738</v>
      </c>
      <c r="D2166" s="1">
        <v>173309</v>
      </c>
      <c r="E2166" s="6">
        <v>40817</v>
      </c>
      <c r="F2166" s="5">
        <f>D2166*VLOOKUP(E2166,CPITC!$A:$C,3,0)/AVERAGE(CPITC!$C$122:$C$133)/VLOOKUP('2008-19'!E2166,CPITC!$A:$C,2,0)*AVERAGE(CPITC!$B$122:$B$133)</f>
        <v>191504.46605927258</v>
      </c>
    </row>
    <row r="2167" spans="1:6" hidden="1" x14ac:dyDescent="0.25">
      <c r="A2167" t="s">
        <v>4374</v>
      </c>
      <c r="B2167" t="s">
        <v>20</v>
      </c>
      <c r="C2167" t="s">
        <v>5717</v>
      </c>
      <c r="D2167" s="1">
        <v>90257</v>
      </c>
      <c r="E2167" s="6">
        <v>40817</v>
      </c>
      <c r="F2167" s="5">
        <f>D2167*VLOOKUP(E2167,CPITC!$A:$C,3,0)/AVERAGE(CPITC!$C$122:$C$133)/VLOOKUP('2008-19'!E2167,CPITC!$A:$C,2,0)*AVERAGE(CPITC!$B$122:$B$133)</f>
        <v>99732.954394242479</v>
      </c>
    </row>
    <row r="2168" spans="1:6" hidden="1" x14ac:dyDescent="0.25">
      <c r="A2168" t="s">
        <v>1009</v>
      </c>
      <c r="B2168" t="s">
        <v>18</v>
      </c>
      <c r="C2168" t="s">
        <v>97</v>
      </c>
      <c r="D2168" s="1">
        <v>2784204</v>
      </c>
      <c r="E2168" s="6">
        <v>40817</v>
      </c>
      <c r="F2168" s="5">
        <f>D2168*VLOOKUP(E2168,CPITC!$A:$C,3,0)/AVERAGE(CPITC!$C$122:$C$133)/VLOOKUP('2008-19'!E2168,CPITC!$A:$C,2,0)*AVERAGE(CPITC!$B$122:$B$133)</f>
        <v>3076513.6283752783</v>
      </c>
    </row>
    <row r="2169" spans="1:6" hidden="1" x14ac:dyDescent="0.25">
      <c r="A2169" t="s">
        <v>5572</v>
      </c>
      <c r="B2169" t="s">
        <v>20</v>
      </c>
      <c r="C2169" t="s">
        <v>717</v>
      </c>
      <c r="D2169" s="1">
        <v>107910</v>
      </c>
      <c r="E2169" s="6">
        <v>40817</v>
      </c>
      <c r="F2169" s="5">
        <f>D2169*VLOOKUP(E2169,CPITC!$A:$C,3,0)/AVERAGE(CPITC!$C$122:$C$133)/VLOOKUP('2008-19'!E2169,CPITC!$A:$C,2,0)*AVERAGE(CPITC!$B$122:$B$133)</f>
        <v>119239.31782224876</v>
      </c>
    </row>
    <row r="2170" spans="1:6" hidden="1" x14ac:dyDescent="0.25">
      <c r="A2170" t="s">
        <v>5572</v>
      </c>
      <c r="B2170" t="s">
        <v>20</v>
      </c>
      <c r="C2170" t="s">
        <v>717</v>
      </c>
      <c r="D2170" s="1">
        <v>321558</v>
      </c>
      <c r="E2170" s="6">
        <v>40817</v>
      </c>
      <c r="F2170" s="5">
        <f>D2170*VLOOKUP(E2170,CPITC!$A:$C,3,0)/AVERAGE(CPITC!$C$122:$C$133)/VLOOKUP('2008-19'!E2170,CPITC!$A:$C,2,0)*AVERAGE(CPITC!$B$122:$B$133)</f>
        <v>355317.9182678776</v>
      </c>
    </row>
    <row r="2171" spans="1:6" hidden="1" x14ac:dyDescent="0.25">
      <c r="A2171" t="s">
        <v>5737</v>
      </c>
      <c r="B2171" t="s">
        <v>18</v>
      </c>
      <c r="C2171" t="s">
        <v>5736</v>
      </c>
      <c r="D2171" s="1">
        <v>289252</v>
      </c>
      <c r="E2171" s="6">
        <v>40817</v>
      </c>
      <c r="F2171" s="5">
        <f>D2171*VLOOKUP(E2171,CPITC!$A:$C,3,0)/AVERAGE(CPITC!$C$122:$C$133)/VLOOKUP('2008-19'!E2171,CPITC!$A:$C,2,0)*AVERAGE(CPITC!$B$122:$B$133)</f>
        <v>319620.15715615882</v>
      </c>
    </row>
    <row r="2172" spans="1:6" hidden="1" x14ac:dyDescent="0.25">
      <c r="A2172" t="s">
        <v>506</v>
      </c>
      <c r="B2172" t="s">
        <v>20</v>
      </c>
      <c r="C2172" t="s">
        <v>5735</v>
      </c>
      <c r="D2172" s="1">
        <v>114926</v>
      </c>
      <c r="E2172" s="6">
        <v>40817</v>
      </c>
      <c r="F2172" s="5">
        <f>D2172*VLOOKUP(E2172,CPITC!$A:$C,3,0)/AVERAGE(CPITC!$C$122:$C$133)/VLOOKUP('2008-19'!E2172,CPITC!$A:$C,2,0)*AVERAGE(CPITC!$B$122:$B$133)</f>
        <v>126991.91770957058</v>
      </c>
    </row>
    <row r="2173" spans="1:6" hidden="1" x14ac:dyDescent="0.25">
      <c r="A2173" t="s">
        <v>5734</v>
      </c>
      <c r="B2173" t="s">
        <v>19</v>
      </c>
      <c r="C2173" t="s">
        <v>5733</v>
      </c>
      <c r="D2173" s="1">
        <v>4745608</v>
      </c>
      <c r="E2173" s="6">
        <v>40817</v>
      </c>
      <c r="F2173" s="5">
        <f>D2173*VLOOKUP(E2173,CPITC!$A:$C,3,0)/AVERAGE(CPITC!$C$122:$C$133)/VLOOKUP('2008-19'!E2173,CPITC!$A:$C,2,0)*AVERAGE(CPITC!$B$122:$B$133)</f>
        <v>5243842.6519489046</v>
      </c>
    </row>
    <row r="2174" spans="1:6" hidden="1" x14ac:dyDescent="0.25">
      <c r="A2174" t="s">
        <v>2679</v>
      </c>
      <c r="B2174" t="s">
        <v>19</v>
      </c>
      <c r="C2174" t="s">
        <v>2678</v>
      </c>
      <c r="D2174" s="1">
        <v>233862</v>
      </c>
      <c r="E2174" s="6">
        <v>40817</v>
      </c>
      <c r="F2174" s="5">
        <f>D2174*VLOOKUP(E2174,CPITC!$A:$C,3,0)/AVERAGE(CPITC!$C$122:$C$133)/VLOOKUP('2008-19'!E2174,CPITC!$A:$C,2,0)*AVERAGE(CPITC!$B$122:$B$133)</f>
        <v>258414.83963068054</v>
      </c>
    </row>
    <row r="2175" spans="1:6" hidden="1" x14ac:dyDescent="0.25">
      <c r="A2175" t="s">
        <v>5732</v>
      </c>
      <c r="B2175" t="s">
        <v>21</v>
      </c>
      <c r="C2175" t="s">
        <v>4424</v>
      </c>
      <c r="D2175" s="1">
        <v>193500</v>
      </c>
      <c r="E2175" s="6">
        <v>40817</v>
      </c>
      <c r="F2175" s="5">
        <f>D2175*VLOOKUP(E2175,CPITC!$A:$C,3,0)/AVERAGE(CPITC!$C$122:$C$133)/VLOOKUP('2008-19'!E2175,CPITC!$A:$C,2,0)*AVERAGE(CPITC!$B$122:$B$133)</f>
        <v>213815.29050695145</v>
      </c>
    </row>
    <row r="2176" spans="1:6" hidden="1" x14ac:dyDescent="0.25">
      <c r="A2176" t="s">
        <v>5731</v>
      </c>
      <c r="B2176" t="s">
        <v>21</v>
      </c>
      <c r="C2176" t="s">
        <v>5730</v>
      </c>
      <c r="D2176" s="1">
        <v>1062154</v>
      </c>
      <c r="E2176" s="6">
        <v>40817</v>
      </c>
      <c r="F2176" s="5">
        <f>D2176*VLOOKUP(E2176,CPITC!$A:$C,3,0)/AVERAGE(CPITC!$C$122:$C$133)/VLOOKUP('2008-19'!E2176,CPITC!$A:$C,2,0)*AVERAGE(CPITC!$B$122:$B$133)</f>
        <v>1173668.0417215533</v>
      </c>
    </row>
    <row r="2177" spans="1:6" hidden="1" x14ac:dyDescent="0.25">
      <c r="A2177" t="s">
        <v>5729</v>
      </c>
      <c r="B2177" t="s">
        <v>21</v>
      </c>
      <c r="C2177" t="s">
        <v>109</v>
      </c>
      <c r="D2177" s="1">
        <v>410439</v>
      </c>
      <c r="E2177" s="6">
        <v>40817</v>
      </c>
      <c r="F2177" s="5">
        <f>D2177*VLOOKUP(E2177,CPITC!$A:$C,3,0)/AVERAGE(CPITC!$C$122:$C$133)/VLOOKUP('2008-19'!E2177,CPITC!$A:$C,2,0)*AVERAGE(CPITC!$B$122:$B$133)</f>
        <v>453530.40837407066</v>
      </c>
    </row>
    <row r="2178" spans="1:6" hidden="1" x14ac:dyDescent="0.25">
      <c r="A2178" t="s">
        <v>3517</v>
      </c>
      <c r="B2178" t="s">
        <v>21</v>
      </c>
      <c r="C2178" t="s">
        <v>5728</v>
      </c>
      <c r="D2178" s="1">
        <v>217820</v>
      </c>
      <c r="E2178" s="6">
        <v>40817</v>
      </c>
      <c r="F2178" s="5">
        <f>D2178*VLOOKUP(E2178,CPITC!$A:$C,3,0)/AVERAGE(CPITC!$C$122:$C$133)/VLOOKUP('2008-19'!E2178,CPITC!$A:$C,2,0)*AVERAGE(CPITC!$B$122:$B$133)</f>
        <v>240688.61280736007</v>
      </c>
    </row>
    <row r="2179" spans="1:6" hidden="1" x14ac:dyDescent="0.25">
      <c r="A2179" t="s">
        <v>5727</v>
      </c>
      <c r="B2179" t="s">
        <v>21</v>
      </c>
      <c r="C2179" t="s">
        <v>2323</v>
      </c>
      <c r="D2179" s="1">
        <v>70412</v>
      </c>
      <c r="E2179" s="6">
        <v>40817</v>
      </c>
      <c r="F2179" s="5">
        <f>D2179*VLOOKUP(E2179,CPITC!$A:$C,3,0)/AVERAGE(CPITC!$C$122:$C$133)/VLOOKUP('2008-19'!E2179,CPITC!$A:$C,2,0)*AVERAGE(CPITC!$B$122:$B$133)</f>
        <v>77804.455995738841</v>
      </c>
    </row>
    <row r="2180" spans="1:6" hidden="1" x14ac:dyDescent="0.25">
      <c r="A2180" t="s">
        <v>5726</v>
      </c>
      <c r="B2180" t="s">
        <v>21</v>
      </c>
      <c r="C2180" t="s">
        <v>2748</v>
      </c>
      <c r="D2180" s="1">
        <v>86581</v>
      </c>
      <c r="E2180" s="6">
        <v>40817</v>
      </c>
      <c r="F2180" s="5">
        <f>D2180*VLOOKUP(E2180,CPITC!$A:$C,3,0)/AVERAGE(CPITC!$C$122:$C$133)/VLOOKUP('2008-19'!E2180,CPITC!$A:$C,2,0)*AVERAGE(CPITC!$B$122:$B$133)</f>
        <v>95671.01636890111</v>
      </c>
    </row>
    <row r="2181" spans="1:6" hidden="1" x14ac:dyDescent="0.25">
      <c r="A2181" t="s">
        <v>5725</v>
      </c>
      <c r="B2181" t="s">
        <v>21</v>
      </c>
      <c r="C2181" t="s">
        <v>109</v>
      </c>
      <c r="D2181" s="1">
        <v>323130</v>
      </c>
      <c r="E2181" s="6">
        <v>40817</v>
      </c>
      <c r="F2181" s="5">
        <f>D2181*VLOOKUP(E2181,CPITC!$A:$C,3,0)/AVERAGE(CPITC!$C$122:$C$133)/VLOOKUP('2008-19'!E2181,CPITC!$A:$C,2,0)*AVERAGE(CPITC!$B$122:$B$133)</f>
        <v>357054.96031788748</v>
      </c>
    </row>
    <row r="2182" spans="1:6" hidden="1" x14ac:dyDescent="0.25">
      <c r="A2182" t="s">
        <v>5724</v>
      </c>
      <c r="B2182" t="s">
        <v>17</v>
      </c>
      <c r="C2182" t="s">
        <v>2733</v>
      </c>
      <c r="D2182" s="1">
        <v>3477733</v>
      </c>
      <c r="E2182" s="6">
        <v>40817</v>
      </c>
      <c r="F2182" s="5">
        <f>D2182*VLOOKUP(E2182,CPITC!$A:$C,3,0)/AVERAGE(CPITC!$C$122:$C$133)/VLOOKUP('2008-19'!E2182,CPITC!$A:$C,2,0)*AVERAGE(CPITC!$B$122:$B$133)</f>
        <v>3842855.2542667282</v>
      </c>
    </row>
    <row r="2183" spans="1:6" hidden="1" x14ac:dyDescent="0.25">
      <c r="A2183" t="s">
        <v>5723</v>
      </c>
      <c r="B2183" t="s">
        <v>20</v>
      </c>
      <c r="C2183" t="s">
        <v>5722</v>
      </c>
      <c r="D2183" s="1">
        <v>1482832</v>
      </c>
      <c r="E2183" s="6">
        <v>40817</v>
      </c>
      <c r="F2183" s="5">
        <f>D2183*VLOOKUP(E2183,CPITC!$A:$C,3,0)/AVERAGE(CPITC!$C$122:$C$133)/VLOOKUP('2008-19'!E2183,CPITC!$A:$C,2,0)*AVERAGE(CPITC!$B$122:$B$133)</f>
        <v>1638512.4281808985</v>
      </c>
    </row>
    <row r="2184" spans="1:6" hidden="1" x14ac:dyDescent="0.25">
      <c r="A2184" t="s">
        <v>5626</v>
      </c>
      <c r="B2184" t="s">
        <v>20</v>
      </c>
      <c r="C2184" t="s">
        <v>469</v>
      </c>
      <c r="D2184" s="1">
        <v>415283</v>
      </c>
      <c r="E2184" s="6">
        <v>40817</v>
      </c>
      <c r="F2184" s="5">
        <f>D2184*VLOOKUP(E2184,CPITC!$A:$C,3,0)/AVERAGE(CPITC!$C$122:$C$133)/VLOOKUP('2008-19'!E2184,CPITC!$A:$C,2,0)*AVERAGE(CPITC!$B$122:$B$133)</f>
        <v>458882.9730625237</v>
      </c>
    </row>
    <row r="2185" spans="1:6" hidden="1" x14ac:dyDescent="0.25">
      <c r="A2185" t="s">
        <v>2633</v>
      </c>
      <c r="B2185" t="s">
        <v>20</v>
      </c>
      <c r="C2185" t="s">
        <v>5721</v>
      </c>
      <c r="D2185" s="1">
        <v>54262</v>
      </c>
      <c r="E2185" s="6">
        <v>40817</v>
      </c>
      <c r="F2185" s="5">
        <f>D2185*VLOOKUP(E2185,CPITC!$A:$C,3,0)/AVERAGE(CPITC!$C$122:$C$133)/VLOOKUP('2008-19'!E2185,CPITC!$A:$C,2,0)*AVERAGE(CPITC!$B$122:$B$133)</f>
        <v>59958.890405623773</v>
      </c>
    </row>
    <row r="2186" spans="1:6" hidden="1" x14ac:dyDescent="0.25">
      <c r="A2186" t="s">
        <v>4571</v>
      </c>
      <c r="B2186" t="s">
        <v>18</v>
      </c>
      <c r="C2186" t="s">
        <v>4570</v>
      </c>
      <c r="D2186" s="1">
        <v>292441</v>
      </c>
      <c r="E2186" s="6">
        <v>40817</v>
      </c>
      <c r="F2186" s="5">
        <f>D2186*VLOOKUP(E2186,CPITC!$A:$C,3,0)/AVERAGE(CPITC!$C$122:$C$133)/VLOOKUP('2008-19'!E2186,CPITC!$A:$C,2,0)*AVERAGE(CPITC!$B$122:$B$133)</f>
        <v>323143.96574234311</v>
      </c>
    </row>
    <row r="2187" spans="1:6" hidden="1" x14ac:dyDescent="0.25">
      <c r="A2187" t="s">
        <v>5720</v>
      </c>
      <c r="B2187" t="s">
        <v>18</v>
      </c>
      <c r="C2187" t="s">
        <v>5719</v>
      </c>
      <c r="D2187" s="1">
        <v>3170494</v>
      </c>
      <c r="E2187" s="6">
        <v>40817</v>
      </c>
      <c r="F2187" s="5">
        <f>D2187*VLOOKUP(E2187,CPITC!$A:$C,3,0)/AVERAGE(CPITC!$C$122:$C$133)/VLOOKUP('2008-19'!E2187,CPITC!$A:$C,2,0)*AVERAGE(CPITC!$B$122:$B$133)</f>
        <v>3503359.667496365</v>
      </c>
    </row>
    <row r="2188" spans="1:6" hidden="1" x14ac:dyDescent="0.25">
      <c r="A2188" t="s">
        <v>5718</v>
      </c>
      <c r="B2188" t="s">
        <v>18</v>
      </c>
      <c r="C2188" t="s">
        <v>366</v>
      </c>
      <c r="D2188" s="1">
        <v>3634334</v>
      </c>
      <c r="E2188" s="6">
        <v>40817</v>
      </c>
      <c r="F2188" s="5">
        <f>D2188*VLOOKUP(E2188,CPITC!$A:$C,3,0)/AVERAGE(CPITC!$C$122:$C$133)/VLOOKUP('2008-19'!E2188,CPITC!$A:$C,2,0)*AVERAGE(CPITC!$B$122:$B$133)</f>
        <v>4015897.5711074462</v>
      </c>
    </row>
    <row r="2189" spans="1:6" hidden="1" x14ac:dyDescent="0.25">
      <c r="A2189" t="s">
        <v>4374</v>
      </c>
      <c r="B2189" t="s">
        <v>20</v>
      </c>
      <c r="C2189" t="s">
        <v>5717</v>
      </c>
      <c r="D2189" s="1">
        <v>1021608</v>
      </c>
      <c r="E2189" s="6">
        <v>40817</v>
      </c>
      <c r="F2189" s="5">
        <f>D2189*VLOOKUP(E2189,CPITC!$A:$C,3,0)/AVERAGE(CPITC!$C$122:$C$133)/VLOOKUP('2008-19'!E2189,CPITC!$A:$C,2,0)*AVERAGE(CPITC!$B$122:$B$133)</f>
        <v>1128865.1746988408</v>
      </c>
    </row>
    <row r="2190" spans="1:6" hidden="1" x14ac:dyDescent="0.25">
      <c r="A2190" t="s">
        <v>3049</v>
      </c>
      <c r="B2190" t="s">
        <v>19</v>
      </c>
      <c r="C2190" t="s">
        <v>3050</v>
      </c>
      <c r="D2190" s="1">
        <v>410237</v>
      </c>
      <c r="E2190" s="6">
        <v>40817</v>
      </c>
      <c r="F2190" s="5">
        <f>D2190*VLOOKUP(E2190,CPITC!$A:$C,3,0)/AVERAGE(CPITC!$C$122:$C$133)/VLOOKUP('2008-19'!E2190,CPITC!$A:$C,2,0)*AVERAGE(CPITC!$B$122:$B$133)</f>
        <v>453307.20068062143</v>
      </c>
    </row>
    <row r="2191" spans="1:6" hidden="1" x14ac:dyDescent="0.25">
      <c r="A2191" t="s">
        <v>5716</v>
      </c>
      <c r="B2191" t="s">
        <v>19</v>
      </c>
      <c r="C2191" t="s">
        <v>5715</v>
      </c>
      <c r="D2191" s="1">
        <v>212468</v>
      </c>
      <c r="E2191" s="6">
        <v>40817</v>
      </c>
      <c r="F2191" s="5">
        <f>D2191*VLOOKUP(E2191,CPITC!$A:$C,3,0)/AVERAGE(CPITC!$C$122:$C$133)/VLOOKUP('2008-19'!E2191,CPITC!$A:$C,2,0)*AVERAGE(CPITC!$B$122:$B$133)</f>
        <v>234774.71391953985</v>
      </c>
    </row>
    <row r="2192" spans="1:6" hidden="1" x14ac:dyDescent="0.25">
      <c r="A2192" t="s">
        <v>1068</v>
      </c>
      <c r="B2192" t="s">
        <v>19</v>
      </c>
      <c r="C2192" t="s">
        <v>1728</v>
      </c>
      <c r="D2192" s="1">
        <v>3897309</v>
      </c>
      <c r="E2192" s="6">
        <v>40817</v>
      </c>
      <c r="F2192" s="5">
        <f>D2192*VLOOKUP(E2192,CPITC!$A:$C,3,0)/AVERAGE(CPITC!$C$122:$C$133)/VLOOKUP('2008-19'!E2192,CPITC!$A:$C,2,0)*AVERAGE(CPITC!$B$122:$B$133)</f>
        <v>4306481.9433093369</v>
      </c>
    </row>
    <row r="2193" spans="1:6" hidden="1" x14ac:dyDescent="0.25">
      <c r="A2193" t="s">
        <v>640</v>
      </c>
      <c r="B2193" t="s">
        <v>19</v>
      </c>
      <c r="C2193" t="s">
        <v>5714</v>
      </c>
      <c r="D2193" s="1">
        <v>818903</v>
      </c>
      <c r="E2193" s="6">
        <v>40817</v>
      </c>
      <c r="F2193" s="5">
        <f>D2193*VLOOKUP(E2193,CPITC!$A:$C,3,0)/AVERAGE(CPITC!$C$122:$C$133)/VLOOKUP('2008-19'!E2193,CPITC!$A:$C,2,0)*AVERAGE(CPITC!$B$122:$B$133)</f>
        <v>904878.46429981443</v>
      </c>
    </row>
    <row r="2194" spans="1:6" hidden="1" x14ac:dyDescent="0.25">
      <c r="A2194" t="s">
        <v>5713</v>
      </c>
      <c r="B2194" t="s">
        <v>19</v>
      </c>
      <c r="C2194" t="s">
        <v>5712</v>
      </c>
      <c r="D2194" s="1">
        <v>120177</v>
      </c>
      <c r="E2194" s="6">
        <v>40817</v>
      </c>
      <c r="F2194" s="5">
        <f>D2194*VLOOKUP(E2194,CPITC!$A:$C,3,0)/AVERAGE(CPITC!$C$122:$C$133)/VLOOKUP('2008-19'!E2194,CPITC!$A:$C,2,0)*AVERAGE(CPITC!$B$122:$B$133)</f>
        <v>132794.21275066616</v>
      </c>
    </row>
    <row r="2195" spans="1:6" hidden="1" x14ac:dyDescent="0.25">
      <c r="A2195" t="s">
        <v>903</v>
      </c>
      <c r="B2195" t="s">
        <v>19</v>
      </c>
      <c r="C2195" t="s">
        <v>5711</v>
      </c>
      <c r="D2195" s="1">
        <v>4574704</v>
      </c>
      <c r="E2195" s="6">
        <v>40817</v>
      </c>
      <c r="F2195" s="5">
        <f>D2195*VLOOKUP(E2195,CPITC!$A:$C,3,0)/AVERAGE(CPITC!$C$122:$C$133)/VLOOKUP('2008-19'!E2195,CPITC!$A:$C,2,0)*AVERAGE(CPITC!$B$122:$B$133)</f>
        <v>5054995.6834279737</v>
      </c>
    </row>
    <row r="2196" spans="1:6" hidden="1" x14ac:dyDescent="0.25">
      <c r="A2196" t="s">
        <v>1126</v>
      </c>
      <c r="B2196" t="s">
        <v>17</v>
      </c>
      <c r="C2196" t="s">
        <v>3112</v>
      </c>
      <c r="D2196" s="1">
        <v>7013355</v>
      </c>
      <c r="E2196" s="6">
        <v>40817</v>
      </c>
      <c r="F2196" s="5">
        <f>D2196*VLOOKUP(E2196,CPITC!$A:$C,3,0)/AVERAGE(CPITC!$C$122:$C$133)/VLOOKUP('2008-19'!E2196,CPITC!$A:$C,2,0)*AVERAGE(CPITC!$B$122:$B$133)</f>
        <v>7749677.1925239312</v>
      </c>
    </row>
    <row r="2197" spans="1:6" hidden="1" x14ac:dyDescent="0.25">
      <c r="A2197" t="s">
        <v>5710</v>
      </c>
      <c r="B2197" t="s">
        <v>17</v>
      </c>
      <c r="C2197" t="s">
        <v>26</v>
      </c>
      <c r="D2197" s="1">
        <v>1396138</v>
      </c>
      <c r="E2197" s="6">
        <v>40817</v>
      </c>
      <c r="F2197" s="5">
        <f>D2197*VLOOKUP(E2197,CPITC!$A:$C,3,0)/AVERAGE(CPITC!$C$122:$C$133)/VLOOKUP('2008-19'!E2197,CPITC!$A:$C,2,0)*AVERAGE(CPITC!$B$122:$B$133)</f>
        <v>1542716.5481022957</v>
      </c>
    </row>
    <row r="2198" spans="1:6" hidden="1" x14ac:dyDescent="0.25">
      <c r="A2198" t="s">
        <v>5709</v>
      </c>
      <c r="B2198" t="s">
        <v>17</v>
      </c>
      <c r="C2198" t="s">
        <v>348</v>
      </c>
      <c r="D2198" s="1">
        <v>398617</v>
      </c>
      <c r="E2198" s="6">
        <v>40817</v>
      </c>
      <c r="F2198" s="5">
        <f>D2198*VLOOKUP(E2198,CPITC!$A:$C,3,0)/AVERAGE(CPITC!$C$122:$C$133)/VLOOKUP('2008-19'!E2198,CPITC!$A:$C,2,0)*AVERAGE(CPITC!$B$122:$B$133)</f>
        <v>440467.23336439003</v>
      </c>
    </row>
    <row r="2199" spans="1:6" hidden="1" x14ac:dyDescent="0.25">
      <c r="A2199" t="s">
        <v>5708</v>
      </c>
      <c r="B2199" t="s">
        <v>18</v>
      </c>
      <c r="C2199" t="s">
        <v>203</v>
      </c>
      <c r="D2199" s="1">
        <v>268118</v>
      </c>
      <c r="E2199" s="6">
        <v>40848</v>
      </c>
      <c r="F2199" s="5">
        <f>D2199*VLOOKUP(E2199,CPITC!$A:$C,3,0)/AVERAGE(CPITC!$C$122:$C$133)/VLOOKUP('2008-19'!E2199,CPITC!$A:$C,2,0)*AVERAGE(CPITC!$B$122:$B$133)</f>
        <v>294645.7756520508</v>
      </c>
    </row>
    <row r="2200" spans="1:6" hidden="1" x14ac:dyDescent="0.25">
      <c r="A2200" t="s">
        <v>5707</v>
      </c>
      <c r="B2200" t="s">
        <v>20</v>
      </c>
      <c r="C2200" t="s">
        <v>4059</v>
      </c>
      <c r="D2200" s="1">
        <v>380637</v>
      </c>
      <c r="E2200" s="6">
        <v>40848</v>
      </c>
      <c r="F2200" s="5">
        <f>D2200*VLOOKUP(E2200,CPITC!$A:$C,3,0)/AVERAGE(CPITC!$C$122:$C$133)/VLOOKUP('2008-19'!E2200,CPITC!$A:$C,2,0)*AVERAGE(CPITC!$B$122:$B$133)</f>
        <v>418297.48135846783</v>
      </c>
    </row>
    <row r="2201" spans="1:6" hidden="1" x14ac:dyDescent="0.25">
      <c r="A2201" t="s">
        <v>5707</v>
      </c>
      <c r="B2201" t="s">
        <v>20</v>
      </c>
      <c r="C2201" t="s">
        <v>5706</v>
      </c>
      <c r="D2201" s="1">
        <v>3910087</v>
      </c>
      <c r="E2201" s="6">
        <v>40848</v>
      </c>
      <c r="F2201" s="5">
        <f>D2201*VLOOKUP(E2201,CPITC!$A:$C,3,0)/AVERAGE(CPITC!$C$122:$C$133)/VLOOKUP('2008-19'!E2201,CPITC!$A:$C,2,0)*AVERAGE(CPITC!$B$122:$B$133)</f>
        <v>4296953.6434778748</v>
      </c>
    </row>
    <row r="2202" spans="1:6" hidden="1" x14ac:dyDescent="0.25">
      <c r="A2202" t="s">
        <v>4325</v>
      </c>
      <c r="B2202" t="s">
        <v>18</v>
      </c>
      <c r="C2202" t="s">
        <v>5705</v>
      </c>
      <c r="D2202" s="1">
        <v>426044</v>
      </c>
      <c r="E2202" s="6">
        <v>40848</v>
      </c>
      <c r="F2202" s="5">
        <f>D2202*VLOOKUP(E2202,CPITC!$A:$C,3,0)/AVERAGE(CPITC!$C$122:$C$133)/VLOOKUP('2008-19'!E2202,CPITC!$A:$C,2,0)*AVERAGE(CPITC!$B$122:$B$133)</f>
        <v>468197.08054626069</v>
      </c>
    </row>
    <row r="2203" spans="1:6" hidden="1" x14ac:dyDescent="0.25">
      <c r="A2203" t="s">
        <v>3658</v>
      </c>
      <c r="B2203" t="s">
        <v>18</v>
      </c>
      <c r="C2203" t="s">
        <v>1313</v>
      </c>
      <c r="D2203" s="1">
        <v>351737</v>
      </c>
      <c r="E2203" s="6">
        <v>40848</v>
      </c>
      <c r="F2203" s="5">
        <f>D2203*VLOOKUP(E2203,CPITC!$A:$C,3,0)/AVERAGE(CPITC!$C$122:$C$133)/VLOOKUP('2008-19'!E2203,CPITC!$A:$C,2,0)*AVERAGE(CPITC!$B$122:$B$133)</f>
        <v>386538.09587765619</v>
      </c>
    </row>
    <row r="2204" spans="1:6" hidden="1" x14ac:dyDescent="0.25">
      <c r="A2204" t="s">
        <v>5704</v>
      </c>
      <c r="B2204" t="s">
        <v>18</v>
      </c>
      <c r="C2204" t="s">
        <v>5703</v>
      </c>
      <c r="D2204" s="1">
        <v>51636</v>
      </c>
      <c r="E2204" s="6">
        <v>40848</v>
      </c>
      <c r="F2204" s="5">
        <f>D2204*VLOOKUP(E2204,CPITC!$A:$C,3,0)/AVERAGE(CPITC!$C$122:$C$133)/VLOOKUP('2008-19'!E2204,CPITC!$A:$C,2,0)*AVERAGE(CPITC!$B$122:$B$133)</f>
        <v>56744.900646615664</v>
      </c>
    </row>
    <row r="2205" spans="1:6" hidden="1" x14ac:dyDescent="0.25">
      <c r="A2205" t="s">
        <v>5702</v>
      </c>
      <c r="B2205" t="s">
        <v>20</v>
      </c>
      <c r="C2205" t="s">
        <v>5701</v>
      </c>
      <c r="D2205" s="1">
        <v>51898</v>
      </c>
      <c r="E2205" s="6">
        <v>40848</v>
      </c>
      <c r="F2205" s="5">
        <f>D2205*VLOOKUP(E2205,CPITC!$A:$C,3,0)/AVERAGE(CPITC!$C$122:$C$133)/VLOOKUP('2008-19'!E2205,CPITC!$A:$C,2,0)*AVERAGE(CPITC!$B$122:$B$133)</f>
        <v>57032.823103223709</v>
      </c>
    </row>
    <row r="2206" spans="1:6" hidden="1" x14ac:dyDescent="0.25">
      <c r="A2206" t="s">
        <v>5700</v>
      </c>
      <c r="B2206" t="s">
        <v>18</v>
      </c>
      <c r="C2206" t="s">
        <v>5699</v>
      </c>
      <c r="D2206" s="1">
        <v>88806</v>
      </c>
      <c r="E2206" s="6">
        <v>40848</v>
      </c>
      <c r="F2206" s="5">
        <f>D2206*VLOOKUP(E2206,CPITC!$A:$C,3,0)/AVERAGE(CPITC!$C$122:$C$133)/VLOOKUP('2008-19'!E2206,CPITC!$A:$C,2,0)*AVERAGE(CPITC!$B$122:$B$133)</f>
        <v>97592.525502040255</v>
      </c>
    </row>
    <row r="2207" spans="1:6" hidden="1" x14ac:dyDescent="0.25">
      <c r="A2207" t="s">
        <v>5698</v>
      </c>
      <c r="B2207" t="s">
        <v>20</v>
      </c>
      <c r="C2207" t="s">
        <v>1325</v>
      </c>
      <c r="D2207" s="1">
        <v>99759</v>
      </c>
      <c r="E2207" s="6">
        <v>40848</v>
      </c>
      <c r="F2207" s="5">
        <f>D2207*VLOOKUP(E2207,CPITC!$A:$C,3,0)/AVERAGE(CPITC!$C$122:$C$133)/VLOOKUP('2008-19'!E2207,CPITC!$A:$C,2,0)*AVERAGE(CPITC!$B$122:$B$133)</f>
        <v>109629.22270520046</v>
      </c>
    </row>
    <row r="2208" spans="1:6" hidden="1" x14ac:dyDescent="0.25">
      <c r="A2208" t="s">
        <v>5697</v>
      </c>
      <c r="B2208" t="s">
        <v>18</v>
      </c>
      <c r="C2208" t="s">
        <v>5696</v>
      </c>
      <c r="D2208" s="1">
        <v>394650</v>
      </c>
      <c r="E2208" s="6">
        <v>40848</v>
      </c>
      <c r="F2208" s="5">
        <f>D2208*VLOOKUP(E2208,CPITC!$A:$C,3,0)/AVERAGE(CPITC!$C$122:$C$133)/VLOOKUP('2008-19'!E2208,CPITC!$A:$C,2,0)*AVERAGE(CPITC!$B$122:$B$133)</f>
        <v>433696.93702430226</v>
      </c>
    </row>
    <row r="2209" spans="1:6" hidden="1" x14ac:dyDescent="0.25">
      <c r="A2209" t="s">
        <v>2895</v>
      </c>
      <c r="B2209" t="s">
        <v>18</v>
      </c>
      <c r="C2209" t="s">
        <v>5695</v>
      </c>
      <c r="D2209" s="1">
        <v>85837</v>
      </c>
      <c r="E2209" s="6">
        <v>40848</v>
      </c>
      <c r="F2209" s="5">
        <f>D2209*VLOOKUP(E2209,CPITC!$A:$C,3,0)/AVERAGE(CPITC!$C$122:$C$133)/VLOOKUP('2008-19'!E2209,CPITC!$A:$C,2,0)*AVERAGE(CPITC!$B$122:$B$133)</f>
        <v>94329.770640707036</v>
      </c>
    </row>
    <row r="2210" spans="1:6" hidden="1" x14ac:dyDescent="0.25">
      <c r="A2210" t="s">
        <v>5694</v>
      </c>
      <c r="B2210" t="s">
        <v>20</v>
      </c>
      <c r="C2210" t="s">
        <v>5693</v>
      </c>
      <c r="D2210" s="1">
        <v>292035</v>
      </c>
      <c r="E2210" s="6">
        <v>40848</v>
      </c>
      <c r="F2210" s="5">
        <f>D2210*VLOOKUP(E2210,CPITC!$A:$C,3,0)/AVERAGE(CPITC!$C$122:$C$133)/VLOOKUP('2008-19'!E2210,CPITC!$A:$C,2,0)*AVERAGE(CPITC!$B$122:$B$133)</f>
        <v>320929.13975393918</v>
      </c>
    </row>
    <row r="2211" spans="1:6" hidden="1" x14ac:dyDescent="0.25">
      <c r="A2211" t="s">
        <v>5404</v>
      </c>
      <c r="B2211" t="s">
        <v>18</v>
      </c>
      <c r="C2211" t="s">
        <v>5403</v>
      </c>
      <c r="D2211" s="1">
        <v>143969</v>
      </c>
      <c r="E2211" s="6">
        <v>40848</v>
      </c>
      <c r="F2211" s="5">
        <f>D2211*VLOOKUP(E2211,CPITC!$A:$C,3,0)/AVERAGE(CPITC!$C$122:$C$133)/VLOOKUP('2008-19'!E2211,CPITC!$A:$C,2,0)*AVERAGE(CPITC!$B$122:$B$133)</f>
        <v>158213.3899061238</v>
      </c>
    </row>
    <row r="2212" spans="1:6" hidden="1" x14ac:dyDescent="0.25">
      <c r="A2212" t="s">
        <v>5692</v>
      </c>
      <c r="B2212" t="s">
        <v>19</v>
      </c>
      <c r="C2212" t="s">
        <v>5691</v>
      </c>
      <c r="D2212" s="1">
        <v>209282</v>
      </c>
      <c r="E2212" s="6">
        <v>40848</v>
      </c>
      <c r="F2212" s="5">
        <f>D2212*VLOOKUP(E2212,CPITC!$A:$C,3,0)/AVERAGE(CPITC!$C$122:$C$133)/VLOOKUP('2008-19'!E2212,CPITC!$A:$C,2,0)*AVERAGE(CPITC!$B$122:$B$133)</f>
        <v>229988.50215208417</v>
      </c>
    </row>
    <row r="2213" spans="1:6" hidden="1" x14ac:dyDescent="0.25">
      <c r="A2213" t="s">
        <v>5690</v>
      </c>
      <c r="B2213" t="s">
        <v>19</v>
      </c>
      <c r="C2213" t="s">
        <v>5689</v>
      </c>
      <c r="D2213" s="1">
        <v>412582</v>
      </c>
      <c r="E2213" s="6">
        <v>40848</v>
      </c>
      <c r="F2213" s="5">
        <f>D2213*VLOOKUP(E2213,CPITC!$A:$C,3,0)/AVERAGE(CPITC!$C$122:$C$133)/VLOOKUP('2008-19'!E2213,CPITC!$A:$C,2,0)*AVERAGE(CPITC!$B$122:$B$133)</f>
        <v>453403.1411918425</v>
      </c>
    </row>
    <row r="2214" spans="1:6" hidden="1" x14ac:dyDescent="0.25">
      <c r="A2214" t="s">
        <v>5688</v>
      </c>
      <c r="B2214" t="s">
        <v>19</v>
      </c>
      <c r="C2214" t="s">
        <v>5687</v>
      </c>
      <c r="D2214" s="1">
        <v>2988983</v>
      </c>
      <c r="E2214" s="6">
        <v>40848</v>
      </c>
      <c r="F2214" s="5">
        <f>D2214*VLOOKUP(E2214,CPITC!$A:$C,3,0)/AVERAGE(CPITC!$C$122:$C$133)/VLOOKUP('2008-19'!E2214,CPITC!$A:$C,2,0)*AVERAGE(CPITC!$B$122:$B$133)</f>
        <v>3284714.9928232864</v>
      </c>
    </row>
    <row r="2215" spans="1:6" hidden="1" x14ac:dyDescent="0.25">
      <c r="A2215" t="s">
        <v>5686</v>
      </c>
      <c r="B2215" t="s">
        <v>19</v>
      </c>
      <c r="C2215" t="s">
        <v>5685</v>
      </c>
      <c r="D2215" s="1">
        <v>921331</v>
      </c>
      <c r="E2215" s="6">
        <v>40848</v>
      </c>
      <c r="F2215" s="5">
        <f>D2215*VLOOKUP(E2215,CPITC!$A:$C,3,0)/AVERAGE(CPITC!$C$122:$C$133)/VLOOKUP('2008-19'!E2215,CPITC!$A:$C,2,0)*AVERAGE(CPITC!$B$122:$B$133)</f>
        <v>1012488.1101876027</v>
      </c>
    </row>
    <row r="2216" spans="1:6" hidden="1" x14ac:dyDescent="0.25">
      <c r="A2216" t="s">
        <v>5684</v>
      </c>
      <c r="B2216" t="s">
        <v>19</v>
      </c>
      <c r="C2216" t="s">
        <v>1160</v>
      </c>
      <c r="D2216" s="1">
        <v>1303436</v>
      </c>
      <c r="E2216" s="6">
        <v>40848</v>
      </c>
      <c r="F2216" s="5">
        <f>D2216*VLOOKUP(E2216,CPITC!$A:$C,3,0)/AVERAGE(CPITC!$C$122:$C$133)/VLOOKUP('2008-19'!E2216,CPITC!$A:$C,2,0)*AVERAGE(CPITC!$B$122:$B$133)</f>
        <v>1432398.8364556148</v>
      </c>
    </row>
    <row r="2217" spans="1:6" hidden="1" x14ac:dyDescent="0.25">
      <c r="A2217" t="s">
        <v>5683</v>
      </c>
      <c r="B2217" t="s">
        <v>19</v>
      </c>
      <c r="C2217" t="s">
        <v>3051</v>
      </c>
      <c r="D2217" s="1">
        <v>2124179</v>
      </c>
      <c r="E2217" s="6">
        <v>40848</v>
      </c>
      <c r="F2217" s="5">
        <f>D2217*VLOOKUP(E2217,CPITC!$A:$C,3,0)/AVERAGE(CPITC!$C$122:$C$133)/VLOOKUP('2008-19'!E2217,CPITC!$A:$C,2,0)*AVERAGE(CPITC!$B$122:$B$133)</f>
        <v>2334346.7021192075</v>
      </c>
    </row>
    <row r="2218" spans="1:6" hidden="1" x14ac:dyDescent="0.25">
      <c r="A2218" t="s">
        <v>4649</v>
      </c>
      <c r="B2218" t="s">
        <v>19</v>
      </c>
      <c r="C2218" t="s">
        <v>5682</v>
      </c>
      <c r="D2218" s="1">
        <v>78863</v>
      </c>
      <c r="E2218" s="6">
        <v>40848</v>
      </c>
      <c r="F2218" s="5">
        <f>D2218*VLOOKUP(E2218,CPITC!$A:$C,3,0)/AVERAGE(CPITC!$C$122:$C$133)/VLOOKUP('2008-19'!E2218,CPITC!$A:$C,2,0)*AVERAGE(CPITC!$B$122:$B$133)</f>
        <v>86665.758379697305</v>
      </c>
    </row>
    <row r="2219" spans="1:6" hidden="1" x14ac:dyDescent="0.25">
      <c r="A2219" t="s">
        <v>5681</v>
      </c>
      <c r="B2219" t="s">
        <v>21</v>
      </c>
      <c r="C2219" t="s">
        <v>109</v>
      </c>
      <c r="D2219" s="1">
        <v>1048130</v>
      </c>
      <c r="E2219" s="6">
        <v>40848</v>
      </c>
      <c r="F2219" s="5">
        <f>D2219*VLOOKUP(E2219,CPITC!$A:$C,3,0)/AVERAGE(CPITC!$C$122:$C$133)/VLOOKUP('2008-19'!E2219,CPITC!$A:$C,2,0)*AVERAGE(CPITC!$B$122:$B$133)</f>
        <v>1151832.6887198326</v>
      </c>
    </row>
    <row r="2220" spans="1:6" hidden="1" x14ac:dyDescent="0.25">
      <c r="A2220" t="s">
        <v>1649</v>
      </c>
      <c r="B2220" t="s">
        <v>17</v>
      </c>
      <c r="C2220" t="s">
        <v>26</v>
      </c>
      <c r="D2220" s="1">
        <v>249683</v>
      </c>
      <c r="E2220" s="6">
        <v>40848</v>
      </c>
      <c r="F2220" s="5">
        <f>D2220*VLOOKUP(E2220,CPITC!$A:$C,3,0)/AVERAGE(CPITC!$C$122:$C$133)/VLOOKUP('2008-19'!E2220,CPITC!$A:$C,2,0)*AVERAGE(CPITC!$B$122:$B$133)</f>
        <v>274386.80432545004</v>
      </c>
    </row>
    <row r="2221" spans="1:6" hidden="1" x14ac:dyDescent="0.25">
      <c r="A2221" t="s">
        <v>5680</v>
      </c>
      <c r="B2221" t="s">
        <v>17</v>
      </c>
      <c r="C2221" t="s">
        <v>26</v>
      </c>
      <c r="D2221" s="1">
        <v>16790297</v>
      </c>
      <c r="E2221" s="6">
        <v>40848</v>
      </c>
      <c r="F2221" s="5">
        <f>D2221*VLOOKUP(E2221,CPITC!$A:$C,3,0)/AVERAGE(CPITC!$C$122:$C$133)/VLOOKUP('2008-19'!E2221,CPITC!$A:$C,2,0)*AVERAGE(CPITC!$B$122:$B$133)</f>
        <v>18451540.303125124</v>
      </c>
    </row>
    <row r="2222" spans="1:6" hidden="1" x14ac:dyDescent="0.25">
      <c r="A2222" t="s">
        <v>5679</v>
      </c>
      <c r="B2222" t="s">
        <v>17</v>
      </c>
      <c r="C2222" t="s">
        <v>26</v>
      </c>
      <c r="D2222" s="1">
        <v>15291483</v>
      </c>
      <c r="E2222" s="6">
        <v>40848</v>
      </c>
      <c r="F2222" s="5">
        <f>D2222*VLOOKUP(E2222,CPITC!$A:$C,3,0)/AVERAGE(CPITC!$C$122:$C$133)/VLOOKUP('2008-19'!E2222,CPITC!$A:$C,2,0)*AVERAGE(CPITC!$B$122:$B$133)</f>
        <v>16804432.635649785</v>
      </c>
    </row>
    <row r="2223" spans="1:6" hidden="1" x14ac:dyDescent="0.25">
      <c r="A2223" t="s">
        <v>5678</v>
      </c>
      <c r="B2223" t="s">
        <v>17</v>
      </c>
      <c r="C2223" t="s">
        <v>26</v>
      </c>
      <c r="D2223" s="1">
        <v>651369</v>
      </c>
      <c r="E2223" s="6">
        <v>40848</v>
      </c>
      <c r="F2223" s="5">
        <f>D2223*VLOOKUP(E2223,CPITC!$A:$C,3,0)/AVERAGE(CPITC!$C$122:$C$133)/VLOOKUP('2008-19'!E2223,CPITC!$A:$C,2,0)*AVERAGE(CPITC!$B$122:$B$133)</f>
        <v>715815.8879325547</v>
      </c>
    </row>
    <row r="2224" spans="1:6" hidden="1" x14ac:dyDescent="0.25">
      <c r="A2224" t="s">
        <v>2727</v>
      </c>
      <c r="B2224" t="s">
        <v>20</v>
      </c>
      <c r="C2224" t="s">
        <v>2726</v>
      </c>
      <c r="D2224" s="1">
        <v>272972</v>
      </c>
      <c r="E2224" s="6">
        <v>40848</v>
      </c>
      <c r="F2224" s="5">
        <f>D2224*VLOOKUP(E2224,CPITC!$A:$C,3,0)/AVERAGE(CPITC!$C$122:$C$133)/VLOOKUP('2008-19'!E2224,CPITC!$A:$C,2,0)*AVERAGE(CPITC!$B$122:$B$133)</f>
        <v>299980.0336840183</v>
      </c>
    </row>
    <row r="2225" spans="1:6" hidden="1" x14ac:dyDescent="0.25">
      <c r="A2225" t="s">
        <v>5677</v>
      </c>
      <c r="B2225" t="s">
        <v>20</v>
      </c>
      <c r="C2225" t="s">
        <v>1012</v>
      </c>
      <c r="D2225" s="1">
        <v>207975</v>
      </c>
      <c r="E2225" s="6">
        <v>40848</v>
      </c>
      <c r="F2225" s="5">
        <f>D2225*VLOOKUP(E2225,CPITC!$A:$C,3,0)/AVERAGE(CPITC!$C$122:$C$133)/VLOOKUP('2008-19'!E2225,CPITC!$A:$C,2,0)*AVERAGE(CPITC!$B$122:$B$133)</f>
        <v>228552.18669106613</v>
      </c>
    </row>
    <row r="2226" spans="1:6" hidden="1" x14ac:dyDescent="0.25">
      <c r="A2226" t="s">
        <v>4701</v>
      </c>
      <c r="B2226" t="s">
        <v>20</v>
      </c>
      <c r="C2226" t="s">
        <v>1669</v>
      </c>
      <c r="D2226" s="1">
        <v>395062</v>
      </c>
      <c r="E2226" s="6">
        <v>40848</v>
      </c>
      <c r="F2226" s="5">
        <f>D2226*VLOOKUP(E2226,CPITC!$A:$C,3,0)/AVERAGE(CPITC!$C$122:$C$133)/VLOOKUP('2008-19'!E2226,CPITC!$A:$C,2,0)*AVERAGE(CPITC!$B$122:$B$133)</f>
        <v>434149.70058202173</v>
      </c>
    </row>
    <row r="2227" spans="1:6" hidden="1" x14ac:dyDescent="0.25">
      <c r="A2227" t="s">
        <v>4701</v>
      </c>
      <c r="B2227" t="s">
        <v>20</v>
      </c>
      <c r="C2227" t="s">
        <v>1669</v>
      </c>
      <c r="D2227" s="1">
        <v>372940</v>
      </c>
      <c r="E2227" s="6">
        <v>40848</v>
      </c>
      <c r="F2227" s="5">
        <f>D2227*VLOOKUP(E2227,CPITC!$A:$C,3,0)/AVERAGE(CPITC!$C$122:$C$133)/VLOOKUP('2008-19'!E2227,CPITC!$A:$C,2,0)*AVERAGE(CPITC!$B$122:$B$133)</f>
        <v>409838.93499010074</v>
      </c>
    </row>
    <row r="2228" spans="1:6" hidden="1" x14ac:dyDescent="0.25">
      <c r="A2228" t="s">
        <v>4701</v>
      </c>
      <c r="B2228" t="s">
        <v>20</v>
      </c>
      <c r="C2228" t="s">
        <v>1669</v>
      </c>
      <c r="D2228" s="1">
        <v>394774</v>
      </c>
      <c r="E2228" s="6">
        <v>40848</v>
      </c>
      <c r="F2228" s="5">
        <f>D2228*VLOOKUP(E2228,CPITC!$A:$C,3,0)/AVERAGE(CPITC!$C$122:$C$133)/VLOOKUP('2008-19'!E2228,CPITC!$A:$C,2,0)*AVERAGE(CPITC!$B$122:$B$133)</f>
        <v>433833.2056678877</v>
      </c>
    </row>
    <row r="2229" spans="1:6" hidden="1" x14ac:dyDescent="0.25">
      <c r="A2229" t="s">
        <v>5676</v>
      </c>
      <c r="B2229" t="s">
        <v>20</v>
      </c>
      <c r="C2229" t="s">
        <v>46</v>
      </c>
      <c r="D2229" s="1">
        <v>52530</v>
      </c>
      <c r="E2229" s="6">
        <v>40848</v>
      </c>
      <c r="F2229" s="5">
        <f>D2229*VLOOKUP(E2229,CPITC!$A:$C,3,0)/AVERAGE(CPITC!$C$122:$C$133)/VLOOKUP('2008-19'!E2229,CPITC!$A:$C,2,0)*AVERAGE(CPITC!$B$122:$B$133)</f>
        <v>57727.353609240083</v>
      </c>
    </row>
    <row r="2230" spans="1:6" hidden="1" x14ac:dyDescent="0.25">
      <c r="A2230" t="s">
        <v>5675</v>
      </c>
      <c r="B2230" t="s">
        <v>20</v>
      </c>
      <c r="C2230" t="s">
        <v>5674</v>
      </c>
      <c r="D2230" s="1">
        <v>189515</v>
      </c>
      <c r="E2230" s="6">
        <v>40848</v>
      </c>
      <c r="F2230" s="5">
        <f>D2230*VLOOKUP(E2230,CPITC!$A:$C,3,0)/AVERAGE(CPITC!$C$122:$C$133)/VLOOKUP('2008-19'!E2230,CPITC!$A:$C,2,0)*AVERAGE(CPITC!$B$122:$B$133)</f>
        <v>208265.74184761345</v>
      </c>
    </row>
    <row r="2231" spans="1:6" hidden="1" x14ac:dyDescent="0.25">
      <c r="A2231" t="s">
        <v>5673</v>
      </c>
      <c r="B2231" t="s">
        <v>18</v>
      </c>
      <c r="C2231" t="s">
        <v>5672</v>
      </c>
      <c r="D2231" s="1">
        <v>266183</v>
      </c>
      <c r="E2231" s="6">
        <v>40848</v>
      </c>
      <c r="F2231" s="5">
        <f>D2231*VLOOKUP(E2231,CPITC!$A:$C,3,0)/AVERAGE(CPITC!$C$122:$C$133)/VLOOKUP('2008-19'!E2231,CPITC!$A:$C,2,0)*AVERAGE(CPITC!$B$122:$B$133)</f>
        <v>292519.32544771273</v>
      </c>
    </row>
    <row r="2232" spans="1:6" hidden="1" x14ac:dyDescent="0.25">
      <c r="A2232" t="s">
        <v>5671</v>
      </c>
      <c r="B2232" t="s">
        <v>18</v>
      </c>
      <c r="C2232" t="s">
        <v>5670</v>
      </c>
      <c r="D2232" s="1">
        <v>8300000</v>
      </c>
      <c r="E2232" s="6">
        <v>40848</v>
      </c>
      <c r="F2232" s="5">
        <f>D2232*VLOOKUP(E2232,CPITC!$A:$C,3,0)/AVERAGE(CPITC!$C$122:$C$133)/VLOOKUP('2008-19'!E2232,CPITC!$A:$C,2,0)*AVERAGE(CPITC!$B$122:$B$133)</f>
        <v>9121207.594835192</v>
      </c>
    </row>
    <row r="2233" spans="1:6" hidden="1" x14ac:dyDescent="0.25">
      <c r="A2233" t="s">
        <v>5669</v>
      </c>
      <c r="B2233" t="s">
        <v>18</v>
      </c>
      <c r="C2233" t="s">
        <v>5627</v>
      </c>
      <c r="D2233" s="1">
        <v>270844</v>
      </c>
      <c r="E2233" s="6">
        <v>40848</v>
      </c>
      <c r="F2233" s="5">
        <f>D2233*VLOOKUP(E2233,CPITC!$A:$C,3,0)/AVERAGE(CPITC!$C$122:$C$133)/VLOOKUP('2008-19'!E2233,CPITC!$A:$C,2,0)*AVERAGE(CPITC!$B$122:$B$133)</f>
        <v>297641.48792958347</v>
      </c>
    </row>
    <row r="2234" spans="1:6" hidden="1" x14ac:dyDescent="0.25">
      <c r="A2234" t="s">
        <v>1025</v>
      </c>
      <c r="B2234" t="s">
        <v>18</v>
      </c>
      <c r="C2234" t="s">
        <v>5668</v>
      </c>
      <c r="D2234" s="1">
        <v>868445</v>
      </c>
      <c r="E2234" s="6">
        <v>40848</v>
      </c>
      <c r="F2234" s="5">
        <f>D2234*VLOOKUP(E2234,CPITC!$A:$C,3,0)/AVERAGE(CPITC!$C$122:$C$133)/VLOOKUP('2008-19'!E2234,CPITC!$A:$C,2,0)*AVERAGE(CPITC!$B$122:$B$133)</f>
        <v>954369.53369839129</v>
      </c>
    </row>
    <row r="2235" spans="1:6" hidden="1" x14ac:dyDescent="0.25">
      <c r="A2235" t="s">
        <v>5667</v>
      </c>
      <c r="B2235" t="s">
        <v>18</v>
      </c>
      <c r="C2235" t="s">
        <v>5666</v>
      </c>
      <c r="D2235" s="1">
        <v>220432</v>
      </c>
      <c r="E2235" s="6">
        <v>40848</v>
      </c>
      <c r="F2235" s="5">
        <f>D2235*VLOOKUP(E2235,CPITC!$A:$C,3,0)/AVERAGE(CPITC!$C$122:$C$133)/VLOOKUP('2008-19'!E2235,CPITC!$A:$C,2,0)*AVERAGE(CPITC!$B$122:$B$133)</f>
        <v>242241.69066803748</v>
      </c>
    </row>
    <row r="2236" spans="1:6" hidden="1" x14ac:dyDescent="0.25">
      <c r="A2236" t="s">
        <v>5665</v>
      </c>
      <c r="B2236" t="s">
        <v>19</v>
      </c>
      <c r="C2236" t="s">
        <v>5664</v>
      </c>
      <c r="D2236" s="1">
        <v>614400</v>
      </c>
      <c r="E2236" s="6">
        <v>40848</v>
      </c>
      <c r="F2236" s="5">
        <f>D2236*VLOOKUP(E2236,CPITC!$A:$C,3,0)/AVERAGE(CPITC!$C$122:$C$133)/VLOOKUP('2008-19'!E2236,CPITC!$A:$C,2,0)*AVERAGE(CPITC!$B$122:$B$133)</f>
        <v>675189.15015261946</v>
      </c>
    </row>
    <row r="2237" spans="1:6" hidden="1" x14ac:dyDescent="0.25">
      <c r="A2237" t="s">
        <v>1443</v>
      </c>
      <c r="B2237" t="s">
        <v>19</v>
      </c>
      <c r="C2237" t="s">
        <v>5663</v>
      </c>
      <c r="D2237" s="1">
        <v>672976</v>
      </c>
      <c r="E2237" s="6">
        <v>40848</v>
      </c>
      <c r="F2237" s="5">
        <f>D2237*VLOOKUP(E2237,CPITC!$A:$C,3,0)/AVERAGE(CPITC!$C$122:$C$133)/VLOOKUP('2008-19'!E2237,CPITC!$A:$C,2,0)*AVERAGE(CPITC!$B$122:$B$133)</f>
        <v>739560.69907732622</v>
      </c>
    </row>
    <row r="2238" spans="1:6" hidden="1" x14ac:dyDescent="0.25">
      <c r="A2238" t="s">
        <v>5662</v>
      </c>
      <c r="B2238" t="s">
        <v>19</v>
      </c>
      <c r="C2238" t="s">
        <v>2772</v>
      </c>
      <c r="D2238" s="1">
        <v>1959937</v>
      </c>
      <c r="E2238" s="6">
        <v>40848</v>
      </c>
      <c r="F2238" s="5">
        <f>D2238*VLOOKUP(E2238,CPITC!$A:$C,3,0)/AVERAGE(CPITC!$C$122:$C$133)/VLOOKUP('2008-19'!E2238,CPITC!$A:$C,2,0)*AVERAGE(CPITC!$B$122:$B$133)</f>
        <v>2153854.48792753</v>
      </c>
    </row>
    <row r="2239" spans="1:6" hidden="1" x14ac:dyDescent="0.25">
      <c r="A2239" t="s">
        <v>5661</v>
      </c>
      <c r="B2239" t="s">
        <v>19</v>
      </c>
      <c r="C2239" t="s">
        <v>5660</v>
      </c>
      <c r="D2239" s="1">
        <v>2024299</v>
      </c>
      <c r="E2239" s="6">
        <v>40848</v>
      </c>
      <c r="F2239" s="5">
        <f>D2239*VLOOKUP(E2239,CPITC!$A:$C,3,0)/AVERAGE(CPITC!$C$122:$C$133)/VLOOKUP('2008-19'!E2239,CPITC!$A:$C,2,0)*AVERAGE(CPITC!$B$122:$B$133)</f>
        <v>2224584.5075924438</v>
      </c>
    </row>
    <row r="2240" spans="1:6" hidden="1" x14ac:dyDescent="0.25">
      <c r="A2240" t="s">
        <v>5659</v>
      </c>
      <c r="B2240" t="s">
        <v>19</v>
      </c>
      <c r="C2240" t="s">
        <v>226</v>
      </c>
      <c r="D2240" s="1">
        <v>99609</v>
      </c>
      <c r="E2240" s="6">
        <v>40848</v>
      </c>
      <c r="F2240" s="5">
        <f>D2240*VLOOKUP(E2240,CPITC!$A:$C,3,0)/AVERAGE(CPITC!$C$122:$C$133)/VLOOKUP('2008-19'!E2240,CPITC!$A:$C,2,0)*AVERAGE(CPITC!$B$122:$B$133)</f>
        <v>109464.38160408901</v>
      </c>
    </row>
    <row r="2241" spans="1:6" hidden="1" x14ac:dyDescent="0.25">
      <c r="A2241" t="s">
        <v>166</v>
      </c>
      <c r="B2241" t="s">
        <v>19</v>
      </c>
      <c r="C2241" t="s">
        <v>4240</v>
      </c>
      <c r="D2241" s="1">
        <v>302721</v>
      </c>
      <c r="E2241" s="6">
        <v>40848</v>
      </c>
      <c r="F2241" s="5">
        <f>D2241*VLOOKUP(E2241,CPITC!$A:$C,3,0)/AVERAGE(CPITC!$C$122:$C$133)/VLOOKUP('2008-19'!E2241,CPITC!$A:$C,2,0)*AVERAGE(CPITC!$B$122:$B$133)</f>
        <v>332672.41979712102</v>
      </c>
    </row>
    <row r="2242" spans="1:6" hidden="1" x14ac:dyDescent="0.25">
      <c r="A2242" t="s">
        <v>3154</v>
      </c>
      <c r="B2242" t="s">
        <v>19</v>
      </c>
      <c r="C2242" t="s">
        <v>5658</v>
      </c>
      <c r="D2242" s="1">
        <v>408586</v>
      </c>
      <c r="E2242" s="6">
        <v>40848</v>
      </c>
      <c r="F2242" s="5">
        <f>D2242*VLOOKUP(E2242,CPITC!$A:$C,3,0)/AVERAGE(CPITC!$C$122:$C$133)/VLOOKUP('2008-19'!E2242,CPITC!$A:$C,2,0)*AVERAGE(CPITC!$B$122:$B$133)</f>
        <v>449011.77425823279</v>
      </c>
    </row>
    <row r="2243" spans="1:6" hidden="1" x14ac:dyDescent="0.25">
      <c r="A2243" t="s">
        <v>4867</v>
      </c>
      <c r="B2243" t="s">
        <v>17</v>
      </c>
      <c r="C2243" t="s">
        <v>26</v>
      </c>
      <c r="D2243" s="1">
        <v>129539</v>
      </c>
      <c r="E2243" s="6">
        <v>40848</v>
      </c>
      <c r="F2243" s="5">
        <f>D2243*VLOOKUP(E2243,CPITC!$A:$C,3,0)/AVERAGE(CPITC!$C$122:$C$133)/VLOOKUP('2008-19'!E2243,CPITC!$A:$C,2,0)*AVERAGE(CPITC!$B$122:$B$133)</f>
        <v>142355.67597919953</v>
      </c>
    </row>
    <row r="2244" spans="1:6" hidden="1" x14ac:dyDescent="0.25">
      <c r="A2244" t="s">
        <v>5657</v>
      </c>
      <c r="B2244" t="s">
        <v>17</v>
      </c>
      <c r="C2244" t="s">
        <v>5656</v>
      </c>
      <c r="D2244" s="1">
        <v>393448</v>
      </c>
      <c r="E2244" s="6">
        <v>40848</v>
      </c>
      <c r="F2244" s="5">
        <f>D2244*VLOOKUP(E2244,CPITC!$A:$C,3,0)/AVERAGE(CPITC!$C$122:$C$133)/VLOOKUP('2008-19'!E2244,CPITC!$A:$C,2,0)*AVERAGE(CPITC!$B$122:$B$133)</f>
        <v>432376.01033406227</v>
      </c>
    </row>
    <row r="2245" spans="1:6" hidden="1" x14ac:dyDescent="0.25">
      <c r="A2245" t="s">
        <v>5655</v>
      </c>
      <c r="B2245" t="s">
        <v>17</v>
      </c>
      <c r="C2245" t="s">
        <v>26</v>
      </c>
      <c r="D2245" s="1">
        <v>3606737</v>
      </c>
      <c r="E2245" s="6">
        <v>40848</v>
      </c>
      <c r="F2245" s="5">
        <f>D2245*VLOOKUP(E2245,CPITC!$A:$C,3,0)/AVERAGE(CPITC!$C$122:$C$133)/VLOOKUP('2008-19'!E2245,CPITC!$A:$C,2,0)*AVERAGE(CPITC!$B$122:$B$133)</f>
        <v>3963589.9899967583</v>
      </c>
    </row>
    <row r="2246" spans="1:6" hidden="1" x14ac:dyDescent="0.25">
      <c r="A2246" t="s">
        <v>3469</v>
      </c>
      <c r="B2246" t="s">
        <v>20</v>
      </c>
      <c r="C2246" t="s">
        <v>3468</v>
      </c>
      <c r="D2246" s="1">
        <v>6630519</v>
      </c>
      <c r="E2246" s="6">
        <v>40848</v>
      </c>
      <c r="F2246" s="5">
        <f>D2246*VLOOKUP(E2246,CPITC!$A:$C,3,0)/AVERAGE(CPITC!$C$122:$C$133)/VLOOKUP('2008-19'!E2246,CPITC!$A:$C,2,0)*AVERAGE(CPITC!$B$122:$B$133)</f>
        <v>7286547.0193372332</v>
      </c>
    </row>
    <row r="2247" spans="1:6" hidden="1" x14ac:dyDescent="0.25">
      <c r="A2247" t="s">
        <v>5654</v>
      </c>
      <c r="B2247" t="s">
        <v>18</v>
      </c>
      <c r="C2247" t="s">
        <v>30</v>
      </c>
      <c r="D2247" s="1">
        <v>424744</v>
      </c>
      <c r="E2247" s="6">
        <v>40848</v>
      </c>
      <c r="F2247" s="5">
        <f>D2247*VLOOKUP(E2247,CPITC!$A:$C,3,0)/AVERAGE(CPITC!$C$122:$C$133)/VLOOKUP('2008-19'!E2247,CPITC!$A:$C,2,0)*AVERAGE(CPITC!$B$122:$B$133)</f>
        <v>466768.45766996132</v>
      </c>
    </row>
    <row r="2248" spans="1:6" hidden="1" x14ac:dyDescent="0.25">
      <c r="A2248" t="s">
        <v>5653</v>
      </c>
      <c r="B2248" t="s">
        <v>18</v>
      </c>
      <c r="C2248" t="s">
        <v>95</v>
      </c>
      <c r="D2248" s="1">
        <v>878798</v>
      </c>
      <c r="E2248" s="6">
        <v>40848</v>
      </c>
      <c r="F2248" s="5">
        <f>D2248*VLOOKUP(E2248,CPITC!$A:$C,3,0)/AVERAGE(CPITC!$C$122:$C$133)/VLOOKUP('2008-19'!E2248,CPITC!$A:$C,2,0)*AVERAGE(CPITC!$B$122:$B$133)</f>
        <v>965746.86649710545</v>
      </c>
    </row>
    <row r="2249" spans="1:6" hidden="1" x14ac:dyDescent="0.25">
      <c r="A2249" t="s">
        <v>5652</v>
      </c>
      <c r="B2249" t="s">
        <v>18</v>
      </c>
      <c r="C2249" t="s">
        <v>5651</v>
      </c>
      <c r="D2249" s="1">
        <v>73412</v>
      </c>
      <c r="E2249" s="6">
        <v>40848</v>
      </c>
      <c r="F2249" s="5">
        <f>D2249*VLOOKUP(E2249,CPITC!$A:$C,3,0)/AVERAGE(CPITC!$C$122:$C$133)/VLOOKUP('2008-19'!E2249,CPITC!$A:$C,2,0)*AVERAGE(CPITC!$B$122:$B$133)</f>
        <v>80675.432765306163</v>
      </c>
    </row>
    <row r="2250" spans="1:6" hidden="1" x14ac:dyDescent="0.25">
      <c r="A2250" t="s">
        <v>5650</v>
      </c>
      <c r="B2250" t="s">
        <v>18</v>
      </c>
      <c r="C2250" t="s">
        <v>399</v>
      </c>
      <c r="D2250" s="1">
        <v>3434679</v>
      </c>
      <c r="E2250" s="6">
        <v>40848</v>
      </c>
      <c r="F2250" s="5">
        <f>D2250*VLOOKUP(E2250,CPITC!$A:$C,3,0)/AVERAGE(CPITC!$C$122:$C$133)/VLOOKUP('2008-19'!E2250,CPITC!$A:$C,2,0)*AVERAGE(CPITC!$B$122:$B$133)</f>
        <v>3774508.4554964993</v>
      </c>
    </row>
    <row r="2251" spans="1:6" hidden="1" x14ac:dyDescent="0.25">
      <c r="A2251" t="s">
        <v>5649</v>
      </c>
      <c r="B2251" t="s">
        <v>20</v>
      </c>
      <c r="C2251" t="s">
        <v>2199</v>
      </c>
      <c r="D2251" s="1">
        <v>46668</v>
      </c>
      <c r="E2251" s="6">
        <v>40848</v>
      </c>
      <c r="F2251" s="5">
        <f>D2251*VLOOKUP(E2251,CPITC!$A:$C,3,0)/AVERAGE(CPITC!$C$122:$C$133)/VLOOKUP('2008-19'!E2251,CPITC!$A:$C,2,0)*AVERAGE(CPITC!$B$122:$B$133)</f>
        <v>51285.363377803464</v>
      </c>
    </row>
    <row r="2252" spans="1:6" hidden="1" x14ac:dyDescent="0.25">
      <c r="A2252" t="s">
        <v>2572</v>
      </c>
      <c r="B2252" t="s">
        <v>18</v>
      </c>
      <c r="C2252" t="s">
        <v>2571</v>
      </c>
      <c r="D2252" s="1">
        <v>202414</v>
      </c>
      <c r="E2252" s="6">
        <v>40848</v>
      </c>
      <c r="F2252" s="5">
        <f>D2252*VLOOKUP(E2252,CPITC!$A:$C,3,0)/AVERAGE(CPITC!$C$122:$C$133)/VLOOKUP('2008-19'!E2252,CPITC!$A:$C,2,0)*AVERAGE(CPITC!$B$122:$B$133)</f>
        <v>222440.9776025266</v>
      </c>
    </row>
    <row r="2253" spans="1:6" hidden="1" x14ac:dyDescent="0.25">
      <c r="A2253" t="s">
        <v>5648</v>
      </c>
      <c r="B2253" t="s">
        <v>18</v>
      </c>
      <c r="C2253" t="s">
        <v>2974</v>
      </c>
      <c r="D2253" s="1">
        <v>65580</v>
      </c>
      <c r="E2253" s="6">
        <v>40848</v>
      </c>
      <c r="F2253" s="5">
        <f>D2253*VLOOKUP(E2253,CPITC!$A:$C,3,0)/AVERAGE(CPITC!$C$122:$C$133)/VLOOKUP('2008-19'!E2253,CPITC!$A:$C,2,0)*AVERAGE(CPITC!$B$122:$B$133)</f>
        <v>72068.529405938782</v>
      </c>
    </row>
    <row r="2254" spans="1:6" hidden="1" x14ac:dyDescent="0.25">
      <c r="A2254" t="s">
        <v>2006</v>
      </c>
      <c r="B2254" t="s">
        <v>18</v>
      </c>
      <c r="C2254" t="s">
        <v>5647</v>
      </c>
      <c r="D2254" s="1">
        <v>226193</v>
      </c>
      <c r="E2254" s="6">
        <v>40848</v>
      </c>
      <c r="F2254" s="5">
        <f>D2254*VLOOKUP(E2254,CPITC!$A:$C,3,0)/AVERAGE(CPITC!$C$122:$C$133)/VLOOKUP('2008-19'!E2254,CPITC!$A:$C,2,0)*AVERAGE(CPITC!$B$122:$B$133)</f>
        <v>248572.68789139236</v>
      </c>
    </row>
    <row r="2255" spans="1:6" hidden="1" x14ac:dyDescent="0.25">
      <c r="A2255" t="s">
        <v>5646</v>
      </c>
      <c r="B2255" t="s">
        <v>18</v>
      </c>
      <c r="C2255" t="s">
        <v>5645</v>
      </c>
      <c r="D2255" s="1">
        <v>1298754</v>
      </c>
      <c r="E2255" s="6">
        <v>40848</v>
      </c>
      <c r="F2255" s="5">
        <f>D2255*VLOOKUP(E2255,CPITC!$A:$C,3,0)/AVERAGE(CPITC!$C$122:$C$133)/VLOOKUP('2008-19'!E2255,CPITC!$A:$C,2,0)*AVERAGE(CPITC!$B$122:$B$133)</f>
        <v>1427253.5962195885</v>
      </c>
    </row>
    <row r="2256" spans="1:6" hidden="1" x14ac:dyDescent="0.25">
      <c r="A2256" t="s">
        <v>1170</v>
      </c>
      <c r="B2256" t="s">
        <v>18</v>
      </c>
      <c r="C2256" t="s">
        <v>215</v>
      </c>
      <c r="D2256" s="1">
        <v>71534</v>
      </c>
      <c r="E2256" s="6">
        <v>40848</v>
      </c>
      <c r="F2256" s="5">
        <f>D2256*VLOOKUP(E2256,CPITC!$A:$C,3,0)/AVERAGE(CPITC!$C$122:$C$133)/VLOOKUP('2008-19'!E2256,CPITC!$A:$C,2,0)*AVERAGE(CPITC!$B$122:$B$133)</f>
        <v>78611.622179390441</v>
      </c>
    </row>
    <row r="2257" spans="1:6" hidden="1" x14ac:dyDescent="0.25">
      <c r="A2257" t="s">
        <v>1170</v>
      </c>
      <c r="B2257" t="s">
        <v>18</v>
      </c>
      <c r="C2257" t="s">
        <v>215</v>
      </c>
      <c r="D2257" s="1">
        <v>47635</v>
      </c>
      <c r="E2257" s="6">
        <v>40848</v>
      </c>
      <c r="F2257" s="5">
        <f>D2257*VLOOKUP(E2257,CPITC!$A:$C,3,0)/AVERAGE(CPITC!$C$122:$C$133)/VLOOKUP('2008-19'!E2257,CPITC!$A:$C,2,0)*AVERAGE(CPITC!$B$122:$B$133)</f>
        <v>52348.039009635468</v>
      </c>
    </row>
    <row r="2258" spans="1:6" hidden="1" x14ac:dyDescent="0.25">
      <c r="A2258" t="s">
        <v>1486</v>
      </c>
      <c r="B2258" t="s">
        <v>20</v>
      </c>
      <c r="C2258" t="s">
        <v>5644</v>
      </c>
      <c r="D2258" s="1">
        <v>289341</v>
      </c>
      <c r="E2258" s="6">
        <v>40848</v>
      </c>
      <c r="F2258" s="5">
        <f>D2258*VLOOKUP(E2258,CPITC!$A:$C,3,0)/AVERAGE(CPITC!$C$122:$C$133)/VLOOKUP('2008-19'!E2258,CPITC!$A:$C,2,0)*AVERAGE(CPITC!$B$122:$B$133)</f>
        <v>317968.59357797704</v>
      </c>
    </row>
    <row r="2259" spans="1:6" hidden="1" x14ac:dyDescent="0.25">
      <c r="A2259" t="s">
        <v>2958</v>
      </c>
      <c r="B2259" t="s">
        <v>19</v>
      </c>
      <c r="C2259" t="s">
        <v>5643</v>
      </c>
      <c r="D2259" s="1">
        <v>198979</v>
      </c>
      <c r="E2259" s="6">
        <v>40848</v>
      </c>
      <c r="F2259" s="5">
        <f>D2259*VLOOKUP(E2259,CPITC!$A:$C,3,0)/AVERAGE(CPITC!$C$122:$C$133)/VLOOKUP('2008-19'!E2259,CPITC!$A:$C,2,0)*AVERAGE(CPITC!$B$122:$B$133)</f>
        <v>218666.11638707374</v>
      </c>
    </row>
    <row r="2260" spans="1:6" hidden="1" x14ac:dyDescent="0.25">
      <c r="A2260" t="s">
        <v>145</v>
      </c>
      <c r="B2260" t="s">
        <v>19</v>
      </c>
      <c r="C2260" t="s">
        <v>1608</v>
      </c>
      <c r="D2260" s="1">
        <v>1782924</v>
      </c>
      <c r="E2260" s="6">
        <v>40848</v>
      </c>
      <c r="F2260" s="5">
        <f>D2260*VLOOKUP(E2260,CPITC!$A:$C,3,0)/AVERAGE(CPITC!$C$122:$C$133)/VLOOKUP('2008-19'!E2260,CPITC!$A:$C,2,0)*AVERAGE(CPITC!$B$122:$B$133)</f>
        <v>1959327.7023872216</v>
      </c>
    </row>
    <row r="2261" spans="1:6" hidden="1" x14ac:dyDescent="0.25">
      <c r="A2261" t="s">
        <v>3592</v>
      </c>
      <c r="B2261" t="s">
        <v>19</v>
      </c>
      <c r="C2261" t="s">
        <v>5642</v>
      </c>
      <c r="D2261" s="1">
        <v>1963285</v>
      </c>
      <c r="E2261" s="6">
        <v>40848</v>
      </c>
      <c r="F2261" s="5">
        <f>D2261*VLOOKUP(E2261,CPITC!$A:$C,3,0)/AVERAGE(CPITC!$C$122:$C$133)/VLOOKUP('2008-19'!E2261,CPITC!$A:$C,2,0)*AVERAGE(CPITC!$B$122:$B$133)</f>
        <v>2157533.7413043384</v>
      </c>
    </row>
    <row r="2262" spans="1:6" hidden="1" x14ac:dyDescent="0.25">
      <c r="A2262" t="s">
        <v>2732</v>
      </c>
      <c r="B2262" t="s">
        <v>19</v>
      </c>
      <c r="C2262" t="s">
        <v>490</v>
      </c>
      <c r="D2262" s="1">
        <v>3966455</v>
      </c>
      <c r="E2262" s="6">
        <v>40848</v>
      </c>
      <c r="F2262" s="5">
        <f>D2262*VLOOKUP(E2262,CPITC!$A:$C,3,0)/AVERAGE(CPITC!$C$122:$C$133)/VLOOKUP('2008-19'!E2262,CPITC!$A:$C,2,0)*AVERAGE(CPITC!$B$122:$B$133)</f>
        <v>4358898.7313942192</v>
      </c>
    </row>
    <row r="2263" spans="1:6" hidden="1" x14ac:dyDescent="0.25">
      <c r="A2263" t="s">
        <v>2511</v>
      </c>
      <c r="B2263" t="s">
        <v>19</v>
      </c>
      <c r="C2263" t="s">
        <v>5571</v>
      </c>
      <c r="D2263" s="1">
        <v>3362045</v>
      </c>
      <c r="E2263" s="6">
        <v>40848</v>
      </c>
      <c r="F2263" s="5">
        <f>D2263*VLOOKUP(E2263,CPITC!$A:$C,3,0)/AVERAGE(CPITC!$C$122:$C$133)/VLOOKUP('2008-19'!E2263,CPITC!$A:$C,2,0)*AVERAGE(CPITC!$B$122:$B$133)</f>
        <v>3694687.9985756245</v>
      </c>
    </row>
    <row r="2264" spans="1:6" hidden="1" x14ac:dyDescent="0.25">
      <c r="A2264" t="s">
        <v>1187</v>
      </c>
      <c r="B2264" t="s">
        <v>19</v>
      </c>
      <c r="C2264" t="s">
        <v>5641</v>
      </c>
      <c r="D2264" s="1">
        <v>227002</v>
      </c>
      <c r="E2264" s="6">
        <v>40848</v>
      </c>
      <c r="F2264" s="5">
        <f>D2264*VLOOKUP(E2264,CPITC!$A:$C,3,0)/AVERAGE(CPITC!$C$122:$C$133)/VLOOKUP('2008-19'!E2264,CPITC!$A:$C,2,0)*AVERAGE(CPITC!$B$122:$B$133)</f>
        <v>249461.73089672026</v>
      </c>
    </row>
    <row r="2265" spans="1:6" hidden="1" x14ac:dyDescent="0.25">
      <c r="A2265" t="s">
        <v>2525</v>
      </c>
      <c r="B2265" t="s">
        <v>19</v>
      </c>
      <c r="C2265" t="s">
        <v>3801</v>
      </c>
      <c r="D2265" s="1">
        <v>159777</v>
      </c>
      <c r="E2265" s="6">
        <v>40848</v>
      </c>
      <c r="F2265" s="5">
        <f>D2265*VLOOKUP(E2265,CPITC!$A:$C,3,0)/AVERAGE(CPITC!$C$122:$C$133)/VLOOKUP('2008-19'!E2265,CPITC!$A:$C,2,0)*AVERAGE(CPITC!$B$122:$B$133)</f>
        <v>175585.44408192564</v>
      </c>
    </row>
    <row r="2266" spans="1:6" hidden="1" x14ac:dyDescent="0.25">
      <c r="A2266" t="s">
        <v>5640</v>
      </c>
      <c r="B2266" t="s">
        <v>20</v>
      </c>
      <c r="C2266" t="s">
        <v>5639</v>
      </c>
      <c r="D2266" s="1">
        <v>122135</v>
      </c>
      <c r="E2266" s="6">
        <v>40848</v>
      </c>
      <c r="F2266" s="5">
        <f>D2266*VLOOKUP(E2266,CPITC!$A:$C,3,0)/AVERAGE(CPITC!$C$122:$C$133)/VLOOKUP('2008-19'!E2266,CPITC!$A:$C,2,0)*AVERAGE(CPITC!$B$122:$B$133)</f>
        <v>134219.11922833687</v>
      </c>
    </row>
    <row r="2267" spans="1:6" hidden="1" x14ac:dyDescent="0.25">
      <c r="A2267" t="s">
        <v>5638</v>
      </c>
      <c r="B2267" t="s">
        <v>20</v>
      </c>
      <c r="C2267" t="s">
        <v>5637</v>
      </c>
      <c r="D2267" s="1">
        <v>1498373</v>
      </c>
      <c r="E2267" s="6">
        <v>40848</v>
      </c>
      <c r="F2267" s="5">
        <f>D2267*VLOOKUP(E2267,CPITC!$A:$C,3,0)/AVERAGE(CPITC!$C$122:$C$133)/VLOOKUP('2008-19'!E2267,CPITC!$A:$C,2,0)*AVERAGE(CPITC!$B$122:$B$133)</f>
        <v>1646623.0346380712</v>
      </c>
    </row>
    <row r="2268" spans="1:6" hidden="1" x14ac:dyDescent="0.25">
      <c r="A2268" t="s">
        <v>1592</v>
      </c>
      <c r="B2268" t="s">
        <v>20</v>
      </c>
      <c r="C2268" t="s">
        <v>4624</v>
      </c>
      <c r="D2268" s="1">
        <v>205240</v>
      </c>
      <c r="E2268" s="6">
        <v>40848</v>
      </c>
      <c r="F2268" s="5">
        <f>D2268*VLOOKUP(E2268,CPITC!$A:$C,3,0)/AVERAGE(CPITC!$C$122:$C$133)/VLOOKUP('2008-19'!E2268,CPITC!$A:$C,2,0)*AVERAGE(CPITC!$B$122:$B$133)</f>
        <v>225546.58394746686</v>
      </c>
    </row>
    <row r="2269" spans="1:6" hidden="1" x14ac:dyDescent="0.25">
      <c r="A2269" t="s">
        <v>5636</v>
      </c>
      <c r="B2269" t="s">
        <v>20</v>
      </c>
      <c r="C2269" t="s">
        <v>5635</v>
      </c>
      <c r="D2269" s="1">
        <v>56761</v>
      </c>
      <c r="E2269" s="6">
        <v>40848</v>
      </c>
      <c r="F2269" s="5">
        <f>D2269*VLOOKUP(E2269,CPITC!$A:$C,3,0)/AVERAGE(CPITC!$C$122:$C$133)/VLOOKUP('2008-19'!E2269,CPITC!$A:$C,2,0)*AVERAGE(CPITC!$B$122:$B$133)</f>
        <v>62376.971601257865</v>
      </c>
    </row>
    <row r="2270" spans="1:6" hidden="1" x14ac:dyDescent="0.25">
      <c r="A2270" t="s">
        <v>5634</v>
      </c>
      <c r="B2270" t="s">
        <v>20</v>
      </c>
      <c r="C2270" t="s">
        <v>850</v>
      </c>
      <c r="D2270" s="1">
        <v>927168</v>
      </c>
      <c r="E2270" s="6">
        <v>40848</v>
      </c>
      <c r="F2270" s="5">
        <f>D2270*VLOOKUP(E2270,CPITC!$A:$C,3,0)/AVERAGE(CPITC!$C$122:$C$133)/VLOOKUP('2008-19'!E2270,CPITC!$A:$C,2,0)*AVERAGE(CPITC!$B$122:$B$133)</f>
        <v>1018902.6269021874</v>
      </c>
    </row>
    <row r="2271" spans="1:6" hidden="1" x14ac:dyDescent="0.25">
      <c r="A2271" t="s">
        <v>92</v>
      </c>
      <c r="B2271" t="s">
        <v>20</v>
      </c>
      <c r="C2271" t="s">
        <v>5633</v>
      </c>
      <c r="D2271" s="1">
        <v>420273</v>
      </c>
      <c r="E2271" s="6">
        <v>40848</v>
      </c>
      <c r="F2271" s="5">
        <f>D2271*VLOOKUP(E2271,CPITC!$A:$C,3,0)/AVERAGE(CPITC!$C$122:$C$133)/VLOOKUP('2008-19'!E2271,CPITC!$A:$C,2,0)*AVERAGE(CPITC!$B$122:$B$133)</f>
        <v>461855.09391616512</v>
      </c>
    </row>
    <row r="2272" spans="1:6" hidden="1" x14ac:dyDescent="0.25">
      <c r="A2272" t="s">
        <v>5632</v>
      </c>
      <c r="B2272" t="s">
        <v>18</v>
      </c>
      <c r="C2272" t="s">
        <v>5631</v>
      </c>
      <c r="D2272" s="1">
        <v>3702464</v>
      </c>
      <c r="E2272" s="6">
        <v>40848</v>
      </c>
      <c r="F2272" s="5">
        <f>D2272*VLOOKUP(E2272,CPITC!$A:$C,3,0)/AVERAGE(CPITC!$C$122:$C$133)/VLOOKUP('2008-19'!E2272,CPITC!$A:$C,2,0)*AVERAGE(CPITC!$B$122:$B$133)</f>
        <v>4068788.2839040821</v>
      </c>
    </row>
    <row r="2273" spans="1:6" hidden="1" x14ac:dyDescent="0.25">
      <c r="A2273" t="s">
        <v>5630</v>
      </c>
      <c r="B2273" t="s">
        <v>20</v>
      </c>
      <c r="C2273" t="s">
        <v>1144</v>
      </c>
      <c r="D2273" s="1">
        <v>352765</v>
      </c>
      <c r="E2273" s="6">
        <v>40848</v>
      </c>
      <c r="F2273" s="5">
        <f>D2273*VLOOKUP(E2273,CPITC!$A:$C,3,0)/AVERAGE(CPITC!$C$122:$C$133)/VLOOKUP('2008-19'!E2273,CPITC!$A:$C,2,0)*AVERAGE(CPITC!$B$122:$B$133)</f>
        <v>387667.80689060676</v>
      </c>
    </row>
    <row r="2274" spans="1:6" hidden="1" x14ac:dyDescent="0.25">
      <c r="A2274" t="s">
        <v>5629</v>
      </c>
      <c r="B2274" t="s">
        <v>20</v>
      </c>
      <c r="C2274" t="s">
        <v>5628</v>
      </c>
      <c r="D2274" s="1">
        <v>155020</v>
      </c>
      <c r="E2274" s="6">
        <v>40848</v>
      </c>
      <c r="F2274" s="5">
        <f>D2274*VLOOKUP(E2274,CPITC!$A:$C,3,0)/AVERAGE(CPITC!$C$122:$C$133)/VLOOKUP('2008-19'!E2274,CPITC!$A:$C,2,0)*AVERAGE(CPITC!$B$122:$B$133)</f>
        <v>170357.78329534354</v>
      </c>
    </row>
    <row r="2275" spans="1:6" hidden="1" x14ac:dyDescent="0.25">
      <c r="A2275" t="s">
        <v>2994</v>
      </c>
      <c r="B2275" t="s">
        <v>18</v>
      </c>
      <c r="C2275" t="s">
        <v>203</v>
      </c>
      <c r="D2275" s="1">
        <v>348500</v>
      </c>
      <c r="E2275" s="6">
        <v>40848</v>
      </c>
      <c r="F2275" s="5">
        <f>D2275*VLOOKUP(E2275,CPITC!$A:$C,3,0)/AVERAGE(CPITC!$C$122:$C$133)/VLOOKUP('2008-19'!E2275,CPITC!$A:$C,2,0)*AVERAGE(CPITC!$B$122:$B$133)</f>
        <v>382980.82491567038</v>
      </c>
    </row>
    <row r="2276" spans="1:6" hidden="1" x14ac:dyDescent="0.25">
      <c r="A2276" t="s">
        <v>799</v>
      </c>
      <c r="B2276" t="s">
        <v>20</v>
      </c>
      <c r="C2276" t="s">
        <v>5627</v>
      </c>
      <c r="D2276" s="1">
        <v>329283</v>
      </c>
      <c r="E2276" s="6">
        <v>40848</v>
      </c>
      <c r="F2276" s="5">
        <f>D2276*VLOOKUP(E2276,CPITC!$A:$C,3,0)/AVERAGE(CPITC!$C$122:$C$133)/VLOOKUP('2008-19'!E2276,CPITC!$A:$C,2,0)*AVERAGE(CPITC!$B$122:$B$133)</f>
        <v>361862.48198194173</v>
      </c>
    </row>
    <row r="2277" spans="1:6" hidden="1" x14ac:dyDescent="0.25">
      <c r="A2277" t="s">
        <v>5626</v>
      </c>
      <c r="B2277" t="s">
        <v>20</v>
      </c>
      <c r="C2277" t="s">
        <v>1689</v>
      </c>
      <c r="D2277" s="1">
        <v>219616</v>
      </c>
      <c r="E2277" s="6">
        <v>40848</v>
      </c>
      <c r="F2277" s="5">
        <f>D2277*VLOOKUP(E2277,CPITC!$A:$C,3,0)/AVERAGE(CPITC!$C$122:$C$133)/VLOOKUP('2008-19'!E2277,CPITC!$A:$C,2,0)*AVERAGE(CPITC!$B$122:$B$133)</f>
        <v>241344.95507799101</v>
      </c>
    </row>
    <row r="2278" spans="1:6" hidden="1" x14ac:dyDescent="0.25">
      <c r="A2278" t="s">
        <v>4571</v>
      </c>
      <c r="B2278" t="s">
        <v>18</v>
      </c>
      <c r="C2278" t="s">
        <v>4570</v>
      </c>
      <c r="D2278" s="1">
        <v>217570</v>
      </c>
      <c r="E2278" s="6">
        <v>40848</v>
      </c>
      <c r="F2278" s="5">
        <f>D2278*VLOOKUP(E2278,CPITC!$A:$C,3,0)/AVERAGE(CPITC!$C$122:$C$133)/VLOOKUP('2008-19'!E2278,CPITC!$A:$C,2,0)*AVERAGE(CPITC!$B$122:$B$133)</f>
        <v>239096.52245883044</v>
      </c>
    </row>
    <row r="2279" spans="1:6" hidden="1" x14ac:dyDescent="0.25">
      <c r="A2279" t="s">
        <v>5625</v>
      </c>
      <c r="B2279" t="s">
        <v>19</v>
      </c>
      <c r="C2279" t="s">
        <v>4384</v>
      </c>
      <c r="D2279" s="1">
        <v>380381</v>
      </c>
      <c r="E2279" s="6">
        <v>40848</v>
      </c>
      <c r="F2279" s="5">
        <f>D2279*VLOOKUP(E2279,CPITC!$A:$C,3,0)/AVERAGE(CPITC!$C$122:$C$133)/VLOOKUP('2008-19'!E2279,CPITC!$A:$C,2,0)*AVERAGE(CPITC!$B$122:$B$133)</f>
        <v>418016.15254590422</v>
      </c>
    </row>
    <row r="2280" spans="1:6" hidden="1" x14ac:dyDescent="0.25">
      <c r="A2280" t="s">
        <v>5624</v>
      </c>
      <c r="B2280" t="s">
        <v>19</v>
      </c>
      <c r="C2280" t="s">
        <v>5623</v>
      </c>
      <c r="D2280" s="1">
        <v>616795</v>
      </c>
      <c r="E2280" s="6">
        <v>40848</v>
      </c>
      <c r="F2280" s="5">
        <f>D2280*VLOOKUP(E2280,CPITC!$A:$C,3,0)/AVERAGE(CPITC!$C$122:$C$133)/VLOOKUP('2008-19'!E2280,CPITC!$A:$C,2,0)*AVERAGE(CPITC!$B$122:$B$133)</f>
        <v>677821.11306703277</v>
      </c>
    </row>
    <row r="2281" spans="1:6" hidden="1" x14ac:dyDescent="0.25">
      <c r="A2281" t="s">
        <v>1225</v>
      </c>
      <c r="B2281" t="s">
        <v>19</v>
      </c>
      <c r="C2281" t="s">
        <v>5622</v>
      </c>
      <c r="D2281" s="1">
        <v>2201017</v>
      </c>
      <c r="E2281" s="6">
        <v>40848</v>
      </c>
      <c r="F2281" s="5">
        <f>D2281*VLOOKUP(E2281,CPITC!$A:$C,3,0)/AVERAGE(CPITC!$C$122:$C$133)/VLOOKUP('2008-19'!E2281,CPITC!$A:$C,2,0)*AVERAGE(CPITC!$B$122:$B$133)</f>
        <v>2418787.1056339</v>
      </c>
    </row>
    <row r="2282" spans="1:6" hidden="1" x14ac:dyDescent="0.25">
      <c r="A2282" t="s">
        <v>229</v>
      </c>
      <c r="B2282" t="s">
        <v>19</v>
      </c>
      <c r="C2282" t="s">
        <v>5621</v>
      </c>
      <c r="D2282" s="1">
        <v>278279</v>
      </c>
      <c r="E2282" s="6">
        <v>40848</v>
      </c>
      <c r="F2282" s="5">
        <f>D2282*VLOOKUP(E2282,CPITC!$A:$C,3,0)/AVERAGE(CPITC!$C$122:$C$133)/VLOOKUP('2008-19'!E2282,CPITC!$A:$C,2,0)*AVERAGE(CPITC!$B$122:$B$133)</f>
        <v>305812.11184134241</v>
      </c>
    </row>
    <row r="2283" spans="1:6" hidden="1" x14ac:dyDescent="0.25">
      <c r="A2283" t="s">
        <v>1514</v>
      </c>
      <c r="B2283" t="s">
        <v>19</v>
      </c>
      <c r="C2283" t="s">
        <v>5620</v>
      </c>
      <c r="D2283" s="1">
        <v>1225460</v>
      </c>
      <c r="E2283" s="6">
        <v>40848</v>
      </c>
      <c r="F2283" s="5">
        <f>D2283*VLOOKUP(E2283,CPITC!$A:$C,3,0)/AVERAGE(CPITC!$C$122:$C$133)/VLOOKUP('2008-19'!E2283,CPITC!$A:$C,2,0)*AVERAGE(CPITC!$B$122:$B$133)</f>
        <v>1346707.8384538235</v>
      </c>
    </row>
    <row r="2284" spans="1:6" hidden="1" x14ac:dyDescent="0.25">
      <c r="A2284" t="s">
        <v>1300</v>
      </c>
      <c r="B2284" t="s">
        <v>17</v>
      </c>
      <c r="C2284" t="s">
        <v>1299</v>
      </c>
      <c r="D2284" s="1">
        <v>3028700</v>
      </c>
      <c r="E2284" s="6">
        <v>40848</v>
      </c>
      <c r="F2284" s="5">
        <f>D2284*VLOOKUP(E2284,CPITC!$A:$C,3,0)/AVERAGE(CPITC!$C$122:$C$133)/VLOOKUP('2008-19'!E2284,CPITC!$A:$C,2,0)*AVERAGE(CPITC!$B$122:$B$133)</f>
        <v>3328361.6195755838</v>
      </c>
    </row>
    <row r="2285" spans="1:6" hidden="1" x14ac:dyDescent="0.25">
      <c r="A2285" t="s">
        <v>5619</v>
      </c>
      <c r="B2285" t="s">
        <v>20</v>
      </c>
      <c r="C2285" t="s">
        <v>5618</v>
      </c>
      <c r="D2285" s="1">
        <v>25466293</v>
      </c>
      <c r="E2285" s="6">
        <v>40878</v>
      </c>
      <c r="F2285" s="5">
        <f>D2285*VLOOKUP(E2285,CPITC!$A:$C,3,0)/AVERAGE(CPITC!$C$122:$C$133)/VLOOKUP('2008-19'!E2285,CPITC!$A:$C,2,0)*AVERAGE(CPITC!$B$122:$B$133)</f>
        <v>27903301.601606224</v>
      </c>
    </row>
    <row r="2286" spans="1:6" hidden="1" x14ac:dyDescent="0.25">
      <c r="A2286" t="s">
        <v>5617</v>
      </c>
      <c r="B2286" t="s">
        <v>20</v>
      </c>
      <c r="C2286" t="s">
        <v>5616</v>
      </c>
      <c r="D2286" s="1">
        <v>3080967</v>
      </c>
      <c r="E2286" s="6">
        <v>40878</v>
      </c>
      <c r="F2286" s="5">
        <f>D2286*VLOOKUP(E2286,CPITC!$A:$C,3,0)/AVERAGE(CPITC!$C$122:$C$133)/VLOOKUP('2008-19'!E2286,CPITC!$A:$C,2,0)*AVERAGE(CPITC!$B$122:$B$133)</f>
        <v>3375801.5517058535</v>
      </c>
    </row>
    <row r="2287" spans="1:6" hidden="1" x14ac:dyDescent="0.25">
      <c r="A2287" t="s">
        <v>5615</v>
      </c>
      <c r="B2287" t="s">
        <v>18</v>
      </c>
      <c r="C2287" t="s">
        <v>5614</v>
      </c>
      <c r="D2287" s="1">
        <v>272295</v>
      </c>
      <c r="E2287" s="6">
        <v>40878</v>
      </c>
      <c r="F2287" s="5">
        <f>D2287*VLOOKUP(E2287,CPITC!$A:$C,3,0)/AVERAGE(CPITC!$C$122:$C$133)/VLOOKUP('2008-19'!E2287,CPITC!$A:$C,2,0)*AVERAGE(CPITC!$B$122:$B$133)</f>
        <v>298352.39505056216</v>
      </c>
    </row>
    <row r="2288" spans="1:6" hidden="1" x14ac:dyDescent="0.25">
      <c r="A2288" t="s">
        <v>5613</v>
      </c>
      <c r="B2288" t="s">
        <v>20</v>
      </c>
      <c r="C2288" t="s">
        <v>5355</v>
      </c>
      <c r="D2288" s="1">
        <v>968941</v>
      </c>
      <c r="E2288" s="6">
        <v>40878</v>
      </c>
      <c r="F2288" s="5">
        <f>D2288*VLOOKUP(E2288,CPITC!$A:$C,3,0)/AVERAGE(CPITC!$C$122:$C$133)/VLOOKUP('2008-19'!E2288,CPITC!$A:$C,2,0)*AVERAGE(CPITC!$B$122:$B$133)</f>
        <v>1061664.2538889321</v>
      </c>
    </row>
    <row r="2289" spans="1:6" hidden="1" x14ac:dyDescent="0.25">
      <c r="A2289" t="s">
        <v>3025</v>
      </c>
      <c r="B2289" t="s">
        <v>20</v>
      </c>
      <c r="C2289" t="s">
        <v>5612</v>
      </c>
      <c r="D2289" s="1">
        <v>410141</v>
      </c>
      <c r="E2289" s="6">
        <v>40878</v>
      </c>
      <c r="F2289" s="5">
        <f>D2289*VLOOKUP(E2289,CPITC!$A:$C,3,0)/AVERAGE(CPITC!$C$122:$C$133)/VLOOKUP('2008-19'!E2289,CPITC!$A:$C,2,0)*AVERAGE(CPITC!$B$122:$B$133)</f>
        <v>449389.63131321769</v>
      </c>
    </row>
    <row r="2290" spans="1:6" hidden="1" x14ac:dyDescent="0.25">
      <c r="A2290" t="s">
        <v>5611</v>
      </c>
      <c r="B2290" t="s">
        <v>18</v>
      </c>
      <c r="C2290" t="s">
        <v>5610</v>
      </c>
      <c r="D2290" s="1">
        <v>1126786</v>
      </c>
      <c r="E2290" s="6">
        <v>40878</v>
      </c>
      <c r="F2290" s="5">
        <f>D2290*VLOOKUP(E2290,CPITC!$A:$C,3,0)/AVERAGE(CPITC!$C$122:$C$133)/VLOOKUP('2008-19'!E2290,CPITC!$A:$C,2,0)*AVERAGE(CPITC!$B$122:$B$133)</f>
        <v>1234614.3036392247</v>
      </c>
    </row>
    <row r="2291" spans="1:6" hidden="1" x14ac:dyDescent="0.25">
      <c r="A2291" t="s">
        <v>4218</v>
      </c>
      <c r="B2291" t="s">
        <v>20</v>
      </c>
      <c r="C2291" t="s">
        <v>5609</v>
      </c>
      <c r="D2291" s="1">
        <v>208865</v>
      </c>
      <c r="E2291" s="6">
        <v>40878</v>
      </c>
      <c r="F2291" s="5">
        <f>D2291*VLOOKUP(E2291,CPITC!$A:$C,3,0)/AVERAGE(CPITC!$C$122:$C$133)/VLOOKUP('2008-19'!E2291,CPITC!$A:$C,2,0)*AVERAGE(CPITC!$B$122:$B$133)</f>
        <v>228852.43207637183</v>
      </c>
    </row>
    <row r="2292" spans="1:6" hidden="1" x14ac:dyDescent="0.25">
      <c r="A2292" t="s">
        <v>5608</v>
      </c>
      <c r="B2292" t="s">
        <v>20</v>
      </c>
      <c r="C2292" t="s">
        <v>5607</v>
      </c>
      <c r="D2292" s="1">
        <v>358477</v>
      </c>
      <c r="E2292" s="6">
        <v>40878</v>
      </c>
      <c r="F2292" s="5">
        <f>D2292*VLOOKUP(E2292,CPITC!$A:$C,3,0)/AVERAGE(CPITC!$C$122:$C$133)/VLOOKUP('2008-19'!E2292,CPITC!$A:$C,2,0)*AVERAGE(CPITC!$B$122:$B$133)</f>
        <v>392781.62111144292</v>
      </c>
    </row>
    <row r="2293" spans="1:6" hidden="1" x14ac:dyDescent="0.25">
      <c r="A2293" t="s">
        <v>3839</v>
      </c>
      <c r="B2293" t="s">
        <v>19</v>
      </c>
      <c r="C2293" t="s">
        <v>3934</v>
      </c>
      <c r="D2293" s="1">
        <v>216000</v>
      </c>
      <c r="E2293" s="6">
        <v>40878</v>
      </c>
      <c r="F2293" s="5">
        <f>D2293*VLOOKUP(E2293,CPITC!$A:$C,3,0)/AVERAGE(CPITC!$C$122:$C$133)/VLOOKUP('2008-19'!E2293,CPITC!$A:$C,2,0)*AVERAGE(CPITC!$B$122:$B$133)</f>
        <v>236670.2191774415</v>
      </c>
    </row>
    <row r="2294" spans="1:6" hidden="1" x14ac:dyDescent="0.25">
      <c r="A2294" t="s">
        <v>5606</v>
      </c>
      <c r="B2294" t="s">
        <v>19</v>
      </c>
      <c r="C2294" t="s">
        <v>5605</v>
      </c>
      <c r="D2294" s="1">
        <v>347578</v>
      </c>
      <c r="E2294" s="6">
        <v>40878</v>
      </c>
      <c r="F2294" s="5">
        <f>D2294*VLOOKUP(E2294,CPITC!$A:$C,3,0)/AVERAGE(CPITC!$C$122:$C$133)/VLOOKUP('2008-19'!E2294,CPITC!$A:$C,2,0)*AVERAGE(CPITC!$B$122:$B$133)</f>
        <v>380839.63630211452</v>
      </c>
    </row>
    <row r="2295" spans="1:6" hidden="1" x14ac:dyDescent="0.25">
      <c r="A2295" t="s">
        <v>5604</v>
      </c>
      <c r="B2295" t="s">
        <v>19</v>
      </c>
      <c r="C2295" t="s">
        <v>5603</v>
      </c>
      <c r="D2295" s="1">
        <v>352566</v>
      </c>
      <c r="E2295" s="6">
        <v>40878</v>
      </c>
      <c r="F2295" s="5">
        <f>D2295*VLOOKUP(E2295,CPITC!$A:$C,3,0)/AVERAGE(CPITC!$C$122:$C$133)/VLOOKUP('2008-19'!E2295,CPITC!$A:$C,2,0)*AVERAGE(CPITC!$B$122:$B$133)</f>
        <v>386304.9652523789</v>
      </c>
    </row>
    <row r="2296" spans="1:6" hidden="1" x14ac:dyDescent="0.25">
      <c r="A2296" t="s">
        <v>5602</v>
      </c>
      <c r="B2296" t="s">
        <v>19</v>
      </c>
      <c r="C2296" t="s">
        <v>5601</v>
      </c>
      <c r="D2296" s="1">
        <v>189854</v>
      </c>
      <c r="E2296" s="6">
        <v>40878</v>
      </c>
      <c r="F2296" s="5">
        <f>D2296*VLOOKUP(E2296,CPITC!$A:$C,3,0)/AVERAGE(CPITC!$C$122:$C$133)/VLOOKUP('2008-19'!E2296,CPITC!$A:$C,2,0)*AVERAGE(CPITC!$B$122:$B$133)</f>
        <v>208022.16570237951</v>
      </c>
    </row>
    <row r="2297" spans="1:6" hidden="1" x14ac:dyDescent="0.25">
      <c r="A2297" t="s">
        <v>5600</v>
      </c>
      <c r="B2297" t="s">
        <v>19</v>
      </c>
      <c r="C2297" t="s">
        <v>5433</v>
      </c>
      <c r="D2297" s="1">
        <v>138930</v>
      </c>
      <c r="E2297" s="6">
        <v>40878</v>
      </c>
      <c r="F2297" s="5">
        <f>D2297*VLOOKUP(E2297,CPITC!$A:$C,3,0)/AVERAGE(CPITC!$C$122:$C$133)/VLOOKUP('2008-19'!E2297,CPITC!$A:$C,2,0)*AVERAGE(CPITC!$B$122:$B$133)</f>
        <v>152224.97014037936</v>
      </c>
    </row>
    <row r="2298" spans="1:6" hidden="1" x14ac:dyDescent="0.25">
      <c r="A2298" t="s">
        <v>5599</v>
      </c>
      <c r="B2298" t="s">
        <v>21</v>
      </c>
      <c r="C2298" t="s">
        <v>5598</v>
      </c>
      <c r="D2298" s="1">
        <v>15002263</v>
      </c>
      <c r="E2298" s="6">
        <v>40878</v>
      </c>
      <c r="F2298" s="5">
        <f>D2298*VLOOKUP(E2298,CPITC!$A:$C,3,0)/AVERAGE(CPITC!$C$122:$C$133)/VLOOKUP('2008-19'!E2298,CPITC!$A:$C,2,0)*AVERAGE(CPITC!$B$122:$B$133)</f>
        <v>16437911.446146391</v>
      </c>
    </row>
    <row r="2299" spans="1:6" hidden="1" x14ac:dyDescent="0.25">
      <c r="A2299" t="s">
        <v>5597</v>
      </c>
      <c r="B2299" t="s">
        <v>21</v>
      </c>
      <c r="C2299" t="s">
        <v>2748</v>
      </c>
      <c r="D2299" s="1">
        <v>384658</v>
      </c>
      <c r="E2299" s="6">
        <v>40878</v>
      </c>
      <c r="F2299" s="5">
        <f>D2299*VLOOKUP(E2299,CPITC!$A:$C,3,0)/AVERAGE(CPITC!$C$122:$C$133)/VLOOKUP('2008-19'!E2299,CPITC!$A:$C,2,0)*AVERAGE(CPITC!$B$122:$B$133)</f>
        <v>421468.02392757538</v>
      </c>
    </row>
    <row r="2300" spans="1:6" hidden="1" x14ac:dyDescent="0.25">
      <c r="A2300" t="s">
        <v>4456</v>
      </c>
      <c r="B2300" t="s">
        <v>21</v>
      </c>
      <c r="C2300" t="s">
        <v>109</v>
      </c>
      <c r="D2300" s="1">
        <v>421183</v>
      </c>
      <c r="E2300" s="6">
        <v>40878</v>
      </c>
      <c r="F2300" s="5">
        <f>D2300*VLOOKUP(E2300,CPITC!$A:$C,3,0)/AVERAGE(CPITC!$C$122:$C$133)/VLOOKUP('2008-19'!E2300,CPITC!$A:$C,2,0)*AVERAGE(CPITC!$B$122:$B$133)</f>
        <v>461488.30057320523</v>
      </c>
    </row>
    <row r="2301" spans="1:6" hidden="1" x14ac:dyDescent="0.25">
      <c r="A2301" t="s">
        <v>5596</v>
      </c>
      <c r="B2301" t="s">
        <v>21</v>
      </c>
      <c r="C2301" t="s">
        <v>5595</v>
      </c>
      <c r="D2301" s="1">
        <v>6897503</v>
      </c>
      <c r="E2301" s="6">
        <v>40878</v>
      </c>
      <c r="F2301" s="5">
        <f>D2301*VLOOKUP(E2301,CPITC!$A:$C,3,0)/AVERAGE(CPITC!$C$122:$C$133)/VLOOKUP('2008-19'!E2301,CPITC!$A:$C,2,0)*AVERAGE(CPITC!$B$122:$B$133)</f>
        <v>7557562.7166067595</v>
      </c>
    </row>
    <row r="2302" spans="1:6" hidden="1" x14ac:dyDescent="0.25">
      <c r="A2302" t="s">
        <v>5594</v>
      </c>
      <c r="B2302" t="s">
        <v>21</v>
      </c>
      <c r="C2302" t="s">
        <v>1700</v>
      </c>
      <c r="D2302" s="1">
        <v>140986</v>
      </c>
      <c r="E2302" s="6">
        <v>40878</v>
      </c>
      <c r="F2302" s="5">
        <f>D2302*VLOOKUP(E2302,CPITC!$A:$C,3,0)/AVERAGE(CPITC!$C$122:$C$133)/VLOOKUP('2008-19'!E2302,CPITC!$A:$C,2,0)*AVERAGE(CPITC!$B$122:$B$133)</f>
        <v>154477.72000440169</v>
      </c>
    </row>
    <row r="2303" spans="1:6" hidden="1" x14ac:dyDescent="0.25">
      <c r="A2303" t="s">
        <v>5593</v>
      </c>
      <c r="B2303" t="s">
        <v>17</v>
      </c>
      <c r="C2303" t="s">
        <v>3282</v>
      </c>
      <c r="D2303" s="1">
        <v>14348825</v>
      </c>
      <c r="E2303" s="6">
        <v>40878</v>
      </c>
      <c r="F2303" s="5">
        <f>D2303*VLOOKUP(E2303,CPITC!$A:$C,3,0)/AVERAGE(CPITC!$C$122:$C$133)/VLOOKUP('2008-19'!E2303,CPITC!$A:$C,2,0)*AVERAGE(CPITC!$B$122:$B$133)</f>
        <v>15721942.396707183</v>
      </c>
    </row>
    <row r="2304" spans="1:6" hidden="1" x14ac:dyDescent="0.25">
      <c r="A2304" t="s">
        <v>3656</v>
      </c>
      <c r="B2304" t="s">
        <v>20</v>
      </c>
      <c r="C2304" t="s">
        <v>5592</v>
      </c>
      <c r="D2304" s="1">
        <v>813882</v>
      </c>
      <c r="E2304" s="6">
        <v>40878</v>
      </c>
      <c r="F2304" s="5">
        <f>D2304*VLOOKUP(E2304,CPITC!$A:$C,3,0)/AVERAGE(CPITC!$C$122:$C$133)/VLOOKUP('2008-19'!E2304,CPITC!$A:$C,2,0)*AVERAGE(CPITC!$B$122:$B$133)</f>
        <v>891766.81168784446</v>
      </c>
    </row>
    <row r="2305" spans="1:6" hidden="1" x14ac:dyDescent="0.25">
      <c r="A2305" t="s">
        <v>5591</v>
      </c>
      <c r="B2305" t="s">
        <v>20</v>
      </c>
      <c r="C2305" t="s">
        <v>5590</v>
      </c>
      <c r="D2305" s="1">
        <v>135327</v>
      </c>
      <c r="E2305" s="6">
        <v>40878</v>
      </c>
      <c r="F2305" s="5">
        <f>D2305*VLOOKUP(E2305,CPITC!$A:$C,3,0)/AVERAGE(CPITC!$C$122:$C$133)/VLOOKUP('2008-19'!E2305,CPITC!$A:$C,2,0)*AVERAGE(CPITC!$B$122:$B$133)</f>
        <v>148277.17940104456</v>
      </c>
    </row>
    <row r="2306" spans="1:6" hidden="1" x14ac:dyDescent="0.25">
      <c r="A2306" t="s">
        <v>4366</v>
      </c>
      <c r="B2306" t="s">
        <v>20</v>
      </c>
      <c r="C2306" t="s">
        <v>5589</v>
      </c>
      <c r="D2306" s="1">
        <v>3376583</v>
      </c>
      <c r="E2306" s="6">
        <v>40878</v>
      </c>
      <c r="F2306" s="5">
        <f>D2306*VLOOKUP(E2306,CPITC!$A:$C,3,0)/AVERAGE(CPITC!$C$122:$C$133)/VLOOKUP('2008-19'!E2306,CPITC!$A:$C,2,0)*AVERAGE(CPITC!$B$122:$B$133)</f>
        <v>3699706.6605593646</v>
      </c>
    </row>
    <row r="2307" spans="1:6" hidden="1" x14ac:dyDescent="0.25">
      <c r="A2307" t="s">
        <v>5588</v>
      </c>
      <c r="B2307" t="s">
        <v>18</v>
      </c>
      <c r="C2307" t="s">
        <v>5587</v>
      </c>
      <c r="D2307" s="1">
        <v>6192828</v>
      </c>
      <c r="E2307" s="6">
        <v>40878</v>
      </c>
      <c r="F2307" s="5">
        <f>D2307*VLOOKUP(E2307,CPITC!$A:$C,3,0)/AVERAGE(CPITC!$C$122:$C$133)/VLOOKUP('2008-19'!E2307,CPITC!$A:$C,2,0)*AVERAGE(CPITC!$B$122:$B$133)</f>
        <v>6785453.5189268347</v>
      </c>
    </row>
    <row r="2308" spans="1:6" hidden="1" x14ac:dyDescent="0.25">
      <c r="A2308" t="s">
        <v>5586</v>
      </c>
      <c r="B2308" t="s">
        <v>18</v>
      </c>
      <c r="C2308" t="s">
        <v>5585</v>
      </c>
      <c r="D2308" s="1">
        <v>260532</v>
      </c>
      <c r="E2308" s="6">
        <v>40878</v>
      </c>
      <c r="F2308" s="5">
        <f>D2308*VLOOKUP(E2308,CPITC!$A:$C,3,0)/AVERAGE(CPITC!$C$122:$C$133)/VLOOKUP('2008-19'!E2308,CPITC!$A:$C,2,0)*AVERAGE(CPITC!$B$122:$B$133)</f>
        <v>285463.72936452401</v>
      </c>
    </row>
    <row r="2309" spans="1:6" hidden="1" x14ac:dyDescent="0.25">
      <c r="A2309" t="s">
        <v>5584</v>
      </c>
      <c r="B2309" t="s">
        <v>20</v>
      </c>
      <c r="C2309" t="s">
        <v>5583</v>
      </c>
      <c r="D2309" s="1">
        <v>279270</v>
      </c>
      <c r="E2309" s="6">
        <v>40878</v>
      </c>
      <c r="F2309" s="5">
        <f>D2309*VLOOKUP(E2309,CPITC!$A:$C,3,0)/AVERAGE(CPITC!$C$122:$C$133)/VLOOKUP('2008-19'!E2309,CPITC!$A:$C,2,0)*AVERAGE(CPITC!$B$122:$B$133)</f>
        <v>305994.87087816698</v>
      </c>
    </row>
    <row r="2310" spans="1:6" hidden="1" x14ac:dyDescent="0.25">
      <c r="A2310" t="s">
        <v>2354</v>
      </c>
      <c r="B2310" t="s">
        <v>20</v>
      </c>
      <c r="C2310" t="s">
        <v>5582</v>
      </c>
      <c r="D2310" s="1">
        <v>149771</v>
      </c>
      <c r="E2310" s="6">
        <v>40878</v>
      </c>
      <c r="F2310" s="5">
        <f>D2310*VLOOKUP(E2310,CPITC!$A:$C,3,0)/AVERAGE(CPITC!$C$122:$C$133)/VLOOKUP('2008-19'!E2310,CPITC!$A:$C,2,0)*AVERAGE(CPITC!$B$122:$B$133)</f>
        <v>164103.4046130768</v>
      </c>
    </row>
    <row r="2311" spans="1:6" hidden="1" x14ac:dyDescent="0.25">
      <c r="A2311" t="s">
        <v>4034</v>
      </c>
      <c r="B2311" t="s">
        <v>18</v>
      </c>
      <c r="C2311" t="s">
        <v>2662</v>
      </c>
      <c r="D2311" s="1">
        <v>6228516</v>
      </c>
      <c r="E2311" s="6">
        <v>40878</v>
      </c>
      <c r="F2311" s="5">
        <f>D2311*VLOOKUP(E2311,CPITC!$A:$C,3,0)/AVERAGE(CPITC!$C$122:$C$133)/VLOOKUP('2008-19'!E2311,CPITC!$A:$C,2,0)*AVERAGE(CPITC!$B$122:$B$133)</f>
        <v>6824556.6984731527</v>
      </c>
    </row>
    <row r="2312" spans="1:6" hidden="1" x14ac:dyDescent="0.25">
      <c r="A2312" t="s">
        <v>5581</v>
      </c>
      <c r="B2312" t="s">
        <v>18</v>
      </c>
      <c r="C2312" t="s">
        <v>5580</v>
      </c>
      <c r="D2312" s="1">
        <v>243086</v>
      </c>
      <c r="E2312" s="6">
        <v>40878</v>
      </c>
      <c r="F2312" s="5">
        <f>D2312*VLOOKUP(E2312,CPITC!$A:$C,3,0)/AVERAGE(CPITC!$C$122:$C$133)/VLOOKUP('2008-19'!E2312,CPITC!$A:$C,2,0)*AVERAGE(CPITC!$B$122:$B$133)</f>
        <v>266348.226384109</v>
      </c>
    </row>
    <row r="2313" spans="1:6" hidden="1" x14ac:dyDescent="0.25">
      <c r="A2313" t="s">
        <v>1064</v>
      </c>
      <c r="B2313" t="s">
        <v>20</v>
      </c>
      <c r="C2313" t="s">
        <v>5579</v>
      </c>
      <c r="D2313" s="1">
        <v>411369</v>
      </c>
      <c r="E2313" s="6">
        <v>40878</v>
      </c>
      <c r="F2313" s="5">
        <f>D2313*VLOOKUP(E2313,CPITC!$A:$C,3,0)/AVERAGE(CPITC!$C$122:$C$133)/VLOOKUP('2008-19'!E2313,CPITC!$A:$C,2,0)*AVERAGE(CPITC!$B$122:$B$133)</f>
        <v>450735.1453370598</v>
      </c>
    </row>
    <row r="2314" spans="1:6" hidden="1" x14ac:dyDescent="0.25">
      <c r="A2314" t="s">
        <v>5578</v>
      </c>
      <c r="B2314" t="s">
        <v>20</v>
      </c>
      <c r="C2314" t="s">
        <v>5577</v>
      </c>
      <c r="D2314" s="1">
        <v>1215421</v>
      </c>
      <c r="E2314" s="6">
        <v>40878</v>
      </c>
      <c r="F2314" s="5">
        <f>D2314*VLOOKUP(E2314,CPITC!$A:$C,3,0)/AVERAGE(CPITC!$C$122:$C$133)/VLOOKUP('2008-19'!E2314,CPITC!$A:$C,2,0)*AVERAGE(CPITC!$B$122:$B$133)</f>
        <v>1331731.2706614123</v>
      </c>
    </row>
    <row r="2315" spans="1:6" hidden="1" x14ac:dyDescent="0.25">
      <c r="A2315" t="s">
        <v>5576</v>
      </c>
      <c r="B2315" t="s">
        <v>18</v>
      </c>
      <c r="C2315" t="s">
        <v>1903</v>
      </c>
      <c r="D2315" s="1">
        <v>231013</v>
      </c>
      <c r="E2315" s="6">
        <v>40878</v>
      </c>
      <c r="F2315" s="5">
        <f>D2315*VLOOKUP(E2315,CPITC!$A:$C,3,0)/AVERAGE(CPITC!$C$122:$C$133)/VLOOKUP('2008-19'!E2315,CPITC!$A:$C,2,0)*AVERAGE(CPITC!$B$122:$B$133)</f>
        <v>253119.89510573281</v>
      </c>
    </row>
    <row r="2316" spans="1:6" hidden="1" x14ac:dyDescent="0.25">
      <c r="A2316" t="s">
        <v>5575</v>
      </c>
      <c r="B2316" t="s">
        <v>18</v>
      </c>
      <c r="C2316" t="s">
        <v>1903</v>
      </c>
      <c r="D2316" s="1">
        <v>2340177</v>
      </c>
      <c r="E2316" s="6">
        <v>40878</v>
      </c>
      <c r="F2316" s="5">
        <f>D2316*VLOOKUP(E2316,CPITC!$A:$C,3,0)/AVERAGE(CPITC!$C$122:$C$133)/VLOOKUP('2008-19'!E2316,CPITC!$A:$C,2,0)*AVERAGE(CPITC!$B$122:$B$133)</f>
        <v>2564121.3125185529</v>
      </c>
    </row>
    <row r="2317" spans="1:6" hidden="1" x14ac:dyDescent="0.25">
      <c r="A2317" t="s">
        <v>5574</v>
      </c>
      <c r="B2317" t="s">
        <v>20</v>
      </c>
      <c r="C2317" t="s">
        <v>5573</v>
      </c>
      <c r="D2317" s="1">
        <v>117086</v>
      </c>
      <c r="E2317" s="6">
        <v>40878</v>
      </c>
      <c r="F2317" s="5">
        <f>D2317*VLOOKUP(E2317,CPITC!$A:$C,3,0)/AVERAGE(CPITC!$C$122:$C$133)/VLOOKUP('2008-19'!E2317,CPITC!$A:$C,2,0)*AVERAGE(CPITC!$B$122:$B$133)</f>
        <v>128290.59853060143</v>
      </c>
    </row>
    <row r="2318" spans="1:6" hidden="1" x14ac:dyDescent="0.25">
      <c r="A2318" t="s">
        <v>5572</v>
      </c>
      <c r="B2318" t="s">
        <v>20</v>
      </c>
      <c r="C2318" t="s">
        <v>1669</v>
      </c>
      <c r="D2318" s="1">
        <v>198912</v>
      </c>
      <c r="E2318" s="6">
        <v>40878</v>
      </c>
      <c r="F2318" s="5">
        <f>D2318*VLOOKUP(E2318,CPITC!$A:$C,3,0)/AVERAGE(CPITC!$C$122:$C$133)/VLOOKUP('2008-19'!E2318,CPITC!$A:$C,2,0)*AVERAGE(CPITC!$B$122:$B$133)</f>
        <v>217946.97517140387</v>
      </c>
    </row>
    <row r="2319" spans="1:6" hidden="1" x14ac:dyDescent="0.25">
      <c r="A2319" t="s">
        <v>123</v>
      </c>
      <c r="B2319" t="s">
        <v>18</v>
      </c>
      <c r="C2319" t="s">
        <v>5394</v>
      </c>
      <c r="D2319" s="1">
        <v>1970853</v>
      </c>
      <c r="E2319" s="6">
        <v>40878</v>
      </c>
      <c r="F2319" s="5">
        <f>D2319*VLOOKUP(E2319,CPITC!$A:$C,3,0)/AVERAGE(CPITC!$C$122:$C$133)/VLOOKUP('2008-19'!E2319,CPITC!$A:$C,2,0)*AVERAGE(CPITC!$B$122:$B$133)</f>
        <v>2159454.682761658</v>
      </c>
    </row>
    <row r="2320" spans="1:6" hidden="1" x14ac:dyDescent="0.25">
      <c r="A2320" t="s">
        <v>2511</v>
      </c>
      <c r="B2320" t="s">
        <v>19</v>
      </c>
      <c r="C2320" t="s">
        <v>5571</v>
      </c>
      <c r="D2320" s="1">
        <v>333304</v>
      </c>
      <c r="E2320" s="6">
        <v>40878</v>
      </c>
      <c r="F2320" s="5">
        <f>D2320*VLOOKUP(E2320,CPITC!$A:$C,3,0)/AVERAGE(CPITC!$C$122:$C$133)/VLOOKUP('2008-19'!E2320,CPITC!$A:$C,2,0)*AVERAGE(CPITC!$B$122:$B$133)</f>
        <v>365199.67931813869</v>
      </c>
    </row>
    <row r="2321" spans="1:6" hidden="1" x14ac:dyDescent="0.25">
      <c r="A2321" t="s">
        <v>2649</v>
      </c>
      <c r="B2321" t="s">
        <v>19</v>
      </c>
      <c r="C2321" t="s">
        <v>5570</v>
      </c>
      <c r="D2321" s="1">
        <v>3282244</v>
      </c>
      <c r="E2321" s="6">
        <v>40878</v>
      </c>
      <c r="F2321" s="5">
        <f>D2321*VLOOKUP(E2321,CPITC!$A:$C,3,0)/AVERAGE(CPITC!$C$122:$C$133)/VLOOKUP('2008-19'!E2321,CPITC!$A:$C,2,0)*AVERAGE(CPITC!$B$122:$B$133)</f>
        <v>3596339.8466381584</v>
      </c>
    </row>
    <row r="2322" spans="1:6" hidden="1" x14ac:dyDescent="0.25">
      <c r="A2322" t="s">
        <v>5569</v>
      </c>
      <c r="B2322" t="s">
        <v>19</v>
      </c>
      <c r="C2322" t="s">
        <v>4384</v>
      </c>
      <c r="D2322" s="1">
        <v>310299</v>
      </c>
      <c r="E2322" s="6">
        <v>40878</v>
      </c>
      <c r="F2322" s="5">
        <f>D2322*VLOOKUP(E2322,CPITC!$A:$C,3,0)/AVERAGE(CPITC!$C$122:$C$133)/VLOOKUP('2008-19'!E2322,CPITC!$A:$C,2,0)*AVERAGE(CPITC!$B$122:$B$133)</f>
        <v>339993.20528028201</v>
      </c>
    </row>
    <row r="2323" spans="1:6" hidden="1" x14ac:dyDescent="0.25">
      <c r="A2323" t="s">
        <v>5568</v>
      </c>
      <c r="B2323" t="s">
        <v>19</v>
      </c>
      <c r="C2323" t="s">
        <v>2240</v>
      </c>
      <c r="D2323" s="1">
        <v>38545282</v>
      </c>
      <c r="E2323" s="6">
        <v>40878</v>
      </c>
      <c r="F2323" s="5">
        <f>D2323*VLOOKUP(E2323,CPITC!$A:$C,3,0)/AVERAGE(CPITC!$C$122:$C$133)/VLOOKUP('2008-19'!E2323,CPITC!$A:$C,2,0)*AVERAGE(CPITC!$B$122:$B$133)</f>
        <v>42233890.459242083</v>
      </c>
    </row>
    <row r="2324" spans="1:6" hidden="1" x14ac:dyDescent="0.25">
      <c r="A2324" t="s">
        <v>5567</v>
      </c>
      <c r="B2324" t="s">
        <v>17</v>
      </c>
      <c r="C2324" t="s">
        <v>26</v>
      </c>
      <c r="D2324" s="1">
        <v>12272013</v>
      </c>
      <c r="E2324" s="6">
        <v>40878</v>
      </c>
      <c r="F2324" s="5">
        <f>D2324*VLOOKUP(E2324,CPITC!$A:$C,3,0)/AVERAGE(CPITC!$C$122:$C$133)/VLOOKUP('2008-19'!E2324,CPITC!$A:$C,2,0)*AVERAGE(CPITC!$B$122:$B$133)</f>
        <v>13446388.91878894</v>
      </c>
    </row>
    <row r="2325" spans="1:6" hidden="1" x14ac:dyDescent="0.25">
      <c r="A2325" t="s">
        <v>115</v>
      </c>
      <c r="B2325" t="s">
        <v>21</v>
      </c>
      <c r="C2325" t="s">
        <v>3163</v>
      </c>
      <c r="D2325" s="1">
        <v>870700</v>
      </c>
      <c r="E2325" s="6">
        <v>40878</v>
      </c>
      <c r="F2325" s="5">
        <f>D2325*VLOOKUP(E2325,CPITC!$A:$C,3,0)/AVERAGE(CPITC!$C$122:$C$133)/VLOOKUP('2008-19'!E2325,CPITC!$A:$C,2,0)*AVERAGE(CPITC!$B$122:$B$133)</f>
        <v>954022.03628610319</v>
      </c>
    </row>
    <row r="2326" spans="1:6" hidden="1" x14ac:dyDescent="0.25">
      <c r="A2326" t="s">
        <v>5566</v>
      </c>
      <c r="B2326" t="s">
        <v>20</v>
      </c>
      <c r="C2326" t="s">
        <v>232</v>
      </c>
      <c r="D2326" s="1">
        <v>391615</v>
      </c>
      <c r="E2326" s="6">
        <v>40878</v>
      </c>
      <c r="F2326" s="5">
        <f>D2326*VLOOKUP(E2326,CPITC!$A:$C,3,0)/AVERAGE(CPITC!$C$122:$C$133)/VLOOKUP('2008-19'!E2326,CPITC!$A:$C,2,0)*AVERAGE(CPITC!$B$122:$B$133)</f>
        <v>429090.77723691548</v>
      </c>
    </row>
    <row r="2327" spans="1:6" hidden="1" x14ac:dyDescent="0.25">
      <c r="A2327" t="s">
        <v>5565</v>
      </c>
      <c r="B2327" t="s">
        <v>18</v>
      </c>
      <c r="C2327" t="s">
        <v>5564</v>
      </c>
      <c r="D2327" s="1">
        <v>405235</v>
      </c>
      <c r="E2327" s="6">
        <v>40878</v>
      </c>
      <c r="F2327" s="5">
        <f>D2327*VLOOKUP(E2327,CPITC!$A:$C,3,0)/AVERAGE(CPITC!$C$122:$C$133)/VLOOKUP('2008-19'!E2327,CPITC!$A:$C,2,0)*AVERAGE(CPITC!$B$122:$B$133)</f>
        <v>444014.14939060417</v>
      </c>
    </row>
    <row r="2328" spans="1:6" hidden="1" x14ac:dyDescent="0.25">
      <c r="A2328" t="s">
        <v>5563</v>
      </c>
      <c r="B2328" t="s">
        <v>20</v>
      </c>
      <c r="C2328" t="s">
        <v>352</v>
      </c>
      <c r="D2328" s="1">
        <v>200380</v>
      </c>
      <c r="E2328" s="6">
        <v>40878</v>
      </c>
      <c r="F2328" s="5">
        <f>D2328*VLOOKUP(E2328,CPITC!$A:$C,3,0)/AVERAGE(CPITC!$C$122:$C$133)/VLOOKUP('2008-19'!E2328,CPITC!$A:$C,2,0)*AVERAGE(CPITC!$B$122:$B$133)</f>
        <v>219555.45610544315</v>
      </c>
    </row>
    <row r="2329" spans="1:6" hidden="1" x14ac:dyDescent="0.25">
      <c r="A2329" t="s">
        <v>3704</v>
      </c>
      <c r="B2329" t="s">
        <v>20</v>
      </c>
      <c r="C2329" t="s">
        <v>5562</v>
      </c>
      <c r="D2329" s="1">
        <v>370766</v>
      </c>
      <c r="E2329" s="6">
        <v>40878</v>
      </c>
      <c r="F2329" s="5">
        <f>D2329*VLOOKUP(E2329,CPITC!$A:$C,3,0)/AVERAGE(CPITC!$C$122:$C$133)/VLOOKUP('2008-19'!E2329,CPITC!$A:$C,2,0)*AVERAGE(CPITC!$B$122:$B$133)</f>
        <v>406246.62260899664</v>
      </c>
    </row>
    <row r="2330" spans="1:6" hidden="1" x14ac:dyDescent="0.25">
      <c r="A2330" t="s">
        <v>5561</v>
      </c>
      <c r="B2330" t="s">
        <v>18</v>
      </c>
      <c r="C2330" t="s">
        <v>5560</v>
      </c>
      <c r="D2330" s="1">
        <v>903582</v>
      </c>
      <c r="E2330" s="6">
        <v>40878</v>
      </c>
      <c r="F2330" s="5">
        <f>D2330*VLOOKUP(E2330,CPITC!$A:$C,3,0)/AVERAGE(CPITC!$C$122:$C$133)/VLOOKUP('2008-19'!E2330,CPITC!$A:$C,2,0)*AVERAGE(CPITC!$B$122:$B$133)</f>
        <v>990050.69437403209</v>
      </c>
    </row>
    <row r="2331" spans="1:6" hidden="1" x14ac:dyDescent="0.25">
      <c r="A2331" t="s">
        <v>5559</v>
      </c>
      <c r="B2331" t="s">
        <v>18</v>
      </c>
      <c r="C2331" t="s">
        <v>5558</v>
      </c>
      <c r="D2331" s="1">
        <v>60584</v>
      </c>
      <c r="E2331" s="6">
        <v>40878</v>
      </c>
      <c r="F2331" s="5">
        <f>D2331*VLOOKUP(E2331,CPITC!$A:$C,3,0)/AVERAGE(CPITC!$C$122:$C$133)/VLOOKUP('2008-19'!E2331,CPITC!$A:$C,2,0)*AVERAGE(CPITC!$B$122:$B$133)</f>
        <v>66381.613697435721</v>
      </c>
    </row>
    <row r="2332" spans="1:6" hidden="1" x14ac:dyDescent="0.25">
      <c r="A2332" t="s">
        <v>98</v>
      </c>
      <c r="B2332" t="s">
        <v>18</v>
      </c>
      <c r="C2332" t="s">
        <v>97</v>
      </c>
      <c r="D2332" s="1">
        <v>2607762</v>
      </c>
      <c r="E2332" s="6">
        <v>40878</v>
      </c>
      <c r="F2332" s="5">
        <f>D2332*VLOOKUP(E2332,CPITC!$A:$C,3,0)/AVERAGE(CPITC!$C$122:$C$133)/VLOOKUP('2008-19'!E2332,CPITC!$A:$C,2,0)*AVERAGE(CPITC!$B$122:$B$133)</f>
        <v>2857312.9819564959</v>
      </c>
    </row>
    <row r="2333" spans="1:6" hidden="1" x14ac:dyDescent="0.25">
      <c r="A2333" t="s">
        <v>5557</v>
      </c>
      <c r="B2333" t="s">
        <v>19</v>
      </c>
      <c r="C2333" t="s">
        <v>5556</v>
      </c>
      <c r="D2333" s="1">
        <v>400392</v>
      </c>
      <c r="E2333" s="6">
        <v>40878</v>
      </c>
      <c r="F2333" s="5">
        <f>D2333*VLOOKUP(E2333,CPITC!$A:$C,3,0)/AVERAGE(CPITC!$C$122:$C$133)/VLOOKUP('2008-19'!E2333,CPITC!$A:$C,2,0)*AVERAGE(CPITC!$B$122:$B$133)</f>
        <v>438707.69628191728</v>
      </c>
    </row>
    <row r="2334" spans="1:6" hidden="1" x14ac:dyDescent="0.25">
      <c r="A2334" t="s">
        <v>5555</v>
      </c>
      <c r="B2334" t="s">
        <v>19</v>
      </c>
      <c r="C2334" t="s">
        <v>5554</v>
      </c>
      <c r="D2334" s="1">
        <v>6453643</v>
      </c>
      <c r="E2334" s="6">
        <v>40878</v>
      </c>
      <c r="F2334" s="5">
        <f>D2334*VLOOKUP(E2334,CPITC!$A:$C,3,0)/AVERAGE(CPITC!$C$122:$C$133)/VLOOKUP('2008-19'!E2334,CPITC!$A:$C,2,0)*AVERAGE(CPITC!$B$122:$B$133)</f>
        <v>7071227.3301063012</v>
      </c>
    </row>
    <row r="2335" spans="1:6" hidden="1" x14ac:dyDescent="0.25">
      <c r="A2335" t="s">
        <v>3357</v>
      </c>
      <c r="B2335" t="s">
        <v>19</v>
      </c>
      <c r="C2335" t="s">
        <v>1383</v>
      </c>
      <c r="D2335" s="1">
        <v>982746</v>
      </c>
      <c r="E2335" s="6">
        <v>40878</v>
      </c>
      <c r="F2335" s="5">
        <f>D2335*VLOOKUP(E2335,CPITC!$A:$C,3,0)/AVERAGE(CPITC!$C$122:$C$133)/VLOOKUP('2008-19'!E2335,CPITC!$A:$C,2,0)*AVERAGE(CPITC!$B$122:$B$133)</f>
        <v>1076790.3297025643</v>
      </c>
    </row>
    <row r="2336" spans="1:6" hidden="1" x14ac:dyDescent="0.25">
      <c r="A2336" t="s">
        <v>5553</v>
      </c>
      <c r="B2336" t="s">
        <v>19</v>
      </c>
      <c r="C2336" t="s">
        <v>5552</v>
      </c>
      <c r="D2336" s="1">
        <v>377668</v>
      </c>
      <c r="E2336" s="6">
        <v>40878</v>
      </c>
      <c r="F2336" s="5">
        <f>D2336*VLOOKUP(E2336,CPITC!$A:$C,3,0)/AVERAGE(CPITC!$C$122:$C$133)/VLOOKUP('2008-19'!E2336,CPITC!$A:$C,2,0)*AVERAGE(CPITC!$B$122:$B$133)</f>
        <v>413809.11266808317</v>
      </c>
    </row>
    <row r="2337" spans="1:6" hidden="1" x14ac:dyDescent="0.25">
      <c r="A2337" t="s">
        <v>5551</v>
      </c>
      <c r="B2337" t="s">
        <v>19</v>
      </c>
      <c r="C2337" t="s">
        <v>3176</v>
      </c>
      <c r="D2337" s="1">
        <v>338247</v>
      </c>
      <c r="E2337" s="6">
        <v>40878</v>
      </c>
      <c r="F2337" s="5">
        <f>D2337*VLOOKUP(E2337,CPITC!$A:$C,3,0)/AVERAGE(CPITC!$C$122:$C$133)/VLOOKUP('2008-19'!E2337,CPITC!$A:$C,2,0)*AVERAGE(CPITC!$B$122:$B$133)</f>
        <v>370615.70197274088</v>
      </c>
    </row>
    <row r="2338" spans="1:6" hidden="1" x14ac:dyDescent="0.25">
      <c r="A2338" t="s">
        <v>5550</v>
      </c>
      <c r="B2338" t="s">
        <v>21</v>
      </c>
      <c r="C2338" t="s">
        <v>5549</v>
      </c>
      <c r="D2338" s="1">
        <v>115950</v>
      </c>
      <c r="E2338" s="6">
        <v>40878</v>
      </c>
      <c r="F2338" s="5">
        <f>D2338*VLOOKUP(E2338,CPITC!$A:$C,3,0)/AVERAGE(CPITC!$C$122:$C$133)/VLOOKUP('2008-19'!E2338,CPITC!$A:$C,2,0)*AVERAGE(CPITC!$B$122:$B$133)</f>
        <v>127045.88848900156</v>
      </c>
    </row>
    <row r="2339" spans="1:6" hidden="1" x14ac:dyDescent="0.25">
      <c r="A2339" t="s">
        <v>3449</v>
      </c>
      <c r="B2339" t="s">
        <v>21</v>
      </c>
      <c r="C2339" t="s">
        <v>3448</v>
      </c>
      <c r="D2339" s="1">
        <v>361658</v>
      </c>
      <c r="E2339" s="6">
        <v>40878</v>
      </c>
      <c r="F2339" s="5">
        <f>D2339*VLOOKUP(E2339,CPITC!$A:$C,3,0)/AVERAGE(CPITC!$C$122:$C$133)/VLOOKUP('2008-19'!E2339,CPITC!$A:$C,2,0)*AVERAGE(CPITC!$B$122:$B$133)</f>
        <v>396267.02836701449</v>
      </c>
    </row>
    <row r="2340" spans="1:6" hidden="1" x14ac:dyDescent="0.25">
      <c r="A2340" t="s">
        <v>5548</v>
      </c>
      <c r="B2340" t="s">
        <v>21</v>
      </c>
      <c r="C2340" t="s">
        <v>762</v>
      </c>
      <c r="D2340" s="1">
        <v>180600</v>
      </c>
      <c r="E2340" s="6">
        <v>40878</v>
      </c>
      <c r="F2340" s="5">
        <f>D2340*VLOOKUP(E2340,CPITC!$A:$C,3,0)/AVERAGE(CPITC!$C$122:$C$133)/VLOOKUP('2008-19'!E2340,CPITC!$A:$C,2,0)*AVERAGE(CPITC!$B$122:$B$133)</f>
        <v>197882.59992336077</v>
      </c>
    </row>
    <row r="2341" spans="1:6" hidden="1" x14ac:dyDescent="0.25">
      <c r="A2341" t="s">
        <v>5547</v>
      </c>
      <c r="B2341" t="s">
        <v>21</v>
      </c>
      <c r="C2341" t="s">
        <v>2306</v>
      </c>
      <c r="D2341" s="1">
        <v>487248</v>
      </c>
      <c r="E2341" s="6">
        <v>40878</v>
      </c>
      <c r="F2341" s="5">
        <f>D2341*VLOOKUP(E2341,CPITC!$A:$C,3,0)/AVERAGE(CPITC!$C$122:$C$133)/VLOOKUP('2008-19'!E2341,CPITC!$A:$C,2,0)*AVERAGE(CPITC!$B$122:$B$133)</f>
        <v>533875.42108226859</v>
      </c>
    </row>
    <row r="2342" spans="1:6" hidden="1" x14ac:dyDescent="0.25">
      <c r="A2342" t="s">
        <v>5546</v>
      </c>
      <c r="B2342" t="s">
        <v>21</v>
      </c>
      <c r="C2342" t="s">
        <v>2306</v>
      </c>
      <c r="D2342" s="1">
        <v>199634</v>
      </c>
      <c r="E2342" s="6">
        <v>40878</v>
      </c>
      <c r="F2342" s="5">
        <f>D2342*VLOOKUP(E2342,CPITC!$A:$C,3,0)/AVERAGE(CPITC!$C$122:$C$133)/VLOOKUP('2008-19'!E2342,CPITC!$A:$C,2,0)*AVERAGE(CPITC!$B$122:$B$133)</f>
        <v>218738.06729291365</v>
      </c>
    </row>
    <row r="2343" spans="1:6" hidden="1" x14ac:dyDescent="0.25">
      <c r="A2343" t="s">
        <v>1489</v>
      </c>
      <c r="B2343" t="s">
        <v>21</v>
      </c>
      <c r="C2343" t="s">
        <v>109</v>
      </c>
      <c r="D2343" s="1">
        <v>326211</v>
      </c>
      <c r="E2343" s="6">
        <v>40878</v>
      </c>
      <c r="F2343" s="5">
        <f>D2343*VLOOKUP(E2343,CPITC!$A:$C,3,0)/AVERAGE(CPITC!$C$122:$C$133)/VLOOKUP('2008-19'!E2343,CPITC!$A:$C,2,0)*AVERAGE(CPITC!$B$122:$B$133)</f>
        <v>357427.9114263535</v>
      </c>
    </row>
    <row r="2344" spans="1:6" hidden="1" x14ac:dyDescent="0.25">
      <c r="A2344" t="s">
        <v>5545</v>
      </c>
      <c r="B2344" t="s">
        <v>21</v>
      </c>
      <c r="C2344" t="s">
        <v>109</v>
      </c>
      <c r="D2344" s="1">
        <v>386600</v>
      </c>
      <c r="E2344" s="6">
        <v>40878</v>
      </c>
      <c r="F2344" s="5">
        <f>D2344*VLOOKUP(E2344,CPITC!$A:$C,3,0)/AVERAGE(CPITC!$C$122:$C$133)/VLOOKUP('2008-19'!E2344,CPITC!$A:$C,2,0)*AVERAGE(CPITC!$B$122:$B$133)</f>
        <v>423595.86450925405</v>
      </c>
    </row>
    <row r="2345" spans="1:6" hidden="1" x14ac:dyDescent="0.25">
      <c r="A2345" t="s">
        <v>3075</v>
      </c>
      <c r="B2345" t="s">
        <v>18</v>
      </c>
      <c r="C2345" t="s">
        <v>5544</v>
      </c>
      <c r="D2345" s="1">
        <v>870826</v>
      </c>
      <c r="E2345" s="6">
        <v>40878</v>
      </c>
      <c r="F2345" s="5">
        <f>D2345*VLOOKUP(E2345,CPITC!$A:$C,3,0)/AVERAGE(CPITC!$C$122:$C$133)/VLOOKUP('2008-19'!E2345,CPITC!$A:$C,2,0)*AVERAGE(CPITC!$B$122:$B$133)</f>
        <v>954160.09391395666</v>
      </c>
    </row>
    <row r="2346" spans="1:6" hidden="1" x14ac:dyDescent="0.25">
      <c r="A2346" t="s">
        <v>1079</v>
      </c>
      <c r="B2346" t="s">
        <v>20</v>
      </c>
      <c r="C2346" t="s">
        <v>5543</v>
      </c>
      <c r="D2346" s="1">
        <v>353938</v>
      </c>
      <c r="E2346" s="6">
        <v>40878</v>
      </c>
      <c r="F2346" s="5">
        <f>D2346*VLOOKUP(E2346,CPITC!$A:$C,3,0)/AVERAGE(CPITC!$C$122:$C$133)/VLOOKUP('2008-19'!E2346,CPITC!$A:$C,2,0)*AVERAGE(CPITC!$B$122:$B$133)</f>
        <v>387808.25942233927</v>
      </c>
    </row>
    <row r="2347" spans="1:6" hidden="1" x14ac:dyDescent="0.25">
      <c r="A2347" t="s">
        <v>5542</v>
      </c>
      <c r="B2347" t="s">
        <v>20</v>
      </c>
      <c r="C2347" t="s">
        <v>5541</v>
      </c>
      <c r="D2347" s="1">
        <v>2381351</v>
      </c>
      <c r="E2347" s="6">
        <v>40878</v>
      </c>
      <c r="F2347" s="5">
        <f>D2347*VLOOKUP(E2347,CPITC!$A:$C,3,0)/AVERAGE(CPITC!$C$122:$C$133)/VLOOKUP('2008-19'!E2347,CPITC!$A:$C,2,0)*AVERAGE(CPITC!$B$122:$B$133)</f>
        <v>2609235.4773537931</v>
      </c>
    </row>
    <row r="2348" spans="1:6" hidden="1" x14ac:dyDescent="0.25">
      <c r="A2348" t="s">
        <v>1463</v>
      </c>
      <c r="B2348" t="s">
        <v>18</v>
      </c>
      <c r="C2348" t="s">
        <v>5540</v>
      </c>
      <c r="D2348" s="1">
        <v>368756</v>
      </c>
      <c r="E2348" s="6">
        <v>40878</v>
      </c>
      <c r="F2348" s="5">
        <f>D2348*VLOOKUP(E2348,CPITC!$A:$C,3,0)/AVERAGE(CPITC!$C$122:$C$133)/VLOOKUP('2008-19'!E2348,CPITC!$A:$C,2,0)*AVERAGE(CPITC!$B$122:$B$133)</f>
        <v>404044.27473609534</v>
      </c>
    </row>
    <row r="2349" spans="1:6" hidden="1" x14ac:dyDescent="0.25">
      <c r="A2349" t="s">
        <v>2316</v>
      </c>
      <c r="B2349" t="s">
        <v>18</v>
      </c>
      <c r="C2349" t="s">
        <v>5539</v>
      </c>
      <c r="D2349" s="1">
        <v>701055</v>
      </c>
      <c r="E2349" s="6">
        <v>40878</v>
      </c>
      <c r="F2349" s="5">
        <f>D2349*VLOOKUP(E2349,CPITC!$A:$C,3,0)/AVERAGE(CPITC!$C$122:$C$133)/VLOOKUP('2008-19'!E2349,CPITC!$A:$C,2,0)*AVERAGE(CPITC!$B$122:$B$133)</f>
        <v>768142.78011778346</v>
      </c>
    </row>
    <row r="2350" spans="1:6" hidden="1" x14ac:dyDescent="0.25">
      <c r="A2350" t="s">
        <v>5538</v>
      </c>
      <c r="B2350" t="s">
        <v>20</v>
      </c>
      <c r="C2350" t="s">
        <v>5537</v>
      </c>
      <c r="D2350" s="1">
        <v>154177</v>
      </c>
      <c r="E2350" s="6">
        <v>40878</v>
      </c>
      <c r="F2350" s="5">
        <f>D2350*VLOOKUP(E2350,CPITC!$A:$C,3,0)/AVERAGE(CPITC!$C$122:$C$133)/VLOOKUP('2008-19'!E2350,CPITC!$A:$C,2,0)*AVERAGE(CPITC!$B$122:$B$133)</f>
        <v>168931.03880611295</v>
      </c>
    </row>
    <row r="2351" spans="1:6" hidden="1" x14ac:dyDescent="0.25">
      <c r="A2351" t="s">
        <v>5536</v>
      </c>
      <c r="B2351" t="s">
        <v>19</v>
      </c>
      <c r="C2351" t="s">
        <v>5535</v>
      </c>
      <c r="D2351" s="1">
        <v>374066</v>
      </c>
      <c r="E2351" s="6">
        <v>40878</v>
      </c>
      <c r="F2351" s="5">
        <f>D2351*VLOOKUP(E2351,CPITC!$A:$C,3,0)/AVERAGE(CPITC!$C$122:$C$133)/VLOOKUP('2008-19'!E2351,CPITC!$A:$C,2,0)*AVERAGE(CPITC!$B$122:$B$133)</f>
        <v>409862.4176242075</v>
      </c>
    </row>
    <row r="2352" spans="1:6" hidden="1" x14ac:dyDescent="0.25">
      <c r="A2352" t="s">
        <v>378</v>
      </c>
      <c r="B2352" t="s">
        <v>19</v>
      </c>
      <c r="C2352" t="s">
        <v>5534</v>
      </c>
      <c r="D2352" s="1">
        <v>199566</v>
      </c>
      <c r="E2352" s="6">
        <v>40878</v>
      </c>
      <c r="F2352" s="5">
        <f>D2352*VLOOKUP(E2352,CPITC!$A:$C,3,0)/AVERAGE(CPITC!$C$122:$C$133)/VLOOKUP('2008-19'!E2352,CPITC!$A:$C,2,0)*AVERAGE(CPITC!$B$122:$B$133)</f>
        <v>218663.56000169113</v>
      </c>
    </row>
    <row r="2353" spans="1:6" hidden="1" x14ac:dyDescent="0.25">
      <c r="A2353" t="s">
        <v>5533</v>
      </c>
      <c r="B2353" t="s">
        <v>19</v>
      </c>
      <c r="C2353" t="s">
        <v>5532</v>
      </c>
      <c r="D2353" s="1">
        <v>1446304</v>
      </c>
      <c r="E2353" s="6">
        <v>40878</v>
      </c>
      <c r="F2353" s="5">
        <f>D2353*VLOOKUP(E2353,CPITC!$A:$C,3,0)/AVERAGE(CPITC!$C$122:$C$133)/VLOOKUP('2008-19'!E2353,CPITC!$A:$C,2,0)*AVERAGE(CPITC!$B$122:$B$133)</f>
        <v>1584708.7253574552</v>
      </c>
    </row>
    <row r="2354" spans="1:6" hidden="1" x14ac:dyDescent="0.25">
      <c r="A2354" t="s">
        <v>5531</v>
      </c>
      <c r="B2354" t="s">
        <v>19</v>
      </c>
      <c r="C2354" t="s">
        <v>5530</v>
      </c>
      <c r="D2354" s="1">
        <v>365224</v>
      </c>
      <c r="E2354" s="6">
        <v>40878</v>
      </c>
      <c r="F2354" s="5">
        <f>D2354*VLOOKUP(E2354,CPITC!$A:$C,3,0)/AVERAGE(CPITC!$C$122:$C$133)/VLOOKUP('2008-19'!E2354,CPITC!$A:$C,2,0)*AVERAGE(CPITC!$B$122:$B$133)</f>
        <v>400174.27837436058</v>
      </c>
    </row>
    <row r="2355" spans="1:6" hidden="1" x14ac:dyDescent="0.25">
      <c r="A2355" t="s">
        <v>5529</v>
      </c>
      <c r="B2355" t="s">
        <v>21</v>
      </c>
      <c r="C2355" t="s">
        <v>5528</v>
      </c>
      <c r="D2355" s="1">
        <v>190156</v>
      </c>
      <c r="E2355" s="6">
        <v>40878</v>
      </c>
      <c r="F2355" s="5">
        <f>D2355*VLOOKUP(E2355,CPITC!$A:$C,3,0)/AVERAGE(CPITC!$C$122:$C$133)/VLOOKUP('2008-19'!E2355,CPITC!$A:$C,2,0)*AVERAGE(CPITC!$B$122:$B$133)</f>
        <v>208353.06573104425</v>
      </c>
    </row>
    <row r="2356" spans="1:6" hidden="1" x14ac:dyDescent="0.25">
      <c r="A2356" t="s">
        <v>4692</v>
      </c>
      <c r="B2356" t="s">
        <v>21</v>
      </c>
      <c r="C2356" t="s">
        <v>5527</v>
      </c>
      <c r="D2356" s="1">
        <v>803865</v>
      </c>
      <c r="E2356" s="6">
        <v>40878</v>
      </c>
      <c r="F2356" s="5">
        <f>D2356*VLOOKUP(E2356,CPITC!$A:$C,3,0)/AVERAGE(CPITC!$C$122:$C$133)/VLOOKUP('2008-19'!E2356,CPITC!$A:$C,2,0)*AVERAGE(CPITC!$B$122:$B$133)</f>
        <v>880791.23027349066</v>
      </c>
    </row>
    <row r="2357" spans="1:6" hidden="1" x14ac:dyDescent="0.25">
      <c r="A2357" t="s">
        <v>5526</v>
      </c>
      <c r="B2357" t="s">
        <v>17</v>
      </c>
      <c r="C2357" t="s">
        <v>5525</v>
      </c>
      <c r="D2357" s="1">
        <v>243936</v>
      </c>
      <c r="E2357" s="6">
        <v>40878</v>
      </c>
      <c r="F2357" s="5">
        <f>D2357*VLOOKUP(E2357,CPITC!$A:$C,3,0)/AVERAGE(CPITC!$C$122:$C$133)/VLOOKUP('2008-19'!E2357,CPITC!$A:$C,2,0)*AVERAGE(CPITC!$B$122:$B$133)</f>
        <v>267279.56752439059</v>
      </c>
    </row>
    <row r="2358" spans="1:6" hidden="1" x14ac:dyDescent="0.25">
      <c r="A2358" t="s">
        <v>5524</v>
      </c>
      <c r="B2358" t="s">
        <v>17</v>
      </c>
      <c r="C2358" t="s">
        <v>5523</v>
      </c>
      <c r="D2358" s="1">
        <v>11843017</v>
      </c>
      <c r="E2358" s="6">
        <v>40878</v>
      </c>
      <c r="F2358" s="5">
        <f>D2358*VLOOKUP(E2358,CPITC!$A:$C,3,0)/AVERAGE(CPITC!$C$122:$C$133)/VLOOKUP('2008-19'!E2358,CPITC!$A:$C,2,0)*AVERAGE(CPITC!$B$122:$B$133)</f>
        <v>12976339.949593358</v>
      </c>
    </row>
    <row r="2359" spans="1:6" hidden="1" x14ac:dyDescent="0.25">
      <c r="A2359" t="s">
        <v>3639</v>
      </c>
      <c r="B2359" t="s">
        <v>17</v>
      </c>
      <c r="C2359" t="s">
        <v>5522</v>
      </c>
      <c r="D2359" s="1">
        <v>1478508</v>
      </c>
      <c r="E2359" s="6">
        <v>40878</v>
      </c>
      <c r="F2359" s="5">
        <f>D2359*VLOOKUP(E2359,CPITC!$A:$C,3,0)/AVERAGE(CPITC!$C$122:$C$133)/VLOOKUP('2008-19'!E2359,CPITC!$A:$C,2,0)*AVERAGE(CPITC!$B$122:$B$133)</f>
        <v>1619994.5019240768</v>
      </c>
    </row>
    <row r="2360" spans="1:6" hidden="1" x14ac:dyDescent="0.25">
      <c r="A2360" t="s">
        <v>5521</v>
      </c>
      <c r="B2360" t="s">
        <v>20</v>
      </c>
      <c r="C2360" t="s">
        <v>5520</v>
      </c>
      <c r="D2360" s="1">
        <v>180057</v>
      </c>
      <c r="E2360" s="6">
        <v>40909</v>
      </c>
      <c r="F2360" s="5">
        <f>D2360*VLOOKUP(E2360,CPITC!$A:$C,3,0)/AVERAGE(CPITC!$C$122:$C$133)/VLOOKUP('2008-19'!E2360,CPITC!$A:$C,2,0)*AVERAGE(CPITC!$B$122:$B$133)</f>
        <v>192499.93875286711</v>
      </c>
    </row>
    <row r="2361" spans="1:6" hidden="1" x14ac:dyDescent="0.25">
      <c r="A2361" t="s">
        <v>5519</v>
      </c>
      <c r="B2361" t="s">
        <v>20</v>
      </c>
      <c r="C2361" t="s">
        <v>5518</v>
      </c>
      <c r="D2361" s="1">
        <v>394905</v>
      </c>
      <c r="E2361" s="6">
        <v>40909</v>
      </c>
      <c r="F2361" s="5">
        <f>D2361*VLOOKUP(E2361,CPITC!$A:$C,3,0)/AVERAGE(CPITC!$C$122:$C$133)/VLOOKUP('2008-19'!E2361,CPITC!$A:$C,2,0)*AVERAGE(CPITC!$B$122:$B$133)</f>
        <v>422195.12883809558</v>
      </c>
    </row>
    <row r="2362" spans="1:6" hidden="1" x14ac:dyDescent="0.25">
      <c r="A2362" t="s">
        <v>5517</v>
      </c>
      <c r="B2362" t="s">
        <v>20</v>
      </c>
      <c r="C2362" t="s">
        <v>3430</v>
      </c>
      <c r="D2362" s="1">
        <v>2822954</v>
      </c>
      <c r="E2362" s="6">
        <v>40909</v>
      </c>
      <c r="F2362" s="5">
        <f>D2362*VLOOKUP(E2362,CPITC!$A:$C,3,0)/AVERAGE(CPITC!$C$122:$C$133)/VLOOKUP('2008-19'!E2362,CPITC!$A:$C,2,0)*AVERAGE(CPITC!$B$122:$B$133)</f>
        <v>3018035.8003418986</v>
      </c>
    </row>
    <row r="2363" spans="1:6" hidden="1" x14ac:dyDescent="0.25">
      <c r="A2363" t="s">
        <v>2936</v>
      </c>
      <c r="B2363" t="s">
        <v>18</v>
      </c>
      <c r="C2363" t="s">
        <v>3551</v>
      </c>
      <c r="D2363" s="1">
        <v>271299</v>
      </c>
      <c r="E2363" s="6">
        <v>40909</v>
      </c>
      <c r="F2363" s="5">
        <f>D2363*VLOOKUP(E2363,CPITC!$A:$C,3,0)/AVERAGE(CPITC!$C$122:$C$133)/VLOOKUP('2008-19'!E2363,CPITC!$A:$C,2,0)*AVERAGE(CPITC!$B$122:$B$133)</f>
        <v>290047.2677191894</v>
      </c>
    </row>
    <row r="2364" spans="1:6" hidden="1" x14ac:dyDescent="0.25">
      <c r="A2364" t="s">
        <v>5516</v>
      </c>
      <c r="B2364" t="s">
        <v>18</v>
      </c>
      <c r="C2364" t="s">
        <v>5515</v>
      </c>
      <c r="D2364" s="1">
        <v>185093</v>
      </c>
      <c r="E2364" s="6">
        <v>40909</v>
      </c>
      <c r="F2364" s="5">
        <f>D2364*VLOOKUP(E2364,CPITC!$A:$C,3,0)/AVERAGE(CPITC!$C$122:$C$133)/VLOOKUP('2008-19'!E2364,CPITC!$A:$C,2,0)*AVERAGE(CPITC!$B$122:$B$133)</f>
        <v>197883.95432326666</v>
      </c>
    </row>
    <row r="2365" spans="1:6" hidden="1" x14ac:dyDescent="0.25">
      <c r="A2365" t="s">
        <v>2998</v>
      </c>
      <c r="B2365" t="s">
        <v>18</v>
      </c>
      <c r="C2365" t="s">
        <v>5514</v>
      </c>
      <c r="D2365" s="1">
        <v>93302</v>
      </c>
      <c r="E2365" s="6">
        <v>40909</v>
      </c>
      <c r="F2365" s="5">
        <f>D2365*VLOOKUP(E2365,CPITC!$A:$C,3,0)/AVERAGE(CPITC!$C$122:$C$133)/VLOOKUP('2008-19'!E2365,CPITC!$A:$C,2,0)*AVERAGE(CPITC!$B$122:$B$133)</f>
        <v>99749.686407748683</v>
      </c>
    </row>
    <row r="2366" spans="1:6" hidden="1" x14ac:dyDescent="0.25">
      <c r="A2366" t="s">
        <v>5513</v>
      </c>
      <c r="B2366" t="s">
        <v>18</v>
      </c>
      <c r="C2366" t="s">
        <v>5512</v>
      </c>
      <c r="D2366" s="1">
        <v>312497</v>
      </c>
      <c r="E2366" s="6">
        <v>40909</v>
      </c>
      <c r="F2366" s="5">
        <f>D2366*VLOOKUP(E2366,CPITC!$A:$C,3,0)/AVERAGE(CPITC!$C$122:$C$133)/VLOOKUP('2008-19'!E2366,CPITC!$A:$C,2,0)*AVERAGE(CPITC!$B$122:$B$133)</f>
        <v>334092.27833660843</v>
      </c>
    </row>
    <row r="2367" spans="1:6" hidden="1" x14ac:dyDescent="0.25">
      <c r="A2367" t="s">
        <v>5511</v>
      </c>
      <c r="B2367" t="s">
        <v>20</v>
      </c>
      <c r="C2367" t="s">
        <v>5140</v>
      </c>
      <c r="D2367" s="1">
        <v>42453</v>
      </c>
      <c r="E2367" s="6">
        <v>40909</v>
      </c>
      <c r="F2367" s="5">
        <f>D2367*VLOOKUP(E2367,CPITC!$A:$C,3,0)/AVERAGE(CPITC!$C$122:$C$133)/VLOOKUP('2008-19'!E2367,CPITC!$A:$C,2,0)*AVERAGE(CPITC!$B$122:$B$133)</f>
        <v>45386.738087802565</v>
      </c>
    </row>
    <row r="2368" spans="1:6" hidden="1" x14ac:dyDescent="0.25">
      <c r="A2368" t="s">
        <v>5510</v>
      </c>
      <c r="B2368" t="s">
        <v>20</v>
      </c>
      <c r="C2368" t="s">
        <v>5509</v>
      </c>
      <c r="D2368" s="1">
        <v>141351</v>
      </c>
      <c r="E2368" s="6">
        <v>40909</v>
      </c>
      <c r="F2368" s="5">
        <f>D2368*VLOOKUP(E2368,CPITC!$A:$C,3,0)/AVERAGE(CPITC!$C$122:$C$133)/VLOOKUP('2008-19'!E2368,CPITC!$A:$C,2,0)*AVERAGE(CPITC!$B$122:$B$133)</f>
        <v>151119.1391762415</v>
      </c>
    </row>
    <row r="2369" spans="1:6" hidden="1" x14ac:dyDescent="0.25">
      <c r="A2369" t="s">
        <v>5508</v>
      </c>
      <c r="B2369" t="s">
        <v>18</v>
      </c>
      <c r="C2369" t="s">
        <v>5507</v>
      </c>
      <c r="D2369" s="1">
        <v>1260095</v>
      </c>
      <c r="E2369" s="6">
        <v>40909</v>
      </c>
      <c r="F2369" s="5">
        <f>D2369*VLOOKUP(E2369,CPITC!$A:$C,3,0)/AVERAGE(CPITC!$C$122:$C$133)/VLOOKUP('2008-19'!E2369,CPITC!$A:$C,2,0)*AVERAGE(CPITC!$B$122:$B$133)</f>
        <v>1347174.5631816261</v>
      </c>
    </row>
    <row r="2370" spans="1:6" hidden="1" x14ac:dyDescent="0.25">
      <c r="A2370" t="s">
        <v>5079</v>
      </c>
      <c r="B2370" t="s">
        <v>20</v>
      </c>
      <c r="C2370" t="s">
        <v>5140</v>
      </c>
      <c r="D2370" s="1">
        <v>9172176</v>
      </c>
      <c r="E2370" s="6">
        <v>40909</v>
      </c>
      <c r="F2370" s="5">
        <f>D2370*VLOOKUP(E2370,CPITC!$A:$C,3,0)/AVERAGE(CPITC!$C$122:$C$133)/VLOOKUP('2008-19'!E2370,CPITC!$A:$C,2,0)*AVERAGE(CPITC!$B$122:$B$133)</f>
        <v>9806024.3046952765</v>
      </c>
    </row>
    <row r="2371" spans="1:6" hidden="1" x14ac:dyDescent="0.25">
      <c r="A2371" t="s">
        <v>5506</v>
      </c>
      <c r="B2371" t="s">
        <v>18</v>
      </c>
      <c r="C2371" t="s">
        <v>5505</v>
      </c>
      <c r="D2371" s="1">
        <v>7272557</v>
      </c>
      <c r="E2371" s="6">
        <v>40909</v>
      </c>
      <c r="F2371" s="5">
        <f>D2371*VLOOKUP(E2371,CPITC!$A:$C,3,0)/AVERAGE(CPITC!$C$122:$C$133)/VLOOKUP('2008-19'!E2371,CPITC!$A:$C,2,0)*AVERAGE(CPITC!$B$122:$B$133)</f>
        <v>7775131.0811395003</v>
      </c>
    </row>
    <row r="2372" spans="1:6" hidden="1" x14ac:dyDescent="0.25">
      <c r="A2372" t="s">
        <v>5504</v>
      </c>
      <c r="B2372" t="s">
        <v>20</v>
      </c>
      <c r="C2372" t="s">
        <v>5503</v>
      </c>
      <c r="D2372" s="1">
        <v>116648</v>
      </c>
      <c r="E2372" s="6">
        <v>40909</v>
      </c>
      <c r="F2372" s="5">
        <f>D2372*VLOOKUP(E2372,CPITC!$A:$C,3,0)/AVERAGE(CPITC!$C$122:$C$133)/VLOOKUP('2008-19'!E2372,CPITC!$A:$C,2,0)*AVERAGE(CPITC!$B$122:$B$133)</f>
        <v>124709.02467354471</v>
      </c>
    </row>
    <row r="2373" spans="1:6" hidden="1" x14ac:dyDescent="0.25">
      <c r="A2373" t="s">
        <v>5502</v>
      </c>
      <c r="B2373" t="s">
        <v>20</v>
      </c>
      <c r="C2373" t="s">
        <v>5501</v>
      </c>
      <c r="D2373" s="1">
        <v>69267</v>
      </c>
      <c r="E2373" s="6">
        <v>40909</v>
      </c>
      <c r="F2373" s="5">
        <f>D2373*VLOOKUP(E2373,CPITC!$A:$C,3,0)/AVERAGE(CPITC!$C$122:$C$133)/VLOOKUP('2008-19'!E2373,CPITC!$A:$C,2,0)*AVERAGE(CPITC!$B$122:$B$133)</f>
        <v>74053.734415184328</v>
      </c>
    </row>
    <row r="2374" spans="1:6" hidden="1" x14ac:dyDescent="0.25">
      <c r="A2374" t="s">
        <v>137</v>
      </c>
      <c r="B2374" t="s">
        <v>19</v>
      </c>
      <c r="C2374" t="s">
        <v>5500</v>
      </c>
      <c r="D2374" s="1">
        <v>723132</v>
      </c>
      <c r="E2374" s="6">
        <v>40909</v>
      </c>
      <c r="F2374" s="5">
        <f>D2374*VLOOKUP(E2374,CPITC!$A:$C,3,0)/AVERAGE(CPITC!$C$122:$C$133)/VLOOKUP('2008-19'!E2374,CPITC!$A:$C,2,0)*AVERAGE(CPITC!$B$122:$B$133)</f>
        <v>773104.43754054699</v>
      </c>
    </row>
    <row r="2375" spans="1:6" hidden="1" x14ac:dyDescent="0.25">
      <c r="A2375" t="s">
        <v>3840</v>
      </c>
      <c r="B2375" t="s">
        <v>21</v>
      </c>
      <c r="C2375" t="s">
        <v>5154</v>
      </c>
      <c r="D2375" s="1">
        <v>632512</v>
      </c>
      <c r="E2375" s="6">
        <v>40909</v>
      </c>
      <c r="F2375" s="5">
        <f>D2375*VLOOKUP(E2375,CPITC!$A:$C,3,0)/AVERAGE(CPITC!$C$122:$C$133)/VLOOKUP('2008-19'!E2375,CPITC!$A:$C,2,0)*AVERAGE(CPITC!$B$122:$B$133)</f>
        <v>676222.09222886898</v>
      </c>
    </row>
    <row r="2376" spans="1:6" hidden="1" x14ac:dyDescent="0.25">
      <c r="A2376" t="s">
        <v>1867</v>
      </c>
      <c r="B2376" t="s">
        <v>21</v>
      </c>
      <c r="C2376" t="s">
        <v>5499</v>
      </c>
      <c r="D2376" s="1">
        <v>1124236</v>
      </c>
      <c r="E2376" s="6">
        <v>40909</v>
      </c>
      <c r="F2376" s="5">
        <f>D2376*VLOOKUP(E2376,CPITC!$A:$C,3,0)/AVERAGE(CPITC!$C$122:$C$133)/VLOOKUP('2008-19'!E2376,CPITC!$A:$C,2,0)*AVERAGE(CPITC!$B$122:$B$133)</f>
        <v>1201926.9517084493</v>
      </c>
    </row>
    <row r="2377" spans="1:6" hidden="1" x14ac:dyDescent="0.25">
      <c r="A2377" t="s">
        <v>3580</v>
      </c>
      <c r="B2377" t="s">
        <v>21</v>
      </c>
      <c r="C2377" t="s">
        <v>109</v>
      </c>
      <c r="D2377" s="1">
        <v>400936</v>
      </c>
      <c r="E2377" s="6">
        <v>40909</v>
      </c>
      <c r="F2377" s="5">
        <f>D2377*VLOOKUP(E2377,CPITC!$A:$C,3,0)/AVERAGE(CPITC!$C$122:$C$133)/VLOOKUP('2008-19'!E2377,CPITC!$A:$C,2,0)*AVERAGE(CPITC!$B$122:$B$133)</f>
        <v>428642.90443481522</v>
      </c>
    </row>
    <row r="2378" spans="1:6" hidden="1" x14ac:dyDescent="0.25">
      <c r="A2378" t="s">
        <v>5498</v>
      </c>
      <c r="B2378" t="s">
        <v>21</v>
      </c>
      <c r="C2378" t="s">
        <v>639</v>
      </c>
      <c r="D2378" s="1">
        <v>328069</v>
      </c>
      <c r="E2378" s="6">
        <v>40909</v>
      </c>
      <c r="F2378" s="5">
        <f>D2378*VLOOKUP(E2378,CPITC!$A:$C,3,0)/AVERAGE(CPITC!$C$122:$C$133)/VLOOKUP('2008-19'!E2378,CPITC!$A:$C,2,0)*AVERAGE(CPITC!$B$122:$B$133)</f>
        <v>350740.39002490521</v>
      </c>
    </row>
    <row r="2379" spans="1:6" hidden="1" x14ac:dyDescent="0.25">
      <c r="A2379" t="s">
        <v>5497</v>
      </c>
      <c r="B2379" t="s">
        <v>21</v>
      </c>
      <c r="C2379" t="s">
        <v>5496</v>
      </c>
      <c r="D2379" s="1">
        <v>132511</v>
      </c>
      <c r="E2379" s="6">
        <v>40909</v>
      </c>
      <c r="F2379" s="5">
        <f>D2379*VLOOKUP(E2379,CPITC!$A:$C,3,0)/AVERAGE(CPITC!$C$122:$C$133)/VLOOKUP('2008-19'!E2379,CPITC!$A:$C,2,0)*AVERAGE(CPITC!$B$122:$B$133)</f>
        <v>141668.24607808178</v>
      </c>
    </row>
    <row r="2380" spans="1:6" hidden="1" x14ac:dyDescent="0.25">
      <c r="A2380" t="s">
        <v>3840</v>
      </c>
      <c r="B2380" t="s">
        <v>21</v>
      </c>
      <c r="C2380" t="s">
        <v>5495</v>
      </c>
      <c r="D2380" s="1">
        <v>369786</v>
      </c>
      <c r="E2380" s="6">
        <v>40909</v>
      </c>
      <c r="F2380" s="5">
        <f>D2380*VLOOKUP(E2380,CPITC!$A:$C,3,0)/AVERAGE(CPITC!$C$122:$C$133)/VLOOKUP('2008-19'!E2380,CPITC!$A:$C,2,0)*AVERAGE(CPITC!$B$122:$B$133)</f>
        <v>395340.26642489719</v>
      </c>
    </row>
    <row r="2381" spans="1:6" hidden="1" x14ac:dyDescent="0.25">
      <c r="A2381" t="s">
        <v>5494</v>
      </c>
      <c r="B2381" t="s">
        <v>18</v>
      </c>
      <c r="C2381" t="s">
        <v>5493</v>
      </c>
      <c r="D2381" s="1">
        <v>1304234</v>
      </c>
      <c r="E2381" s="6">
        <v>40909</v>
      </c>
      <c r="F2381" s="5">
        <f>D2381*VLOOKUP(E2381,CPITC!$A:$C,3,0)/AVERAGE(CPITC!$C$122:$C$133)/VLOOKUP('2008-19'!E2381,CPITC!$A:$C,2,0)*AVERAGE(CPITC!$B$122:$B$133)</f>
        <v>1394363.8132336254</v>
      </c>
    </row>
    <row r="2382" spans="1:6" hidden="1" x14ac:dyDescent="0.25">
      <c r="A2382" t="s">
        <v>5492</v>
      </c>
      <c r="B2382" t="s">
        <v>20</v>
      </c>
      <c r="C2382" t="s">
        <v>5140</v>
      </c>
      <c r="D2382" s="1">
        <v>195440</v>
      </c>
      <c r="E2382" s="6">
        <v>40909</v>
      </c>
      <c r="F2382" s="5">
        <f>D2382*VLOOKUP(E2382,CPITC!$A:$C,3,0)/AVERAGE(CPITC!$C$122:$C$133)/VLOOKUP('2008-19'!E2382,CPITC!$A:$C,2,0)*AVERAGE(CPITC!$B$122:$B$133)</f>
        <v>208945.98949144071</v>
      </c>
    </row>
    <row r="2383" spans="1:6" hidden="1" x14ac:dyDescent="0.25">
      <c r="A2383" t="s">
        <v>5491</v>
      </c>
      <c r="B2383" t="s">
        <v>20</v>
      </c>
      <c r="C2383" t="s">
        <v>5490</v>
      </c>
      <c r="D2383" s="1">
        <v>382742</v>
      </c>
      <c r="E2383" s="6">
        <v>40909</v>
      </c>
      <c r="F2383" s="5">
        <f>D2383*VLOOKUP(E2383,CPITC!$A:$C,3,0)/AVERAGE(CPITC!$C$122:$C$133)/VLOOKUP('2008-19'!E2383,CPITC!$A:$C,2,0)*AVERAGE(CPITC!$B$122:$B$133)</f>
        <v>409191.59798369324</v>
      </c>
    </row>
    <row r="2384" spans="1:6" hidden="1" x14ac:dyDescent="0.25">
      <c r="A2384" t="s">
        <v>5489</v>
      </c>
      <c r="B2384" t="s">
        <v>19</v>
      </c>
      <c r="C2384" t="s">
        <v>5488</v>
      </c>
      <c r="D2384" s="1">
        <v>76762</v>
      </c>
      <c r="E2384" s="6">
        <v>40909</v>
      </c>
      <c r="F2384" s="5">
        <f>D2384*VLOOKUP(E2384,CPITC!$A:$C,3,0)/AVERAGE(CPITC!$C$122:$C$133)/VLOOKUP('2008-19'!E2384,CPITC!$A:$C,2,0)*AVERAGE(CPITC!$B$122:$B$133)</f>
        <v>82066.680543092356</v>
      </c>
    </row>
    <row r="2385" spans="1:6" hidden="1" x14ac:dyDescent="0.25">
      <c r="A2385" t="s">
        <v>5487</v>
      </c>
      <c r="B2385" t="s">
        <v>21</v>
      </c>
      <c r="C2385" t="s">
        <v>5402</v>
      </c>
      <c r="D2385" s="1">
        <v>4767673</v>
      </c>
      <c r="E2385" s="6">
        <v>40909</v>
      </c>
      <c r="F2385" s="5">
        <f>D2385*VLOOKUP(E2385,CPITC!$A:$C,3,0)/AVERAGE(CPITC!$C$122:$C$133)/VLOOKUP('2008-19'!E2385,CPITC!$A:$C,2,0)*AVERAGE(CPITC!$B$122:$B$133)</f>
        <v>5097145.6843871558</v>
      </c>
    </row>
    <row r="2386" spans="1:6" hidden="1" x14ac:dyDescent="0.25">
      <c r="A2386" t="s">
        <v>2178</v>
      </c>
      <c r="B2386" t="s">
        <v>21</v>
      </c>
      <c r="C2386" t="s">
        <v>2177</v>
      </c>
      <c r="D2386" s="1">
        <v>310466</v>
      </c>
      <c r="E2386" s="6">
        <v>40909</v>
      </c>
      <c r="F2386" s="5">
        <f>D2386*VLOOKUP(E2386,CPITC!$A:$C,3,0)/AVERAGE(CPITC!$C$122:$C$133)/VLOOKUP('2008-19'!E2386,CPITC!$A:$C,2,0)*AVERAGE(CPITC!$B$122:$B$133)</f>
        <v>331920.9249562507</v>
      </c>
    </row>
    <row r="2387" spans="1:6" hidden="1" x14ac:dyDescent="0.25">
      <c r="A2387" t="s">
        <v>5486</v>
      </c>
      <c r="B2387" t="s">
        <v>21</v>
      </c>
      <c r="C2387" t="s">
        <v>3070</v>
      </c>
      <c r="D2387" s="1">
        <v>1095267</v>
      </c>
      <c r="E2387" s="6">
        <v>40909</v>
      </c>
      <c r="F2387" s="5">
        <f>D2387*VLOOKUP(E2387,CPITC!$A:$C,3,0)/AVERAGE(CPITC!$C$122:$C$133)/VLOOKUP('2008-19'!E2387,CPITC!$A:$C,2,0)*AVERAGE(CPITC!$B$122:$B$133)</f>
        <v>1170956.0329120026</v>
      </c>
    </row>
    <row r="2388" spans="1:6" hidden="1" x14ac:dyDescent="0.25">
      <c r="A2388" t="s">
        <v>5485</v>
      </c>
      <c r="B2388" t="s">
        <v>21</v>
      </c>
      <c r="C2388" t="s">
        <v>5484</v>
      </c>
      <c r="D2388" s="1">
        <v>111275</v>
      </c>
      <c r="E2388" s="6">
        <v>40909</v>
      </c>
      <c r="F2388" s="5">
        <f>D2388*VLOOKUP(E2388,CPITC!$A:$C,3,0)/AVERAGE(CPITC!$C$122:$C$133)/VLOOKUP('2008-19'!E2388,CPITC!$A:$C,2,0)*AVERAGE(CPITC!$B$122:$B$133)</f>
        <v>118964.72053141666</v>
      </c>
    </row>
    <row r="2389" spans="1:6" hidden="1" x14ac:dyDescent="0.25">
      <c r="A2389" t="s">
        <v>3393</v>
      </c>
      <c r="B2389" t="s">
        <v>21</v>
      </c>
      <c r="C2389" t="s">
        <v>3170</v>
      </c>
      <c r="D2389" s="1">
        <v>161882</v>
      </c>
      <c r="E2389" s="6">
        <v>40909</v>
      </c>
      <c r="F2389" s="5">
        <f>D2389*VLOOKUP(E2389,CPITC!$A:$C,3,0)/AVERAGE(CPITC!$C$122:$C$133)/VLOOKUP('2008-19'!E2389,CPITC!$A:$C,2,0)*AVERAGE(CPITC!$B$122:$B$133)</f>
        <v>173068.94530727286</v>
      </c>
    </row>
    <row r="2390" spans="1:6" hidden="1" x14ac:dyDescent="0.25">
      <c r="A2390" t="s">
        <v>2610</v>
      </c>
      <c r="B2390" t="s">
        <v>21</v>
      </c>
      <c r="C2390" t="s">
        <v>2609</v>
      </c>
      <c r="D2390" s="1">
        <v>5281046</v>
      </c>
      <c r="E2390" s="6">
        <v>40909</v>
      </c>
      <c r="F2390" s="5">
        <f>D2390*VLOOKUP(E2390,CPITC!$A:$C,3,0)/AVERAGE(CPITC!$C$122:$C$133)/VLOOKUP('2008-19'!E2390,CPITC!$A:$C,2,0)*AVERAGE(CPITC!$B$122:$B$133)</f>
        <v>5645995.6100072404</v>
      </c>
    </row>
    <row r="2391" spans="1:6" hidden="1" x14ac:dyDescent="0.25">
      <c r="A2391" t="s">
        <v>5483</v>
      </c>
      <c r="B2391" t="s">
        <v>21</v>
      </c>
      <c r="C2391" t="s">
        <v>3170</v>
      </c>
      <c r="D2391" s="1">
        <v>292832</v>
      </c>
      <c r="E2391" s="6">
        <v>40909</v>
      </c>
      <c r="F2391" s="5">
        <f>D2391*VLOOKUP(E2391,CPITC!$A:$C,3,0)/AVERAGE(CPITC!$C$122:$C$133)/VLOOKUP('2008-19'!E2391,CPITC!$A:$C,2,0)*AVERAGE(CPITC!$B$122:$B$133)</f>
        <v>313068.31761541939</v>
      </c>
    </row>
    <row r="2392" spans="1:6" hidden="1" x14ac:dyDescent="0.25">
      <c r="A2392" t="s">
        <v>5482</v>
      </c>
      <c r="B2392" t="s">
        <v>17</v>
      </c>
      <c r="C2392" t="s">
        <v>3282</v>
      </c>
      <c r="D2392" s="1">
        <v>999797</v>
      </c>
      <c r="E2392" s="6">
        <v>40909</v>
      </c>
      <c r="F2392" s="5">
        <f>D2392*VLOOKUP(E2392,CPITC!$A:$C,3,0)/AVERAGE(CPITC!$C$122:$C$133)/VLOOKUP('2008-19'!E2392,CPITC!$A:$C,2,0)*AVERAGE(CPITC!$B$122:$B$133)</f>
        <v>1068888.5256629859</v>
      </c>
    </row>
    <row r="2393" spans="1:6" hidden="1" x14ac:dyDescent="0.25">
      <c r="A2393" t="s">
        <v>5481</v>
      </c>
      <c r="B2393" t="s">
        <v>18</v>
      </c>
      <c r="C2393" t="s">
        <v>5480</v>
      </c>
      <c r="D2393" s="1">
        <v>39070</v>
      </c>
      <c r="E2393" s="6">
        <v>40909</v>
      </c>
      <c r="F2393" s="5">
        <f>D2393*VLOOKUP(E2393,CPITC!$A:$C,3,0)/AVERAGE(CPITC!$C$122:$C$133)/VLOOKUP('2008-19'!E2393,CPITC!$A:$C,2,0)*AVERAGE(CPITC!$B$122:$B$133)</f>
        <v>41769.953998314515</v>
      </c>
    </row>
    <row r="2394" spans="1:6" hidden="1" x14ac:dyDescent="0.25">
      <c r="A2394" t="s">
        <v>1784</v>
      </c>
      <c r="B2394" t="s">
        <v>18</v>
      </c>
      <c r="C2394" t="s">
        <v>5479</v>
      </c>
      <c r="D2394" s="1">
        <v>264550</v>
      </c>
      <c r="E2394" s="6">
        <v>40909</v>
      </c>
      <c r="F2394" s="5">
        <f>D2394*VLOOKUP(E2394,CPITC!$A:$C,3,0)/AVERAGE(CPITC!$C$122:$C$133)/VLOOKUP('2008-19'!E2394,CPITC!$A:$C,2,0)*AVERAGE(CPITC!$B$122:$B$133)</f>
        <v>282831.87433463283</v>
      </c>
    </row>
    <row r="2395" spans="1:6" hidden="1" x14ac:dyDescent="0.25">
      <c r="A2395" t="s">
        <v>4379</v>
      </c>
      <c r="B2395" t="s">
        <v>20</v>
      </c>
      <c r="C2395" t="s">
        <v>5140</v>
      </c>
      <c r="D2395" s="1">
        <v>6128180</v>
      </c>
      <c r="E2395" s="6">
        <v>40909</v>
      </c>
      <c r="F2395" s="5">
        <f>D2395*VLOOKUP(E2395,CPITC!$A:$C,3,0)/AVERAGE(CPITC!$C$122:$C$133)/VLOOKUP('2008-19'!E2395,CPITC!$A:$C,2,0)*AVERAGE(CPITC!$B$122:$B$133)</f>
        <v>6551671.2744661132</v>
      </c>
    </row>
    <row r="2396" spans="1:6" hidden="1" x14ac:dyDescent="0.25">
      <c r="A2396" t="s">
        <v>123</v>
      </c>
      <c r="B2396" t="s">
        <v>20</v>
      </c>
      <c r="C2396" t="s">
        <v>5478</v>
      </c>
      <c r="D2396" s="1">
        <v>423394</v>
      </c>
      <c r="E2396" s="6">
        <v>40909</v>
      </c>
      <c r="F2396" s="5">
        <f>D2396*VLOOKUP(E2396,CPITC!$A:$C,3,0)/AVERAGE(CPITC!$C$122:$C$133)/VLOOKUP('2008-19'!E2396,CPITC!$A:$C,2,0)*AVERAGE(CPITC!$B$122:$B$133)</f>
        <v>452652.87696857884</v>
      </c>
    </row>
    <row r="2397" spans="1:6" hidden="1" x14ac:dyDescent="0.25">
      <c r="A2397" t="s">
        <v>123</v>
      </c>
      <c r="B2397" t="s">
        <v>20</v>
      </c>
      <c r="C2397" t="s">
        <v>5478</v>
      </c>
      <c r="D2397" s="1">
        <v>415656</v>
      </c>
      <c r="E2397" s="6">
        <v>40909</v>
      </c>
      <c r="F2397" s="5">
        <f>D2397*VLOOKUP(E2397,CPITC!$A:$C,3,0)/AVERAGE(CPITC!$C$122:$C$133)/VLOOKUP('2008-19'!E2397,CPITC!$A:$C,2,0)*AVERAGE(CPITC!$B$122:$B$133)</f>
        <v>444380.13819102687</v>
      </c>
    </row>
    <row r="2398" spans="1:6" hidden="1" x14ac:dyDescent="0.25">
      <c r="A2398" t="s">
        <v>5477</v>
      </c>
      <c r="B2398" t="s">
        <v>21</v>
      </c>
      <c r="C2398" t="s">
        <v>3070</v>
      </c>
      <c r="D2398" s="1">
        <v>740827</v>
      </c>
      <c r="E2398" s="6">
        <v>40909</v>
      </c>
      <c r="F2398" s="5">
        <f>D2398*VLOOKUP(E2398,CPITC!$A:$C,3,0)/AVERAGE(CPITC!$C$122:$C$133)/VLOOKUP('2008-19'!E2398,CPITC!$A:$C,2,0)*AVERAGE(CPITC!$B$122:$B$133)</f>
        <v>792022.26032017777</v>
      </c>
    </row>
    <row r="2399" spans="1:6" hidden="1" x14ac:dyDescent="0.25">
      <c r="A2399" t="s">
        <v>5476</v>
      </c>
      <c r="B2399" t="s">
        <v>21</v>
      </c>
      <c r="C2399" t="s">
        <v>5154</v>
      </c>
      <c r="D2399" s="1">
        <v>1798856</v>
      </c>
      <c r="E2399" s="6">
        <v>40909</v>
      </c>
      <c r="F2399" s="5">
        <f>D2399*VLOOKUP(E2399,CPITC!$A:$C,3,0)/AVERAGE(CPITC!$C$122:$C$133)/VLOOKUP('2008-19'!E2399,CPITC!$A:$C,2,0)*AVERAGE(CPITC!$B$122:$B$133)</f>
        <v>1923166.9406089596</v>
      </c>
    </row>
    <row r="2400" spans="1:6" hidden="1" x14ac:dyDescent="0.25">
      <c r="A2400" t="s">
        <v>5475</v>
      </c>
      <c r="B2400" t="s">
        <v>21</v>
      </c>
      <c r="C2400" t="s">
        <v>1366</v>
      </c>
      <c r="D2400" s="1">
        <v>1055790</v>
      </c>
      <c r="E2400" s="6">
        <v>40909</v>
      </c>
      <c r="F2400" s="5">
        <f>D2400*VLOOKUP(E2400,CPITC!$A:$C,3,0)/AVERAGE(CPITC!$C$122:$C$133)/VLOOKUP('2008-19'!E2400,CPITC!$A:$C,2,0)*AVERAGE(CPITC!$B$122:$B$133)</f>
        <v>1128750.9529531733</v>
      </c>
    </row>
    <row r="2401" spans="1:6" hidden="1" x14ac:dyDescent="0.25">
      <c r="A2401" t="s">
        <v>5474</v>
      </c>
      <c r="B2401" t="s">
        <v>21</v>
      </c>
      <c r="C2401" t="s">
        <v>5473</v>
      </c>
      <c r="D2401" s="1">
        <v>417738</v>
      </c>
      <c r="E2401" s="6">
        <v>40909</v>
      </c>
      <c r="F2401" s="5">
        <f>D2401*VLOOKUP(E2401,CPITC!$A:$C,3,0)/AVERAGE(CPITC!$C$122:$C$133)/VLOOKUP('2008-19'!E2401,CPITC!$A:$C,2,0)*AVERAGE(CPITC!$B$122:$B$133)</f>
        <v>446606.0159546432</v>
      </c>
    </row>
    <row r="2402" spans="1:6" hidden="1" x14ac:dyDescent="0.25">
      <c r="A2402" t="s">
        <v>5472</v>
      </c>
      <c r="B2402" t="s">
        <v>21</v>
      </c>
      <c r="C2402" t="s">
        <v>5471</v>
      </c>
      <c r="D2402" s="1">
        <v>261040</v>
      </c>
      <c r="E2402" s="6">
        <v>40909</v>
      </c>
      <c r="F2402" s="5">
        <f>D2402*VLOOKUP(E2402,CPITC!$A:$C,3,0)/AVERAGE(CPITC!$C$122:$C$133)/VLOOKUP('2008-19'!E2402,CPITC!$A:$C,2,0)*AVERAGE(CPITC!$B$122:$B$133)</f>
        <v>279079.31383977528</v>
      </c>
    </row>
    <row r="2403" spans="1:6" hidden="1" x14ac:dyDescent="0.25">
      <c r="A2403" t="s">
        <v>5470</v>
      </c>
      <c r="B2403" t="s">
        <v>21</v>
      </c>
      <c r="C2403" t="s">
        <v>3589</v>
      </c>
      <c r="D2403" s="1">
        <v>289624</v>
      </c>
      <c r="E2403" s="6">
        <v>40909</v>
      </c>
      <c r="F2403" s="5">
        <f>D2403*VLOOKUP(E2403,CPITC!$A:$C,3,0)/AVERAGE(CPITC!$C$122:$C$133)/VLOOKUP('2008-19'!E2403,CPITC!$A:$C,2,0)*AVERAGE(CPITC!$B$122:$B$133)</f>
        <v>309638.62699789717</v>
      </c>
    </row>
    <row r="2404" spans="1:6" hidden="1" x14ac:dyDescent="0.25">
      <c r="A2404" t="s">
        <v>5469</v>
      </c>
      <c r="B2404" t="s">
        <v>21</v>
      </c>
      <c r="C2404" t="s">
        <v>5468</v>
      </c>
      <c r="D2404" s="1">
        <v>190922</v>
      </c>
      <c r="E2404" s="6">
        <v>40909</v>
      </c>
      <c r="F2404" s="5">
        <f>D2404*VLOOKUP(E2404,CPITC!$A:$C,3,0)/AVERAGE(CPITC!$C$122:$C$133)/VLOOKUP('2008-19'!E2404,CPITC!$A:$C,2,0)*AVERAGE(CPITC!$B$122:$B$133)</f>
        <v>204115.77059805999</v>
      </c>
    </row>
    <row r="2405" spans="1:6" hidden="1" x14ac:dyDescent="0.25">
      <c r="A2405" t="s">
        <v>5467</v>
      </c>
      <c r="B2405" t="s">
        <v>21</v>
      </c>
      <c r="C2405" t="s">
        <v>3170</v>
      </c>
      <c r="D2405" s="1">
        <v>241800</v>
      </c>
      <c r="E2405" s="6">
        <v>40909</v>
      </c>
      <c r="F2405" s="5">
        <f>D2405*VLOOKUP(E2405,CPITC!$A:$C,3,0)/AVERAGE(CPITC!$C$122:$C$133)/VLOOKUP('2008-19'!E2405,CPITC!$A:$C,2,0)*AVERAGE(CPITC!$B$122:$B$133)</f>
        <v>258509.72297907472</v>
      </c>
    </row>
    <row r="2406" spans="1:6" hidden="1" x14ac:dyDescent="0.25">
      <c r="A2406" t="s">
        <v>5466</v>
      </c>
      <c r="B2406" t="s">
        <v>18</v>
      </c>
      <c r="C2406" t="s">
        <v>5465</v>
      </c>
      <c r="D2406" s="1">
        <v>1220245</v>
      </c>
      <c r="E2406" s="6">
        <v>40909</v>
      </c>
      <c r="F2406" s="5">
        <f>D2406*VLOOKUP(E2406,CPITC!$A:$C,3,0)/AVERAGE(CPITC!$C$122:$C$133)/VLOOKUP('2008-19'!E2406,CPITC!$A:$C,2,0)*AVERAGE(CPITC!$B$122:$B$133)</f>
        <v>1304570.706851121</v>
      </c>
    </row>
    <row r="2407" spans="1:6" hidden="1" x14ac:dyDescent="0.25">
      <c r="A2407" t="s">
        <v>5464</v>
      </c>
      <c r="B2407" t="s">
        <v>20</v>
      </c>
      <c r="C2407" t="s">
        <v>5463</v>
      </c>
      <c r="D2407" s="1">
        <v>233724</v>
      </c>
      <c r="E2407" s="6">
        <v>40909</v>
      </c>
      <c r="F2407" s="5">
        <f>D2407*VLOOKUP(E2407,CPITC!$A:$C,3,0)/AVERAGE(CPITC!$C$122:$C$133)/VLOOKUP('2008-19'!E2407,CPITC!$A:$C,2,0)*AVERAGE(CPITC!$B$122:$B$133)</f>
        <v>249875.62652424016</v>
      </c>
    </row>
    <row r="2408" spans="1:6" hidden="1" x14ac:dyDescent="0.25">
      <c r="A2408" t="s">
        <v>5462</v>
      </c>
      <c r="B2408" t="s">
        <v>18</v>
      </c>
      <c r="C2408" t="s">
        <v>5461</v>
      </c>
      <c r="D2408" s="1">
        <v>922505</v>
      </c>
      <c r="E2408" s="6">
        <v>40909</v>
      </c>
      <c r="F2408" s="5">
        <f>D2408*VLOOKUP(E2408,CPITC!$A:$C,3,0)/AVERAGE(CPITC!$C$122:$C$133)/VLOOKUP('2008-19'!E2408,CPITC!$A:$C,2,0)*AVERAGE(CPITC!$B$122:$B$133)</f>
        <v>986255.2191762256</v>
      </c>
    </row>
    <row r="2409" spans="1:6" hidden="1" x14ac:dyDescent="0.25">
      <c r="A2409" t="s">
        <v>5460</v>
      </c>
      <c r="B2409" t="s">
        <v>18</v>
      </c>
      <c r="C2409" t="s">
        <v>5459</v>
      </c>
      <c r="D2409" s="1">
        <v>2034848</v>
      </c>
      <c r="E2409" s="6">
        <v>40909</v>
      </c>
      <c r="F2409" s="5">
        <f>D2409*VLOOKUP(E2409,CPITC!$A:$C,3,0)/AVERAGE(CPITC!$C$122:$C$133)/VLOOKUP('2008-19'!E2409,CPITC!$A:$C,2,0)*AVERAGE(CPITC!$B$122:$B$133)</f>
        <v>2175467.2985298769</v>
      </c>
    </row>
    <row r="2410" spans="1:6" hidden="1" x14ac:dyDescent="0.25">
      <c r="A2410" t="s">
        <v>5458</v>
      </c>
      <c r="B2410" t="s">
        <v>18</v>
      </c>
      <c r="C2410" t="s">
        <v>5457</v>
      </c>
      <c r="D2410" s="1">
        <v>424992</v>
      </c>
      <c r="E2410" s="6">
        <v>40909</v>
      </c>
      <c r="F2410" s="5">
        <f>D2410*VLOOKUP(E2410,CPITC!$A:$C,3,0)/AVERAGE(CPITC!$C$122:$C$133)/VLOOKUP('2008-19'!E2410,CPITC!$A:$C,2,0)*AVERAGE(CPITC!$B$122:$B$133)</f>
        <v>454361.30764401547</v>
      </c>
    </row>
    <row r="2411" spans="1:6" hidden="1" x14ac:dyDescent="0.25">
      <c r="A2411" t="s">
        <v>662</v>
      </c>
      <c r="B2411" t="s">
        <v>18</v>
      </c>
      <c r="C2411" t="s">
        <v>5456</v>
      </c>
      <c r="D2411" s="1">
        <v>287547</v>
      </c>
      <c r="E2411" s="6">
        <v>40909</v>
      </c>
      <c r="F2411" s="5">
        <f>D2411*VLOOKUP(E2411,CPITC!$A:$C,3,0)/AVERAGE(CPITC!$C$122:$C$133)/VLOOKUP('2008-19'!E2411,CPITC!$A:$C,2,0)*AVERAGE(CPITC!$B$122:$B$133)</f>
        <v>307418.0947620513</v>
      </c>
    </row>
    <row r="2412" spans="1:6" hidden="1" x14ac:dyDescent="0.25">
      <c r="A2412" t="s">
        <v>774</v>
      </c>
      <c r="B2412" t="s">
        <v>19</v>
      </c>
      <c r="C2412" t="s">
        <v>5455</v>
      </c>
      <c r="D2412" s="1">
        <v>7873981</v>
      </c>
      <c r="E2412" s="6">
        <v>40909</v>
      </c>
      <c r="F2412" s="5">
        <f>D2412*VLOOKUP(E2412,CPITC!$A:$C,3,0)/AVERAGE(CPITC!$C$122:$C$133)/VLOOKUP('2008-19'!E2412,CPITC!$A:$C,2,0)*AVERAGE(CPITC!$B$122:$B$133)</f>
        <v>8418116.8199028037</v>
      </c>
    </row>
    <row r="2413" spans="1:6" hidden="1" x14ac:dyDescent="0.25">
      <c r="A2413" t="s">
        <v>2072</v>
      </c>
      <c r="B2413" t="s">
        <v>19</v>
      </c>
      <c r="C2413" t="s">
        <v>5454</v>
      </c>
      <c r="D2413" s="1">
        <v>3250632</v>
      </c>
      <c r="E2413" s="6">
        <v>40909</v>
      </c>
      <c r="F2413" s="5">
        <f>D2413*VLOOKUP(E2413,CPITC!$A:$C,3,0)/AVERAGE(CPITC!$C$122:$C$133)/VLOOKUP('2008-19'!E2413,CPITC!$A:$C,2,0)*AVERAGE(CPITC!$B$122:$B$133)</f>
        <v>3475268.7255042</v>
      </c>
    </row>
    <row r="2414" spans="1:6" hidden="1" x14ac:dyDescent="0.25">
      <c r="A2414" t="s">
        <v>5453</v>
      </c>
      <c r="B2414" t="s">
        <v>19</v>
      </c>
      <c r="C2414" t="s">
        <v>5452</v>
      </c>
      <c r="D2414" s="1">
        <v>144947</v>
      </c>
      <c r="E2414" s="6">
        <v>40909</v>
      </c>
      <c r="F2414" s="5">
        <f>D2414*VLOOKUP(E2414,CPITC!$A:$C,3,0)/AVERAGE(CPITC!$C$122:$C$133)/VLOOKUP('2008-19'!E2414,CPITC!$A:$C,2,0)*AVERAGE(CPITC!$B$122:$B$133)</f>
        <v>154963.6427487508</v>
      </c>
    </row>
    <row r="2415" spans="1:6" hidden="1" x14ac:dyDescent="0.25">
      <c r="A2415" t="s">
        <v>407</v>
      </c>
      <c r="B2415" t="s">
        <v>19</v>
      </c>
      <c r="C2415" t="s">
        <v>5451</v>
      </c>
      <c r="D2415" s="1">
        <v>7307209</v>
      </c>
      <c r="E2415" s="6">
        <v>40909</v>
      </c>
      <c r="F2415" s="5">
        <f>D2415*VLOOKUP(E2415,CPITC!$A:$C,3,0)/AVERAGE(CPITC!$C$122:$C$133)/VLOOKUP('2008-19'!E2415,CPITC!$A:$C,2,0)*AVERAGE(CPITC!$B$122:$B$133)</f>
        <v>7812177.726799842</v>
      </c>
    </row>
    <row r="2416" spans="1:6" hidden="1" x14ac:dyDescent="0.25">
      <c r="A2416" t="s">
        <v>5450</v>
      </c>
      <c r="B2416" t="s">
        <v>19</v>
      </c>
      <c r="C2416" t="s">
        <v>5449</v>
      </c>
      <c r="D2416" s="1">
        <v>357546</v>
      </c>
      <c r="E2416" s="6">
        <v>40909</v>
      </c>
      <c r="F2416" s="5">
        <f>D2416*VLOOKUP(E2416,CPITC!$A:$C,3,0)/AVERAGE(CPITC!$C$122:$C$133)/VLOOKUP('2008-19'!E2416,CPITC!$A:$C,2,0)*AVERAGE(CPITC!$B$122:$B$133)</f>
        <v>382254.4144428299</v>
      </c>
    </row>
    <row r="2417" spans="1:6" hidden="1" x14ac:dyDescent="0.25">
      <c r="A2417" t="s">
        <v>5448</v>
      </c>
      <c r="B2417" t="s">
        <v>21</v>
      </c>
      <c r="C2417" t="s">
        <v>5402</v>
      </c>
      <c r="D2417" s="1">
        <v>393659</v>
      </c>
      <c r="E2417" s="6">
        <v>40909</v>
      </c>
      <c r="F2417" s="5">
        <f>D2417*VLOOKUP(E2417,CPITC!$A:$C,3,0)/AVERAGE(CPITC!$C$122:$C$133)/VLOOKUP('2008-19'!E2417,CPITC!$A:$C,2,0)*AVERAGE(CPITC!$B$122:$B$133)</f>
        <v>420863.02331769885</v>
      </c>
    </row>
    <row r="2418" spans="1:6" hidden="1" x14ac:dyDescent="0.25">
      <c r="A2418" t="s">
        <v>5447</v>
      </c>
      <c r="B2418" t="s">
        <v>21</v>
      </c>
      <c r="C2418" t="s">
        <v>5446</v>
      </c>
      <c r="D2418" s="1">
        <v>392906</v>
      </c>
      <c r="E2418" s="6">
        <v>40909</v>
      </c>
      <c r="F2418" s="5">
        <f>D2418*VLOOKUP(E2418,CPITC!$A:$C,3,0)/AVERAGE(CPITC!$C$122:$C$133)/VLOOKUP('2008-19'!E2418,CPITC!$A:$C,2,0)*AVERAGE(CPITC!$B$122:$B$133)</f>
        <v>420057.98683546874</v>
      </c>
    </row>
    <row r="2419" spans="1:6" hidden="1" x14ac:dyDescent="0.25">
      <c r="A2419" t="s">
        <v>5445</v>
      </c>
      <c r="B2419" t="s">
        <v>21</v>
      </c>
      <c r="C2419" t="s">
        <v>721</v>
      </c>
      <c r="D2419" s="1">
        <v>418000</v>
      </c>
      <c r="E2419" s="6">
        <v>40909</v>
      </c>
      <c r="F2419" s="5">
        <f>D2419*VLOOKUP(E2419,CPITC!$A:$C,3,0)/AVERAGE(CPITC!$C$122:$C$133)/VLOOKUP('2008-19'!E2419,CPITC!$A:$C,2,0)*AVERAGE(CPITC!$B$122:$B$133)</f>
        <v>446886.12160981493</v>
      </c>
    </row>
    <row r="2420" spans="1:6" hidden="1" x14ac:dyDescent="0.25">
      <c r="A2420" t="s">
        <v>4158</v>
      </c>
      <c r="B2420" t="s">
        <v>21</v>
      </c>
      <c r="C2420" t="s">
        <v>5444</v>
      </c>
      <c r="D2420" s="1">
        <v>377024</v>
      </c>
      <c r="E2420" s="6">
        <v>40909</v>
      </c>
      <c r="F2420" s="5">
        <f>D2420*VLOOKUP(E2420,CPITC!$A:$C,3,0)/AVERAGE(CPITC!$C$122:$C$133)/VLOOKUP('2008-19'!E2420,CPITC!$A:$C,2,0)*AVERAGE(CPITC!$B$122:$B$133)</f>
        <v>403078.45242540399</v>
      </c>
    </row>
    <row r="2421" spans="1:6" hidden="1" x14ac:dyDescent="0.25">
      <c r="A2421" t="s">
        <v>5443</v>
      </c>
      <c r="B2421" t="s">
        <v>21</v>
      </c>
      <c r="C2421" t="s">
        <v>3070</v>
      </c>
      <c r="D2421" s="1">
        <v>337783</v>
      </c>
      <c r="E2421" s="6">
        <v>40909</v>
      </c>
      <c r="F2421" s="5">
        <f>D2421*VLOOKUP(E2421,CPITC!$A:$C,3,0)/AVERAGE(CPITC!$C$122:$C$133)/VLOOKUP('2008-19'!E2421,CPITC!$A:$C,2,0)*AVERAGE(CPITC!$B$122:$B$133)</f>
        <v>361125.68137733993</v>
      </c>
    </row>
    <row r="2422" spans="1:6" hidden="1" x14ac:dyDescent="0.25">
      <c r="A2422" t="s">
        <v>795</v>
      </c>
      <c r="B2422" t="s">
        <v>21</v>
      </c>
      <c r="C2422" t="s">
        <v>5442</v>
      </c>
      <c r="D2422" s="1">
        <v>351475</v>
      </c>
      <c r="E2422" s="6">
        <v>40909</v>
      </c>
      <c r="F2422" s="5">
        <f>D2422*VLOOKUP(E2422,CPITC!$A:$C,3,0)/AVERAGE(CPITC!$C$122:$C$133)/VLOOKUP('2008-19'!E2422,CPITC!$A:$C,2,0)*AVERAGE(CPITC!$B$122:$B$133)</f>
        <v>375763.87462394661</v>
      </c>
    </row>
    <row r="2423" spans="1:6" hidden="1" x14ac:dyDescent="0.25">
      <c r="A2423" t="s">
        <v>5441</v>
      </c>
      <c r="B2423" t="s">
        <v>20</v>
      </c>
      <c r="C2423" t="s">
        <v>5440</v>
      </c>
      <c r="D2423" s="1">
        <v>8190318</v>
      </c>
      <c r="E2423" s="6">
        <v>40940</v>
      </c>
      <c r="F2423" s="5">
        <f>D2423*VLOOKUP(E2423,CPITC!$A:$C,3,0)/AVERAGE(CPITC!$C$122:$C$133)/VLOOKUP('2008-19'!E2423,CPITC!$A:$C,2,0)*AVERAGE(CPITC!$B$122:$B$133)</f>
        <v>8600885.0321219917</v>
      </c>
    </row>
    <row r="2424" spans="1:6" hidden="1" x14ac:dyDescent="0.25">
      <c r="A2424" t="s">
        <v>5439</v>
      </c>
      <c r="B2424" t="s">
        <v>18</v>
      </c>
      <c r="C2424" t="s">
        <v>5438</v>
      </c>
      <c r="D2424" s="1">
        <v>77628</v>
      </c>
      <c r="E2424" s="6">
        <v>40940</v>
      </c>
      <c r="F2424" s="5">
        <f>D2424*VLOOKUP(E2424,CPITC!$A:$C,3,0)/AVERAGE(CPITC!$C$122:$C$133)/VLOOKUP('2008-19'!E2424,CPITC!$A:$C,2,0)*AVERAGE(CPITC!$B$122:$B$133)</f>
        <v>81519.362651555872</v>
      </c>
    </row>
    <row r="2425" spans="1:6" hidden="1" x14ac:dyDescent="0.25">
      <c r="A2425" t="s">
        <v>1955</v>
      </c>
      <c r="B2425" t="s">
        <v>20</v>
      </c>
      <c r="C2425" t="s">
        <v>5437</v>
      </c>
      <c r="D2425" s="1">
        <v>319888</v>
      </c>
      <c r="E2425" s="6">
        <v>40940</v>
      </c>
      <c r="F2425" s="5">
        <f>D2425*VLOOKUP(E2425,CPITC!$A:$C,3,0)/AVERAGE(CPITC!$C$122:$C$133)/VLOOKUP('2008-19'!E2425,CPITC!$A:$C,2,0)*AVERAGE(CPITC!$B$122:$B$133)</f>
        <v>335923.45390684943</v>
      </c>
    </row>
    <row r="2426" spans="1:6" hidden="1" x14ac:dyDescent="0.25">
      <c r="A2426" t="s">
        <v>5436</v>
      </c>
      <c r="B2426" t="s">
        <v>18</v>
      </c>
      <c r="C2426" t="s">
        <v>5435</v>
      </c>
      <c r="D2426" s="1">
        <v>281186</v>
      </c>
      <c r="E2426" s="6">
        <v>40940</v>
      </c>
      <c r="F2426" s="5">
        <f>D2426*VLOOKUP(E2426,CPITC!$A:$C,3,0)/AVERAGE(CPITC!$C$122:$C$133)/VLOOKUP('2008-19'!E2426,CPITC!$A:$C,2,0)*AVERAGE(CPITC!$B$122:$B$133)</f>
        <v>295281.38695496978</v>
      </c>
    </row>
    <row r="2427" spans="1:6" hidden="1" x14ac:dyDescent="0.25">
      <c r="A2427" t="s">
        <v>5434</v>
      </c>
      <c r="B2427" t="s">
        <v>18</v>
      </c>
      <c r="C2427" t="s">
        <v>5433</v>
      </c>
      <c r="D2427" s="1">
        <v>351065</v>
      </c>
      <c r="E2427" s="6">
        <v>40940</v>
      </c>
      <c r="F2427" s="5">
        <f>D2427*VLOOKUP(E2427,CPITC!$A:$C,3,0)/AVERAGE(CPITC!$C$122:$C$133)/VLOOKUP('2008-19'!E2427,CPITC!$A:$C,2,0)*AVERAGE(CPITC!$B$122:$B$133)</f>
        <v>368663.30511243967</v>
      </c>
    </row>
    <row r="2428" spans="1:6" hidden="1" x14ac:dyDescent="0.25">
      <c r="A2428" t="s">
        <v>5432</v>
      </c>
      <c r="B2428" t="s">
        <v>20</v>
      </c>
      <c r="C2428" t="s">
        <v>5140</v>
      </c>
      <c r="D2428" s="1">
        <v>414072</v>
      </c>
      <c r="E2428" s="6">
        <v>40940</v>
      </c>
      <c r="F2428" s="5">
        <f>D2428*VLOOKUP(E2428,CPITC!$A:$C,3,0)/AVERAGE(CPITC!$C$122:$C$133)/VLOOKUP('2008-19'!E2428,CPITC!$A:$C,2,0)*AVERAGE(CPITC!$B$122:$B$133)</f>
        <v>434828.74132858054</v>
      </c>
    </row>
    <row r="2429" spans="1:6" hidden="1" x14ac:dyDescent="0.25">
      <c r="A2429" t="s">
        <v>5431</v>
      </c>
      <c r="B2429" t="s">
        <v>18</v>
      </c>
      <c r="C2429" t="s">
        <v>5430</v>
      </c>
      <c r="D2429" s="1">
        <v>286042</v>
      </c>
      <c r="E2429" s="6">
        <v>40940</v>
      </c>
      <c r="F2429" s="5">
        <f>D2429*VLOOKUP(E2429,CPITC!$A:$C,3,0)/AVERAGE(CPITC!$C$122:$C$133)/VLOOKUP('2008-19'!E2429,CPITC!$A:$C,2,0)*AVERAGE(CPITC!$B$122:$B$133)</f>
        <v>300380.81016613013</v>
      </c>
    </row>
    <row r="2430" spans="1:6" hidden="1" x14ac:dyDescent="0.25">
      <c r="A2430" t="s">
        <v>4875</v>
      </c>
      <c r="B2430" t="s">
        <v>20</v>
      </c>
      <c r="C2430" t="s">
        <v>5429</v>
      </c>
      <c r="D2430" s="1">
        <v>350853</v>
      </c>
      <c r="E2430" s="6">
        <v>40940</v>
      </c>
      <c r="F2430" s="5">
        <f>D2430*VLOOKUP(E2430,CPITC!$A:$C,3,0)/AVERAGE(CPITC!$C$122:$C$133)/VLOOKUP('2008-19'!E2430,CPITC!$A:$C,2,0)*AVERAGE(CPITC!$B$122:$B$133)</f>
        <v>368440.67790470365</v>
      </c>
    </row>
    <row r="2431" spans="1:6" hidden="1" x14ac:dyDescent="0.25">
      <c r="A2431" t="s">
        <v>5428</v>
      </c>
      <c r="B2431" t="s">
        <v>18</v>
      </c>
      <c r="C2431" t="s">
        <v>428</v>
      </c>
      <c r="D2431" s="1">
        <v>245727</v>
      </c>
      <c r="E2431" s="6">
        <v>40940</v>
      </c>
      <c r="F2431" s="5">
        <f>D2431*VLOOKUP(E2431,CPITC!$A:$C,3,0)/AVERAGE(CPITC!$C$122:$C$133)/VLOOKUP('2008-19'!E2431,CPITC!$A:$C,2,0)*AVERAGE(CPITC!$B$122:$B$133)</f>
        <v>258044.8862044478</v>
      </c>
    </row>
    <row r="2432" spans="1:6" hidden="1" x14ac:dyDescent="0.25">
      <c r="A2432" t="s">
        <v>842</v>
      </c>
      <c r="B2432" t="s">
        <v>18</v>
      </c>
      <c r="C2432" t="s">
        <v>5427</v>
      </c>
      <c r="D2432" s="1">
        <v>177714</v>
      </c>
      <c r="E2432" s="6">
        <v>40940</v>
      </c>
      <c r="F2432" s="5">
        <f>D2432*VLOOKUP(E2432,CPITC!$A:$C,3,0)/AVERAGE(CPITC!$C$122:$C$133)/VLOOKUP('2008-19'!E2432,CPITC!$A:$C,2,0)*AVERAGE(CPITC!$B$122:$B$133)</f>
        <v>186622.50752638999</v>
      </c>
    </row>
    <row r="2433" spans="1:6" hidden="1" x14ac:dyDescent="0.25">
      <c r="A2433" t="s">
        <v>5426</v>
      </c>
      <c r="B2433" t="s">
        <v>18</v>
      </c>
      <c r="C2433" t="s">
        <v>5425</v>
      </c>
      <c r="D2433" s="1">
        <v>5409702</v>
      </c>
      <c r="E2433" s="6">
        <v>40940</v>
      </c>
      <c r="F2433" s="5">
        <f>D2433*VLOOKUP(E2433,CPITC!$A:$C,3,0)/AVERAGE(CPITC!$C$122:$C$133)/VLOOKUP('2008-19'!E2433,CPITC!$A:$C,2,0)*AVERAGE(CPITC!$B$122:$B$133)</f>
        <v>5680881.3723765537</v>
      </c>
    </row>
    <row r="2434" spans="1:6" hidden="1" x14ac:dyDescent="0.25">
      <c r="A2434" t="s">
        <v>5424</v>
      </c>
      <c r="B2434" t="s">
        <v>20</v>
      </c>
      <c r="C2434" t="s">
        <v>5423</v>
      </c>
      <c r="D2434" s="1">
        <v>9418</v>
      </c>
      <c r="E2434" s="6">
        <v>40940</v>
      </c>
      <c r="F2434" s="5">
        <f>D2434*VLOOKUP(E2434,CPITC!$A:$C,3,0)/AVERAGE(CPITC!$C$122:$C$133)/VLOOKUP('2008-19'!E2434,CPITC!$A:$C,2,0)*AVERAGE(CPITC!$B$122:$B$133)</f>
        <v>9890.1086908377547</v>
      </c>
    </row>
    <row r="2435" spans="1:6" hidden="1" x14ac:dyDescent="0.25">
      <c r="A2435" t="s">
        <v>5422</v>
      </c>
      <c r="B2435" t="s">
        <v>20</v>
      </c>
      <c r="C2435" t="s">
        <v>5421</v>
      </c>
      <c r="D2435" s="1">
        <v>159930</v>
      </c>
      <c r="E2435" s="6">
        <v>40940</v>
      </c>
      <c r="F2435" s="5">
        <f>D2435*VLOOKUP(E2435,CPITC!$A:$C,3,0)/AVERAGE(CPITC!$C$122:$C$133)/VLOOKUP('2008-19'!E2435,CPITC!$A:$C,2,0)*AVERAGE(CPITC!$B$122:$B$133)</f>
        <v>167947.02515668742</v>
      </c>
    </row>
    <row r="2436" spans="1:6" hidden="1" x14ac:dyDescent="0.25">
      <c r="A2436" t="s">
        <v>5420</v>
      </c>
      <c r="B2436" t="s">
        <v>19</v>
      </c>
      <c r="C2436" t="s">
        <v>5419</v>
      </c>
      <c r="D2436" s="1">
        <v>628429</v>
      </c>
      <c r="E2436" s="6">
        <v>40940</v>
      </c>
      <c r="F2436" s="5">
        <f>D2436*VLOOKUP(E2436,CPITC!$A:$C,3,0)/AVERAGE(CPITC!$C$122:$C$133)/VLOOKUP('2008-19'!E2436,CPITC!$A:$C,2,0)*AVERAGE(CPITC!$B$122:$B$133)</f>
        <v>659931.10155813117</v>
      </c>
    </row>
    <row r="2437" spans="1:6" hidden="1" x14ac:dyDescent="0.25">
      <c r="A2437" t="s">
        <v>2960</v>
      </c>
      <c r="B2437" t="s">
        <v>19</v>
      </c>
      <c r="C2437" t="s">
        <v>3665</v>
      </c>
      <c r="D2437" s="1">
        <v>420156</v>
      </c>
      <c r="E2437" s="6">
        <v>40940</v>
      </c>
      <c r="F2437" s="5">
        <f>D2437*VLOOKUP(E2437,CPITC!$A:$C,3,0)/AVERAGE(CPITC!$C$122:$C$133)/VLOOKUP('2008-19'!E2437,CPITC!$A:$C,2,0)*AVERAGE(CPITC!$B$122:$B$133)</f>
        <v>441217.72213926824</v>
      </c>
    </row>
    <row r="2438" spans="1:6" hidden="1" x14ac:dyDescent="0.25">
      <c r="A2438" t="s">
        <v>1550</v>
      </c>
      <c r="B2438" t="s">
        <v>19</v>
      </c>
      <c r="C2438" t="s">
        <v>5418</v>
      </c>
      <c r="D2438" s="1">
        <v>3984498</v>
      </c>
      <c r="E2438" s="6">
        <v>40940</v>
      </c>
      <c r="F2438" s="5">
        <f>D2438*VLOOKUP(E2438,CPITC!$A:$C,3,0)/AVERAGE(CPITC!$C$122:$C$133)/VLOOKUP('2008-19'!E2438,CPITC!$A:$C,2,0)*AVERAGE(CPITC!$B$122:$B$133)</f>
        <v>4184234.2640078212</v>
      </c>
    </row>
    <row r="2439" spans="1:6" hidden="1" x14ac:dyDescent="0.25">
      <c r="A2439" t="s">
        <v>4092</v>
      </c>
      <c r="B2439" t="s">
        <v>19</v>
      </c>
      <c r="C2439" t="s">
        <v>5417</v>
      </c>
      <c r="D2439" s="1">
        <v>7865664</v>
      </c>
      <c r="E2439" s="6">
        <v>40940</v>
      </c>
      <c r="F2439" s="5">
        <f>D2439*VLOOKUP(E2439,CPITC!$A:$C,3,0)/AVERAGE(CPITC!$C$122:$C$133)/VLOOKUP('2008-19'!E2439,CPITC!$A:$C,2,0)*AVERAGE(CPITC!$B$122:$B$133)</f>
        <v>8259956.6665544361</v>
      </c>
    </row>
    <row r="2440" spans="1:6" hidden="1" x14ac:dyDescent="0.25">
      <c r="A2440" t="s">
        <v>2717</v>
      </c>
      <c r="B2440" t="s">
        <v>21</v>
      </c>
      <c r="C2440" t="s">
        <v>3170</v>
      </c>
      <c r="D2440" s="1">
        <v>716940</v>
      </c>
      <c r="E2440" s="6">
        <v>40940</v>
      </c>
      <c r="F2440" s="5">
        <f>D2440*VLOOKUP(E2440,CPITC!$A:$C,3,0)/AVERAGE(CPITC!$C$122:$C$133)/VLOOKUP('2008-19'!E2440,CPITC!$A:$C,2,0)*AVERAGE(CPITC!$B$122:$B$133)</f>
        <v>752879.01091624773</v>
      </c>
    </row>
    <row r="2441" spans="1:6" hidden="1" x14ac:dyDescent="0.25">
      <c r="A2441" t="s">
        <v>5416</v>
      </c>
      <c r="B2441" t="s">
        <v>17</v>
      </c>
      <c r="C2441" t="s">
        <v>3282</v>
      </c>
      <c r="D2441" s="1">
        <v>3226070</v>
      </c>
      <c r="E2441" s="6">
        <v>40940</v>
      </c>
      <c r="F2441" s="5">
        <f>D2441*VLOOKUP(E2441,CPITC!$A:$C,3,0)/AVERAGE(CPITC!$C$122:$C$133)/VLOOKUP('2008-19'!E2441,CPITC!$A:$C,2,0)*AVERAGE(CPITC!$B$122:$B$133)</f>
        <v>3387787.5285889739</v>
      </c>
    </row>
    <row r="2442" spans="1:6" hidden="1" x14ac:dyDescent="0.25">
      <c r="A2442" t="s">
        <v>1425</v>
      </c>
      <c r="B2442" t="s">
        <v>20</v>
      </c>
      <c r="C2442" t="s">
        <v>5415</v>
      </c>
      <c r="D2442" s="1">
        <v>104948</v>
      </c>
      <c r="E2442" s="6">
        <v>40940</v>
      </c>
      <c r="F2442" s="5">
        <f>D2442*VLOOKUP(E2442,CPITC!$A:$C,3,0)/AVERAGE(CPITC!$C$122:$C$133)/VLOOKUP('2008-19'!E2442,CPITC!$A:$C,2,0)*AVERAGE(CPITC!$B$122:$B$133)</f>
        <v>110208.86885602472</v>
      </c>
    </row>
    <row r="2443" spans="1:6" hidden="1" x14ac:dyDescent="0.25">
      <c r="A2443" t="s">
        <v>4402</v>
      </c>
      <c r="B2443" t="s">
        <v>20</v>
      </c>
      <c r="C2443" t="s">
        <v>5140</v>
      </c>
      <c r="D2443" s="1">
        <v>515031</v>
      </c>
      <c r="E2443" s="6">
        <v>40940</v>
      </c>
      <c r="F2443" s="5">
        <f>D2443*VLOOKUP(E2443,CPITC!$A:$C,3,0)/AVERAGE(CPITC!$C$122:$C$133)/VLOOKUP('2008-19'!E2443,CPITC!$A:$C,2,0)*AVERAGE(CPITC!$B$122:$B$133)</f>
        <v>540848.64824281808</v>
      </c>
    </row>
    <row r="2444" spans="1:6" hidden="1" x14ac:dyDescent="0.25">
      <c r="A2444" t="s">
        <v>5414</v>
      </c>
      <c r="B2444" t="s">
        <v>18</v>
      </c>
      <c r="C2444" t="s">
        <v>5413</v>
      </c>
      <c r="D2444" s="1">
        <v>77105</v>
      </c>
      <c r="E2444" s="6">
        <v>40940</v>
      </c>
      <c r="F2444" s="5">
        <f>D2444*VLOOKUP(E2444,CPITC!$A:$C,3,0)/AVERAGE(CPITC!$C$122:$C$133)/VLOOKUP('2008-19'!E2444,CPITC!$A:$C,2,0)*AVERAGE(CPITC!$B$122:$B$133)</f>
        <v>80970.145530584545</v>
      </c>
    </row>
    <row r="2445" spans="1:6" hidden="1" x14ac:dyDescent="0.25">
      <c r="A2445" t="s">
        <v>5412</v>
      </c>
      <c r="B2445" t="s">
        <v>20</v>
      </c>
      <c r="C2445" t="s">
        <v>5411</v>
      </c>
      <c r="D2445" s="1">
        <v>47449</v>
      </c>
      <c r="E2445" s="6">
        <v>40940</v>
      </c>
      <c r="F2445" s="5">
        <f>D2445*VLOOKUP(E2445,CPITC!$A:$C,3,0)/AVERAGE(CPITC!$C$122:$C$133)/VLOOKUP('2008-19'!E2445,CPITC!$A:$C,2,0)*AVERAGE(CPITC!$B$122:$B$133)</f>
        <v>49827.539527666238</v>
      </c>
    </row>
    <row r="2446" spans="1:6" hidden="1" x14ac:dyDescent="0.25">
      <c r="A2446" t="s">
        <v>4273</v>
      </c>
      <c r="B2446" t="s">
        <v>18</v>
      </c>
      <c r="C2446" t="s">
        <v>5410</v>
      </c>
      <c r="D2446" s="1">
        <v>423607</v>
      </c>
      <c r="E2446" s="6">
        <v>40940</v>
      </c>
      <c r="F2446" s="5">
        <f>D2446*VLOOKUP(E2446,CPITC!$A:$C,3,0)/AVERAGE(CPITC!$C$122:$C$133)/VLOOKUP('2008-19'!E2446,CPITC!$A:$C,2,0)*AVERAGE(CPITC!$B$122:$B$133)</f>
        <v>444841.71503500844</v>
      </c>
    </row>
    <row r="2447" spans="1:6" hidden="1" x14ac:dyDescent="0.25">
      <c r="A2447" t="s">
        <v>4408</v>
      </c>
      <c r="B2447" t="s">
        <v>18</v>
      </c>
      <c r="C2447" t="s">
        <v>5409</v>
      </c>
      <c r="D2447" s="1">
        <v>205775</v>
      </c>
      <c r="E2447" s="6">
        <v>40940</v>
      </c>
      <c r="F2447" s="5">
        <f>D2447*VLOOKUP(E2447,CPITC!$A:$C,3,0)/AVERAGE(CPITC!$C$122:$C$133)/VLOOKUP('2008-19'!E2447,CPITC!$A:$C,2,0)*AVERAGE(CPITC!$B$122:$B$133)</f>
        <v>216090.15882959642</v>
      </c>
    </row>
    <row r="2448" spans="1:6" hidden="1" x14ac:dyDescent="0.25">
      <c r="A2448" t="s">
        <v>5408</v>
      </c>
      <c r="B2448" t="s">
        <v>20</v>
      </c>
      <c r="C2448" t="s">
        <v>5407</v>
      </c>
      <c r="D2448" s="1">
        <v>213736</v>
      </c>
      <c r="E2448" s="6">
        <v>40940</v>
      </c>
      <c r="F2448" s="5">
        <f>D2448*VLOOKUP(E2448,CPITC!$A:$C,3,0)/AVERAGE(CPITC!$C$122:$C$133)/VLOOKUP('2008-19'!E2448,CPITC!$A:$C,2,0)*AVERAGE(CPITC!$B$122:$B$133)</f>
        <v>224450.23053141841</v>
      </c>
    </row>
    <row r="2449" spans="1:6" hidden="1" x14ac:dyDescent="0.25">
      <c r="A2449" t="s">
        <v>5406</v>
      </c>
      <c r="B2449" t="s">
        <v>18</v>
      </c>
      <c r="C2449" t="s">
        <v>5333</v>
      </c>
      <c r="D2449" s="1">
        <v>20357</v>
      </c>
      <c r="E2449" s="6">
        <v>40940</v>
      </c>
      <c r="F2449" s="5">
        <f>D2449*VLOOKUP(E2449,CPITC!$A:$C,3,0)/AVERAGE(CPITC!$C$122:$C$133)/VLOOKUP('2008-19'!E2449,CPITC!$A:$C,2,0)*AVERAGE(CPITC!$B$122:$B$133)</f>
        <v>21377.462584347442</v>
      </c>
    </row>
    <row r="2450" spans="1:6" hidden="1" x14ac:dyDescent="0.25">
      <c r="A2450" t="s">
        <v>5405</v>
      </c>
      <c r="B2450" t="s">
        <v>20</v>
      </c>
      <c r="C2450" t="s">
        <v>730</v>
      </c>
      <c r="D2450" s="1">
        <v>201722</v>
      </c>
      <c r="E2450" s="6">
        <v>40940</v>
      </c>
      <c r="F2450" s="5">
        <f>D2450*VLOOKUP(E2450,CPITC!$A:$C,3,0)/AVERAGE(CPITC!$C$122:$C$133)/VLOOKUP('2008-19'!E2450,CPITC!$A:$C,2,0)*AVERAGE(CPITC!$B$122:$B$133)</f>
        <v>211833.98867415311</v>
      </c>
    </row>
    <row r="2451" spans="1:6" hidden="1" x14ac:dyDescent="0.25">
      <c r="A2451" t="s">
        <v>5404</v>
      </c>
      <c r="B2451" t="s">
        <v>18</v>
      </c>
      <c r="C2451" t="s">
        <v>5403</v>
      </c>
      <c r="D2451" s="1">
        <v>110151</v>
      </c>
      <c r="E2451" s="6">
        <v>40940</v>
      </c>
      <c r="F2451" s="5">
        <f>D2451*VLOOKUP(E2451,CPITC!$A:$C,3,0)/AVERAGE(CPITC!$C$122:$C$133)/VLOOKUP('2008-19'!E2451,CPITC!$A:$C,2,0)*AVERAGE(CPITC!$B$122:$B$133)</f>
        <v>115672.68660060201</v>
      </c>
    </row>
    <row r="2452" spans="1:6" hidden="1" x14ac:dyDescent="0.25">
      <c r="A2452" t="s">
        <v>3955</v>
      </c>
      <c r="B2452" t="s">
        <v>19</v>
      </c>
      <c r="C2452" t="s">
        <v>5402</v>
      </c>
      <c r="D2452" s="1">
        <v>4767673</v>
      </c>
      <c r="E2452" s="6">
        <v>40940</v>
      </c>
      <c r="F2452" s="5">
        <f>D2452*VLOOKUP(E2452,CPITC!$A:$C,3,0)/AVERAGE(CPITC!$C$122:$C$133)/VLOOKUP('2008-19'!E2452,CPITC!$A:$C,2,0)*AVERAGE(CPITC!$B$122:$B$133)</f>
        <v>5006668.5254164916</v>
      </c>
    </row>
    <row r="2453" spans="1:6" hidden="1" x14ac:dyDescent="0.25">
      <c r="A2453" t="s">
        <v>5401</v>
      </c>
      <c r="B2453" t="s">
        <v>19</v>
      </c>
      <c r="C2453" t="s">
        <v>5400</v>
      </c>
      <c r="D2453" s="1">
        <v>35583544</v>
      </c>
      <c r="E2453" s="6">
        <v>40940</v>
      </c>
      <c r="F2453" s="5">
        <f>D2453*VLOOKUP(E2453,CPITC!$A:$C,3,0)/AVERAGE(CPITC!$C$122:$C$133)/VLOOKUP('2008-19'!E2453,CPITC!$A:$C,2,0)*AVERAGE(CPITC!$B$122:$B$133)</f>
        <v>37367287.934296846</v>
      </c>
    </row>
    <row r="2454" spans="1:6" hidden="1" x14ac:dyDescent="0.25">
      <c r="A2454" t="s">
        <v>5399</v>
      </c>
      <c r="B2454" t="s">
        <v>19</v>
      </c>
      <c r="C2454" t="s">
        <v>5398</v>
      </c>
      <c r="D2454" s="1">
        <v>219185</v>
      </c>
      <c r="E2454" s="6">
        <v>40940</v>
      </c>
      <c r="F2454" s="5">
        <f>D2454*VLOOKUP(E2454,CPITC!$A:$C,3,0)/AVERAGE(CPITC!$C$122:$C$133)/VLOOKUP('2008-19'!E2454,CPITC!$A:$C,2,0)*AVERAGE(CPITC!$B$122:$B$133)</f>
        <v>230172.37984723653</v>
      </c>
    </row>
    <row r="2455" spans="1:6" hidden="1" x14ac:dyDescent="0.25">
      <c r="A2455" t="s">
        <v>3437</v>
      </c>
      <c r="B2455" t="s">
        <v>19</v>
      </c>
      <c r="C2455" t="s">
        <v>3436</v>
      </c>
      <c r="D2455" s="1">
        <v>279895</v>
      </c>
      <c r="E2455" s="6">
        <v>40940</v>
      </c>
      <c r="F2455" s="5">
        <f>D2455*VLOOKUP(E2455,CPITC!$A:$C,3,0)/AVERAGE(CPITC!$C$122:$C$133)/VLOOKUP('2008-19'!E2455,CPITC!$A:$C,2,0)*AVERAGE(CPITC!$B$122:$B$133)</f>
        <v>293925.67127012461</v>
      </c>
    </row>
    <row r="2456" spans="1:6" hidden="1" x14ac:dyDescent="0.25">
      <c r="A2456" t="s">
        <v>4083</v>
      </c>
      <c r="B2456" t="s">
        <v>19</v>
      </c>
      <c r="C2456" t="s">
        <v>5397</v>
      </c>
      <c r="D2456" s="1">
        <v>143200</v>
      </c>
      <c r="E2456" s="6">
        <v>40940</v>
      </c>
      <c r="F2456" s="5">
        <f>D2456*VLOOKUP(E2456,CPITC!$A:$C,3,0)/AVERAGE(CPITC!$C$122:$C$133)/VLOOKUP('2008-19'!E2456,CPITC!$A:$C,2,0)*AVERAGE(CPITC!$B$122:$B$133)</f>
        <v>150378.37805563459</v>
      </c>
    </row>
    <row r="2457" spans="1:6" hidden="1" x14ac:dyDescent="0.25">
      <c r="A2457" t="s">
        <v>5396</v>
      </c>
      <c r="B2457" t="s">
        <v>19</v>
      </c>
      <c r="C2457" t="s">
        <v>5395</v>
      </c>
      <c r="D2457" s="1">
        <v>221401</v>
      </c>
      <c r="E2457" s="6">
        <v>40940</v>
      </c>
      <c r="F2457" s="5">
        <f>D2457*VLOOKUP(E2457,CPITC!$A:$C,3,0)/AVERAGE(CPITC!$C$122:$C$133)/VLOOKUP('2008-19'!E2457,CPITC!$A:$C,2,0)*AVERAGE(CPITC!$B$122:$B$133)</f>
        <v>232499.46424508072</v>
      </c>
    </row>
    <row r="2458" spans="1:6" hidden="1" x14ac:dyDescent="0.25">
      <c r="A2458" t="s">
        <v>4383</v>
      </c>
      <c r="B2458" t="s">
        <v>17</v>
      </c>
      <c r="C2458" t="s">
        <v>3282</v>
      </c>
      <c r="D2458" s="1">
        <v>1246654</v>
      </c>
      <c r="E2458" s="6">
        <v>40940</v>
      </c>
      <c r="F2458" s="5">
        <f>D2458*VLOOKUP(E2458,CPITC!$A:$C,3,0)/AVERAGE(CPITC!$C$122:$C$133)/VLOOKUP('2008-19'!E2458,CPITC!$A:$C,2,0)*AVERAGE(CPITC!$B$122:$B$133)</f>
        <v>1309146.6935514603</v>
      </c>
    </row>
    <row r="2459" spans="1:6" hidden="1" x14ac:dyDescent="0.25">
      <c r="A2459" t="s">
        <v>123</v>
      </c>
      <c r="B2459" t="s">
        <v>18</v>
      </c>
      <c r="C2459" t="s">
        <v>5394</v>
      </c>
      <c r="D2459" s="1">
        <v>769559</v>
      </c>
      <c r="E2459" s="6">
        <v>40940</v>
      </c>
      <c r="F2459" s="5">
        <f>D2459*VLOOKUP(E2459,CPITC!$A:$C,3,0)/AVERAGE(CPITC!$C$122:$C$133)/VLOOKUP('2008-19'!E2459,CPITC!$A:$C,2,0)*AVERAGE(CPITC!$B$122:$B$133)</f>
        <v>808135.71395332471</v>
      </c>
    </row>
    <row r="2460" spans="1:6" hidden="1" x14ac:dyDescent="0.25">
      <c r="A2460" t="s">
        <v>1077</v>
      </c>
      <c r="B2460" t="s">
        <v>20</v>
      </c>
      <c r="C2460" t="s">
        <v>5393</v>
      </c>
      <c r="D2460" s="1">
        <v>402023</v>
      </c>
      <c r="E2460" s="6">
        <v>40940</v>
      </c>
      <c r="F2460" s="5">
        <f>D2460*VLOOKUP(E2460,CPITC!$A:$C,3,0)/AVERAGE(CPITC!$C$122:$C$133)/VLOOKUP('2008-19'!E2460,CPITC!$A:$C,2,0)*AVERAGE(CPITC!$B$122:$B$133)</f>
        <v>422175.74497947202</v>
      </c>
    </row>
    <row r="2461" spans="1:6" hidden="1" x14ac:dyDescent="0.25">
      <c r="A2461" t="s">
        <v>5392</v>
      </c>
      <c r="B2461" t="s">
        <v>21</v>
      </c>
      <c r="C2461" t="s">
        <v>109</v>
      </c>
      <c r="D2461" s="1">
        <v>6701958</v>
      </c>
      <c r="E2461" s="6">
        <v>40940</v>
      </c>
      <c r="F2461" s="5">
        <f>D2461*VLOOKUP(E2461,CPITC!$A:$C,3,0)/AVERAGE(CPITC!$C$122:$C$133)/VLOOKUP('2008-19'!E2461,CPITC!$A:$C,2,0)*AVERAGE(CPITC!$B$122:$B$133)</f>
        <v>7037916.0184146976</v>
      </c>
    </row>
    <row r="2462" spans="1:6" hidden="1" x14ac:dyDescent="0.25">
      <c r="A2462" t="s">
        <v>5391</v>
      </c>
      <c r="B2462" t="s">
        <v>21</v>
      </c>
      <c r="C2462" t="s">
        <v>5390</v>
      </c>
      <c r="D2462" s="1">
        <v>1428839</v>
      </c>
      <c r="E2462" s="6">
        <v>40940</v>
      </c>
      <c r="F2462" s="5">
        <f>D2462*VLOOKUP(E2462,CPITC!$A:$C,3,0)/AVERAGE(CPITC!$C$122:$C$133)/VLOOKUP('2008-19'!E2462,CPITC!$A:$C,2,0)*AVERAGE(CPITC!$B$122:$B$133)</f>
        <v>1500464.3248787352</v>
      </c>
    </row>
    <row r="2463" spans="1:6" hidden="1" x14ac:dyDescent="0.25">
      <c r="A2463" t="s">
        <v>5389</v>
      </c>
      <c r="B2463" t="s">
        <v>17</v>
      </c>
      <c r="C2463" t="s">
        <v>5388</v>
      </c>
      <c r="D2463" s="1">
        <v>181157</v>
      </c>
      <c r="E2463" s="6">
        <v>40940</v>
      </c>
      <c r="F2463" s="5">
        <f>D2463*VLOOKUP(E2463,CPITC!$A:$C,3,0)/AVERAGE(CPITC!$C$122:$C$133)/VLOOKUP('2008-19'!E2463,CPITC!$A:$C,2,0)*AVERAGE(CPITC!$B$122:$B$133)</f>
        <v>190238.09939542317</v>
      </c>
    </row>
    <row r="2464" spans="1:6" hidden="1" x14ac:dyDescent="0.25">
      <c r="A2464" t="s">
        <v>5387</v>
      </c>
      <c r="B2464" t="s">
        <v>17</v>
      </c>
      <c r="C2464" t="s">
        <v>3282</v>
      </c>
      <c r="D2464" s="1">
        <v>711503</v>
      </c>
      <c r="E2464" s="6">
        <v>40940</v>
      </c>
      <c r="F2464" s="5">
        <f>D2464*VLOOKUP(E2464,CPITC!$A:$C,3,0)/AVERAGE(CPITC!$C$122:$C$133)/VLOOKUP('2008-19'!E2464,CPITC!$A:$C,2,0)*AVERAGE(CPITC!$B$122:$B$133)</f>
        <v>747169.46314049012</v>
      </c>
    </row>
    <row r="2465" spans="1:6" hidden="1" x14ac:dyDescent="0.25">
      <c r="A2465" t="s">
        <v>5386</v>
      </c>
      <c r="B2465" t="s">
        <v>17</v>
      </c>
      <c r="C2465" t="s">
        <v>3282</v>
      </c>
      <c r="D2465" s="1">
        <v>4520782</v>
      </c>
      <c r="E2465" s="6">
        <v>40940</v>
      </c>
      <c r="F2465" s="5">
        <f>D2465*VLOOKUP(E2465,CPITC!$A:$C,3,0)/AVERAGE(CPITC!$C$122:$C$133)/VLOOKUP('2008-19'!E2465,CPITC!$A:$C,2,0)*AVERAGE(CPITC!$B$122:$B$133)</f>
        <v>4747401.2898261733</v>
      </c>
    </row>
    <row r="2466" spans="1:6" hidden="1" x14ac:dyDescent="0.25">
      <c r="A2466" t="s">
        <v>1185</v>
      </c>
      <c r="B2466" t="s">
        <v>17</v>
      </c>
      <c r="C2466" t="s">
        <v>3282</v>
      </c>
      <c r="D2466" s="1">
        <v>5371609</v>
      </c>
      <c r="E2466" s="6">
        <v>40940</v>
      </c>
      <c r="F2466" s="5">
        <f>D2466*VLOOKUP(E2466,CPITC!$A:$C,3,0)/AVERAGE(CPITC!$C$122:$C$133)/VLOOKUP('2008-19'!E2466,CPITC!$A:$C,2,0)*AVERAGE(CPITC!$B$122:$B$133)</f>
        <v>5640878.8335827468</v>
      </c>
    </row>
    <row r="2467" spans="1:6" hidden="1" x14ac:dyDescent="0.25">
      <c r="A2467" t="s">
        <v>5385</v>
      </c>
      <c r="B2467" t="s">
        <v>20</v>
      </c>
      <c r="C2467" t="s">
        <v>5384</v>
      </c>
      <c r="D2467" s="1">
        <v>43927</v>
      </c>
      <c r="E2467" s="6">
        <v>40969</v>
      </c>
      <c r="F2467" s="5">
        <f>D2467*VLOOKUP(E2467,CPITC!$A:$C,3,0)/AVERAGE(CPITC!$C$122:$C$133)/VLOOKUP('2008-19'!E2467,CPITC!$A:$C,2,0)*AVERAGE(CPITC!$B$122:$B$133)</f>
        <v>45893.850036430835</v>
      </c>
    </row>
    <row r="2468" spans="1:6" hidden="1" x14ac:dyDescent="0.25">
      <c r="A2468" t="s">
        <v>5383</v>
      </c>
      <c r="B2468" t="s">
        <v>18</v>
      </c>
      <c r="C2468" t="s">
        <v>428</v>
      </c>
      <c r="D2468" s="1">
        <v>379108</v>
      </c>
      <c r="E2468" s="6">
        <v>40969</v>
      </c>
      <c r="F2468" s="5">
        <f>D2468*VLOOKUP(E2468,CPITC!$A:$C,3,0)/AVERAGE(CPITC!$C$122:$C$133)/VLOOKUP('2008-19'!E2468,CPITC!$A:$C,2,0)*AVERAGE(CPITC!$B$122:$B$133)</f>
        <v>396082.72132427024</v>
      </c>
    </row>
    <row r="2469" spans="1:6" hidden="1" x14ac:dyDescent="0.25">
      <c r="A2469" t="s">
        <v>5382</v>
      </c>
      <c r="B2469" t="s">
        <v>18</v>
      </c>
      <c r="C2469" t="s">
        <v>5381</v>
      </c>
      <c r="D2469" s="1">
        <v>309492</v>
      </c>
      <c r="E2469" s="6">
        <v>40969</v>
      </c>
      <c r="F2469" s="5">
        <f>D2469*VLOOKUP(E2469,CPITC!$A:$C,3,0)/AVERAGE(CPITC!$C$122:$C$133)/VLOOKUP('2008-19'!E2469,CPITC!$A:$C,2,0)*AVERAGE(CPITC!$B$122:$B$133)</f>
        <v>323349.63542866695</v>
      </c>
    </row>
    <row r="2470" spans="1:6" hidden="1" x14ac:dyDescent="0.25">
      <c r="A2470" t="s">
        <v>5380</v>
      </c>
      <c r="B2470" t="s">
        <v>18</v>
      </c>
      <c r="C2470" t="s">
        <v>5147</v>
      </c>
      <c r="D2470" s="1">
        <v>294800</v>
      </c>
      <c r="E2470" s="6">
        <v>40969</v>
      </c>
      <c r="F2470" s="5">
        <f>D2470*VLOOKUP(E2470,CPITC!$A:$C,3,0)/AVERAGE(CPITC!$C$122:$C$133)/VLOOKUP('2008-19'!E2470,CPITC!$A:$C,2,0)*AVERAGE(CPITC!$B$122:$B$133)</f>
        <v>307999.7949038134</v>
      </c>
    </row>
    <row r="2471" spans="1:6" hidden="1" x14ac:dyDescent="0.25">
      <c r="A2471" t="s">
        <v>5379</v>
      </c>
      <c r="B2471" t="s">
        <v>18</v>
      </c>
      <c r="C2471" t="s">
        <v>5200</v>
      </c>
      <c r="D2471" s="1">
        <v>517553</v>
      </c>
      <c r="E2471" s="6">
        <v>40969</v>
      </c>
      <c r="F2471" s="5">
        <f>D2471*VLOOKUP(E2471,CPITC!$A:$C,3,0)/AVERAGE(CPITC!$C$122:$C$133)/VLOOKUP('2008-19'!E2471,CPITC!$A:$C,2,0)*AVERAGE(CPITC!$B$122:$B$133)</f>
        <v>540726.65485703293</v>
      </c>
    </row>
    <row r="2472" spans="1:6" hidden="1" x14ac:dyDescent="0.25">
      <c r="A2472" t="s">
        <v>4325</v>
      </c>
      <c r="B2472" t="s">
        <v>18</v>
      </c>
      <c r="C2472" t="s">
        <v>5378</v>
      </c>
      <c r="D2472" s="1">
        <v>167333</v>
      </c>
      <c r="E2472" s="6">
        <v>40969</v>
      </c>
      <c r="F2472" s="5">
        <f>D2472*VLOOKUP(E2472,CPITC!$A:$C,3,0)/AVERAGE(CPITC!$C$122:$C$133)/VLOOKUP('2008-19'!E2472,CPITC!$A:$C,2,0)*AVERAGE(CPITC!$B$122:$B$133)</f>
        <v>174825.40597231957</v>
      </c>
    </row>
    <row r="2473" spans="1:6" hidden="1" x14ac:dyDescent="0.25">
      <c r="A2473" t="s">
        <v>5377</v>
      </c>
      <c r="B2473" t="s">
        <v>20</v>
      </c>
      <c r="C2473" t="s">
        <v>5140</v>
      </c>
      <c r="D2473" s="1">
        <v>973</v>
      </c>
      <c r="E2473" s="6">
        <v>40969</v>
      </c>
      <c r="F2473" s="5">
        <f>D2473*VLOOKUP(E2473,CPITC!$A:$C,3,0)/AVERAGE(CPITC!$C$122:$C$133)/VLOOKUP('2008-19'!E2473,CPITC!$A:$C,2,0)*AVERAGE(CPITC!$B$122:$B$133)</f>
        <v>1016.5664872503745</v>
      </c>
    </row>
    <row r="2474" spans="1:6" hidden="1" x14ac:dyDescent="0.25">
      <c r="A2474" t="s">
        <v>5376</v>
      </c>
      <c r="B2474" t="s">
        <v>20</v>
      </c>
      <c r="C2474" t="s">
        <v>5140</v>
      </c>
      <c r="D2474" s="1">
        <v>2277</v>
      </c>
      <c r="E2474" s="6">
        <v>40969</v>
      </c>
      <c r="F2474" s="5">
        <f>D2474*VLOOKUP(E2474,CPITC!$A:$C,3,0)/AVERAGE(CPITC!$C$122:$C$133)/VLOOKUP('2008-19'!E2474,CPITC!$A:$C,2,0)*AVERAGE(CPITC!$B$122:$B$133)</f>
        <v>2378.9536397421411</v>
      </c>
    </row>
    <row r="2475" spans="1:6" hidden="1" x14ac:dyDescent="0.25">
      <c r="A2475" t="s">
        <v>5375</v>
      </c>
      <c r="B2475" t="s">
        <v>20</v>
      </c>
      <c r="C2475" t="s">
        <v>5140</v>
      </c>
      <c r="D2475" s="1">
        <v>1434</v>
      </c>
      <c r="E2475" s="6">
        <v>40969</v>
      </c>
      <c r="F2475" s="5">
        <f>D2475*VLOOKUP(E2475,CPITC!$A:$C,3,0)/AVERAGE(CPITC!$C$122:$C$133)/VLOOKUP('2008-19'!E2475,CPITC!$A:$C,2,0)*AVERAGE(CPITC!$B$122:$B$133)</f>
        <v>1498.207957571467</v>
      </c>
    </row>
    <row r="2476" spans="1:6" hidden="1" x14ac:dyDescent="0.25">
      <c r="A2476" t="s">
        <v>5374</v>
      </c>
      <c r="B2476" t="s">
        <v>18</v>
      </c>
      <c r="C2476" t="s">
        <v>5373</v>
      </c>
      <c r="D2476" s="1">
        <v>724399</v>
      </c>
      <c r="E2476" s="6">
        <v>40969</v>
      </c>
      <c r="F2476" s="5">
        <f>D2476*VLOOKUP(E2476,CPITC!$A:$C,3,0)/AVERAGE(CPITC!$C$122:$C$133)/VLOOKUP('2008-19'!E2476,CPITC!$A:$C,2,0)*AVERAGE(CPITC!$B$122:$B$133)</f>
        <v>756834.27214561577</v>
      </c>
    </row>
    <row r="2477" spans="1:6" hidden="1" x14ac:dyDescent="0.25">
      <c r="A2477" t="s">
        <v>5372</v>
      </c>
      <c r="B2477" t="s">
        <v>19</v>
      </c>
      <c r="C2477" t="s">
        <v>5371</v>
      </c>
      <c r="D2477" s="1">
        <v>232804</v>
      </c>
      <c r="E2477" s="6">
        <v>40969</v>
      </c>
      <c r="F2477" s="5">
        <f>D2477*VLOOKUP(E2477,CPITC!$A:$C,3,0)/AVERAGE(CPITC!$C$122:$C$133)/VLOOKUP('2008-19'!E2477,CPITC!$A:$C,2,0)*AVERAGE(CPITC!$B$122:$B$133)</f>
        <v>243227.8977367279</v>
      </c>
    </row>
    <row r="2478" spans="1:6" hidden="1" x14ac:dyDescent="0.25">
      <c r="A2478" t="s">
        <v>5370</v>
      </c>
      <c r="B2478" t="s">
        <v>21</v>
      </c>
      <c r="C2478" t="s">
        <v>3170</v>
      </c>
      <c r="D2478" s="1">
        <v>411798</v>
      </c>
      <c r="E2478" s="6">
        <v>40969</v>
      </c>
      <c r="F2478" s="5">
        <f>D2478*VLOOKUP(E2478,CPITC!$A:$C,3,0)/AVERAGE(CPITC!$C$122:$C$133)/VLOOKUP('2008-19'!E2478,CPITC!$A:$C,2,0)*AVERAGE(CPITC!$B$122:$B$133)</f>
        <v>430236.42992469663</v>
      </c>
    </row>
    <row r="2479" spans="1:6" hidden="1" x14ac:dyDescent="0.25">
      <c r="A2479" t="s">
        <v>2967</v>
      </c>
      <c r="B2479" t="s">
        <v>21</v>
      </c>
      <c r="C2479" t="s">
        <v>5159</v>
      </c>
      <c r="D2479" s="1">
        <v>266000</v>
      </c>
      <c r="E2479" s="6">
        <v>40969</v>
      </c>
      <c r="F2479" s="5">
        <f>D2479*VLOOKUP(E2479,CPITC!$A:$C,3,0)/AVERAGE(CPITC!$C$122:$C$133)/VLOOKUP('2008-19'!E2479,CPITC!$A:$C,2,0)*AVERAGE(CPITC!$B$122:$B$133)</f>
        <v>277910.2627015413</v>
      </c>
    </row>
    <row r="2480" spans="1:6" hidden="1" x14ac:dyDescent="0.25">
      <c r="A2480" t="s">
        <v>5369</v>
      </c>
      <c r="B2480" t="s">
        <v>21</v>
      </c>
      <c r="C2480" t="s">
        <v>3539</v>
      </c>
      <c r="D2480" s="1">
        <v>2676854</v>
      </c>
      <c r="E2480" s="6">
        <v>40969</v>
      </c>
      <c r="F2480" s="5">
        <f>D2480*VLOOKUP(E2480,CPITC!$A:$C,3,0)/AVERAGE(CPITC!$C$122:$C$133)/VLOOKUP('2008-19'!E2480,CPITC!$A:$C,2,0)*AVERAGE(CPITC!$B$122:$B$133)</f>
        <v>2796711.272006284</v>
      </c>
    </row>
    <row r="2481" spans="1:6" hidden="1" x14ac:dyDescent="0.25">
      <c r="A2481" t="s">
        <v>5368</v>
      </c>
      <c r="B2481" t="s">
        <v>21</v>
      </c>
      <c r="C2481" t="s">
        <v>1366</v>
      </c>
      <c r="D2481" s="1">
        <v>153825</v>
      </c>
      <c r="E2481" s="6">
        <v>40969</v>
      </c>
      <c r="F2481" s="5">
        <f>D2481*VLOOKUP(E2481,CPITC!$A:$C,3,0)/AVERAGE(CPITC!$C$122:$C$133)/VLOOKUP('2008-19'!E2481,CPITC!$A:$C,2,0)*AVERAGE(CPITC!$B$122:$B$133)</f>
        <v>160712.57954911498</v>
      </c>
    </row>
    <row r="2482" spans="1:6" hidden="1" x14ac:dyDescent="0.25">
      <c r="A2482" t="s">
        <v>5367</v>
      </c>
      <c r="B2482" t="s">
        <v>21</v>
      </c>
      <c r="C2482" t="s">
        <v>109</v>
      </c>
      <c r="D2482" s="1">
        <v>891642</v>
      </c>
      <c r="E2482" s="6">
        <v>40969</v>
      </c>
      <c r="F2482" s="5">
        <f>D2482*VLOOKUP(E2482,CPITC!$A:$C,3,0)/AVERAGE(CPITC!$C$122:$C$133)/VLOOKUP('2008-19'!E2482,CPITC!$A:$C,2,0)*AVERAGE(CPITC!$B$122:$B$133)</f>
        <v>931565.64832980325</v>
      </c>
    </row>
    <row r="2483" spans="1:6" hidden="1" x14ac:dyDescent="0.25">
      <c r="A2483" t="s">
        <v>5366</v>
      </c>
      <c r="B2483" t="s">
        <v>17</v>
      </c>
      <c r="C2483" t="s">
        <v>3282</v>
      </c>
      <c r="D2483" s="1">
        <v>2172087</v>
      </c>
      <c r="E2483" s="6">
        <v>40969</v>
      </c>
      <c r="F2483" s="5">
        <f>D2483*VLOOKUP(E2483,CPITC!$A:$C,3,0)/AVERAGE(CPITC!$C$122:$C$133)/VLOOKUP('2008-19'!E2483,CPITC!$A:$C,2,0)*AVERAGE(CPITC!$B$122:$B$133)</f>
        <v>2269343.1157165514</v>
      </c>
    </row>
    <row r="2484" spans="1:6" hidden="1" x14ac:dyDescent="0.25">
      <c r="A2484" t="s">
        <v>5365</v>
      </c>
      <c r="B2484" t="s">
        <v>17</v>
      </c>
      <c r="C2484" t="s">
        <v>3282</v>
      </c>
      <c r="D2484" s="1">
        <v>2558226</v>
      </c>
      <c r="E2484" s="6">
        <v>40969</v>
      </c>
      <c r="F2484" s="5">
        <f>D2484*VLOOKUP(E2484,CPITC!$A:$C,3,0)/AVERAGE(CPITC!$C$122:$C$133)/VLOOKUP('2008-19'!E2484,CPITC!$A:$C,2,0)*AVERAGE(CPITC!$B$122:$B$133)</f>
        <v>2672771.6530447858</v>
      </c>
    </row>
    <row r="2485" spans="1:6" hidden="1" x14ac:dyDescent="0.25">
      <c r="A2485" t="s">
        <v>5364</v>
      </c>
      <c r="B2485" t="s">
        <v>20</v>
      </c>
      <c r="C2485" t="s">
        <v>5363</v>
      </c>
      <c r="D2485" s="1">
        <v>181343</v>
      </c>
      <c r="E2485" s="6">
        <v>40969</v>
      </c>
      <c r="F2485" s="5">
        <f>D2485*VLOOKUP(E2485,CPITC!$A:$C,3,0)/AVERAGE(CPITC!$C$122:$C$133)/VLOOKUP('2008-19'!E2485,CPITC!$A:$C,2,0)*AVERAGE(CPITC!$B$122:$B$133)</f>
        <v>189462.70965821651</v>
      </c>
    </row>
    <row r="2486" spans="1:6" hidden="1" x14ac:dyDescent="0.25">
      <c r="A2486" t="s">
        <v>5362</v>
      </c>
      <c r="B2486" t="s">
        <v>20</v>
      </c>
      <c r="C2486" t="s">
        <v>5361</v>
      </c>
      <c r="D2486" s="1">
        <v>12749</v>
      </c>
      <c r="E2486" s="6">
        <v>40969</v>
      </c>
      <c r="F2486" s="5">
        <f>D2486*VLOOKUP(E2486,CPITC!$A:$C,3,0)/AVERAGE(CPITC!$C$122:$C$133)/VLOOKUP('2008-19'!E2486,CPITC!$A:$C,2,0)*AVERAGE(CPITC!$B$122:$B$133)</f>
        <v>13319.84187662387</v>
      </c>
    </row>
    <row r="2487" spans="1:6" hidden="1" x14ac:dyDescent="0.25">
      <c r="A2487" t="s">
        <v>705</v>
      </c>
      <c r="B2487" t="s">
        <v>18</v>
      </c>
      <c r="C2487" t="s">
        <v>5360</v>
      </c>
      <c r="D2487" s="1">
        <v>213797</v>
      </c>
      <c r="E2487" s="6">
        <v>40969</v>
      </c>
      <c r="F2487" s="5">
        <f>D2487*VLOOKUP(E2487,CPITC!$A:$C,3,0)/AVERAGE(CPITC!$C$122:$C$133)/VLOOKUP('2008-19'!E2487,CPITC!$A:$C,2,0)*AVERAGE(CPITC!$B$122:$B$133)</f>
        <v>223369.85125865196</v>
      </c>
    </row>
    <row r="2488" spans="1:6" hidden="1" x14ac:dyDescent="0.25">
      <c r="A2488" t="s">
        <v>289</v>
      </c>
      <c r="B2488" t="s">
        <v>18</v>
      </c>
      <c r="C2488" t="s">
        <v>5359</v>
      </c>
      <c r="D2488" s="1">
        <v>2206764</v>
      </c>
      <c r="E2488" s="6">
        <v>40969</v>
      </c>
      <c r="F2488" s="5">
        <f>D2488*VLOOKUP(E2488,CPITC!$A:$C,3,0)/AVERAGE(CPITC!$C$122:$C$133)/VLOOKUP('2008-19'!E2488,CPITC!$A:$C,2,0)*AVERAGE(CPITC!$B$122:$B$133)</f>
        <v>2305572.7930838498</v>
      </c>
    </row>
    <row r="2489" spans="1:6" hidden="1" x14ac:dyDescent="0.25">
      <c r="A2489" t="s">
        <v>5358</v>
      </c>
      <c r="B2489" t="s">
        <v>20</v>
      </c>
      <c r="C2489" t="s">
        <v>5357</v>
      </c>
      <c r="D2489" s="1">
        <v>55935</v>
      </c>
      <c r="E2489" s="6">
        <v>40969</v>
      </c>
      <c r="F2489" s="5">
        <f>D2489*VLOOKUP(E2489,CPITC!$A:$C,3,0)/AVERAGE(CPITC!$C$122:$C$133)/VLOOKUP('2008-19'!E2489,CPITC!$A:$C,2,0)*AVERAGE(CPITC!$B$122:$B$133)</f>
        <v>58439.513324100422</v>
      </c>
    </row>
    <row r="2490" spans="1:6" hidden="1" x14ac:dyDescent="0.25">
      <c r="A2490" t="s">
        <v>5356</v>
      </c>
      <c r="B2490" t="s">
        <v>20</v>
      </c>
      <c r="C2490" t="s">
        <v>5355</v>
      </c>
      <c r="D2490" s="1">
        <v>1896110</v>
      </c>
      <c r="E2490" s="6">
        <v>40969</v>
      </c>
      <c r="F2490" s="5">
        <f>D2490*VLOOKUP(E2490,CPITC!$A:$C,3,0)/AVERAGE(CPITC!$C$122:$C$133)/VLOOKUP('2008-19'!E2490,CPITC!$A:$C,2,0)*AVERAGE(CPITC!$B$122:$B$133)</f>
        <v>1981009.128612855</v>
      </c>
    </row>
    <row r="2491" spans="1:6" hidden="1" x14ac:dyDescent="0.25">
      <c r="A2491" t="s">
        <v>5354</v>
      </c>
      <c r="B2491" t="s">
        <v>18</v>
      </c>
      <c r="C2491" t="s">
        <v>5353</v>
      </c>
      <c r="D2491" s="1">
        <v>7379150</v>
      </c>
      <c r="E2491" s="6">
        <v>40969</v>
      </c>
      <c r="F2491" s="5">
        <f>D2491*VLOOKUP(E2491,CPITC!$A:$C,3,0)/AVERAGE(CPITC!$C$122:$C$133)/VLOOKUP('2008-19'!E2491,CPITC!$A:$C,2,0)*AVERAGE(CPITC!$B$122:$B$133)</f>
        <v>7709554.5677220989</v>
      </c>
    </row>
    <row r="2492" spans="1:6" hidden="1" x14ac:dyDescent="0.25">
      <c r="A2492" t="s">
        <v>3066</v>
      </c>
      <c r="B2492" t="s">
        <v>20</v>
      </c>
      <c r="C2492" t="s">
        <v>5352</v>
      </c>
      <c r="D2492" s="1">
        <v>313638</v>
      </c>
      <c r="E2492" s="6">
        <v>40969</v>
      </c>
      <c r="F2492" s="5">
        <f>D2492*VLOOKUP(E2492,CPITC!$A:$C,3,0)/AVERAGE(CPITC!$C$122:$C$133)/VLOOKUP('2008-19'!E2492,CPITC!$A:$C,2,0)*AVERAGE(CPITC!$B$122:$B$133)</f>
        <v>327681.27433528571</v>
      </c>
    </row>
    <row r="2493" spans="1:6" hidden="1" x14ac:dyDescent="0.25">
      <c r="A2493" t="s">
        <v>5351</v>
      </c>
      <c r="B2493" t="s">
        <v>20</v>
      </c>
      <c r="C2493" t="s">
        <v>5350</v>
      </c>
      <c r="D2493" s="1">
        <v>199329</v>
      </c>
      <c r="E2493" s="6">
        <v>40969</v>
      </c>
      <c r="F2493" s="5">
        <f>D2493*VLOOKUP(E2493,CPITC!$A:$C,3,0)/AVERAGE(CPITC!$C$122:$C$133)/VLOOKUP('2008-19'!E2493,CPITC!$A:$C,2,0)*AVERAGE(CPITC!$B$122:$B$133)</f>
        <v>208254.04042870496</v>
      </c>
    </row>
    <row r="2494" spans="1:6" hidden="1" x14ac:dyDescent="0.25">
      <c r="A2494" t="s">
        <v>5349</v>
      </c>
      <c r="B2494" t="s">
        <v>20</v>
      </c>
      <c r="C2494" t="s">
        <v>5140</v>
      </c>
      <c r="D2494" s="1">
        <v>1077</v>
      </c>
      <c r="E2494" s="6">
        <v>40969</v>
      </c>
      <c r="F2494" s="5">
        <f>D2494*VLOOKUP(E2494,CPITC!$A:$C,3,0)/AVERAGE(CPITC!$C$122:$C$133)/VLOOKUP('2008-19'!E2494,CPITC!$A:$C,2,0)*AVERAGE(CPITC!$B$122:$B$133)</f>
        <v>1125.2231313141351</v>
      </c>
    </row>
    <row r="2495" spans="1:6" hidden="1" x14ac:dyDescent="0.25">
      <c r="A2495" t="s">
        <v>5348</v>
      </c>
      <c r="B2495" t="s">
        <v>20</v>
      </c>
      <c r="C2495" t="s">
        <v>5140</v>
      </c>
      <c r="D2495" s="1">
        <v>4672</v>
      </c>
      <c r="E2495" s="6">
        <v>40969</v>
      </c>
      <c r="F2495" s="5">
        <f>D2495*VLOOKUP(E2495,CPITC!$A:$C,3,0)/AVERAGE(CPITC!$C$122:$C$133)/VLOOKUP('2008-19'!E2495,CPITC!$A:$C,2,0)*AVERAGE(CPITC!$B$122:$B$133)</f>
        <v>4881.1907794797016</v>
      </c>
    </row>
    <row r="2496" spans="1:6" hidden="1" x14ac:dyDescent="0.25">
      <c r="A2496" t="s">
        <v>5347</v>
      </c>
      <c r="B2496" t="s">
        <v>18</v>
      </c>
      <c r="C2496" t="s">
        <v>5346</v>
      </c>
      <c r="D2496" s="1">
        <v>105699</v>
      </c>
      <c r="E2496" s="6">
        <v>40969</v>
      </c>
      <c r="F2496" s="5">
        <f>D2496*VLOOKUP(E2496,CPITC!$A:$C,3,0)/AVERAGE(CPITC!$C$122:$C$133)/VLOOKUP('2008-19'!E2496,CPITC!$A:$C,2,0)*AVERAGE(CPITC!$B$122:$B$133)</f>
        <v>110431.71750860983</v>
      </c>
    </row>
    <row r="2497" spans="1:6" hidden="1" x14ac:dyDescent="0.25">
      <c r="A2497" t="s">
        <v>5345</v>
      </c>
      <c r="B2497" t="s">
        <v>20</v>
      </c>
      <c r="C2497" t="s">
        <v>5140</v>
      </c>
      <c r="D2497" s="1">
        <v>1117</v>
      </c>
      <c r="E2497" s="6">
        <v>40969</v>
      </c>
      <c r="F2497" s="5">
        <f>D2497*VLOOKUP(E2497,CPITC!$A:$C,3,0)/AVERAGE(CPITC!$C$122:$C$133)/VLOOKUP('2008-19'!E2497,CPITC!$A:$C,2,0)*AVERAGE(CPITC!$B$122:$B$133)</f>
        <v>1167.0141482617355</v>
      </c>
    </row>
    <row r="2498" spans="1:6" hidden="1" x14ac:dyDescent="0.25">
      <c r="A2498" t="s">
        <v>784</v>
      </c>
      <c r="B2498" t="s">
        <v>20</v>
      </c>
      <c r="C2498" t="s">
        <v>5344</v>
      </c>
      <c r="D2498" s="1">
        <v>168896</v>
      </c>
      <c r="E2498" s="6">
        <v>40969</v>
      </c>
      <c r="F2498" s="5">
        <f>D2498*VLOOKUP(E2498,CPITC!$A:$C,3,0)/AVERAGE(CPITC!$C$122:$C$133)/VLOOKUP('2008-19'!E2498,CPITC!$A:$C,2,0)*AVERAGE(CPITC!$B$122:$B$133)</f>
        <v>176458.38995954706</v>
      </c>
    </row>
    <row r="2499" spans="1:6" hidden="1" x14ac:dyDescent="0.25">
      <c r="A2499" t="s">
        <v>5343</v>
      </c>
      <c r="B2499" t="s">
        <v>19</v>
      </c>
      <c r="C2499" t="s">
        <v>5342</v>
      </c>
      <c r="D2499" s="1">
        <v>3362517</v>
      </c>
      <c r="E2499" s="6">
        <v>40969</v>
      </c>
      <c r="F2499" s="5">
        <f>D2499*VLOOKUP(E2499,CPITC!$A:$C,3,0)/AVERAGE(CPITC!$C$122:$C$133)/VLOOKUP('2008-19'!E2499,CPITC!$A:$C,2,0)*AVERAGE(CPITC!$B$122:$B$133)</f>
        <v>3513075.1233398439</v>
      </c>
    </row>
    <row r="2500" spans="1:6" hidden="1" x14ac:dyDescent="0.25">
      <c r="A2500" t="s">
        <v>5341</v>
      </c>
      <c r="B2500" t="s">
        <v>19</v>
      </c>
      <c r="C2500" t="s">
        <v>5340</v>
      </c>
      <c r="D2500" s="1">
        <v>49316</v>
      </c>
      <c r="E2500" s="6">
        <v>40969</v>
      </c>
      <c r="F2500" s="5">
        <f>D2500*VLOOKUP(E2500,CPITC!$A:$C,3,0)/AVERAGE(CPITC!$C$122:$C$133)/VLOOKUP('2008-19'!E2500,CPITC!$A:$C,2,0)*AVERAGE(CPITC!$B$122:$B$133)</f>
        <v>51524.14479469628</v>
      </c>
    </row>
    <row r="2501" spans="1:6" hidden="1" x14ac:dyDescent="0.25">
      <c r="A2501" t="s">
        <v>5339</v>
      </c>
      <c r="B2501" t="s">
        <v>17</v>
      </c>
      <c r="C2501" t="s">
        <v>3282</v>
      </c>
      <c r="D2501" s="1">
        <v>2706329</v>
      </c>
      <c r="E2501" s="6">
        <v>40969</v>
      </c>
      <c r="F2501" s="5">
        <f>D2501*VLOOKUP(E2501,CPITC!$A:$C,3,0)/AVERAGE(CPITC!$C$122:$C$133)/VLOOKUP('2008-19'!E2501,CPITC!$A:$C,2,0)*AVERAGE(CPITC!$B$122:$B$133)</f>
        <v>2827506.0276195472</v>
      </c>
    </row>
    <row r="2502" spans="1:6" hidden="1" x14ac:dyDescent="0.25">
      <c r="A2502" t="s">
        <v>3255</v>
      </c>
      <c r="B2502" t="s">
        <v>18</v>
      </c>
      <c r="C2502" t="s">
        <v>5205</v>
      </c>
      <c r="D2502" s="1">
        <v>273567</v>
      </c>
      <c r="E2502" s="6">
        <v>40969</v>
      </c>
      <c r="F2502" s="5">
        <f>D2502*VLOOKUP(E2502,CPITC!$A:$C,3,0)/AVERAGE(CPITC!$C$122:$C$133)/VLOOKUP('2008-19'!E2502,CPITC!$A:$C,2,0)*AVERAGE(CPITC!$B$122:$B$133)</f>
        <v>285816.0783326035</v>
      </c>
    </row>
    <row r="2503" spans="1:6" hidden="1" x14ac:dyDescent="0.25">
      <c r="A2503" t="s">
        <v>5338</v>
      </c>
      <c r="B2503" t="s">
        <v>20</v>
      </c>
      <c r="C2503" t="s">
        <v>5337</v>
      </c>
      <c r="D2503" s="1">
        <v>3967795</v>
      </c>
      <c r="E2503" s="6">
        <v>40969</v>
      </c>
      <c r="F2503" s="5">
        <f>D2503*VLOOKUP(E2503,CPITC!$A:$C,3,0)/AVERAGE(CPITC!$C$122:$C$133)/VLOOKUP('2008-19'!E2503,CPITC!$A:$C,2,0)*AVERAGE(CPITC!$B$122:$B$133)</f>
        <v>4145454.7022400824</v>
      </c>
    </row>
    <row r="2504" spans="1:6" hidden="1" x14ac:dyDescent="0.25">
      <c r="A2504" t="s">
        <v>5336</v>
      </c>
      <c r="B2504" t="s">
        <v>18</v>
      </c>
      <c r="C2504" t="s">
        <v>5335</v>
      </c>
      <c r="D2504" s="1">
        <v>614867</v>
      </c>
      <c r="E2504" s="6">
        <v>40969</v>
      </c>
      <c r="F2504" s="5">
        <f>D2504*VLOOKUP(E2504,CPITC!$A:$C,3,0)/AVERAGE(CPITC!$C$122:$C$133)/VLOOKUP('2008-19'!E2504,CPITC!$A:$C,2,0)*AVERAGE(CPITC!$B$122:$B$133)</f>
        <v>642397.93043800211</v>
      </c>
    </row>
    <row r="2505" spans="1:6" hidden="1" x14ac:dyDescent="0.25">
      <c r="A2505" t="s">
        <v>5334</v>
      </c>
      <c r="B2505" t="s">
        <v>18</v>
      </c>
      <c r="C2505" t="s">
        <v>5333</v>
      </c>
      <c r="D2505" s="1">
        <v>204911</v>
      </c>
      <c r="E2505" s="6">
        <v>40969</v>
      </c>
      <c r="F2505" s="5">
        <f>D2505*VLOOKUP(E2505,CPITC!$A:$C,3,0)/AVERAGE(CPITC!$C$122:$C$133)/VLOOKUP('2008-19'!E2505,CPITC!$A:$C,2,0)*AVERAGE(CPITC!$B$122:$B$133)</f>
        <v>214085.9768437426</v>
      </c>
    </row>
    <row r="2506" spans="1:6" hidden="1" x14ac:dyDescent="0.25">
      <c r="A2506" t="s">
        <v>797</v>
      </c>
      <c r="B2506" t="s">
        <v>20</v>
      </c>
      <c r="C2506" t="s">
        <v>5332</v>
      </c>
      <c r="D2506" s="1">
        <v>393468</v>
      </c>
      <c r="E2506" s="6">
        <v>40969</v>
      </c>
      <c r="F2506" s="5">
        <f>D2506*VLOOKUP(E2506,CPITC!$A:$C,3,0)/AVERAGE(CPITC!$C$122:$C$133)/VLOOKUP('2008-19'!E2506,CPITC!$A:$C,2,0)*AVERAGE(CPITC!$B$122:$B$133)</f>
        <v>411085.69640845875</v>
      </c>
    </row>
    <row r="2507" spans="1:6" hidden="1" x14ac:dyDescent="0.25">
      <c r="A2507" t="s">
        <v>5331</v>
      </c>
      <c r="B2507" t="s">
        <v>18</v>
      </c>
      <c r="C2507" t="s">
        <v>5330</v>
      </c>
      <c r="D2507" s="1">
        <v>3943645</v>
      </c>
      <c r="E2507" s="6">
        <v>40969</v>
      </c>
      <c r="F2507" s="5">
        <f>D2507*VLOOKUP(E2507,CPITC!$A:$C,3,0)/AVERAGE(CPITC!$C$122:$C$133)/VLOOKUP('2008-19'!E2507,CPITC!$A:$C,2,0)*AVERAGE(CPITC!$B$122:$B$133)</f>
        <v>4120223.3757579681</v>
      </c>
    </row>
    <row r="2508" spans="1:6" hidden="1" x14ac:dyDescent="0.25">
      <c r="A2508" t="s">
        <v>416</v>
      </c>
      <c r="B2508" t="s">
        <v>18</v>
      </c>
      <c r="C2508" t="s">
        <v>5329</v>
      </c>
      <c r="D2508" s="1">
        <v>51018143</v>
      </c>
      <c r="E2508" s="6">
        <v>40969</v>
      </c>
      <c r="F2508" s="5">
        <f>D2508*VLOOKUP(E2508,CPITC!$A:$C,3,0)/AVERAGE(CPITC!$C$122:$C$133)/VLOOKUP('2008-19'!E2508,CPITC!$A:$C,2,0)*AVERAGE(CPITC!$B$122:$B$133)</f>
        <v>53302501.968702257</v>
      </c>
    </row>
    <row r="2509" spans="1:6" hidden="1" x14ac:dyDescent="0.25">
      <c r="A2509" t="s">
        <v>1665</v>
      </c>
      <c r="B2509" t="s">
        <v>19</v>
      </c>
      <c r="C2509" t="s">
        <v>5328</v>
      </c>
      <c r="D2509" s="1">
        <v>162440</v>
      </c>
      <c r="E2509" s="6">
        <v>40969</v>
      </c>
      <c r="F2509" s="5">
        <f>D2509*VLOOKUP(E2509,CPITC!$A:$C,3,0)/AVERAGE(CPITC!$C$122:$C$133)/VLOOKUP('2008-19'!E2509,CPITC!$A:$C,2,0)*AVERAGE(CPITC!$B$122:$B$133)</f>
        <v>169713.31982420437</v>
      </c>
    </row>
    <row r="2510" spans="1:6" hidden="1" x14ac:dyDescent="0.25">
      <c r="A2510" t="s">
        <v>1756</v>
      </c>
      <c r="B2510" t="s">
        <v>19</v>
      </c>
      <c r="C2510" t="s">
        <v>5325</v>
      </c>
      <c r="D2510" s="1">
        <v>894260</v>
      </c>
      <c r="E2510" s="6">
        <v>40969</v>
      </c>
      <c r="F2510" s="5">
        <f>D2510*VLOOKUP(E2510,CPITC!$A:$C,3,0)/AVERAGE(CPITC!$C$122:$C$133)/VLOOKUP('2008-19'!E2510,CPITC!$A:$C,2,0)*AVERAGE(CPITC!$B$122:$B$133)</f>
        <v>934300.87038902368</v>
      </c>
    </row>
    <row r="2511" spans="1:6" hidden="1" x14ac:dyDescent="0.25">
      <c r="A2511" t="s">
        <v>5327</v>
      </c>
      <c r="B2511" t="s">
        <v>19</v>
      </c>
      <c r="C2511" t="s">
        <v>3233</v>
      </c>
      <c r="D2511" s="1">
        <v>104335</v>
      </c>
      <c r="E2511" s="6">
        <v>40969</v>
      </c>
      <c r="F2511" s="5">
        <f>D2511*VLOOKUP(E2511,CPITC!$A:$C,3,0)/AVERAGE(CPITC!$C$122:$C$133)/VLOOKUP('2008-19'!E2511,CPITC!$A:$C,2,0)*AVERAGE(CPITC!$B$122:$B$133)</f>
        <v>109006.64383069666</v>
      </c>
    </row>
    <row r="2512" spans="1:6" hidden="1" x14ac:dyDescent="0.25">
      <c r="A2512" t="s">
        <v>5326</v>
      </c>
      <c r="B2512" t="s">
        <v>19</v>
      </c>
      <c r="C2512" t="s">
        <v>1383</v>
      </c>
      <c r="D2512" s="1">
        <v>406519</v>
      </c>
      <c r="E2512" s="6">
        <v>40969</v>
      </c>
      <c r="F2512" s="5">
        <f>D2512*VLOOKUP(E2512,CPITC!$A:$C,3,0)/AVERAGE(CPITC!$C$122:$C$133)/VLOOKUP('2008-19'!E2512,CPITC!$A:$C,2,0)*AVERAGE(CPITC!$B$122:$B$133)</f>
        <v>424721.06046303711</v>
      </c>
    </row>
    <row r="2513" spans="1:6" hidden="1" x14ac:dyDescent="0.25">
      <c r="A2513" t="s">
        <v>1756</v>
      </c>
      <c r="B2513" t="s">
        <v>19</v>
      </c>
      <c r="C2513" t="s">
        <v>5325</v>
      </c>
      <c r="D2513" s="1">
        <v>786654</v>
      </c>
      <c r="E2513" s="6">
        <v>40969</v>
      </c>
      <c r="F2513" s="5">
        <f>D2513*VLOOKUP(E2513,CPITC!$A:$C,3,0)/AVERAGE(CPITC!$C$122:$C$133)/VLOOKUP('2008-19'!E2513,CPITC!$A:$C,2,0)*AVERAGE(CPITC!$B$122:$B$133)</f>
        <v>821876.76614743704</v>
      </c>
    </row>
    <row r="2514" spans="1:6" hidden="1" x14ac:dyDescent="0.25">
      <c r="A2514" t="s">
        <v>699</v>
      </c>
      <c r="B2514" t="s">
        <v>21</v>
      </c>
      <c r="C2514" t="s">
        <v>5324</v>
      </c>
      <c r="D2514" s="1">
        <v>29736586</v>
      </c>
      <c r="E2514" s="6">
        <v>40969</v>
      </c>
      <c r="F2514" s="5">
        <f>D2514*VLOOKUP(E2514,CPITC!$A:$C,3,0)/AVERAGE(CPITC!$C$122:$C$133)/VLOOKUP('2008-19'!E2514,CPITC!$A:$C,2,0)*AVERAGE(CPITC!$B$122:$B$133)</f>
        <v>31068054.237244267</v>
      </c>
    </row>
    <row r="2515" spans="1:6" hidden="1" x14ac:dyDescent="0.25">
      <c r="A2515" t="s">
        <v>4458</v>
      </c>
      <c r="B2515" t="s">
        <v>21</v>
      </c>
      <c r="C2515" t="s">
        <v>1366</v>
      </c>
      <c r="D2515" s="1">
        <v>2485986</v>
      </c>
      <c r="E2515" s="6">
        <v>40969</v>
      </c>
      <c r="F2515" s="5">
        <f>D2515*VLOOKUP(E2515,CPITC!$A:$C,3,0)/AVERAGE(CPITC!$C$122:$C$133)/VLOOKUP('2008-19'!E2515,CPITC!$A:$C,2,0)*AVERAGE(CPITC!$B$122:$B$133)</f>
        <v>2597297.0764374202</v>
      </c>
    </row>
    <row r="2516" spans="1:6" hidden="1" x14ac:dyDescent="0.25">
      <c r="A2516" t="s">
        <v>1571</v>
      </c>
      <c r="B2516" t="s">
        <v>19</v>
      </c>
      <c r="C2516" t="s">
        <v>3978</v>
      </c>
      <c r="D2516" s="1">
        <v>1809347</v>
      </c>
      <c r="E2516" s="6">
        <v>40969</v>
      </c>
      <c r="F2516" s="5">
        <f>D2516*VLOOKUP(E2516,CPITC!$A:$C,3,0)/AVERAGE(CPITC!$C$122:$C$133)/VLOOKUP('2008-19'!E2516,CPITC!$A:$C,2,0)*AVERAGE(CPITC!$B$122:$B$133)</f>
        <v>1890361.2785272393</v>
      </c>
    </row>
    <row r="2517" spans="1:6" hidden="1" x14ac:dyDescent="0.25">
      <c r="A2517" t="s">
        <v>4014</v>
      </c>
      <c r="B2517" t="s">
        <v>19</v>
      </c>
      <c r="C2517" t="s">
        <v>5323</v>
      </c>
      <c r="D2517" s="1">
        <v>2681398</v>
      </c>
      <c r="E2517" s="6">
        <v>40969</v>
      </c>
      <c r="F2517" s="5">
        <f>D2517*VLOOKUP(E2517,CPITC!$A:$C,3,0)/AVERAGE(CPITC!$C$122:$C$133)/VLOOKUP('2008-19'!E2517,CPITC!$A:$C,2,0)*AVERAGE(CPITC!$B$122:$B$133)</f>
        <v>2801458.7315315311</v>
      </c>
    </row>
    <row r="2518" spans="1:6" hidden="1" x14ac:dyDescent="0.25">
      <c r="A2518" t="s">
        <v>5322</v>
      </c>
      <c r="B2518" t="s">
        <v>19</v>
      </c>
      <c r="C2518" t="s">
        <v>5321</v>
      </c>
      <c r="D2518" s="1">
        <v>32211457</v>
      </c>
      <c r="E2518" s="6">
        <v>40969</v>
      </c>
      <c r="F2518" s="5">
        <f>D2518*VLOOKUP(E2518,CPITC!$A:$C,3,0)/AVERAGE(CPITC!$C$122:$C$133)/VLOOKUP('2008-19'!E2518,CPITC!$A:$C,2,0)*AVERAGE(CPITC!$B$122:$B$133)</f>
        <v>33653738.634847373</v>
      </c>
    </row>
    <row r="2519" spans="1:6" hidden="1" x14ac:dyDescent="0.25">
      <c r="A2519" t="s">
        <v>5320</v>
      </c>
      <c r="B2519" t="s">
        <v>19</v>
      </c>
      <c r="C2519" t="s">
        <v>5162</v>
      </c>
      <c r="D2519" s="1">
        <v>290465</v>
      </c>
      <c r="E2519" s="6">
        <v>40969</v>
      </c>
      <c r="F2519" s="5">
        <f>D2519*VLOOKUP(E2519,CPITC!$A:$C,3,0)/AVERAGE(CPITC!$C$122:$C$133)/VLOOKUP('2008-19'!E2519,CPITC!$A:$C,2,0)*AVERAGE(CPITC!$B$122:$B$133)</f>
        <v>303470.69344211725</v>
      </c>
    </row>
    <row r="2520" spans="1:6" hidden="1" x14ac:dyDescent="0.25">
      <c r="A2520" t="s">
        <v>5319</v>
      </c>
      <c r="B2520" t="s">
        <v>21</v>
      </c>
      <c r="C2520" t="s">
        <v>5318</v>
      </c>
      <c r="D2520" s="1">
        <v>1980913</v>
      </c>
      <c r="E2520" s="6">
        <v>40969</v>
      </c>
      <c r="F2520" s="5">
        <f>D2520*VLOOKUP(E2520,CPITC!$A:$C,3,0)/AVERAGE(CPITC!$C$122:$C$133)/VLOOKUP('2008-19'!E2520,CPITC!$A:$C,2,0)*AVERAGE(CPITC!$B$122:$B$133)</f>
        <v>2069609.2188680384</v>
      </c>
    </row>
    <row r="2521" spans="1:6" hidden="1" x14ac:dyDescent="0.25">
      <c r="A2521" t="s">
        <v>1807</v>
      </c>
      <c r="B2521" t="s">
        <v>20</v>
      </c>
      <c r="C2521" t="s">
        <v>3098</v>
      </c>
      <c r="D2521" s="1">
        <v>410299</v>
      </c>
      <c r="E2521" s="6">
        <v>40969</v>
      </c>
      <c r="F2521" s="5">
        <f>D2521*VLOOKUP(E2521,CPITC!$A:$C,3,0)/AVERAGE(CPITC!$C$122:$C$133)/VLOOKUP('2008-19'!E2521,CPITC!$A:$C,2,0)*AVERAGE(CPITC!$B$122:$B$133)</f>
        <v>428670.31156458531</v>
      </c>
    </row>
    <row r="2522" spans="1:6" hidden="1" x14ac:dyDescent="0.25">
      <c r="A2522" t="s">
        <v>3748</v>
      </c>
      <c r="B2522" t="s">
        <v>20</v>
      </c>
      <c r="C2522" t="s">
        <v>5317</v>
      </c>
      <c r="D2522" s="1">
        <v>104088</v>
      </c>
      <c r="E2522" s="6">
        <v>40969</v>
      </c>
      <c r="F2522" s="5">
        <f>D2522*VLOOKUP(E2522,CPITC!$A:$C,3,0)/AVERAGE(CPITC!$C$122:$C$133)/VLOOKUP('2008-19'!E2522,CPITC!$A:$C,2,0)*AVERAGE(CPITC!$B$122:$B$133)</f>
        <v>108748.58430104524</v>
      </c>
    </row>
    <row r="2523" spans="1:6" hidden="1" x14ac:dyDescent="0.25">
      <c r="A2523" t="s">
        <v>1232</v>
      </c>
      <c r="B2523" t="s">
        <v>20</v>
      </c>
      <c r="C2523" t="s">
        <v>5316</v>
      </c>
      <c r="D2523" s="1">
        <v>232801</v>
      </c>
      <c r="E2523" s="6">
        <v>40969</v>
      </c>
      <c r="F2523" s="5">
        <f>D2523*VLOOKUP(E2523,CPITC!$A:$C,3,0)/AVERAGE(CPITC!$C$122:$C$133)/VLOOKUP('2008-19'!E2523,CPITC!$A:$C,2,0)*AVERAGE(CPITC!$B$122:$B$133)</f>
        <v>243224.76341045677</v>
      </c>
    </row>
    <row r="2524" spans="1:6" hidden="1" x14ac:dyDescent="0.25">
      <c r="A2524" t="s">
        <v>5315</v>
      </c>
      <c r="B2524" t="s">
        <v>20</v>
      </c>
      <c r="C2524" t="s">
        <v>5314</v>
      </c>
      <c r="D2524" s="1">
        <v>320508</v>
      </c>
      <c r="E2524" s="6">
        <v>40969</v>
      </c>
      <c r="F2524" s="5">
        <f>D2524*VLOOKUP(E2524,CPITC!$A:$C,3,0)/AVERAGE(CPITC!$C$122:$C$133)/VLOOKUP('2008-19'!E2524,CPITC!$A:$C,2,0)*AVERAGE(CPITC!$B$122:$B$133)</f>
        <v>334858.88149603602</v>
      </c>
    </row>
    <row r="2525" spans="1:6" hidden="1" x14ac:dyDescent="0.25">
      <c r="A2525" t="s">
        <v>4665</v>
      </c>
      <c r="B2525" t="s">
        <v>18</v>
      </c>
      <c r="C2525" t="s">
        <v>5313</v>
      </c>
      <c r="D2525" s="1">
        <v>74590</v>
      </c>
      <c r="E2525" s="6">
        <v>40969</v>
      </c>
      <c r="F2525" s="5">
        <f>D2525*VLOOKUP(E2525,CPITC!$A:$C,3,0)/AVERAGE(CPITC!$C$122:$C$133)/VLOOKUP('2008-19'!E2525,CPITC!$A:$C,2,0)*AVERAGE(CPITC!$B$122:$B$133)</f>
        <v>77929.798853037471</v>
      </c>
    </row>
    <row r="2526" spans="1:6" hidden="1" x14ac:dyDescent="0.25">
      <c r="A2526" t="s">
        <v>2877</v>
      </c>
      <c r="B2526" t="s">
        <v>21</v>
      </c>
      <c r="C2526" t="s">
        <v>3070</v>
      </c>
      <c r="D2526" s="1">
        <v>933608</v>
      </c>
      <c r="E2526" s="6">
        <v>40969</v>
      </c>
      <c r="F2526" s="5">
        <f>D2526*VLOOKUP(E2526,CPITC!$A:$C,3,0)/AVERAGE(CPITC!$C$122:$C$133)/VLOOKUP('2008-19'!E2526,CPITC!$A:$C,2,0)*AVERAGE(CPITC!$B$122:$B$133)</f>
        <v>975410.69376037805</v>
      </c>
    </row>
    <row r="2527" spans="1:6" hidden="1" x14ac:dyDescent="0.25">
      <c r="A2527" t="s">
        <v>4296</v>
      </c>
      <c r="B2527" t="s">
        <v>18</v>
      </c>
      <c r="C2527" t="s">
        <v>5312</v>
      </c>
      <c r="D2527" s="1">
        <v>402748</v>
      </c>
      <c r="E2527" s="6">
        <v>41000</v>
      </c>
      <c r="F2527" s="5">
        <f>D2527*VLOOKUP(E2527,CPITC!$A:$C,3,0)/AVERAGE(CPITC!$C$122:$C$133)/VLOOKUP('2008-19'!E2527,CPITC!$A:$C,2,0)*AVERAGE(CPITC!$B$122:$B$133)</f>
        <v>420641.86963698495</v>
      </c>
    </row>
    <row r="2528" spans="1:6" hidden="1" x14ac:dyDescent="0.25">
      <c r="A2528" t="s">
        <v>1723</v>
      </c>
      <c r="B2528" t="s">
        <v>18</v>
      </c>
      <c r="C2528" t="s">
        <v>5311</v>
      </c>
      <c r="D2528" s="1">
        <v>152584</v>
      </c>
      <c r="E2528" s="6">
        <v>41000</v>
      </c>
      <c r="F2528" s="5">
        <f>D2528*VLOOKUP(E2528,CPITC!$A:$C,3,0)/AVERAGE(CPITC!$C$122:$C$133)/VLOOKUP('2008-19'!E2528,CPITC!$A:$C,2,0)*AVERAGE(CPITC!$B$122:$B$133)</f>
        <v>159363.22225483356</v>
      </c>
    </row>
    <row r="2529" spans="1:6" hidden="1" x14ac:dyDescent="0.25">
      <c r="A2529" t="s">
        <v>2711</v>
      </c>
      <c r="B2529" t="s">
        <v>20</v>
      </c>
      <c r="C2529" t="s">
        <v>5310</v>
      </c>
      <c r="D2529" s="1">
        <v>409498</v>
      </c>
      <c r="E2529" s="6">
        <v>41000</v>
      </c>
      <c r="F2529" s="5">
        <f>D2529*VLOOKUP(E2529,CPITC!$A:$C,3,0)/AVERAGE(CPITC!$C$122:$C$133)/VLOOKUP('2008-19'!E2529,CPITC!$A:$C,2,0)*AVERAGE(CPITC!$B$122:$B$133)</f>
        <v>427691.76838272577</v>
      </c>
    </row>
    <row r="2530" spans="1:6" hidden="1" x14ac:dyDescent="0.25">
      <c r="A2530" t="s">
        <v>5309</v>
      </c>
      <c r="B2530" t="s">
        <v>20</v>
      </c>
      <c r="C2530" t="s">
        <v>5308</v>
      </c>
      <c r="D2530" s="1">
        <v>372775</v>
      </c>
      <c r="E2530" s="6">
        <v>41000</v>
      </c>
      <c r="F2530" s="5">
        <f>D2530*VLOOKUP(E2530,CPITC!$A:$C,3,0)/AVERAGE(CPITC!$C$122:$C$133)/VLOOKUP('2008-19'!E2530,CPITC!$A:$C,2,0)*AVERAGE(CPITC!$B$122:$B$133)</f>
        <v>389337.18591756403</v>
      </c>
    </row>
    <row r="2531" spans="1:6" hidden="1" x14ac:dyDescent="0.25">
      <c r="A2531" t="s">
        <v>5307</v>
      </c>
      <c r="B2531" t="s">
        <v>20</v>
      </c>
      <c r="C2531" t="s">
        <v>5306</v>
      </c>
      <c r="D2531" s="1">
        <v>41988</v>
      </c>
      <c r="E2531" s="6">
        <v>41000</v>
      </c>
      <c r="F2531" s="5">
        <f>D2531*VLOOKUP(E2531,CPITC!$A:$C,3,0)/AVERAGE(CPITC!$C$122:$C$133)/VLOOKUP('2008-19'!E2531,CPITC!$A:$C,2,0)*AVERAGE(CPITC!$B$122:$B$133)</f>
        <v>43853.50348683972</v>
      </c>
    </row>
    <row r="2532" spans="1:6" hidden="1" x14ac:dyDescent="0.25">
      <c r="A2532" t="s">
        <v>5305</v>
      </c>
      <c r="B2532" t="s">
        <v>20</v>
      </c>
      <c r="C2532" t="s">
        <v>5304</v>
      </c>
      <c r="D2532" s="1">
        <v>10879</v>
      </c>
      <c r="E2532" s="6">
        <v>41000</v>
      </c>
      <c r="F2532" s="5">
        <f>D2532*VLOOKUP(E2532,CPITC!$A:$C,3,0)/AVERAGE(CPITC!$C$122:$C$133)/VLOOKUP('2008-19'!E2532,CPITC!$A:$C,2,0)*AVERAGE(CPITC!$B$122:$B$133)</f>
        <v>11362.347919246673</v>
      </c>
    </row>
    <row r="2533" spans="1:6" hidden="1" x14ac:dyDescent="0.25">
      <c r="A2533" t="s">
        <v>3613</v>
      </c>
      <c r="B2533" t="s">
        <v>20</v>
      </c>
      <c r="C2533" t="s">
        <v>5303</v>
      </c>
      <c r="D2533" s="1">
        <v>196017</v>
      </c>
      <c r="E2533" s="6">
        <v>41000</v>
      </c>
      <c r="F2533" s="5">
        <f>D2533*VLOOKUP(E2533,CPITC!$A:$C,3,0)/AVERAGE(CPITC!$C$122:$C$133)/VLOOKUP('2008-19'!E2533,CPITC!$A:$C,2,0)*AVERAGE(CPITC!$B$122:$B$133)</f>
        <v>204725.92628798372</v>
      </c>
    </row>
    <row r="2534" spans="1:6" hidden="1" x14ac:dyDescent="0.25">
      <c r="A2534" t="s">
        <v>5302</v>
      </c>
      <c r="B2534" t="s">
        <v>20</v>
      </c>
      <c r="C2534" t="s">
        <v>5301</v>
      </c>
      <c r="D2534" s="1">
        <v>54170</v>
      </c>
      <c r="E2534" s="6">
        <v>41000</v>
      </c>
      <c r="F2534" s="5">
        <f>D2534*VLOOKUP(E2534,CPITC!$A:$C,3,0)/AVERAGE(CPITC!$C$122:$C$133)/VLOOKUP('2008-19'!E2534,CPITC!$A:$C,2,0)*AVERAGE(CPITC!$B$122:$B$133)</f>
        <v>56576.742971375337</v>
      </c>
    </row>
    <row r="2535" spans="1:6" hidden="1" x14ac:dyDescent="0.25">
      <c r="A2535" t="s">
        <v>963</v>
      </c>
      <c r="B2535" t="s">
        <v>18</v>
      </c>
      <c r="C2535" t="s">
        <v>5300</v>
      </c>
      <c r="D2535" s="1">
        <v>118717</v>
      </c>
      <c r="E2535" s="6">
        <v>41000</v>
      </c>
      <c r="F2535" s="5">
        <f>D2535*VLOOKUP(E2535,CPITC!$A:$C,3,0)/AVERAGE(CPITC!$C$122:$C$133)/VLOOKUP('2008-19'!E2535,CPITC!$A:$C,2,0)*AVERAGE(CPITC!$B$122:$B$133)</f>
        <v>123991.530281203</v>
      </c>
    </row>
    <row r="2536" spans="1:6" hidden="1" x14ac:dyDescent="0.25">
      <c r="A2536" t="s">
        <v>5299</v>
      </c>
      <c r="B2536" t="s">
        <v>18</v>
      </c>
      <c r="C2536" t="s">
        <v>5298</v>
      </c>
      <c r="D2536" s="1">
        <v>46982</v>
      </c>
      <c r="E2536" s="6">
        <v>41000</v>
      </c>
      <c r="F2536" s="5">
        <f>D2536*VLOOKUP(E2536,CPITC!$A:$C,3,0)/AVERAGE(CPITC!$C$122:$C$133)/VLOOKUP('2008-19'!E2536,CPITC!$A:$C,2,0)*AVERAGE(CPITC!$B$122:$B$133)</f>
        <v>49069.384129244165</v>
      </c>
    </row>
    <row r="2537" spans="1:6" hidden="1" x14ac:dyDescent="0.25">
      <c r="A2537" t="s">
        <v>4214</v>
      </c>
      <c r="B2537" t="s">
        <v>18</v>
      </c>
      <c r="C2537" t="s">
        <v>4155</v>
      </c>
      <c r="D2537" s="1">
        <v>697573</v>
      </c>
      <c r="E2537" s="6">
        <v>41000</v>
      </c>
      <c r="F2537" s="5">
        <f>D2537*VLOOKUP(E2537,CPITC!$A:$C,3,0)/AVERAGE(CPITC!$C$122:$C$133)/VLOOKUP('2008-19'!E2537,CPITC!$A:$C,2,0)*AVERAGE(CPITC!$B$122:$B$133)</f>
        <v>728565.78040928941</v>
      </c>
    </row>
    <row r="2538" spans="1:6" hidden="1" x14ac:dyDescent="0.25">
      <c r="A2538" t="s">
        <v>5297</v>
      </c>
      <c r="B2538" t="s">
        <v>20</v>
      </c>
      <c r="C2538" t="s">
        <v>5296</v>
      </c>
      <c r="D2538" s="1">
        <v>25220</v>
      </c>
      <c r="E2538" s="6">
        <v>41000</v>
      </c>
      <c r="F2538" s="5">
        <f>D2538*VLOOKUP(E2538,CPITC!$A:$C,3,0)/AVERAGE(CPITC!$C$122:$C$133)/VLOOKUP('2008-19'!E2538,CPITC!$A:$C,2,0)*AVERAGE(CPITC!$B$122:$B$133)</f>
        <v>26340.51057297556</v>
      </c>
    </row>
    <row r="2539" spans="1:6" hidden="1" x14ac:dyDescent="0.25">
      <c r="A2539" t="s">
        <v>5295</v>
      </c>
      <c r="B2539" t="s">
        <v>18</v>
      </c>
      <c r="C2539" t="s">
        <v>5294</v>
      </c>
      <c r="D2539" s="1">
        <v>71356</v>
      </c>
      <c r="E2539" s="6">
        <v>41000</v>
      </c>
      <c r="F2539" s="5">
        <f>D2539*VLOOKUP(E2539,CPITC!$A:$C,3,0)/AVERAGE(CPITC!$C$122:$C$133)/VLOOKUP('2008-19'!E2539,CPITC!$A:$C,2,0)*AVERAGE(CPITC!$B$122:$B$133)</f>
        <v>74526.30739275353</v>
      </c>
    </row>
    <row r="2540" spans="1:6" hidden="1" x14ac:dyDescent="0.25">
      <c r="A2540" t="s">
        <v>5293</v>
      </c>
      <c r="B2540" t="s">
        <v>18</v>
      </c>
      <c r="C2540" t="s">
        <v>5292</v>
      </c>
      <c r="D2540" s="1">
        <v>1033889</v>
      </c>
      <c r="E2540" s="6">
        <v>41000</v>
      </c>
      <c r="F2540" s="5">
        <f>D2540*VLOOKUP(E2540,CPITC!$A:$C,3,0)/AVERAGE(CPITC!$C$122:$C$133)/VLOOKUP('2008-19'!E2540,CPITC!$A:$C,2,0)*AVERAGE(CPITC!$B$122:$B$133)</f>
        <v>1079824.1132348583</v>
      </c>
    </row>
    <row r="2541" spans="1:6" hidden="1" x14ac:dyDescent="0.25">
      <c r="A2541" t="s">
        <v>5291</v>
      </c>
      <c r="B2541" t="s">
        <v>20</v>
      </c>
      <c r="C2541" t="s">
        <v>5140</v>
      </c>
      <c r="D2541" s="1">
        <v>5506</v>
      </c>
      <c r="E2541" s="6">
        <v>41000</v>
      </c>
      <c r="F2541" s="5">
        <f>D2541*VLOOKUP(E2541,CPITC!$A:$C,3,0)/AVERAGE(CPITC!$C$122:$C$133)/VLOOKUP('2008-19'!E2541,CPITC!$A:$C,2,0)*AVERAGE(CPITC!$B$122:$B$133)</f>
        <v>5750.6285176369329</v>
      </c>
    </row>
    <row r="2542" spans="1:6" hidden="1" x14ac:dyDescent="0.25">
      <c r="A2542" t="s">
        <v>2404</v>
      </c>
      <c r="B2542" t="s">
        <v>20</v>
      </c>
      <c r="C2542" t="s">
        <v>5290</v>
      </c>
      <c r="D2542" s="1">
        <v>148678</v>
      </c>
      <c r="E2542" s="6">
        <v>41000</v>
      </c>
      <c r="F2542" s="5">
        <f>D2542*VLOOKUP(E2542,CPITC!$A:$C,3,0)/AVERAGE(CPITC!$C$122:$C$133)/VLOOKUP('2008-19'!E2542,CPITC!$A:$C,2,0)*AVERAGE(CPITC!$B$122:$B$133)</f>
        <v>155283.68084729818</v>
      </c>
    </row>
    <row r="2543" spans="1:6" hidden="1" x14ac:dyDescent="0.25">
      <c r="A2543" t="s">
        <v>2111</v>
      </c>
      <c r="B2543" t="s">
        <v>19</v>
      </c>
      <c r="C2543" t="s">
        <v>5289</v>
      </c>
      <c r="D2543" s="1">
        <v>11461415</v>
      </c>
      <c r="E2543" s="6">
        <v>41000</v>
      </c>
      <c r="F2543" s="5">
        <f>D2543*VLOOKUP(E2543,CPITC!$A:$C,3,0)/AVERAGE(CPITC!$C$122:$C$133)/VLOOKUP('2008-19'!E2543,CPITC!$A:$C,2,0)*AVERAGE(CPITC!$B$122:$B$133)</f>
        <v>11970639.293765292</v>
      </c>
    </row>
    <row r="2544" spans="1:6" hidden="1" x14ac:dyDescent="0.25">
      <c r="A2544" t="s">
        <v>5288</v>
      </c>
      <c r="B2544" t="s">
        <v>21</v>
      </c>
      <c r="C2544" t="s">
        <v>5287</v>
      </c>
      <c r="D2544" s="1">
        <v>598922</v>
      </c>
      <c r="E2544" s="6">
        <v>41000</v>
      </c>
      <c r="F2544" s="5">
        <f>D2544*VLOOKUP(E2544,CPITC!$A:$C,3,0)/AVERAGE(CPITC!$C$122:$C$133)/VLOOKUP('2008-19'!E2544,CPITC!$A:$C,2,0)*AVERAGE(CPITC!$B$122:$B$133)</f>
        <v>625531.77134764742</v>
      </c>
    </row>
    <row r="2545" spans="1:6" hidden="1" x14ac:dyDescent="0.25">
      <c r="A2545" t="s">
        <v>5286</v>
      </c>
      <c r="B2545" t="s">
        <v>21</v>
      </c>
      <c r="C2545" t="s">
        <v>3491</v>
      </c>
      <c r="D2545" s="1">
        <v>10463580</v>
      </c>
      <c r="E2545" s="6">
        <v>41000</v>
      </c>
      <c r="F2545" s="5">
        <f>D2545*VLOOKUP(E2545,CPITC!$A:$C,3,0)/AVERAGE(CPITC!$C$122:$C$133)/VLOOKUP('2008-19'!E2545,CPITC!$A:$C,2,0)*AVERAGE(CPITC!$B$122:$B$133)</f>
        <v>10928471.039697684</v>
      </c>
    </row>
    <row r="2546" spans="1:6" hidden="1" x14ac:dyDescent="0.25">
      <c r="A2546" t="s">
        <v>5285</v>
      </c>
      <c r="B2546" t="s">
        <v>21</v>
      </c>
      <c r="C2546" t="s">
        <v>3170</v>
      </c>
      <c r="D2546" s="1">
        <v>360519</v>
      </c>
      <c r="E2546" s="6">
        <v>41000</v>
      </c>
      <c r="F2546" s="5">
        <f>D2546*VLOOKUP(E2546,CPITC!$A:$C,3,0)/AVERAGE(CPITC!$C$122:$C$133)/VLOOKUP('2008-19'!E2546,CPITC!$A:$C,2,0)*AVERAGE(CPITC!$B$122:$B$133)</f>
        <v>376536.65865418618</v>
      </c>
    </row>
    <row r="2547" spans="1:6" hidden="1" x14ac:dyDescent="0.25">
      <c r="A2547" t="s">
        <v>2747</v>
      </c>
      <c r="B2547" t="s">
        <v>21</v>
      </c>
      <c r="C2547" t="s">
        <v>3491</v>
      </c>
      <c r="D2547" s="1">
        <v>1163595</v>
      </c>
      <c r="E2547" s="6">
        <v>41000</v>
      </c>
      <c r="F2547" s="5">
        <f>D2547*VLOOKUP(E2547,CPITC!$A:$C,3,0)/AVERAGE(CPITC!$C$122:$C$133)/VLOOKUP('2008-19'!E2547,CPITC!$A:$C,2,0)*AVERAGE(CPITC!$B$122:$B$133)</f>
        <v>1215292.8786741274</v>
      </c>
    </row>
    <row r="2548" spans="1:6" hidden="1" x14ac:dyDescent="0.25">
      <c r="A2548" t="s">
        <v>5284</v>
      </c>
      <c r="B2548" t="s">
        <v>21</v>
      </c>
      <c r="C2548" t="s">
        <v>3170</v>
      </c>
      <c r="D2548" s="1">
        <v>859959</v>
      </c>
      <c r="E2548" s="6">
        <v>41000</v>
      </c>
      <c r="F2548" s="5">
        <f>D2548*VLOOKUP(E2548,CPITC!$A:$C,3,0)/AVERAGE(CPITC!$C$122:$C$133)/VLOOKUP('2008-19'!E2548,CPITC!$A:$C,2,0)*AVERAGE(CPITC!$B$122:$B$133)</f>
        <v>898166.50007238251</v>
      </c>
    </row>
    <row r="2549" spans="1:6" hidden="1" x14ac:dyDescent="0.25">
      <c r="A2549" t="s">
        <v>104</v>
      </c>
      <c r="B2549" t="s">
        <v>17</v>
      </c>
      <c r="C2549" t="s">
        <v>3282</v>
      </c>
      <c r="D2549" s="1">
        <v>4143732</v>
      </c>
      <c r="E2549" s="6">
        <v>41000</v>
      </c>
      <c r="F2549" s="5">
        <f>D2549*VLOOKUP(E2549,CPITC!$A:$C,3,0)/AVERAGE(CPITC!$C$122:$C$133)/VLOOKUP('2008-19'!E2549,CPITC!$A:$C,2,0)*AVERAGE(CPITC!$B$122:$B$133)</f>
        <v>4327835.7080720514</v>
      </c>
    </row>
    <row r="2550" spans="1:6" hidden="1" x14ac:dyDescent="0.25">
      <c r="A2550" t="s">
        <v>2115</v>
      </c>
      <c r="B2550" t="s">
        <v>20</v>
      </c>
      <c r="C2550" t="s">
        <v>5283</v>
      </c>
      <c r="D2550" s="1">
        <v>119101</v>
      </c>
      <c r="E2550" s="6">
        <v>41000</v>
      </c>
      <c r="F2550" s="5">
        <f>D2550*VLOOKUP(E2550,CPITC!$A:$C,3,0)/AVERAGE(CPITC!$C$122:$C$133)/VLOOKUP('2008-19'!E2550,CPITC!$A:$C,2,0)*AVERAGE(CPITC!$B$122:$B$133)</f>
        <v>124392.59118762736</v>
      </c>
    </row>
    <row r="2551" spans="1:6" hidden="1" x14ac:dyDescent="0.25">
      <c r="A2551" t="s">
        <v>5282</v>
      </c>
      <c r="B2551" t="s">
        <v>18</v>
      </c>
      <c r="C2551" t="s">
        <v>3610</v>
      </c>
      <c r="D2551" s="1">
        <v>328974</v>
      </c>
      <c r="E2551" s="6">
        <v>41000</v>
      </c>
      <c r="F2551" s="5">
        <f>D2551*VLOOKUP(E2551,CPITC!$A:$C,3,0)/AVERAGE(CPITC!$C$122:$C$133)/VLOOKUP('2008-19'!E2551,CPITC!$A:$C,2,0)*AVERAGE(CPITC!$B$122:$B$133)</f>
        <v>343590.13184909045</v>
      </c>
    </row>
    <row r="2552" spans="1:6" hidden="1" x14ac:dyDescent="0.25">
      <c r="A2552" t="s">
        <v>5281</v>
      </c>
      <c r="B2552" t="s">
        <v>18</v>
      </c>
      <c r="C2552" t="s">
        <v>5280</v>
      </c>
      <c r="D2552" s="1">
        <v>110069</v>
      </c>
      <c r="E2552" s="6">
        <v>41000</v>
      </c>
      <c r="F2552" s="5">
        <f>D2552*VLOOKUP(E2552,CPITC!$A:$C,3,0)/AVERAGE(CPITC!$C$122:$C$133)/VLOOKUP('2008-19'!E2552,CPITC!$A:$C,2,0)*AVERAGE(CPITC!$B$122:$B$133)</f>
        <v>114959.30445110414</v>
      </c>
    </row>
    <row r="2553" spans="1:6" hidden="1" x14ac:dyDescent="0.25">
      <c r="A2553" t="s">
        <v>4378</v>
      </c>
      <c r="B2553" t="s">
        <v>20</v>
      </c>
      <c r="C2553" t="s">
        <v>5279</v>
      </c>
      <c r="D2553" s="1">
        <v>55460</v>
      </c>
      <c r="E2553" s="6">
        <v>41000</v>
      </c>
      <c r="F2553" s="5">
        <f>D2553*VLOOKUP(E2553,CPITC!$A:$C,3,0)/AVERAGE(CPITC!$C$122:$C$133)/VLOOKUP('2008-19'!E2553,CPITC!$A:$C,2,0)*AVERAGE(CPITC!$B$122:$B$133)</f>
        <v>57924.056953894702</v>
      </c>
    </row>
    <row r="2554" spans="1:6" hidden="1" x14ac:dyDescent="0.25">
      <c r="A2554" t="s">
        <v>4404</v>
      </c>
      <c r="B2554" t="s">
        <v>20</v>
      </c>
      <c r="C2554" t="s">
        <v>5278</v>
      </c>
      <c r="D2554" s="1">
        <v>106260</v>
      </c>
      <c r="E2554" s="6">
        <v>41000</v>
      </c>
      <c r="F2554" s="5">
        <f>D2554*VLOOKUP(E2554,CPITC!$A:$C,3,0)/AVERAGE(CPITC!$C$122:$C$133)/VLOOKUP('2008-19'!E2554,CPITC!$A:$C,2,0)*AVERAGE(CPITC!$B$122:$B$133)</f>
        <v>110981.07269961867</v>
      </c>
    </row>
    <row r="2555" spans="1:6" hidden="1" x14ac:dyDescent="0.25">
      <c r="A2555" t="s">
        <v>5277</v>
      </c>
      <c r="B2555" t="s">
        <v>18</v>
      </c>
      <c r="C2555" t="s">
        <v>5276</v>
      </c>
      <c r="D2555" s="1">
        <v>66600</v>
      </c>
      <c r="E2555" s="6">
        <v>41000</v>
      </c>
      <c r="F2555" s="5">
        <f>D2555*VLOOKUP(E2555,CPITC!$A:$C,3,0)/AVERAGE(CPITC!$C$122:$C$133)/VLOOKUP('2008-19'!E2555,CPITC!$A:$C,2,0)*AVERAGE(CPITC!$B$122:$B$133)</f>
        <v>69559.000957976692</v>
      </c>
    </row>
    <row r="2556" spans="1:6" hidden="1" x14ac:dyDescent="0.25">
      <c r="A2556" t="s">
        <v>711</v>
      </c>
      <c r="B2556" t="s">
        <v>19</v>
      </c>
      <c r="C2556" t="s">
        <v>5275</v>
      </c>
      <c r="D2556" s="1">
        <v>2119263</v>
      </c>
      <c r="E2556" s="6">
        <v>41000</v>
      </c>
      <c r="F2556" s="5">
        <f>D2556*VLOOKUP(E2556,CPITC!$A:$C,3,0)/AVERAGE(CPITC!$C$122:$C$133)/VLOOKUP('2008-19'!E2556,CPITC!$A:$C,2,0)*AVERAGE(CPITC!$B$122:$B$133)</f>
        <v>2213420.6763844527</v>
      </c>
    </row>
    <row r="2557" spans="1:6" hidden="1" x14ac:dyDescent="0.25">
      <c r="A2557" t="s">
        <v>3488</v>
      </c>
      <c r="B2557" t="s">
        <v>19</v>
      </c>
      <c r="C2557" t="s">
        <v>5274</v>
      </c>
      <c r="D2557" s="1">
        <v>426882</v>
      </c>
      <c r="E2557" s="6">
        <v>41000</v>
      </c>
      <c r="F2557" s="5">
        <f>D2557*VLOOKUP(E2557,CPITC!$A:$C,3,0)/AVERAGE(CPITC!$C$122:$C$133)/VLOOKUP('2008-19'!E2557,CPITC!$A:$C,2,0)*AVERAGE(CPITC!$B$122:$B$133)</f>
        <v>445848.12983397907</v>
      </c>
    </row>
    <row r="2558" spans="1:6" hidden="1" x14ac:dyDescent="0.25">
      <c r="A2558" t="s">
        <v>5273</v>
      </c>
      <c r="B2558" t="s">
        <v>19</v>
      </c>
      <c r="C2558" t="s">
        <v>5272</v>
      </c>
      <c r="D2558" s="1">
        <v>386338</v>
      </c>
      <c r="E2558" s="6">
        <v>41000</v>
      </c>
      <c r="F2558" s="5">
        <f>D2558*VLOOKUP(E2558,CPITC!$A:$C,3,0)/AVERAGE(CPITC!$C$122:$C$133)/VLOOKUP('2008-19'!E2558,CPITC!$A:$C,2,0)*AVERAGE(CPITC!$B$122:$B$133)</f>
        <v>403502.78246400598</v>
      </c>
    </row>
    <row r="2559" spans="1:6" hidden="1" x14ac:dyDescent="0.25">
      <c r="A2559" t="s">
        <v>5271</v>
      </c>
      <c r="B2559" t="s">
        <v>19</v>
      </c>
      <c r="C2559" t="s">
        <v>5270</v>
      </c>
      <c r="D2559" s="1">
        <v>375846</v>
      </c>
      <c r="E2559" s="6">
        <v>41000</v>
      </c>
      <c r="F2559" s="5">
        <f>D2559*VLOOKUP(E2559,CPITC!$A:$C,3,0)/AVERAGE(CPITC!$C$122:$C$133)/VLOOKUP('2008-19'!E2559,CPITC!$A:$C,2,0)*AVERAGE(CPITC!$B$122:$B$133)</f>
        <v>392544.62873951514</v>
      </c>
    </row>
    <row r="2560" spans="1:6" hidden="1" x14ac:dyDescent="0.25">
      <c r="A2560" t="s">
        <v>5269</v>
      </c>
      <c r="B2560" t="s">
        <v>21</v>
      </c>
      <c r="C2560" t="s">
        <v>3495</v>
      </c>
      <c r="D2560" s="1">
        <v>3018806</v>
      </c>
      <c r="E2560" s="6">
        <v>41000</v>
      </c>
      <c r="F2560" s="5">
        <f>D2560*VLOOKUP(E2560,CPITC!$A:$C,3,0)/AVERAGE(CPITC!$C$122:$C$133)/VLOOKUP('2008-19'!E2560,CPITC!$A:$C,2,0)*AVERAGE(CPITC!$B$122:$B$133)</f>
        <v>3152929.8715607473</v>
      </c>
    </row>
    <row r="2561" spans="1:6" hidden="1" x14ac:dyDescent="0.25">
      <c r="A2561" t="s">
        <v>628</v>
      </c>
      <c r="B2561" t="s">
        <v>21</v>
      </c>
      <c r="C2561" t="s">
        <v>3030</v>
      </c>
      <c r="D2561" s="1">
        <v>408895</v>
      </c>
      <c r="E2561" s="6">
        <v>41000</v>
      </c>
      <c r="F2561" s="5">
        <f>D2561*VLOOKUP(E2561,CPITC!$A:$C,3,0)/AVERAGE(CPITC!$C$122:$C$133)/VLOOKUP('2008-19'!E2561,CPITC!$A:$C,2,0)*AVERAGE(CPITC!$B$122:$B$133)</f>
        <v>427061.9774281063</v>
      </c>
    </row>
    <row r="2562" spans="1:6" hidden="1" x14ac:dyDescent="0.25">
      <c r="A2562" t="s">
        <v>5268</v>
      </c>
      <c r="B2562" t="s">
        <v>18</v>
      </c>
      <c r="C2562" t="s">
        <v>5267</v>
      </c>
      <c r="D2562" s="1">
        <v>334980</v>
      </c>
      <c r="E2562" s="6">
        <v>41000</v>
      </c>
      <c r="F2562" s="5">
        <f>D2562*VLOOKUP(E2562,CPITC!$A:$C,3,0)/AVERAGE(CPITC!$C$122:$C$133)/VLOOKUP('2008-19'!E2562,CPITC!$A:$C,2,0)*AVERAGE(CPITC!$B$122:$B$133)</f>
        <v>349862.97508863412</v>
      </c>
    </row>
    <row r="2563" spans="1:6" hidden="1" x14ac:dyDescent="0.25">
      <c r="A2563" t="s">
        <v>4439</v>
      </c>
      <c r="B2563" t="s">
        <v>18</v>
      </c>
      <c r="C2563" t="s">
        <v>5266</v>
      </c>
      <c r="D2563" s="1">
        <v>394240</v>
      </c>
      <c r="E2563" s="6">
        <v>41000</v>
      </c>
      <c r="F2563" s="5">
        <f>D2563*VLOOKUP(E2563,CPITC!$A:$C,3,0)/AVERAGE(CPITC!$C$122:$C$133)/VLOOKUP('2008-19'!E2563,CPITC!$A:$C,2,0)*AVERAGE(CPITC!$B$122:$B$133)</f>
        <v>411755.86392901995</v>
      </c>
    </row>
    <row r="2564" spans="1:6" hidden="1" x14ac:dyDescent="0.25">
      <c r="A2564" t="s">
        <v>5265</v>
      </c>
      <c r="B2564" t="s">
        <v>20</v>
      </c>
      <c r="C2564" t="s">
        <v>5264</v>
      </c>
      <c r="D2564" s="1">
        <v>176485</v>
      </c>
      <c r="E2564" s="6">
        <v>41000</v>
      </c>
      <c r="F2564" s="5">
        <f>D2564*VLOOKUP(E2564,CPITC!$A:$C,3,0)/AVERAGE(CPITC!$C$122:$C$133)/VLOOKUP('2008-19'!E2564,CPITC!$A:$C,2,0)*AVERAGE(CPITC!$B$122:$B$133)</f>
        <v>184326.13039141917</v>
      </c>
    </row>
    <row r="2565" spans="1:6" hidden="1" x14ac:dyDescent="0.25">
      <c r="A2565" t="s">
        <v>2402</v>
      </c>
      <c r="B2565" t="s">
        <v>18</v>
      </c>
      <c r="C2565" t="s">
        <v>5263</v>
      </c>
      <c r="D2565" s="1">
        <v>360041</v>
      </c>
      <c r="E2565" s="6">
        <v>41000</v>
      </c>
      <c r="F2565" s="5">
        <f>D2565*VLOOKUP(E2565,CPITC!$A:$C,3,0)/AVERAGE(CPITC!$C$122:$C$133)/VLOOKUP('2008-19'!E2565,CPITC!$A:$C,2,0)*AVERAGE(CPITC!$B$122:$B$133)</f>
        <v>376037.42138004338</v>
      </c>
    </row>
    <row r="2566" spans="1:6" hidden="1" x14ac:dyDescent="0.25">
      <c r="A2566" t="s">
        <v>5262</v>
      </c>
      <c r="B2566" t="s">
        <v>20</v>
      </c>
      <c r="C2566" t="s">
        <v>5261</v>
      </c>
      <c r="D2566" s="1">
        <v>387343</v>
      </c>
      <c r="E2566" s="6">
        <v>41000</v>
      </c>
      <c r="F2566" s="5">
        <f>D2566*VLOOKUP(E2566,CPITC!$A:$C,3,0)/AVERAGE(CPITC!$C$122:$C$133)/VLOOKUP('2008-19'!E2566,CPITC!$A:$C,2,0)*AVERAGE(CPITC!$B$122:$B$133)</f>
        <v>404552.43405503855</v>
      </c>
    </row>
    <row r="2567" spans="1:6" hidden="1" x14ac:dyDescent="0.25">
      <c r="A2567" t="s">
        <v>5260</v>
      </c>
      <c r="B2567" t="s">
        <v>20</v>
      </c>
      <c r="C2567" t="s">
        <v>5259</v>
      </c>
      <c r="D2567" s="1">
        <v>102947</v>
      </c>
      <c r="E2567" s="6">
        <v>41000</v>
      </c>
      <c r="F2567" s="5">
        <f>D2567*VLOOKUP(E2567,CPITC!$A:$C,3,0)/AVERAGE(CPITC!$C$122:$C$133)/VLOOKUP('2008-19'!E2567,CPITC!$A:$C,2,0)*AVERAGE(CPITC!$B$122:$B$133)</f>
        <v>107520.87795226467</v>
      </c>
    </row>
    <row r="2568" spans="1:6" hidden="1" x14ac:dyDescent="0.25">
      <c r="A2568" t="s">
        <v>5258</v>
      </c>
      <c r="B2568" t="s">
        <v>20</v>
      </c>
      <c r="C2568" t="s">
        <v>5140</v>
      </c>
      <c r="D2568" s="1">
        <v>13666676</v>
      </c>
      <c r="E2568" s="6">
        <v>41000</v>
      </c>
      <c r="F2568" s="5">
        <f>D2568*VLOOKUP(E2568,CPITC!$A:$C,3,0)/AVERAGE(CPITC!$C$122:$C$133)/VLOOKUP('2008-19'!E2568,CPITC!$A:$C,2,0)*AVERAGE(CPITC!$B$122:$B$133)</f>
        <v>14273878.813458815</v>
      </c>
    </row>
    <row r="2569" spans="1:6" hidden="1" x14ac:dyDescent="0.25">
      <c r="A2569" t="s">
        <v>5257</v>
      </c>
      <c r="B2569" t="s">
        <v>18</v>
      </c>
      <c r="C2569" t="s">
        <v>5256</v>
      </c>
      <c r="D2569" s="1">
        <v>34579</v>
      </c>
      <c r="E2569" s="6">
        <v>41000</v>
      </c>
      <c r="F2569" s="5">
        <f>D2569*VLOOKUP(E2569,CPITC!$A:$C,3,0)/AVERAGE(CPITC!$C$122:$C$133)/VLOOKUP('2008-19'!E2569,CPITC!$A:$C,2,0)*AVERAGE(CPITC!$B$122:$B$133)</f>
        <v>36115.325737625761</v>
      </c>
    </row>
    <row r="2570" spans="1:6" hidden="1" x14ac:dyDescent="0.25">
      <c r="A2570" t="s">
        <v>5255</v>
      </c>
      <c r="B2570" t="s">
        <v>18</v>
      </c>
      <c r="C2570" t="s">
        <v>5254</v>
      </c>
      <c r="D2570" s="1">
        <v>425977</v>
      </c>
      <c r="E2570" s="6">
        <v>41000</v>
      </c>
      <c r="F2570" s="5">
        <f>D2570*VLOOKUP(E2570,CPITC!$A:$C,3,0)/AVERAGE(CPITC!$C$122:$C$133)/VLOOKUP('2008-19'!E2570,CPITC!$A:$C,2,0)*AVERAGE(CPITC!$B$122:$B$133)</f>
        <v>444902.92118732788</v>
      </c>
    </row>
    <row r="2571" spans="1:6" hidden="1" x14ac:dyDescent="0.25">
      <c r="A2571" t="s">
        <v>5253</v>
      </c>
      <c r="B2571" t="s">
        <v>18</v>
      </c>
      <c r="C2571" t="s">
        <v>5252</v>
      </c>
      <c r="D2571" s="1">
        <v>36468</v>
      </c>
      <c r="E2571" s="6">
        <v>41000</v>
      </c>
      <c r="F2571" s="5">
        <f>D2571*VLOOKUP(E2571,CPITC!$A:$C,3,0)/AVERAGE(CPITC!$C$122:$C$133)/VLOOKUP('2008-19'!E2571,CPITC!$A:$C,2,0)*AVERAGE(CPITC!$B$122:$B$133)</f>
        <v>38088.252956989396</v>
      </c>
    </row>
    <row r="2572" spans="1:6" hidden="1" x14ac:dyDescent="0.25">
      <c r="A2572" t="s">
        <v>5251</v>
      </c>
      <c r="B2572" t="s">
        <v>19</v>
      </c>
      <c r="C2572" t="s">
        <v>5250</v>
      </c>
      <c r="D2572" s="1">
        <v>423668</v>
      </c>
      <c r="E2572" s="6">
        <v>41000</v>
      </c>
      <c r="F2572" s="5">
        <f>D2572*VLOOKUP(E2572,CPITC!$A:$C,3,0)/AVERAGE(CPITC!$C$122:$C$133)/VLOOKUP('2008-19'!E2572,CPITC!$A:$C,2,0)*AVERAGE(CPITC!$B$122:$B$133)</f>
        <v>442491.3336015626</v>
      </c>
    </row>
    <row r="2573" spans="1:6" hidden="1" x14ac:dyDescent="0.25">
      <c r="A2573" t="s">
        <v>5249</v>
      </c>
      <c r="B2573" t="s">
        <v>19</v>
      </c>
      <c r="C2573" t="s">
        <v>5248</v>
      </c>
      <c r="D2573" s="1">
        <v>103265</v>
      </c>
      <c r="E2573" s="6">
        <v>41000</v>
      </c>
      <c r="F2573" s="5">
        <f>D2573*VLOOKUP(E2573,CPITC!$A:$C,3,0)/AVERAGE(CPITC!$C$122:$C$133)/VLOOKUP('2008-19'!E2573,CPITC!$A:$C,2,0)*AVERAGE(CPITC!$B$122:$B$133)</f>
        <v>107853.00651539733</v>
      </c>
    </row>
    <row r="2574" spans="1:6" hidden="1" x14ac:dyDescent="0.25">
      <c r="A2574" t="s">
        <v>4031</v>
      </c>
      <c r="B2574" t="s">
        <v>19</v>
      </c>
      <c r="C2574" t="s">
        <v>5247</v>
      </c>
      <c r="D2574" s="1">
        <v>322062</v>
      </c>
      <c r="E2574" s="6">
        <v>41000</v>
      </c>
      <c r="F2574" s="5">
        <f>D2574*VLOOKUP(E2574,CPITC!$A:$C,3,0)/AVERAGE(CPITC!$C$122:$C$133)/VLOOKUP('2008-19'!E2574,CPITC!$A:$C,2,0)*AVERAGE(CPITC!$B$122:$B$133)</f>
        <v>336371.03553345177</v>
      </c>
    </row>
    <row r="2575" spans="1:6" hidden="1" x14ac:dyDescent="0.25">
      <c r="A2575" t="s">
        <v>5246</v>
      </c>
      <c r="B2575" t="s">
        <v>19</v>
      </c>
      <c r="C2575" t="s">
        <v>5245</v>
      </c>
      <c r="D2575" s="1">
        <v>1141013</v>
      </c>
      <c r="E2575" s="6">
        <v>41000</v>
      </c>
      <c r="F2575" s="5">
        <f>D2575*VLOOKUP(E2575,CPITC!$A:$C,3,0)/AVERAGE(CPITC!$C$122:$C$133)/VLOOKUP('2008-19'!E2575,CPITC!$A:$C,2,0)*AVERAGE(CPITC!$B$122:$B$133)</f>
        <v>1191707.5729739319</v>
      </c>
    </row>
    <row r="2576" spans="1:6" hidden="1" x14ac:dyDescent="0.25">
      <c r="A2576" t="s">
        <v>3029</v>
      </c>
      <c r="B2576" t="s">
        <v>19</v>
      </c>
      <c r="C2576" t="s">
        <v>5244</v>
      </c>
      <c r="D2576" s="1">
        <v>467768</v>
      </c>
      <c r="E2576" s="6">
        <v>41000</v>
      </c>
      <c r="F2576" s="5">
        <f>D2576*VLOOKUP(E2576,CPITC!$A:$C,3,0)/AVERAGE(CPITC!$C$122:$C$133)/VLOOKUP('2008-19'!E2576,CPITC!$A:$C,2,0)*AVERAGE(CPITC!$B$122:$B$133)</f>
        <v>488550.67207373638</v>
      </c>
    </row>
    <row r="2577" spans="1:6" hidden="1" x14ac:dyDescent="0.25">
      <c r="A2577" t="s">
        <v>5023</v>
      </c>
      <c r="B2577" t="s">
        <v>19</v>
      </c>
      <c r="C2577" t="s">
        <v>5243</v>
      </c>
      <c r="D2577" s="1">
        <v>223464</v>
      </c>
      <c r="E2577" s="6">
        <v>41000</v>
      </c>
      <c r="F2577" s="5">
        <f>D2577*VLOOKUP(E2577,CPITC!$A:$C,3,0)/AVERAGE(CPITC!$C$122:$C$133)/VLOOKUP('2008-19'!E2577,CPITC!$A:$C,2,0)*AVERAGE(CPITC!$B$122:$B$133)</f>
        <v>233392.38123233189</v>
      </c>
    </row>
    <row r="2578" spans="1:6" hidden="1" x14ac:dyDescent="0.25">
      <c r="A2578" t="s">
        <v>3063</v>
      </c>
      <c r="B2578" t="s">
        <v>21</v>
      </c>
      <c r="C2578" t="s">
        <v>5242</v>
      </c>
      <c r="D2578" s="1">
        <v>5286775</v>
      </c>
      <c r="E2578" s="6">
        <v>41000</v>
      </c>
      <c r="F2578" s="5">
        <f>D2578*VLOOKUP(E2578,CPITC!$A:$C,3,0)/AVERAGE(CPITC!$C$122:$C$133)/VLOOKUP('2008-19'!E2578,CPITC!$A:$C,2,0)*AVERAGE(CPITC!$B$122:$B$133)</f>
        <v>5521663.4728169255</v>
      </c>
    </row>
    <row r="2579" spans="1:6" hidden="1" x14ac:dyDescent="0.25">
      <c r="A2579" t="s">
        <v>5241</v>
      </c>
      <c r="B2579" t="s">
        <v>21</v>
      </c>
      <c r="C2579" t="s">
        <v>5240</v>
      </c>
      <c r="D2579" s="1">
        <v>718338</v>
      </c>
      <c r="E2579" s="6">
        <v>41000</v>
      </c>
      <c r="F2579" s="5">
        <f>D2579*VLOOKUP(E2579,CPITC!$A:$C,3,0)/AVERAGE(CPITC!$C$122:$C$133)/VLOOKUP('2008-19'!E2579,CPITC!$A:$C,2,0)*AVERAGE(CPITC!$B$122:$B$133)</f>
        <v>750253.35781007598</v>
      </c>
    </row>
    <row r="2580" spans="1:6" hidden="1" x14ac:dyDescent="0.25">
      <c r="A2580" t="s">
        <v>5239</v>
      </c>
      <c r="B2580" t="s">
        <v>21</v>
      </c>
      <c r="C2580" t="s">
        <v>3491</v>
      </c>
      <c r="D2580" s="1">
        <v>642500</v>
      </c>
      <c r="E2580" s="6">
        <v>41000</v>
      </c>
      <c r="F2580" s="5">
        <f>D2580*VLOOKUP(E2580,CPITC!$A:$C,3,0)/AVERAGE(CPITC!$C$122:$C$133)/VLOOKUP('2008-19'!E2580,CPITC!$A:$C,2,0)*AVERAGE(CPITC!$B$122:$B$133)</f>
        <v>671045.91765015048</v>
      </c>
    </row>
    <row r="2581" spans="1:6" hidden="1" x14ac:dyDescent="0.25">
      <c r="A2581" t="s">
        <v>5238</v>
      </c>
      <c r="B2581" t="s">
        <v>21</v>
      </c>
      <c r="C2581" t="s">
        <v>721</v>
      </c>
      <c r="D2581" s="1">
        <v>312463</v>
      </c>
      <c r="E2581" s="6">
        <v>41000</v>
      </c>
      <c r="F2581" s="5">
        <f>D2581*VLOOKUP(E2581,CPITC!$A:$C,3,0)/AVERAGE(CPITC!$C$122:$C$133)/VLOOKUP('2008-19'!E2581,CPITC!$A:$C,2,0)*AVERAGE(CPITC!$B$122:$B$133)</f>
        <v>326345.55730228632</v>
      </c>
    </row>
    <row r="2582" spans="1:6" hidden="1" x14ac:dyDescent="0.25">
      <c r="A2582" t="s">
        <v>1126</v>
      </c>
      <c r="B2582" t="s">
        <v>17</v>
      </c>
      <c r="C2582" t="s">
        <v>5237</v>
      </c>
      <c r="D2582" s="1">
        <v>2037492</v>
      </c>
      <c r="E2582" s="6">
        <v>41000</v>
      </c>
      <c r="F2582" s="5">
        <f>D2582*VLOOKUP(E2582,CPITC!$A:$C,3,0)/AVERAGE(CPITC!$C$122:$C$133)/VLOOKUP('2008-19'!E2582,CPITC!$A:$C,2,0)*AVERAGE(CPITC!$B$122:$B$133)</f>
        <v>2128016.636334382</v>
      </c>
    </row>
    <row r="2583" spans="1:6" hidden="1" x14ac:dyDescent="0.25">
      <c r="A2583" t="s">
        <v>5236</v>
      </c>
      <c r="B2583" t="s">
        <v>17</v>
      </c>
      <c r="C2583" t="s">
        <v>5235</v>
      </c>
      <c r="D2583" s="1">
        <v>36805278</v>
      </c>
      <c r="E2583" s="6">
        <v>41000</v>
      </c>
      <c r="F2583" s="5">
        <f>D2583*VLOOKUP(E2583,CPITC!$A:$C,3,0)/AVERAGE(CPITC!$C$122:$C$133)/VLOOKUP('2008-19'!E2583,CPITC!$A:$C,2,0)*AVERAGE(CPITC!$B$122:$B$133)</f>
        <v>38440516.030939914</v>
      </c>
    </row>
    <row r="2584" spans="1:6" hidden="1" x14ac:dyDescent="0.25">
      <c r="A2584" t="s">
        <v>5234</v>
      </c>
      <c r="B2584" t="s">
        <v>21</v>
      </c>
      <c r="C2584" t="s">
        <v>680</v>
      </c>
      <c r="D2584" s="1">
        <v>376000</v>
      </c>
      <c r="E2584" s="6">
        <v>41000</v>
      </c>
      <c r="F2584" s="5">
        <f>D2584*VLOOKUP(E2584,CPITC!$A:$C,3,0)/AVERAGE(CPITC!$C$122:$C$133)/VLOOKUP('2008-19'!E2584,CPITC!$A:$C,2,0)*AVERAGE(CPITC!$B$122:$B$133)</f>
        <v>392705.47087386239</v>
      </c>
    </row>
    <row r="2585" spans="1:6" hidden="1" x14ac:dyDescent="0.25">
      <c r="A2585" t="s">
        <v>5233</v>
      </c>
      <c r="B2585" t="s">
        <v>21</v>
      </c>
      <c r="C2585" t="s">
        <v>4424</v>
      </c>
      <c r="D2585" s="1">
        <v>537318</v>
      </c>
      <c r="E2585" s="6">
        <v>41000</v>
      </c>
      <c r="F2585" s="5">
        <f>D2585*VLOOKUP(E2585,CPITC!$A:$C,3,0)/AVERAGE(CPITC!$C$122:$C$133)/VLOOKUP('2008-19'!E2585,CPITC!$A:$C,2,0)*AVERAGE(CPITC!$B$122:$B$133)</f>
        <v>561190.73989096272</v>
      </c>
    </row>
    <row r="2586" spans="1:6" hidden="1" x14ac:dyDescent="0.25">
      <c r="A2586" t="s">
        <v>5232</v>
      </c>
      <c r="B2586" t="s">
        <v>21</v>
      </c>
      <c r="C2586" t="s">
        <v>109</v>
      </c>
      <c r="D2586" s="1">
        <v>553398</v>
      </c>
      <c r="E2586" s="6">
        <v>41000</v>
      </c>
      <c r="F2586" s="5">
        <f>D2586*VLOOKUP(E2586,CPITC!$A:$C,3,0)/AVERAGE(CPITC!$C$122:$C$133)/VLOOKUP('2008-19'!E2586,CPITC!$A:$C,2,0)*AVERAGE(CPITC!$B$122:$B$133)</f>
        <v>577985.16534748324</v>
      </c>
    </row>
    <row r="2587" spans="1:6" hidden="1" x14ac:dyDescent="0.25">
      <c r="A2587" t="s">
        <v>5231</v>
      </c>
      <c r="B2587" t="s">
        <v>21</v>
      </c>
      <c r="C2587" t="s">
        <v>3340</v>
      </c>
      <c r="D2587" s="1">
        <v>416425</v>
      </c>
      <c r="E2587" s="6">
        <v>41000</v>
      </c>
      <c r="F2587" s="5">
        <f>D2587*VLOOKUP(E2587,CPITC!$A:$C,3,0)/AVERAGE(CPITC!$C$122:$C$133)/VLOOKUP('2008-19'!E2587,CPITC!$A:$C,2,0)*AVERAGE(CPITC!$B$122:$B$133)</f>
        <v>434926.53114002163</v>
      </c>
    </row>
    <row r="2588" spans="1:6" hidden="1" x14ac:dyDescent="0.25">
      <c r="A2588" t="s">
        <v>5230</v>
      </c>
      <c r="B2588" t="s">
        <v>21</v>
      </c>
      <c r="C2588" t="s">
        <v>3491</v>
      </c>
      <c r="D2588" s="1">
        <v>205341</v>
      </c>
      <c r="E2588" s="6">
        <v>41000</v>
      </c>
      <c r="F2588" s="5">
        <f>D2588*VLOOKUP(E2588,CPITC!$A:$C,3,0)/AVERAGE(CPITC!$C$122:$C$133)/VLOOKUP('2008-19'!E2588,CPITC!$A:$C,2,0)*AVERAGE(CPITC!$B$122:$B$133)</f>
        <v>214464.18642210049</v>
      </c>
    </row>
    <row r="2589" spans="1:6" hidden="1" x14ac:dyDescent="0.25">
      <c r="A2589" t="s">
        <v>5229</v>
      </c>
      <c r="B2589" t="s">
        <v>21</v>
      </c>
      <c r="C2589" t="s">
        <v>5228</v>
      </c>
      <c r="D2589" s="1">
        <v>199930</v>
      </c>
      <c r="E2589" s="6">
        <v>41000</v>
      </c>
      <c r="F2589" s="5">
        <f>D2589*VLOOKUP(E2589,CPITC!$A:$C,3,0)/AVERAGE(CPITC!$C$122:$C$133)/VLOOKUP('2008-19'!E2589,CPITC!$A:$C,2,0)*AVERAGE(CPITC!$B$122:$B$133)</f>
        <v>208812.77870162582</v>
      </c>
    </row>
    <row r="2590" spans="1:6" hidden="1" x14ac:dyDescent="0.25">
      <c r="A2590" t="s">
        <v>5227</v>
      </c>
      <c r="B2590" t="s">
        <v>17</v>
      </c>
      <c r="C2590" t="s">
        <v>5226</v>
      </c>
      <c r="D2590" s="1">
        <v>6378811</v>
      </c>
      <c r="E2590" s="6">
        <v>41000</v>
      </c>
      <c r="F2590" s="5">
        <f>D2590*VLOOKUP(E2590,CPITC!$A:$C,3,0)/AVERAGE(CPITC!$C$122:$C$133)/VLOOKUP('2008-19'!E2590,CPITC!$A:$C,2,0)*AVERAGE(CPITC!$B$122:$B$133)</f>
        <v>6662218.0249212058</v>
      </c>
    </row>
    <row r="2591" spans="1:6" hidden="1" x14ac:dyDescent="0.25">
      <c r="A2591" t="s">
        <v>5225</v>
      </c>
      <c r="B2591" t="s">
        <v>17</v>
      </c>
      <c r="C2591" t="s">
        <v>3282</v>
      </c>
      <c r="D2591" s="1">
        <v>937604</v>
      </c>
      <c r="E2591" s="6">
        <v>41000</v>
      </c>
      <c r="F2591" s="5">
        <f>D2591*VLOOKUP(E2591,CPITC!$A:$C,3,0)/AVERAGE(CPITC!$C$122:$C$133)/VLOOKUP('2008-19'!E2591,CPITC!$A:$C,2,0)*AVERAGE(CPITC!$B$122:$B$133)</f>
        <v>979261.22423727904</v>
      </c>
    </row>
    <row r="2592" spans="1:6" hidden="1" x14ac:dyDescent="0.25">
      <c r="A2592" t="s">
        <v>616</v>
      </c>
      <c r="B2592" t="s">
        <v>19</v>
      </c>
      <c r="C2592" t="s">
        <v>5224</v>
      </c>
      <c r="D2592" s="1">
        <v>2123865</v>
      </c>
      <c r="E2592" s="6">
        <v>41000</v>
      </c>
      <c r="F2592" s="5">
        <f>D2592*VLOOKUP(E2592,CPITC!$A:$C,3,0)/AVERAGE(CPITC!$C$122:$C$133)/VLOOKUP('2008-19'!E2592,CPITC!$A:$C,2,0)*AVERAGE(CPITC!$B$122:$B$133)</f>
        <v>2218227.1406848826</v>
      </c>
    </row>
    <row r="2593" spans="1:6" hidden="1" x14ac:dyDescent="0.25">
      <c r="A2593" t="s">
        <v>5223</v>
      </c>
      <c r="B2593" t="s">
        <v>19</v>
      </c>
      <c r="C2593" t="s">
        <v>5222</v>
      </c>
      <c r="D2593" s="1">
        <v>121393683</v>
      </c>
      <c r="E2593" s="6">
        <v>41000</v>
      </c>
      <c r="F2593" s="5">
        <f>D2593*VLOOKUP(E2593,CPITC!$A:$C,3,0)/AVERAGE(CPITC!$C$122:$C$133)/VLOOKUP('2008-19'!E2593,CPITC!$A:$C,2,0)*AVERAGE(CPITC!$B$122:$B$133)</f>
        <v>126787136.81815793</v>
      </c>
    </row>
    <row r="2594" spans="1:6" hidden="1" x14ac:dyDescent="0.25">
      <c r="A2594" t="s">
        <v>378</v>
      </c>
      <c r="B2594" t="s">
        <v>19</v>
      </c>
      <c r="C2594" t="s">
        <v>5221</v>
      </c>
      <c r="D2594" s="1">
        <v>331042</v>
      </c>
      <c r="E2594" s="6">
        <v>41000</v>
      </c>
      <c r="F2594" s="5">
        <f>D2594*VLOOKUP(E2594,CPITC!$A:$C,3,0)/AVERAGE(CPITC!$C$122:$C$133)/VLOOKUP('2008-19'!E2594,CPITC!$A:$C,2,0)*AVERAGE(CPITC!$B$122:$B$133)</f>
        <v>345750.01193889667</v>
      </c>
    </row>
    <row r="2595" spans="1:6" hidden="1" x14ac:dyDescent="0.25">
      <c r="A2595" t="s">
        <v>573</v>
      </c>
      <c r="B2595" t="s">
        <v>20</v>
      </c>
      <c r="C2595" t="s">
        <v>5220</v>
      </c>
      <c r="D2595" s="1">
        <v>163714</v>
      </c>
      <c r="E2595" s="6">
        <v>41030</v>
      </c>
      <c r="F2595" s="5">
        <f>D2595*VLOOKUP(E2595,CPITC!$A:$C,3,0)/AVERAGE(CPITC!$C$122:$C$133)/VLOOKUP('2008-19'!E2595,CPITC!$A:$C,2,0)*AVERAGE(CPITC!$B$122:$B$133)</f>
        <v>175045.56673434799</v>
      </c>
    </row>
    <row r="2596" spans="1:6" hidden="1" x14ac:dyDescent="0.25">
      <c r="A2596" t="s">
        <v>5219</v>
      </c>
      <c r="B2596" t="s">
        <v>18</v>
      </c>
      <c r="C2596" t="s">
        <v>3010</v>
      </c>
      <c r="D2596" s="1">
        <v>77452</v>
      </c>
      <c r="E2596" s="6">
        <v>41030</v>
      </c>
      <c r="F2596" s="5">
        <f>D2596*VLOOKUP(E2596,CPITC!$A:$C,3,0)/AVERAGE(CPITC!$C$122:$C$133)/VLOOKUP('2008-19'!E2596,CPITC!$A:$C,2,0)*AVERAGE(CPITC!$B$122:$B$133)</f>
        <v>82812.888541656284</v>
      </c>
    </row>
    <row r="2597" spans="1:6" hidden="1" x14ac:dyDescent="0.25">
      <c r="A2597" t="s">
        <v>2468</v>
      </c>
      <c r="B2597" t="s">
        <v>18</v>
      </c>
      <c r="C2597" t="s">
        <v>5218</v>
      </c>
      <c r="D2597" s="1">
        <v>228734</v>
      </c>
      <c r="E2597" s="6">
        <v>41030</v>
      </c>
      <c r="F2597" s="5">
        <f>D2597*VLOOKUP(E2597,CPITC!$A:$C,3,0)/AVERAGE(CPITC!$C$122:$C$133)/VLOOKUP('2008-19'!E2597,CPITC!$A:$C,2,0)*AVERAGE(CPITC!$B$122:$B$133)</f>
        <v>244565.9666333627</v>
      </c>
    </row>
    <row r="2598" spans="1:6" hidden="1" x14ac:dyDescent="0.25">
      <c r="A2598" t="s">
        <v>5217</v>
      </c>
      <c r="B2598" t="s">
        <v>20</v>
      </c>
      <c r="C2598" t="s">
        <v>565</v>
      </c>
      <c r="D2598" s="1">
        <v>185442</v>
      </c>
      <c r="E2598" s="6">
        <v>41030</v>
      </c>
      <c r="F2598" s="5">
        <f>D2598*VLOOKUP(E2598,CPITC!$A:$C,3,0)/AVERAGE(CPITC!$C$122:$C$133)/VLOOKUP('2008-19'!E2598,CPITC!$A:$C,2,0)*AVERAGE(CPITC!$B$122:$B$133)</f>
        <v>198277.4838214872</v>
      </c>
    </row>
    <row r="2599" spans="1:6" hidden="1" x14ac:dyDescent="0.25">
      <c r="A2599" t="s">
        <v>221</v>
      </c>
      <c r="B2599" t="s">
        <v>20</v>
      </c>
      <c r="C2599" t="s">
        <v>5216</v>
      </c>
      <c r="D2599" s="1">
        <v>89763</v>
      </c>
      <c r="E2599" s="6">
        <v>41030</v>
      </c>
      <c r="F2599" s="5">
        <f>D2599*VLOOKUP(E2599,CPITC!$A:$C,3,0)/AVERAGE(CPITC!$C$122:$C$133)/VLOOKUP('2008-19'!E2599,CPITC!$A:$C,2,0)*AVERAGE(CPITC!$B$122:$B$133)</f>
        <v>95976.002093744435</v>
      </c>
    </row>
    <row r="2600" spans="1:6" hidden="1" x14ac:dyDescent="0.25">
      <c r="A2600" t="s">
        <v>4211</v>
      </c>
      <c r="B2600" t="s">
        <v>20</v>
      </c>
      <c r="C2600" t="s">
        <v>5215</v>
      </c>
      <c r="D2600" s="1">
        <v>323161</v>
      </c>
      <c r="E2600" s="6">
        <v>41030</v>
      </c>
      <c r="F2600" s="5">
        <f>D2600*VLOOKUP(E2600,CPITC!$A:$C,3,0)/AVERAGE(CPITC!$C$122:$C$133)/VLOOKUP('2008-19'!E2600,CPITC!$A:$C,2,0)*AVERAGE(CPITC!$B$122:$B$133)</f>
        <v>345528.79039934662</v>
      </c>
    </row>
    <row r="2601" spans="1:6" hidden="1" x14ac:dyDescent="0.25">
      <c r="A2601" t="s">
        <v>5214</v>
      </c>
      <c r="B2601" t="s">
        <v>20</v>
      </c>
      <c r="C2601" t="s">
        <v>5213</v>
      </c>
      <c r="D2601" s="1">
        <v>105863</v>
      </c>
      <c r="E2601" s="6">
        <v>41030</v>
      </c>
      <c r="F2601" s="5">
        <f>D2601*VLOOKUP(E2601,CPITC!$A:$C,3,0)/AVERAGE(CPITC!$C$122:$C$133)/VLOOKUP('2008-19'!E2601,CPITC!$A:$C,2,0)*AVERAGE(CPITC!$B$122:$B$133)</f>
        <v>113190.37364671486</v>
      </c>
    </row>
    <row r="2602" spans="1:6" hidden="1" x14ac:dyDescent="0.25">
      <c r="A2602" t="s">
        <v>2848</v>
      </c>
      <c r="B2602" t="s">
        <v>20</v>
      </c>
      <c r="C2602" t="s">
        <v>5212</v>
      </c>
      <c r="D2602" s="1">
        <v>163530</v>
      </c>
      <c r="E2602" s="6">
        <v>41030</v>
      </c>
      <c r="F2602" s="5">
        <f>D2602*VLOOKUP(E2602,CPITC!$A:$C,3,0)/AVERAGE(CPITC!$C$122:$C$133)/VLOOKUP('2008-19'!E2602,CPITC!$A:$C,2,0)*AVERAGE(CPITC!$B$122:$B$133)</f>
        <v>174848.83105945686</v>
      </c>
    </row>
    <row r="2603" spans="1:6" hidden="1" x14ac:dyDescent="0.25">
      <c r="A2603" t="s">
        <v>2296</v>
      </c>
      <c r="B2603" t="s">
        <v>18</v>
      </c>
      <c r="C2603" t="s">
        <v>5211</v>
      </c>
      <c r="D2603" s="1">
        <v>1041305</v>
      </c>
      <c r="E2603" s="6">
        <v>41030</v>
      </c>
      <c r="F2603" s="5">
        <f>D2603*VLOOKUP(E2603,CPITC!$A:$C,3,0)/AVERAGE(CPITC!$C$122:$C$133)/VLOOKUP('2008-19'!E2603,CPITC!$A:$C,2,0)*AVERAGE(CPITC!$B$122:$B$133)</f>
        <v>1113379.5757742783</v>
      </c>
    </row>
    <row r="2604" spans="1:6" hidden="1" x14ac:dyDescent="0.25">
      <c r="A2604" t="s">
        <v>5210</v>
      </c>
      <c r="B2604" t="s">
        <v>20</v>
      </c>
      <c r="C2604" t="s">
        <v>5209</v>
      </c>
      <c r="D2604" s="1">
        <v>394613</v>
      </c>
      <c r="E2604" s="6">
        <v>41030</v>
      </c>
      <c r="F2604" s="5">
        <f>D2604*VLOOKUP(E2604,CPITC!$A:$C,3,0)/AVERAGE(CPITC!$C$122:$C$133)/VLOOKUP('2008-19'!E2604,CPITC!$A:$C,2,0)*AVERAGE(CPITC!$B$122:$B$133)</f>
        <v>421926.38519455428</v>
      </c>
    </row>
    <row r="2605" spans="1:6" hidden="1" x14ac:dyDescent="0.25">
      <c r="A2605" t="s">
        <v>5208</v>
      </c>
      <c r="B2605" t="s">
        <v>18</v>
      </c>
      <c r="C2605" t="s">
        <v>5207</v>
      </c>
      <c r="D2605" s="1">
        <v>344793</v>
      </c>
      <c r="E2605" s="6">
        <v>41030</v>
      </c>
      <c r="F2605" s="5">
        <f>D2605*VLOOKUP(E2605,CPITC!$A:$C,3,0)/AVERAGE(CPITC!$C$122:$C$133)/VLOOKUP('2008-19'!E2605,CPITC!$A:$C,2,0)*AVERAGE(CPITC!$B$122:$B$133)</f>
        <v>368658.06278654264</v>
      </c>
    </row>
    <row r="2606" spans="1:6" hidden="1" x14ac:dyDescent="0.25">
      <c r="A2606" t="s">
        <v>5206</v>
      </c>
      <c r="B2606" t="s">
        <v>18</v>
      </c>
      <c r="C2606" t="s">
        <v>5205</v>
      </c>
      <c r="D2606" s="1">
        <v>95058</v>
      </c>
      <c r="E2606" s="6">
        <v>41030</v>
      </c>
      <c r="F2606" s="5">
        <f>D2606*VLOOKUP(E2606,CPITC!$A:$C,3,0)/AVERAGE(CPITC!$C$122:$C$133)/VLOOKUP('2008-19'!E2606,CPITC!$A:$C,2,0)*AVERAGE(CPITC!$B$122:$B$133)</f>
        <v>101637.49882498533</v>
      </c>
    </row>
    <row r="2607" spans="1:6" hidden="1" x14ac:dyDescent="0.25">
      <c r="A2607" t="s">
        <v>5204</v>
      </c>
      <c r="B2607" t="s">
        <v>18</v>
      </c>
      <c r="C2607" t="s">
        <v>5203</v>
      </c>
      <c r="D2607" s="1">
        <v>350171</v>
      </c>
      <c r="E2607" s="6">
        <v>41030</v>
      </c>
      <c r="F2607" s="5">
        <f>D2607*VLOOKUP(E2607,CPITC!$A:$C,3,0)/AVERAGE(CPITC!$C$122:$C$133)/VLOOKUP('2008-19'!E2607,CPITC!$A:$C,2,0)*AVERAGE(CPITC!$B$122:$B$133)</f>
        <v>374408.30441460939</v>
      </c>
    </row>
    <row r="2608" spans="1:6" hidden="1" x14ac:dyDescent="0.25">
      <c r="A2608" t="s">
        <v>1259</v>
      </c>
      <c r="B2608" t="s">
        <v>20</v>
      </c>
      <c r="C2608" t="s">
        <v>5202</v>
      </c>
      <c r="D2608" s="1">
        <v>996338</v>
      </c>
      <c r="E2608" s="6">
        <v>41030</v>
      </c>
      <c r="F2608" s="5">
        <f>D2608*VLOOKUP(E2608,CPITC!$A:$C,3,0)/AVERAGE(CPITC!$C$122:$C$133)/VLOOKUP('2008-19'!E2608,CPITC!$A:$C,2,0)*AVERAGE(CPITC!$B$122:$B$133)</f>
        <v>1065300.1567915194</v>
      </c>
    </row>
    <row r="2609" spans="1:6" hidden="1" x14ac:dyDescent="0.25">
      <c r="A2609" t="s">
        <v>5201</v>
      </c>
      <c r="B2609" t="s">
        <v>18</v>
      </c>
      <c r="C2609" t="s">
        <v>5200</v>
      </c>
      <c r="D2609" s="1">
        <v>395220</v>
      </c>
      <c r="E2609" s="6">
        <v>41030</v>
      </c>
      <c r="F2609" s="5">
        <f>D2609*VLOOKUP(E2609,CPITC!$A:$C,3,0)/AVERAGE(CPITC!$C$122:$C$133)/VLOOKUP('2008-19'!E2609,CPITC!$A:$C,2,0)*AVERAGE(CPITC!$B$122:$B$133)</f>
        <v>422575.39907857002</v>
      </c>
    </row>
    <row r="2610" spans="1:6" hidden="1" x14ac:dyDescent="0.25">
      <c r="A2610" t="s">
        <v>5199</v>
      </c>
      <c r="B2610" t="s">
        <v>20</v>
      </c>
      <c r="C2610" t="s">
        <v>5198</v>
      </c>
      <c r="D2610" s="1">
        <v>401837</v>
      </c>
      <c r="E2610" s="6">
        <v>41030</v>
      </c>
      <c r="F2610" s="5">
        <f>D2610*VLOOKUP(E2610,CPITC!$A:$C,3,0)/AVERAGE(CPITC!$C$122:$C$133)/VLOOKUP('2008-19'!E2610,CPITC!$A:$C,2,0)*AVERAGE(CPITC!$B$122:$B$133)</f>
        <v>429650.39886527829</v>
      </c>
    </row>
    <row r="2611" spans="1:6" hidden="1" x14ac:dyDescent="0.25">
      <c r="A2611" t="s">
        <v>4252</v>
      </c>
      <c r="B2611" t="s">
        <v>20</v>
      </c>
      <c r="C2611" t="s">
        <v>5197</v>
      </c>
      <c r="D2611" s="1">
        <v>398000</v>
      </c>
      <c r="E2611" s="6">
        <v>41030</v>
      </c>
      <c r="F2611" s="5">
        <f>D2611*VLOOKUP(E2611,CPITC!$A:$C,3,0)/AVERAGE(CPITC!$C$122:$C$133)/VLOOKUP('2008-19'!E2611,CPITC!$A:$C,2,0)*AVERAGE(CPITC!$B$122:$B$133)</f>
        <v>425547.81851442443</v>
      </c>
    </row>
    <row r="2612" spans="1:6" hidden="1" x14ac:dyDescent="0.25">
      <c r="A2612" t="s">
        <v>5196</v>
      </c>
      <c r="B2612" t="s">
        <v>18</v>
      </c>
      <c r="C2612" t="s">
        <v>5044</v>
      </c>
      <c r="D2612" s="1">
        <v>392200</v>
      </c>
      <c r="E2612" s="6">
        <v>41030</v>
      </c>
      <c r="F2612" s="5">
        <f>D2612*VLOOKUP(E2612,CPITC!$A:$C,3,0)/AVERAGE(CPITC!$C$122:$C$133)/VLOOKUP('2008-19'!E2612,CPITC!$A:$C,2,0)*AVERAGE(CPITC!$B$122:$B$133)</f>
        <v>419346.36789285747</v>
      </c>
    </row>
    <row r="2613" spans="1:6" hidden="1" x14ac:dyDescent="0.25">
      <c r="A2613" t="s">
        <v>5195</v>
      </c>
      <c r="B2613" t="s">
        <v>20</v>
      </c>
      <c r="C2613" t="s">
        <v>5140</v>
      </c>
      <c r="D2613" s="1">
        <v>1606</v>
      </c>
      <c r="E2613" s="6">
        <v>41030</v>
      </c>
      <c r="F2613" s="5">
        <f>D2613*VLOOKUP(E2613,CPITC!$A:$C,3,0)/AVERAGE(CPITC!$C$122:$C$133)/VLOOKUP('2008-19'!E2613,CPITC!$A:$C,2,0)*AVERAGE(CPITC!$B$122:$B$133)</f>
        <v>1717.1602927994118</v>
      </c>
    </row>
    <row r="2614" spans="1:6" hidden="1" x14ac:dyDescent="0.25">
      <c r="A2614" t="s">
        <v>5194</v>
      </c>
      <c r="B2614" t="s">
        <v>18</v>
      </c>
      <c r="C2614" t="s">
        <v>5193</v>
      </c>
      <c r="D2614" s="1">
        <v>136116</v>
      </c>
      <c r="E2614" s="6">
        <v>41030</v>
      </c>
      <c r="F2614" s="5">
        <f>D2614*VLOOKUP(E2614,CPITC!$A:$C,3,0)/AVERAGE(CPITC!$C$122:$C$133)/VLOOKUP('2008-19'!E2614,CPITC!$A:$C,2,0)*AVERAGE(CPITC!$B$122:$B$133)</f>
        <v>145537.35393193315</v>
      </c>
    </row>
    <row r="2615" spans="1:6" hidden="1" x14ac:dyDescent="0.25">
      <c r="A2615" t="s">
        <v>5192</v>
      </c>
      <c r="B2615" t="s">
        <v>18</v>
      </c>
      <c r="C2615" t="s">
        <v>5191</v>
      </c>
      <c r="D2615" s="1">
        <v>34770</v>
      </c>
      <c r="E2615" s="6">
        <v>41030</v>
      </c>
      <c r="F2615" s="5">
        <f>D2615*VLOOKUP(E2615,CPITC!$A:$C,3,0)/AVERAGE(CPITC!$C$122:$C$133)/VLOOKUP('2008-19'!E2615,CPITC!$A:$C,2,0)*AVERAGE(CPITC!$B$122:$B$133)</f>
        <v>37176.627260669702</v>
      </c>
    </row>
    <row r="2616" spans="1:6" hidden="1" x14ac:dyDescent="0.25">
      <c r="A2616" t="s">
        <v>5190</v>
      </c>
      <c r="B2616" t="s">
        <v>18</v>
      </c>
      <c r="C2616" t="s">
        <v>5189</v>
      </c>
      <c r="D2616" s="1">
        <v>215036</v>
      </c>
      <c r="E2616" s="6">
        <v>41030</v>
      </c>
      <c r="F2616" s="5">
        <f>D2616*VLOOKUP(E2616,CPITC!$A:$C,3,0)/AVERAGE(CPITC!$C$122:$C$133)/VLOOKUP('2008-19'!E2616,CPITC!$A:$C,2,0)*AVERAGE(CPITC!$B$122:$B$133)</f>
        <v>229919.85101022056</v>
      </c>
    </row>
    <row r="2617" spans="1:6" hidden="1" x14ac:dyDescent="0.25">
      <c r="A2617" t="s">
        <v>5188</v>
      </c>
      <c r="B2617" t="s">
        <v>18</v>
      </c>
      <c r="C2617" t="s">
        <v>5187</v>
      </c>
      <c r="D2617" s="1">
        <v>145163</v>
      </c>
      <c r="E2617" s="6">
        <v>41030</v>
      </c>
      <c r="F2617" s="5">
        <f>D2617*VLOOKUP(E2617,CPITC!$A:$C,3,0)/AVERAGE(CPITC!$C$122:$C$133)/VLOOKUP('2008-19'!E2617,CPITC!$A:$C,2,0)*AVERAGE(CPITC!$B$122:$B$133)</f>
        <v>155210.54768595326</v>
      </c>
    </row>
    <row r="2618" spans="1:6" hidden="1" x14ac:dyDescent="0.25">
      <c r="A2618" t="s">
        <v>5186</v>
      </c>
      <c r="B2618" t="s">
        <v>18</v>
      </c>
      <c r="C2618" t="s">
        <v>5185</v>
      </c>
      <c r="D2618" s="1">
        <v>150000</v>
      </c>
      <c r="E2618" s="6">
        <v>41030</v>
      </c>
      <c r="F2618" s="5">
        <f>D2618*VLOOKUP(E2618,CPITC!$A:$C,3,0)/AVERAGE(CPITC!$C$122:$C$133)/VLOOKUP('2008-19'!E2618,CPITC!$A:$C,2,0)*AVERAGE(CPITC!$B$122:$B$133)</f>
        <v>160382.34366121527</v>
      </c>
    </row>
    <row r="2619" spans="1:6" hidden="1" x14ac:dyDescent="0.25">
      <c r="A2619" t="s">
        <v>5184</v>
      </c>
      <c r="B2619" t="s">
        <v>19</v>
      </c>
      <c r="C2619" t="s">
        <v>5183</v>
      </c>
      <c r="D2619" s="1">
        <v>2904196</v>
      </c>
      <c r="E2619" s="6">
        <v>41030</v>
      </c>
      <c r="F2619" s="5">
        <f>D2619*VLOOKUP(E2619,CPITC!$A:$C,3,0)/AVERAGE(CPITC!$C$122:$C$133)/VLOOKUP('2008-19'!E2619,CPITC!$A:$C,2,0)*AVERAGE(CPITC!$B$122:$B$133)</f>
        <v>3105211.7395435115</v>
      </c>
    </row>
    <row r="2620" spans="1:6" hidden="1" x14ac:dyDescent="0.25">
      <c r="A2620" t="s">
        <v>5182</v>
      </c>
      <c r="B2620" t="s">
        <v>21</v>
      </c>
      <c r="C2620" t="s">
        <v>3394</v>
      </c>
      <c r="D2620" s="1">
        <v>279058</v>
      </c>
      <c r="E2620" s="6">
        <v>41030</v>
      </c>
      <c r="F2620" s="5">
        <f>D2620*VLOOKUP(E2620,CPITC!$A:$C,3,0)/AVERAGE(CPITC!$C$122:$C$133)/VLOOKUP('2008-19'!E2620,CPITC!$A:$C,2,0)*AVERAGE(CPITC!$B$122:$B$133)</f>
        <v>298373.17371607607</v>
      </c>
    </row>
    <row r="2621" spans="1:6" hidden="1" x14ac:dyDescent="0.25">
      <c r="A2621" t="s">
        <v>5181</v>
      </c>
      <c r="B2621" t="s">
        <v>21</v>
      </c>
      <c r="C2621" t="s">
        <v>3539</v>
      </c>
      <c r="D2621" s="1">
        <v>105114</v>
      </c>
      <c r="E2621" s="6">
        <v>41030</v>
      </c>
      <c r="F2621" s="5">
        <f>D2621*VLOOKUP(E2621,CPITC!$A:$C,3,0)/AVERAGE(CPITC!$C$122:$C$133)/VLOOKUP('2008-19'!E2621,CPITC!$A:$C,2,0)*AVERAGE(CPITC!$B$122:$B$133)</f>
        <v>112389.5311440332</v>
      </c>
    </row>
    <row r="2622" spans="1:6" hidden="1" x14ac:dyDescent="0.25">
      <c r="A2622" t="s">
        <v>5180</v>
      </c>
      <c r="B2622" t="s">
        <v>21</v>
      </c>
      <c r="C2622" t="s">
        <v>5179</v>
      </c>
      <c r="D2622" s="1">
        <v>179681</v>
      </c>
      <c r="E2622" s="6">
        <v>41030</v>
      </c>
      <c r="F2622" s="5">
        <f>D2622*VLOOKUP(E2622,CPITC!$A:$C,3,0)/AVERAGE(CPITC!$C$122:$C$133)/VLOOKUP('2008-19'!E2622,CPITC!$A:$C,2,0)*AVERAGE(CPITC!$B$122:$B$133)</f>
        <v>192117.73260927212</v>
      </c>
    </row>
    <row r="2623" spans="1:6" hidden="1" x14ac:dyDescent="0.25">
      <c r="A2623" t="s">
        <v>5178</v>
      </c>
      <c r="B2623" t="s">
        <v>17</v>
      </c>
      <c r="C2623" t="s">
        <v>3282</v>
      </c>
      <c r="D2623" s="1">
        <v>20223249</v>
      </c>
      <c r="E2623" s="6">
        <v>41030</v>
      </c>
      <c r="F2623" s="5">
        <f>D2623*VLOOKUP(E2623,CPITC!$A:$C,3,0)/AVERAGE(CPITC!$C$122:$C$133)/VLOOKUP('2008-19'!E2623,CPITC!$A:$C,2,0)*AVERAGE(CPITC!$B$122:$B$133)</f>
        <v>21623013.807095516</v>
      </c>
    </row>
    <row r="2624" spans="1:6" hidden="1" x14ac:dyDescent="0.25">
      <c r="A2624" t="s">
        <v>5177</v>
      </c>
      <c r="B2624" t="s">
        <v>20</v>
      </c>
      <c r="C2624" t="s">
        <v>5176</v>
      </c>
      <c r="D2624" s="1">
        <v>1121973</v>
      </c>
      <c r="E2624" s="6">
        <v>41030</v>
      </c>
      <c r="F2624" s="5">
        <f>D2624*VLOOKUP(E2624,CPITC!$A:$C,3,0)/AVERAGE(CPITC!$C$122:$C$133)/VLOOKUP('2008-19'!E2624,CPITC!$A:$C,2,0)*AVERAGE(CPITC!$B$122:$B$133)</f>
        <v>1199631.0617640312</v>
      </c>
    </row>
    <row r="2625" spans="1:6" hidden="1" x14ac:dyDescent="0.25">
      <c r="A2625" t="s">
        <v>5175</v>
      </c>
      <c r="B2625" t="s">
        <v>19</v>
      </c>
      <c r="C2625" t="s">
        <v>5162</v>
      </c>
      <c r="D2625" s="1">
        <v>8031890</v>
      </c>
      <c r="E2625" s="6">
        <v>41030</v>
      </c>
      <c r="F2625" s="5">
        <f>D2625*VLOOKUP(E2625,CPITC!$A:$C,3,0)/AVERAGE(CPITC!$C$122:$C$133)/VLOOKUP('2008-19'!E2625,CPITC!$A:$C,2,0)*AVERAGE(CPITC!$B$122:$B$133)</f>
        <v>8587822.2815271895</v>
      </c>
    </row>
    <row r="2626" spans="1:6" hidden="1" x14ac:dyDescent="0.25">
      <c r="A2626" t="s">
        <v>773</v>
      </c>
      <c r="B2626" t="s">
        <v>19</v>
      </c>
      <c r="C2626" t="s">
        <v>5174</v>
      </c>
      <c r="D2626" s="1">
        <v>167360</v>
      </c>
      <c r="E2626" s="6">
        <v>41030</v>
      </c>
      <c r="F2626" s="5">
        <f>D2626*VLOOKUP(E2626,CPITC!$A:$C,3,0)/AVERAGE(CPITC!$C$122:$C$133)/VLOOKUP('2008-19'!E2626,CPITC!$A:$C,2,0)*AVERAGE(CPITC!$B$122:$B$133)</f>
        <v>178943.9269009399</v>
      </c>
    </row>
    <row r="2627" spans="1:6" hidden="1" x14ac:dyDescent="0.25">
      <c r="A2627" t="s">
        <v>3339</v>
      </c>
      <c r="B2627" t="s">
        <v>21</v>
      </c>
      <c r="C2627" t="s">
        <v>5173</v>
      </c>
      <c r="D2627" s="1">
        <v>280000</v>
      </c>
      <c r="E2627" s="6">
        <v>41030</v>
      </c>
      <c r="F2627" s="5">
        <f>D2627*VLOOKUP(E2627,CPITC!$A:$C,3,0)/AVERAGE(CPITC!$C$122:$C$133)/VLOOKUP('2008-19'!E2627,CPITC!$A:$C,2,0)*AVERAGE(CPITC!$B$122:$B$133)</f>
        <v>299380.37483426847</v>
      </c>
    </row>
    <row r="2628" spans="1:6" hidden="1" x14ac:dyDescent="0.25">
      <c r="A2628" t="s">
        <v>5172</v>
      </c>
      <c r="B2628" t="s">
        <v>21</v>
      </c>
      <c r="C2628" t="s">
        <v>5171</v>
      </c>
      <c r="D2628" s="1">
        <v>149352</v>
      </c>
      <c r="E2628" s="6">
        <v>41030</v>
      </c>
      <c r="F2628" s="5">
        <f>D2628*VLOOKUP(E2628,CPITC!$A:$C,3,0)/AVERAGE(CPITC!$C$122:$C$133)/VLOOKUP('2008-19'!E2628,CPITC!$A:$C,2,0)*AVERAGE(CPITC!$B$122:$B$133)</f>
        <v>159689.49193659882</v>
      </c>
    </row>
    <row r="2629" spans="1:6" hidden="1" x14ac:dyDescent="0.25">
      <c r="A2629" t="s">
        <v>5170</v>
      </c>
      <c r="B2629" t="s">
        <v>21</v>
      </c>
      <c r="C2629" t="s">
        <v>5169</v>
      </c>
      <c r="D2629" s="1">
        <v>409092</v>
      </c>
      <c r="E2629" s="6">
        <v>41030</v>
      </c>
      <c r="F2629" s="5">
        <f>D2629*VLOOKUP(E2629,CPITC!$A:$C,3,0)/AVERAGE(CPITC!$C$122:$C$133)/VLOOKUP('2008-19'!E2629,CPITC!$A:$C,2,0)*AVERAGE(CPITC!$B$122:$B$133)</f>
        <v>437407.55822035915</v>
      </c>
    </row>
    <row r="2630" spans="1:6" hidden="1" x14ac:dyDescent="0.25">
      <c r="A2630" t="s">
        <v>5168</v>
      </c>
      <c r="B2630" t="s">
        <v>17</v>
      </c>
      <c r="C2630" t="s">
        <v>3282</v>
      </c>
      <c r="D2630" s="1">
        <v>317995</v>
      </c>
      <c r="E2630" s="6">
        <v>41030</v>
      </c>
      <c r="F2630" s="5">
        <f>D2630*VLOOKUP(E2630,CPITC!$A:$C,3,0)/AVERAGE(CPITC!$C$122:$C$133)/VLOOKUP('2008-19'!E2630,CPITC!$A:$C,2,0)*AVERAGE(CPITC!$B$122:$B$133)</f>
        <v>340005.22248365433</v>
      </c>
    </row>
    <row r="2631" spans="1:6" hidden="1" x14ac:dyDescent="0.25">
      <c r="A2631" t="s">
        <v>538</v>
      </c>
      <c r="B2631" t="s">
        <v>17</v>
      </c>
      <c r="C2631" t="s">
        <v>3282</v>
      </c>
      <c r="D2631" s="1">
        <v>297284</v>
      </c>
      <c r="E2631" s="6">
        <v>41030</v>
      </c>
      <c r="F2631" s="5">
        <f>D2631*VLOOKUP(E2631,CPITC!$A:$C,3,0)/AVERAGE(CPITC!$C$122:$C$133)/VLOOKUP('2008-19'!E2631,CPITC!$A:$C,2,0)*AVERAGE(CPITC!$B$122:$B$133)</f>
        <v>317860.69768653816</v>
      </c>
    </row>
    <row r="2632" spans="1:6" hidden="1" x14ac:dyDescent="0.25">
      <c r="A2632" t="s">
        <v>4298</v>
      </c>
      <c r="B2632" t="s">
        <v>20</v>
      </c>
      <c r="C2632" t="s">
        <v>5126</v>
      </c>
      <c r="D2632" s="1">
        <v>182548</v>
      </c>
      <c r="E2632" s="6">
        <v>41030</v>
      </c>
      <c r="F2632" s="5">
        <f>D2632*VLOOKUP(E2632,CPITC!$A:$C,3,0)/AVERAGE(CPITC!$C$122:$C$133)/VLOOKUP('2008-19'!E2632,CPITC!$A:$C,2,0)*AVERAGE(CPITC!$B$122:$B$133)</f>
        <v>195183.17380445017</v>
      </c>
    </row>
    <row r="2633" spans="1:6" hidden="1" x14ac:dyDescent="0.25">
      <c r="A2633" t="s">
        <v>5167</v>
      </c>
      <c r="B2633" t="s">
        <v>18</v>
      </c>
      <c r="C2633" t="s">
        <v>5166</v>
      </c>
      <c r="D2633" s="1">
        <v>81469098</v>
      </c>
      <c r="E2633" s="6">
        <v>41030</v>
      </c>
      <c r="F2633" s="5">
        <f>D2633*VLOOKUP(E2633,CPITC!$A:$C,3,0)/AVERAGE(CPITC!$C$122:$C$133)/VLOOKUP('2008-19'!E2633,CPITC!$A:$C,2,0)*AVERAGE(CPITC!$B$122:$B$133)</f>
        <v>87108032.488034829</v>
      </c>
    </row>
    <row r="2634" spans="1:6" hidden="1" x14ac:dyDescent="0.25">
      <c r="A2634" t="s">
        <v>4053</v>
      </c>
      <c r="B2634" t="s">
        <v>19</v>
      </c>
      <c r="C2634" t="s">
        <v>5165</v>
      </c>
      <c r="D2634" s="1">
        <v>1782177</v>
      </c>
      <c r="E2634" s="6">
        <v>41030</v>
      </c>
      <c r="F2634" s="5">
        <f>D2634*VLOOKUP(E2634,CPITC!$A:$C,3,0)/AVERAGE(CPITC!$C$122:$C$133)/VLOOKUP('2008-19'!E2634,CPITC!$A:$C,2,0)*AVERAGE(CPITC!$B$122:$B$133)</f>
        <v>1905531.4938607572</v>
      </c>
    </row>
    <row r="2635" spans="1:6" hidden="1" x14ac:dyDescent="0.25">
      <c r="A2635" t="s">
        <v>1997</v>
      </c>
      <c r="B2635" t="s">
        <v>19</v>
      </c>
      <c r="C2635" t="s">
        <v>5164</v>
      </c>
      <c r="D2635" s="1">
        <v>320652</v>
      </c>
      <c r="E2635" s="6">
        <v>41030</v>
      </c>
      <c r="F2635" s="5">
        <f>D2635*VLOOKUP(E2635,CPITC!$A:$C,3,0)/AVERAGE(CPITC!$C$122:$C$133)/VLOOKUP('2008-19'!E2635,CPITC!$A:$C,2,0)*AVERAGE(CPITC!$B$122:$B$133)</f>
        <v>342846.12839770661</v>
      </c>
    </row>
    <row r="2636" spans="1:6" hidden="1" x14ac:dyDescent="0.25">
      <c r="A2636" t="s">
        <v>2969</v>
      </c>
      <c r="B2636" t="s">
        <v>19</v>
      </c>
      <c r="C2636" t="s">
        <v>5163</v>
      </c>
      <c r="D2636" s="1">
        <v>1228518</v>
      </c>
      <c r="E2636" s="6">
        <v>41030</v>
      </c>
      <c r="F2636" s="5">
        <f>D2636*VLOOKUP(E2636,CPITC!$A:$C,3,0)/AVERAGE(CPITC!$C$122:$C$133)/VLOOKUP('2008-19'!E2636,CPITC!$A:$C,2,0)*AVERAGE(CPITC!$B$122:$B$133)</f>
        <v>1313550.6404665923</v>
      </c>
    </row>
    <row r="2637" spans="1:6" hidden="1" x14ac:dyDescent="0.25">
      <c r="A2637" t="s">
        <v>244</v>
      </c>
      <c r="B2637" t="s">
        <v>19</v>
      </c>
      <c r="C2637" t="s">
        <v>5162</v>
      </c>
      <c r="D2637" s="1">
        <v>2943858</v>
      </c>
      <c r="E2637" s="6">
        <v>41030</v>
      </c>
      <c r="F2637" s="5">
        <f>D2637*VLOOKUP(E2637,CPITC!$A:$C,3,0)/AVERAGE(CPITC!$C$122:$C$133)/VLOOKUP('2008-19'!E2637,CPITC!$A:$C,2,0)*AVERAGE(CPITC!$B$122:$B$133)</f>
        <v>3147618.9696387853</v>
      </c>
    </row>
    <row r="2638" spans="1:6" hidden="1" x14ac:dyDescent="0.25">
      <c r="A2638" t="s">
        <v>900</v>
      </c>
      <c r="B2638" t="s">
        <v>19</v>
      </c>
      <c r="C2638" t="s">
        <v>3313</v>
      </c>
      <c r="D2638" s="1">
        <v>196175</v>
      </c>
      <c r="E2638" s="6">
        <v>41030</v>
      </c>
      <c r="F2638" s="5">
        <f>D2638*VLOOKUP(E2638,CPITC!$A:$C,3,0)/AVERAGE(CPITC!$C$122:$C$133)/VLOOKUP('2008-19'!E2638,CPITC!$A:$C,2,0)*AVERAGE(CPITC!$B$122:$B$133)</f>
        <v>209753.37511825937</v>
      </c>
    </row>
    <row r="2639" spans="1:6" hidden="1" x14ac:dyDescent="0.25">
      <c r="A2639" t="s">
        <v>5161</v>
      </c>
      <c r="B2639" t="s">
        <v>21</v>
      </c>
      <c r="C2639" t="s">
        <v>5160</v>
      </c>
      <c r="D2639" s="1">
        <v>1215269</v>
      </c>
      <c r="E2639" s="6">
        <v>41030</v>
      </c>
      <c r="F2639" s="5">
        <f>D2639*VLOOKUP(E2639,CPITC!$A:$C,3,0)/AVERAGE(CPITC!$C$122:$C$133)/VLOOKUP('2008-19'!E2639,CPITC!$A:$C,2,0)*AVERAGE(CPITC!$B$122:$B$133)</f>
        <v>1299384.6026588094</v>
      </c>
    </row>
    <row r="2640" spans="1:6" hidden="1" x14ac:dyDescent="0.25">
      <c r="A2640" t="s">
        <v>2806</v>
      </c>
      <c r="B2640" t="s">
        <v>21</v>
      </c>
      <c r="C2640" t="s">
        <v>5159</v>
      </c>
      <c r="D2640" s="1">
        <v>443500</v>
      </c>
      <c r="E2640" s="6">
        <v>41030</v>
      </c>
      <c r="F2640" s="5">
        <f>D2640*VLOOKUP(E2640,CPITC!$A:$C,3,0)/AVERAGE(CPITC!$C$122:$C$133)/VLOOKUP('2008-19'!E2640,CPITC!$A:$C,2,0)*AVERAGE(CPITC!$B$122:$B$133)</f>
        <v>474197.12942499312</v>
      </c>
    </row>
    <row r="2641" spans="1:6" hidden="1" x14ac:dyDescent="0.25">
      <c r="A2641" t="s">
        <v>5158</v>
      </c>
      <c r="B2641" t="s">
        <v>21</v>
      </c>
      <c r="C2641" t="s">
        <v>3170</v>
      </c>
      <c r="D2641" s="1">
        <v>334910</v>
      </c>
      <c r="E2641" s="6">
        <v>41030</v>
      </c>
      <c r="F2641" s="5">
        <f>D2641*VLOOKUP(E2641,CPITC!$A:$C,3,0)/AVERAGE(CPITC!$C$122:$C$133)/VLOOKUP('2008-19'!E2641,CPITC!$A:$C,2,0)*AVERAGE(CPITC!$B$122:$B$133)</f>
        <v>358091.00477051741</v>
      </c>
    </row>
    <row r="2642" spans="1:6" hidden="1" x14ac:dyDescent="0.25">
      <c r="A2642" t="s">
        <v>5157</v>
      </c>
      <c r="B2642" t="s">
        <v>21</v>
      </c>
      <c r="C2642" t="s">
        <v>5156</v>
      </c>
      <c r="D2642" s="1">
        <v>387237</v>
      </c>
      <c r="E2642" s="6">
        <v>41030</v>
      </c>
      <c r="F2642" s="5">
        <f>D2642*VLOOKUP(E2642,CPITC!$A:$C,3,0)/AVERAGE(CPITC!$C$122:$C$133)/VLOOKUP('2008-19'!E2642,CPITC!$A:$C,2,0)*AVERAGE(CPITC!$B$122:$B$133)</f>
        <v>414039.85074892017</v>
      </c>
    </row>
    <row r="2643" spans="1:6" hidden="1" x14ac:dyDescent="0.25">
      <c r="A2643" t="s">
        <v>5155</v>
      </c>
      <c r="B2643" t="s">
        <v>21</v>
      </c>
      <c r="C2643" t="s">
        <v>5154</v>
      </c>
      <c r="D2643" s="1">
        <v>347319</v>
      </c>
      <c r="E2643" s="6">
        <v>41030</v>
      </c>
      <c r="F2643" s="5">
        <f>D2643*VLOOKUP(E2643,CPITC!$A:$C,3,0)/AVERAGE(CPITC!$C$122:$C$133)/VLOOKUP('2008-19'!E2643,CPITC!$A:$C,2,0)*AVERAGE(CPITC!$B$122:$B$133)</f>
        <v>371358.90145379741</v>
      </c>
    </row>
    <row r="2644" spans="1:6" hidden="1" x14ac:dyDescent="0.25">
      <c r="A2644" t="s">
        <v>5153</v>
      </c>
      <c r="B2644" t="s">
        <v>21</v>
      </c>
      <c r="C2644" t="s">
        <v>5152</v>
      </c>
      <c r="D2644" s="1">
        <v>4644919</v>
      </c>
      <c r="E2644" s="6">
        <v>41030</v>
      </c>
      <c r="F2644" s="5">
        <f>D2644*VLOOKUP(E2644,CPITC!$A:$C,3,0)/AVERAGE(CPITC!$C$122:$C$133)/VLOOKUP('2008-19'!E2644,CPITC!$A:$C,2,0)*AVERAGE(CPITC!$B$122:$B$133)</f>
        <v>4966419.9689100562</v>
      </c>
    </row>
    <row r="2645" spans="1:6" hidden="1" x14ac:dyDescent="0.25">
      <c r="A2645" t="s">
        <v>5151</v>
      </c>
      <c r="B2645" t="s">
        <v>17</v>
      </c>
      <c r="C2645" t="s">
        <v>3282</v>
      </c>
      <c r="D2645" s="1">
        <v>14892125</v>
      </c>
      <c r="E2645" s="6">
        <v>41030</v>
      </c>
      <c r="F2645" s="5">
        <f>D2645*VLOOKUP(E2645,CPITC!$A:$C,3,0)/AVERAGE(CPITC!$C$122:$C$133)/VLOOKUP('2008-19'!E2645,CPITC!$A:$C,2,0)*AVERAGE(CPITC!$B$122:$B$133)</f>
        <v>15922892.730638502</v>
      </c>
    </row>
    <row r="2646" spans="1:6" hidden="1" x14ac:dyDescent="0.25">
      <c r="A2646" t="s">
        <v>5150</v>
      </c>
      <c r="B2646" t="s">
        <v>17</v>
      </c>
      <c r="C2646" t="s">
        <v>3282</v>
      </c>
      <c r="D2646" s="1">
        <v>3186315</v>
      </c>
      <c r="E2646" s="6">
        <v>41030</v>
      </c>
      <c r="F2646" s="5">
        <f>D2646*VLOOKUP(E2646,CPITC!$A:$C,3,0)/AVERAGE(CPITC!$C$122:$C$133)/VLOOKUP('2008-19'!E2646,CPITC!$A:$C,2,0)*AVERAGE(CPITC!$B$122:$B$133)</f>
        <v>3406857.7822859013</v>
      </c>
    </row>
    <row r="2647" spans="1:6" hidden="1" x14ac:dyDescent="0.25">
      <c r="A2647" t="s">
        <v>3247</v>
      </c>
      <c r="B2647" t="s">
        <v>17</v>
      </c>
      <c r="C2647" t="s">
        <v>3282</v>
      </c>
      <c r="D2647" s="1">
        <v>27543522</v>
      </c>
      <c r="E2647" s="6">
        <v>41030</v>
      </c>
      <c r="F2647" s="5">
        <f>D2647*VLOOKUP(E2647,CPITC!$A:$C,3,0)/AVERAGE(CPITC!$C$122:$C$133)/VLOOKUP('2008-19'!E2647,CPITC!$A:$C,2,0)*AVERAGE(CPITC!$B$122:$B$133)</f>
        <v>29449964.073628288</v>
      </c>
    </row>
    <row r="2648" spans="1:6" hidden="1" x14ac:dyDescent="0.25">
      <c r="A2648" t="s">
        <v>5149</v>
      </c>
      <c r="B2648" t="s">
        <v>20</v>
      </c>
      <c r="C2648" t="s">
        <v>5148</v>
      </c>
      <c r="D2648" s="1">
        <v>971595</v>
      </c>
      <c r="E2648" s="6">
        <v>41030</v>
      </c>
      <c r="F2648" s="5">
        <f>D2648*VLOOKUP(E2648,CPITC!$A:$C,3,0)/AVERAGE(CPITC!$C$122:$C$133)/VLOOKUP('2008-19'!E2648,CPITC!$A:$C,2,0)*AVERAGE(CPITC!$B$122:$B$133)</f>
        <v>1038844.5545967896</v>
      </c>
    </row>
    <row r="2649" spans="1:6" hidden="1" x14ac:dyDescent="0.25">
      <c r="A2649" t="s">
        <v>3897</v>
      </c>
      <c r="B2649" t="s">
        <v>18</v>
      </c>
      <c r="C2649" t="s">
        <v>5147</v>
      </c>
      <c r="D2649" s="1">
        <v>510000</v>
      </c>
      <c r="E2649" s="6">
        <v>41030</v>
      </c>
      <c r="F2649" s="5">
        <f>D2649*VLOOKUP(E2649,CPITC!$A:$C,3,0)/AVERAGE(CPITC!$C$122:$C$133)/VLOOKUP('2008-19'!E2649,CPITC!$A:$C,2,0)*AVERAGE(CPITC!$B$122:$B$133)</f>
        <v>545299.96844813181</v>
      </c>
    </row>
    <row r="2650" spans="1:6" hidden="1" x14ac:dyDescent="0.25">
      <c r="A2650" t="s">
        <v>5146</v>
      </c>
      <c r="B2650" t="s">
        <v>20</v>
      </c>
      <c r="C2650" t="s">
        <v>5145</v>
      </c>
      <c r="D2650" s="1">
        <v>1141000</v>
      </c>
      <c r="E2650" s="6">
        <v>41030</v>
      </c>
      <c r="F2650" s="5">
        <f>D2650*VLOOKUP(E2650,CPITC!$A:$C,3,0)/AVERAGE(CPITC!$C$122:$C$133)/VLOOKUP('2008-19'!E2650,CPITC!$A:$C,2,0)*AVERAGE(CPITC!$B$122:$B$133)</f>
        <v>1219975.0274496442</v>
      </c>
    </row>
    <row r="2651" spans="1:6" hidden="1" x14ac:dyDescent="0.25">
      <c r="A2651" t="s">
        <v>735</v>
      </c>
      <c r="B2651" t="s">
        <v>18</v>
      </c>
      <c r="C2651" t="s">
        <v>5144</v>
      </c>
      <c r="D2651" s="1">
        <v>2758788</v>
      </c>
      <c r="E2651" s="6">
        <v>41030</v>
      </c>
      <c r="F2651" s="5">
        <f>D2651*VLOOKUP(E2651,CPITC!$A:$C,3,0)/AVERAGE(CPITC!$C$122:$C$133)/VLOOKUP('2008-19'!E2651,CPITC!$A:$C,2,0)*AVERAGE(CPITC!$B$122:$B$133)</f>
        <v>2949739.234029578</v>
      </c>
    </row>
    <row r="2652" spans="1:6" hidden="1" x14ac:dyDescent="0.25">
      <c r="A2652" t="s">
        <v>4208</v>
      </c>
      <c r="B2652" t="s">
        <v>18</v>
      </c>
      <c r="C2652" t="s">
        <v>5143</v>
      </c>
      <c r="D2652" s="1">
        <v>390902</v>
      </c>
      <c r="E2652" s="6">
        <v>41030</v>
      </c>
      <c r="F2652" s="5">
        <f>D2652*VLOOKUP(E2652,CPITC!$A:$C,3,0)/AVERAGE(CPITC!$C$122:$C$133)/VLOOKUP('2008-19'!E2652,CPITC!$A:$C,2,0)*AVERAGE(CPITC!$B$122:$B$133)</f>
        <v>417958.52601237578</v>
      </c>
    </row>
    <row r="2653" spans="1:6" hidden="1" x14ac:dyDescent="0.25">
      <c r="A2653" t="s">
        <v>4626</v>
      </c>
      <c r="B2653" t="s">
        <v>20</v>
      </c>
      <c r="C2653" t="s">
        <v>5142</v>
      </c>
      <c r="D2653" s="1">
        <v>125718</v>
      </c>
      <c r="E2653" s="6">
        <v>41030</v>
      </c>
      <c r="F2653" s="5">
        <f>D2653*VLOOKUP(E2653,CPITC!$A:$C,3,0)/AVERAGE(CPITC!$C$122:$C$133)/VLOOKUP('2008-19'!E2653,CPITC!$A:$C,2,0)*AVERAGE(CPITC!$B$122:$B$133)</f>
        <v>134419.64986933774</v>
      </c>
    </row>
    <row r="2654" spans="1:6" hidden="1" x14ac:dyDescent="0.25">
      <c r="A2654" t="s">
        <v>3172</v>
      </c>
      <c r="B2654" t="s">
        <v>20</v>
      </c>
      <c r="C2654" t="s">
        <v>5141</v>
      </c>
      <c r="D2654" s="1">
        <v>394555</v>
      </c>
      <c r="E2654" s="6">
        <v>41030</v>
      </c>
      <c r="F2654" s="5">
        <f>D2654*VLOOKUP(E2654,CPITC!$A:$C,3,0)/AVERAGE(CPITC!$C$122:$C$133)/VLOOKUP('2008-19'!E2654,CPITC!$A:$C,2,0)*AVERAGE(CPITC!$B$122:$B$133)</f>
        <v>421864.37068833865</v>
      </c>
    </row>
    <row r="2655" spans="1:6" hidden="1" x14ac:dyDescent="0.25">
      <c r="A2655" t="s">
        <v>4337</v>
      </c>
      <c r="B2655" t="s">
        <v>20</v>
      </c>
      <c r="C2655" t="s">
        <v>5140</v>
      </c>
      <c r="D2655" s="1">
        <v>20358</v>
      </c>
      <c r="E2655" s="6">
        <v>41030</v>
      </c>
      <c r="F2655" s="5">
        <f>D2655*VLOOKUP(E2655,CPITC!$A:$C,3,0)/AVERAGE(CPITC!$C$122:$C$133)/VLOOKUP('2008-19'!E2655,CPITC!$A:$C,2,0)*AVERAGE(CPITC!$B$122:$B$133)</f>
        <v>21767.091681700138</v>
      </c>
    </row>
    <row r="2656" spans="1:6" hidden="1" x14ac:dyDescent="0.25">
      <c r="A2656" t="s">
        <v>5139</v>
      </c>
      <c r="B2656" t="s">
        <v>20</v>
      </c>
      <c r="C2656" t="s">
        <v>5138</v>
      </c>
      <c r="D2656" s="1">
        <v>275783</v>
      </c>
      <c r="E2656" s="6">
        <v>41030</v>
      </c>
      <c r="F2656" s="5">
        <f>D2656*VLOOKUP(E2656,CPITC!$A:$C,3,0)/AVERAGE(CPITC!$C$122:$C$133)/VLOOKUP('2008-19'!E2656,CPITC!$A:$C,2,0)*AVERAGE(CPITC!$B$122:$B$133)</f>
        <v>294871.49254613952</v>
      </c>
    </row>
    <row r="2657" spans="1:6" hidden="1" x14ac:dyDescent="0.25">
      <c r="A2657" t="s">
        <v>4336</v>
      </c>
      <c r="B2657" t="s">
        <v>18</v>
      </c>
      <c r="C2657" t="s">
        <v>5137</v>
      </c>
      <c r="D2657" s="1">
        <v>42664</v>
      </c>
      <c r="E2657" s="6">
        <v>41030</v>
      </c>
      <c r="F2657" s="5">
        <f>D2657*VLOOKUP(E2657,CPITC!$A:$C,3,0)/AVERAGE(CPITC!$C$122:$C$133)/VLOOKUP('2008-19'!E2657,CPITC!$A:$C,2,0)*AVERAGE(CPITC!$B$122:$B$133)</f>
        <v>45617.015399747252</v>
      </c>
    </row>
    <row r="2658" spans="1:6" hidden="1" x14ac:dyDescent="0.25">
      <c r="A2658" t="s">
        <v>5136</v>
      </c>
      <c r="B2658" t="s">
        <v>21</v>
      </c>
      <c r="C2658" t="s">
        <v>3539</v>
      </c>
      <c r="D2658" s="1">
        <v>240000</v>
      </c>
      <c r="E2658" s="6">
        <v>41030</v>
      </c>
      <c r="F2658" s="5">
        <f>D2658*VLOOKUP(E2658,CPITC!$A:$C,3,0)/AVERAGE(CPITC!$C$122:$C$133)/VLOOKUP('2008-19'!E2658,CPITC!$A:$C,2,0)*AVERAGE(CPITC!$B$122:$B$133)</f>
        <v>256611.74985794441</v>
      </c>
    </row>
    <row r="2659" spans="1:6" hidden="1" x14ac:dyDescent="0.25">
      <c r="A2659" t="s">
        <v>5135</v>
      </c>
      <c r="B2659" t="s">
        <v>21</v>
      </c>
      <c r="C2659" t="s">
        <v>5134</v>
      </c>
      <c r="D2659" s="1">
        <v>73500</v>
      </c>
      <c r="E2659" s="6">
        <v>41030</v>
      </c>
      <c r="F2659" s="5">
        <f>D2659*VLOOKUP(E2659,CPITC!$A:$C,3,0)/AVERAGE(CPITC!$C$122:$C$133)/VLOOKUP('2008-19'!E2659,CPITC!$A:$C,2,0)*AVERAGE(CPITC!$B$122:$B$133)</f>
        <v>78587.348393995475</v>
      </c>
    </row>
    <row r="2660" spans="1:6" hidden="1" x14ac:dyDescent="0.25">
      <c r="A2660" t="s">
        <v>5133</v>
      </c>
      <c r="B2660" t="s">
        <v>21</v>
      </c>
      <c r="C2660" t="s">
        <v>5132</v>
      </c>
      <c r="D2660" s="1">
        <v>364859</v>
      </c>
      <c r="E2660" s="6">
        <v>41030</v>
      </c>
      <c r="F2660" s="5">
        <f>D2660*VLOOKUP(E2660,CPITC!$A:$C,3,0)/AVERAGE(CPITC!$C$122:$C$133)/VLOOKUP('2008-19'!E2660,CPITC!$A:$C,2,0)*AVERAGE(CPITC!$B$122:$B$133)</f>
        <v>390112.94350591558</v>
      </c>
    </row>
    <row r="2661" spans="1:6" hidden="1" x14ac:dyDescent="0.25">
      <c r="A2661" t="s">
        <v>3955</v>
      </c>
      <c r="B2661" t="s">
        <v>19</v>
      </c>
      <c r="C2661" t="s">
        <v>3954</v>
      </c>
      <c r="D2661" s="1">
        <v>2324526</v>
      </c>
      <c r="E2661" s="6">
        <v>41030</v>
      </c>
      <c r="F2661" s="5">
        <f>D2661*VLOOKUP(E2661,CPITC!$A:$C,3,0)/AVERAGE(CPITC!$C$122:$C$133)/VLOOKUP('2008-19'!E2661,CPITC!$A:$C,2,0)*AVERAGE(CPITC!$B$122:$B$133)</f>
        <v>2485419.5185428672</v>
      </c>
    </row>
    <row r="2662" spans="1:6" hidden="1" x14ac:dyDescent="0.25">
      <c r="A2662" t="s">
        <v>5131</v>
      </c>
      <c r="B2662" t="s">
        <v>19</v>
      </c>
      <c r="C2662" t="s">
        <v>5130</v>
      </c>
      <c r="D2662" s="1">
        <v>785159</v>
      </c>
      <c r="E2662" s="6">
        <v>41030</v>
      </c>
      <c r="F2662" s="5">
        <f>D2662*VLOOKUP(E2662,CPITC!$A:$C,3,0)/AVERAGE(CPITC!$C$122:$C$133)/VLOOKUP('2008-19'!E2662,CPITC!$A:$C,2,0)*AVERAGE(CPITC!$B$122:$B$133)</f>
        <v>839504.27044464077</v>
      </c>
    </row>
    <row r="2663" spans="1:6" hidden="1" x14ac:dyDescent="0.25">
      <c r="A2663" t="s">
        <v>1341</v>
      </c>
      <c r="B2663" t="s">
        <v>20</v>
      </c>
      <c r="C2663" t="s">
        <v>5129</v>
      </c>
      <c r="D2663" s="1">
        <v>308872</v>
      </c>
      <c r="E2663" s="6">
        <v>41030</v>
      </c>
      <c r="F2663" s="5">
        <f>D2663*VLOOKUP(E2663,CPITC!$A:$C,3,0)/AVERAGE(CPITC!$C$122:$C$133)/VLOOKUP('2008-19'!E2663,CPITC!$A:$C,2,0)*AVERAGE(CPITC!$B$122:$B$133)</f>
        <v>330250.76834217919</v>
      </c>
    </row>
    <row r="2664" spans="1:6" hidden="1" x14ac:dyDescent="0.25">
      <c r="A2664" t="s">
        <v>3816</v>
      </c>
      <c r="B2664" t="s">
        <v>20</v>
      </c>
      <c r="C2664" t="s">
        <v>5128</v>
      </c>
      <c r="D2664" s="1">
        <v>100681</v>
      </c>
      <c r="E2664" s="6">
        <v>41030</v>
      </c>
      <c r="F2664" s="5">
        <f>D2664*VLOOKUP(E2664,CPITC!$A:$C,3,0)/AVERAGE(CPITC!$C$122:$C$133)/VLOOKUP('2008-19'!E2664,CPITC!$A:$C,2,0)*AVERAGE(CPITC!$B$122:$B$133)</f>
        <v>107649.69828103209</v>
      </c>
    </row>
    <row r="2665" spans="1:6" hidden="1" x14ac:dyDescent="0.25">
      <c r="A2665" t="s">
        <v>5127</v>
      </c>
      <c r="B2665" t="s">
        <v>18</v>
      </c>
      <c r="C2665" t="s">
        <v>5126</v>
      </c>
      <c r="D2665" s="1">
        <v>295838</v>
      </c>
      <c r="E2665" s="6">
        <v>41030</v>
      </c>
      <c r="F2665" s="5">
        <f>D2665*VLOOKUP(E2665,CPITC!$A:$C,3,0)/AVERAGE(CPITC!$C$122:$C$133)/VLOOKUP('2008-19'!E2665,CPITC!$A:$C,2,0)*AVERAGE(CPITC!$B$122:$B$133)</f>
        <v>316314.61189364397</v>
      </c>
    </row>
    <row r="2666" spans="1:6" hidden="1" x14ac:dyDescent="0.25">
      <c r="A2666" t="s">
        <v>5125</v>
      </c>
      <c r="B2666" t="s">
        <v>20</v>
      </c>
      <c r="C2666" t="s">
        <v>5124</v>
      </c>
      <c r="D2666" s="1">
        <v>19598</v>
      </c>
      <c r="E2666" s="6">
        <v>41030</v>
      </c>
      <c r="F2666" s="5">
        <f>D2666*VLOOKUP(E2666,CPITC!$A:$C,3,0)/AVERAGE(CPITC!$C$122:$C$133)/VLOOKUP('2008-19'!E2666,CPITC!$A:$C,2,0)*AVERAGE(CPITC!$B$122:$B$133)</f>
        <v>20954.487807149977</v>
      </c>
    </row>
    <row r="2667" spans="1:6" hidden="1" x14ac:dyDescent="0.25">
      <c r="A2667" t="s">
        <v>1567</v>
      </c>
      <c r="B2667" t="s">
        <v>19</v>
      </c>
      <c r="C2667" t="s">
        <v>5123</v>
      </c>
      <c r="D2667" s="1">
        <v>343282</v>
      </c>
      <c r="E2667" s="6">
        <v>41030</v>
      </c>
      <c r="F2667" s="5">
        <f>D2667*VLOOKUP(E2667,CPITC!$A:$C,3,0)/AVERAGE(CPITC!$C$122:$C$133)/VLOOKUP('2008-19'!E2667,CPITC!$A:$C,2,0)*AVERAGE(CPITC!$B$122:$B$133)</f>
        <v>367042.477978062</v>
      </c>
    </row>
    <row r="2668" spans="1:6" hidden="1" x14ac:dyDescent="0.25">
      <c r="A2668" t="s">
        <v>5122</v>
      </c>
      <c r="B2668" t="s">
        <v>19</v>
      </c>
      <c r="C2668" t="s">
        <v>3697</v>
      </c>
      <c r="D2668" s="1">
        <v>4051107</v>
      </c>
      <c r="E2668" s="6">
        <v>41030</v>
      </c>
      <c r="F2668" s="5">
        <f>D2668*VLOOKUP(E2668,CPITC!$A:$C,3,0)/AVERAGE(CPITC!$C$122:$C$133)/VLOOKUP('2008-19'!E2668,CPITC!$A:$C,2,0)*AVERAGE(CPITC!$B$122:$B$133)</f>
        <v>4331506.9005490318</v>
      </c>
    </row>
    <row r="2669" spans="1:6" hidden="1" x14ac:dyDescent="0.25">
      <c r="A2669" t="s">
        <v>2714</v>
      </c>
      <c r="B2669" t="s">
        <v>21</v>
      </c>
      <c r="C2669" t="s">
        <v>2713</v>
      </c>
      <c r="D2669" s="1">
        <v>4297399</v>
      </c>
      <c r="E2669" s="6">
        <v>41030</v>
      </c>
      <c r="F2669" s="5">
        <f>D2669*VLOOKUP(E2669,CPITC!$A:$C,3,0)/AVERAGE(CPITC!$C$122:$C$133)/VLOOKUP('2008-19'!E2669,CPITC!$A:$C,2,0)*AVERAGE(CPITC!$B$122:$B$133)</f>
        <v>4594846.1551157515</v>
      </c>
    </row>
    <row r="2670" spans="1:6" hidden="1" x14ac:dyDescent="0.25">
      <c r="A2670" t="s">
        <v>5121</v>
      </c>
      <c r="B2670" t="s">
        <v>21</v>
      </c>
      <c r="C2670" t="s">
        <v>5120</v>
      </c>
      <c r="D2670" s="1">
        <v>800835</v>
      </c>
      <c r="E2670" s="6">
        <v>41030</v>
      </c>
      <c r="F2670" s="5">
        <f>D2670*VLOOKUP(E2670,CPITC!$A:$C,3,0)/AVERAGE(CPITC!$C$122:$C$133)/VLOOKUP('2008-19'!E2670,CPITC!$A:$C,2,0)*AVERAGE(CPITC!$B$122:$B$133)</f>
        <v>856265.2945728621</v>
      </c>
    </row>
    <row r="2671" spans="1:6" hidden="1" x14ac:dyDescent="0.25">
      <c r="A2671" t="s">
        <v>3940</v>
      </c>
      <c r="B2671" t="s">
        <v>21</v>
      </c>
      <c r="C2671" t="s">
        <v>4934</v>
      </c>
      <c r="D2671" s="1">
        <v>231098</v>
      </c>
      <c r="E2671" s="6">
        <v>41030</v>
      </c>
      <c r="F2671" s="5">
        <f>D2671*VLOOKUP(E2671,CPITC!$A:$C,3,0)/AVERAGE(CPITC!$C$122:$C$133)/VLOOKUP('2008-19'!E2671,CPITC!$A:$C,2,0)*AVERAGE(CPITC!$B$122:$B$133)</f>
        <v>247093.59236946347</v>
      </c>
    </row>
    <row r="2672" spans="1:6" hidden="1" x14ac:dyDescent="0.25">
      <c r="A2672" t="s">
        <v>5098</v>
      </c>
      <c r="B2672" t="s">
        <v>17</v>
      </c>
      <c r="C2672" t="s">
        <v>3282</v>
      </c>
      <c r="D2672" s="1">
        <v>7221055</v>
      </c>
      <c r="E2672" s="6">
        <v>41030</v>
      </c>
      <c r="F2672" s="5">
        <f>D2672*VLOOKUP(E2672,CPITC!$A:$C,3,0)/AVERAGE(CPITC!$C$122:$C$133)/VLOOKUP('2008-19'!E2672,CPITC!$A:$C,2,0)*AVERAGE(CPITC!$B$122:$B$133)</f>
        <v>7720864.8307102453</v>
      </c>
    </row>
    <row r="2673" spans="1:6" hidden="1" x14ac:dyDescent="0.25">
      <c r="A2673" t="s">
        <v>5119</v>
      </c>
      <c r="B2673" t="s">
        <v>17</v>
      </c>
      <c r="C2673" t="s">
        <v>3282</v>
      </c>
      <c r="D2673" s="1">
        <v>97176</v>
      </c>
      <c r="E2673" s="6">
        <v>41030</v>
      </c>
      <c r="F2673" s="5">
        <f>D2673*VLOOKUP(E2673,CPITC!$A:$C,3,0)/AVERAGE(CPITC!$C$122:$C$133)/VLOOKUP('2008-19'!E2673,CPITC!$A:$C,2,0)*AVERAGE(CPITC!$B$122:$B$133)</f>
        <v>103902.09751748168</v>
      </c>
    </row>
    <row r="2674" spans="1:6" hidden="1" x14ac:dyDescent="0.25">
      <c r="A2674" t="s">
        <v>5118</v>
      </c>
      <c r="B2674" t="s">
        <v>18</v>
      </c>
      <c r="C2674" t="s">
        <v>5117</v>
      </c>
      <c r="D2674" s="1">
        <v>742010</v>
      </c>
      <c r="E2674" s="6">
        <v>41061</v>
      </c>
      <c r="F2674" s="5">
        <f>D2674*VLOOKUP(E2674,CPITC!$A:$C,3,0)/AVERAGE(CPITC!$C$122:$C$133)/VLOOKUP('2008-19'!E2674,CPITC!$A:$C,2,0)*AVERAGE(CPITC!$B$122:$B$133)</f>
        <v>848077.23625399987</v>
      </c>
    </row>
    <row r="2675" spans="1:6" hidden="1" x14ac:dyDescent="0.25">
      <c r="A2675" t="s">
        <v>5116</v>
      </c>
      <c r="B2675" t="s">
        <v>18</v>
      </c>
      <c r="C2675" t="s">
        <v>5115</v>
      </c>
      <c r="D2675" s="1">
        <v>186740</v>
      </c>
      <c r="E2675" s="6">
        <v>41061</v>
      </c>
      <c r="F2675" s="5">
        <f>D2675*VLOOKUP(E2675,CPITC!$A:$C,3,0)/AVERAGE(CPITC!$C$122:$C$133)/VLOOKUP('2008-19'!E2675,CPITC!$A:$C,2,0)*AVERAGE(CPITC!$B$122:$B$133)</f>
        <v>213433.70452968549</v>
      </c>
    </row>
    <row r="2676" spans="1:6" hidden="1" x14ac:dyDescent="0.25">
      <c r="A2676" t="s">
        <v>5114</v>
      </c>
      <c r="B2676" t="s">
        <v>20</v>
      </c>
      <c r="C2676" t="s">
        <v>352</v>
      </c>
      <c r="D2676" s="1">
        <v>21365</v>
      </c>
      <c r="E2676" s="6">
        <v>41061</v>
      </c>
      <c r="F2676" s="5">
        <f>D2676*VLOOKUP(E2676,CPITC!$A:$C,3,0)/AVERAGE(CPITC!$C$122:$C$133)/VLOOKUP('2008-19'!E2676,CPITC!$A:$C,2,0)*AVERAGE(CPITC!$B$122:$B$133)</f>
        <v>24419.037684891991</v>
      </c>
    </row>
    <row r="2677" spans="1:6" hidden="1" x14ac:dyDescent="0.25">
      <c r="A2677" t="s">
        <v>5113</v>
      </c>
      <c r="B2677" t="s">
        <v>20</v>
      </c>
      <c r="C2677" t="s">
        <v>5112</v>
      </c>
      <c r="D2677" s="1">
        <v>360308</v>
      </c>
      <c r="E2677" s="6">
        <v>41061</v>
      </c>
      <c r="F2677" s="5">
        <f>D2677*VLOOKUP(E2677,CPITC!$A:$C,3,0)/AVERAGE(CPITC!$C$122:$C$133)/VLOOKUP('2008-19'!E2677,CPITC!$A:$C,2,0)*AVERAGE(CPITC!$B$122:$B$133)</f>
        <v>411812.52657000063</v>
      </c>
    </row>
    <row r="2678" spans="1:6" hidden="1" x14ac:dyDescent="0.25">
      <c r="A2678" t="s">
        <v>5111</v>
      </c>
      <c r="B2678" t="s">
        <v>18</v>
      </c>
      <c r="C2678" t="s">
        <v>5110</v>
      </c>
      <c r="D2678" s="1">
        <v>2104128</v>
      </c>
      <c r="E2678" s="6">
        <v>41061</v>
      </c>
      <c r="F2678" s="5">
        <f>D2678*VLOOKUP(E2678,CPITC!$A:$C,3,0)/AVERAGE(CPITC!$C$122:$C$133)/VLOOKUP('2008-19'!E2678,CPITC!$A:$C,2,0)*AVERAGE(CPITC!$B$122:$B$133)</f>
        <v>2404904.3260396169</v>
      </c>
    </row>
    <row r="2679" spans="1:6" hidden="1" x14ac:dyDescent="0.25">
      <c r="A2679" t="s">
        <v>5109</v>
      </c>
      <c r="B2679" t="s">
        <v>18</v>
      </c>
      <c r="C2679" t="s">
        <v>3745</v>
      </c>
      <c r="D2679" s="1">
        <v>245548</v>
      </c>
      <c r="E2679" s="6">
        <v>41061</v>
      </c>
      <c r="F2679" s="5">
        <f>D2679*VLOOKUP(E2679,CPITC!$A:$C,3,0)/AVERAGE(CPITC!$C$122:$C$133)/VLOOKUP('2008-19'!E2679,CPITC!$A:$C,2,0)*AVERAGE(CPITC!$B$122:$B$133)</f>
        <v>280648.0629744844</v>
      </c>
    </row>
    <row r="2680" spans="1:6" hidden="1" x14ac:dyDescent="0.25">
      <c r="A2680" t="s">
        <v>5108</v>
      </c>
      <c r="B2680" t="s">
        <v>19</v>
      </c>
      <c r="C2680" t="s">
        <v>5107</v>
      </c>
      <c r="D2680" s="1">
        <v>476841</v>
      </c>
      <c r="E2680" s="6">
        <v>41061</v>
      </c>
      <c r="F2680" s="5">
        <f>D2680*VLOOKUP(E2680,CPITC!$A:$C,3,0)/AVERAGE(CPITC!$C$122:$C$133)/VLOOKUP('2008-19'!E2680,CPITC!$A:$C,2,0)*AVERAGE(CPITC!$B$122:$B$133)</f>
        <v>545003.4331243427</v>
      </c>
    </row>
    <row r="2681" spans="1:6" hidden="1" x14ac:dyDescent="0.25">
      <c r="A2681" t="s">
        <v>5106</v>
      </c>
      <c r="B2681" t="s">
        <v>19</v>
      </c>
      <c r="C2681" t="s">
        <v>5105</v>
      </c>
      <c r="D2681" s="1">
        <v>413225</v>
      </c>
      <c r="E2681" s="6">
        <v>41061</v>
      </c>
      <c r="F2681" s="5">
        <f>D2681*VLOOKUP(E2681,CPITC!$A:$C,3,0)/AVERAGE(CPITC!$C$122:$C$133)/VLOOKUP('2008-19'!E2681,CPITC!$A:$C,2,0)*AVERAGE(CPITC!$B$122:$B$133)</f>
        <v>472293.79112284083</v>
      </c>
    </row>
    <row r="2682" spans="1:6" hidden="1" x14ac:dyDescent="0.25">
      <c r="A2682" t="s">
        <v>4797</v>
      </c>
      <c r="B2682" t="s">
        <v>19</v>
      </c>
      <c r="C2682" t="s">
        <v>5104</v>
      </c>
      <c r="D2682" s="1">
        <v>486992</v>
      </c>
      <c r="E2682" s="6">
        <v>41061</v>
      </c>
      <c r="F2682" s="5">
        <f>D2682*VLOOKUP(E2682,CPITC!$A:$C,3,0)/AVERAGE(CPITC!$C$122:$C$133)/VLOOKUP('2008-19'!E2682,CPITC!$A:$C,2,0)*AVERAGE(CPITC!$B$122:$B$133)</f>
        <v>556605.47625747346</v>
      </c>
    </row>
    <row r="2683" spans="1:6" hidden="1" x14ac:dyDescent="0.25">
      <c r="A2683" t="s">
        <v>5103</v>
      </c>
      <c r="B2683" t="s">
        <v>19</v>
      </c>
      <c r="C2683" t="s">
        <v>5102</v>
      </c>
      <c r="D2683" s="1">
        <v>357252</v>
      </c>
      <c r="E2683" s="6">
        <v>41061</v>
      </c>
      <c r="F2683" s="5">
        <f>D2683*VLOOKUP(E2683,CPITC!$A:$C,3,0)/AVERAGE(CPITC!$C$122:$C$133)/VLOOKUP('2008-19'!E2683,CPITC!$A:$C,2,0)*AVERAGE(CPITC!$B$122:$B$133)</f>
        <v>408319.68410966697</v>
      </c>
    </row>
    <row r="2684" spans="1:6" hidden="1" x14ac:dyDescent="0.25">
      <c r="A2684" t="s">
        <v>5101</v>
      </c>
      <c r="B2684" t="s">
        <v>21</v>
      </c>
      <c r="C2684" t="s">
        <v>5100</v>
      </c>
      <c r="D2684" s="1">
        <v>266394</v>
      </c>
      <c r="E2684" s="6">
        <v>41061</v>
      </c>
      <c r="F2684" s="5">
        <f>D2684*VLOOKUP(E2684,CPITC!$A:$C,3,0)/AVERAGE(CPITC!$C$122:$C$133)/VLOOKUP('2008-19'!E2684,CPITC!$A:$C,2,0)*AVERAGE(CPITC!$B$122:$B$133)</f>
        <v>304473.91177295189</v>
      </c>
    </row>
    <row r="2685" spans="1:6" hidden="1" x14ac:dyDescent="0.25">
      <c r="A2685" t="s">
        <v>3364</v>
      </c>
      <c r="B2685" t="s">
        <v>21</v>
      </c>
      <c r="C2685" t="s">
        <v>3363</v>
      </c>
      <c r="D2685" s="1">
        <v>824753</v>
      </c>
      <c r="E2685" s="6">
        <v>41061</v>
      </c>
      <c r="F2685" s="5">
        <f>D2685*VLOOKUP(E2685,CPITC!$A:$C,3,0)/AVERAGE(CPITC!$C$122:$C$133)/VLOOKUP('2008-19'!E2685,CPITC!$A:$C,2,0)*AVERAGE(CPITC!$B$122:$B$133)</f>
        <v>942648.00317003147</v>
      </c>
    </row>
    <row r="2686" spans="1:6" hidden="1" x14ac:dyDescent="0.25">
      <c r="A2686" t="s">
        <v>5099</v>
      </c>
      <c r="B2686" t="s">
        <v>17</v>
      </c>
      <c r="C2686" t="s">
        <v>348</v>
      </c>
      <c r="D2686" s="1">
        <v>6236</v>
      </c>
      <c r="E2686" s="6">
        <v>41061</v>
      </c>
      <c r="F2686" s="5">
        <f>D2686*VLOOKUP(E2686,CPITC!$A:$C,3,0)/AVERAGE(CPITC!$C$122:$C$133)/VLOOKUP('2008-19'!E2686,CPITC!$A:$C,2,0)*AVERAGE(CPITC!$B$122:$B$133)</f>
        <v>7127.4102037438079</v>
      </c>
    </row>
    <row r="2687" spans="1:6" hidden="1" x14ac:dyDescent="0.25">
      <c r="A2687" t="s">
        <v>3379</v>
      </c>
      <c r="B2687" t="s">
        <v>17</v>
      </c>
      <c r="C2687" t="s">
        <v>348</v>
      </c>
      <c r="D2687" s="1">
        <v>240341</v>
      </c>
      <c r="E2687" s="6">
        <v>41061</v>
      </c>
      <c r="F2687" s="5">
        <f>D2687*VLOOKUP(E2687,CPITC!$A:$C,3,0)/AVERAGE(CPITC!$C$122:$C$133)/VLOOKUP('2008-19'!E2687,CPITC!$A:$C,2,0)*AVERAGE(CPITC!$B$122:$B$133)</f>
        <v>274696.74403110816</v>
      </c>
    </row>
    <row r="2688" spans="1:6" hidden="1" x14ac:dyDescent="0.25">
      <c r="A2688" t="s">
        <v>5098</v>
      </c>
      <c r="B2688" t="s">
        <v>17</v>
      </c>
      <c r="C2688" t="s">
        <v>5097</v>
      </c>
      <c r="D2688" s="1">
        <v>7313304</v>
      </c>
      <c r="E2688" s="6">
        <v>41061</v>
      </c>
      <c r="F2688" s="5">
        <f>D2688*VLOOKUP(E2688,CPITC!$A:$C,3,0)/AVERAGE(CPITC!$C$122:$C$133)/VLOOKUP('2008-19'!E2688,CPITC!$A:$C,2,0)*AVERAGE(CPITC!$B$122:$B$133)</f>
        <v>8358710.319544646</v>
      </c>
    </row>
    <row r="2689" spans="1:6" hidden="1" x14ac:dyDescent="0.25">
      <c r="A2689" t="s">
        <v>2551</v>
      </c>
      <c r="B2689" t="s">
        <v>20</v>
      </c>
      <c r="C2689" t="s">
        <v>5096</v>
      </c>
      <c r="D2689" s="1">
        <v>5814868</v>
      </c>
      <c r="E2689" s="6">
        <v>41061</v>
      </c>
      <c r="F2689" s="5">
        <f>D2689*VLOOKUP(E2689,CPITC!$A:$C,3,0)/AVERAGE(CPITC!$C$122:$C$133)/VLOOKUP('2008-19'!E2689,CPITC!$A:$C,2,0)*AVERAGE(CPITC!$B$122:$B$133)</f>
        <v>6646079.1399331866</v>
      </c>
    </row>
    <row r="2690" spans="1:6" hidden="1" x14ac:dyDescent="0.25">
      <c r="A2690" t="s">
        <v>5095</v>
      </c>
      <c r="B2690" t="s">
        <v>18</v>
      </c>
      <c r="C2690" t="s">
        <v>513</v>
      </c>
      <c r="D2690" s="1">
        <v>304623</v>
      </c>
      <c r="E2690" s="6">
        <v>41061</v>
      </c>
      <c r="F2690" s="5">
        <f>D2690*VLOOKUP(E2690,CPITC!$A:$C,3,0)/AVERAGE(CPITC!$C$122:$C$133)/VLOOKUP('2008-19'!E2690,CPITC!$A:$C,2,0)*AVERAGE(CPITC!$B$122:$B$133)</f>
        <v>348167.58795622998</v>
      </c>
    </row>
    <row r="2691" spans="1:6" hidden="1" x14ac:dyDescent="0.25">
      <c r="A2691" t="s">
        <v>5094</v>
      </c>
      <c r="B2691" t="s">
        <v>20</v>
      </c>
      <c r="C2691" t="s">
        <v>5093</v>
      </c>
      <c r="D2691" s="1">
        <v>131025</v>
      </c>
      <c r="E2691" s="6">
        <v>41061</v>
      </c>
      <c r="F2691" s="5">
        <f>D2691*VLOOKUP(E2691,CPITC!$A:$C,3,0)/AVERAGE(CPITC!$C$122:$C$133)/VLOOKUP('2008-19'!E2691,CPITC!$A:$C,2,0)*AVERAGE(CPITC!$B$122:$B$133)</f>
        <v>149754.47754097701</v>
      </c>
    </row>
    <row r="2692" spans="1:6" hidden="1" x14ac:dyDescent="0.25">
      <c r="A2692" t="s">
        <v>5092</v>
      </c>
      <c r="B2692" t="s">
        <v>20</v>
      </c>
      <c r="C2692" t="s">
        <v>633</v>
      </c>
      <c r="D2692" s="1">
        <v>404524</v>
      </c>
      <c r="E2692" s="6">
        <v>41061</v>
      </c>
      <c r="F2692" s="5">
        <f>D2692*VLOOKUP(E2692,CPITC!$A:$C,3,0)/AVERAGE(CPITC!$C$122:$C$133)/VLOOKUP('2008-19'!E2692,CPITC!$A:$C,2,0)*AVERAGE(CPITC!$B$122:$B$133)</f>
        <v>462349.01944503846</v>
      </c>
    </row>
    <row r="2693" spans="1:6" hidden="1" x14ac:dyDescent="0.25">
      <c r="A2693" t="s">
        <v>4296</v>
      </c>
      <c r="B2693" t="s">
        <v>18</v>
      </c>
      <c r="C2693" t="s">
        <v>5091</v>
      </c>
      <c r="D2693" s="1">
        <v>2310310</v>
      </c>
      <c r="E2693" s="6">
        <v>41061</v>
      </c>
      <c r="F2693" s="5">
        <f>D2693*VLOOKUP(E2693,CPITC!$A:$C,3,0)/AVERAGE(CPITC!$C$122:$C$133)/VLOOKUP('2008-19'!E2693,CPITC!$A:$C,2,0)*AVERAGE(CPITC!$B$122:$B$133)</f>
        <v>2640559.1834206795</v>
      </c>
    </row>
    <row r="2694" spans="1:6" hidden="1" x14ac:dyDescent="0.25">
      <c r="A2694" t="s">
        <v>361</v>
      </c>
      <c r="B2694" t="s">
        <v>20</v>
      </c>
      <c r="C2694" t="s">
        <v>360</v>
      </c>
      <c r="D2694" s="1">
        <v>564909</v>
      </c>
      <c r="E2694" s="6">
        <v>41061</v>
      </c>
      <c r="F2694" s="5">
        <f>D2694*VLOOKUP(E2694,CPITC!$A:$C,3,0)/AVERAGE(CPITC!$C$122:$C$133)/VLOOKUP('2008-19'!E2694,CPITC!$A:$C,2,0)*AVERAGE(CPITC!$B$122:$B$133)</f>
        <v>645660.38659183949</v>
      </c>
    </row>
    <row r="2695" spans="1:6" hidden="1" x14ac:dyDescent="0.25">
      <c r="A2695" t="s">
        <v>5090</v>
      </c>
      <c r="B2695" t="s">
        <v>19</v>
      </c>
      <c r="C2695" t="s">
        <v>5089</v>
      </c>
      <c r="D2695" s="1">
        <v>128088</v>
      </c>
      <c r="E2695" s="6">
        <v>41061</v>
      </c>
      <c r="F2695" s="5">
        <f>D2695*VLOOKUP(E2695,CPITC!$A:$C,3,0)/AVERAGE(CPITC!$C$122:$C$133)/VLOOKUP('2008-19'!E2695,CPITC!$A:$C,2,0)*AVERAGE(CPITC!$B$122:$B$133)</f>
        <v>146397.64563456332</v>
      </c>
    </row>
    <row r="2696" spans="1:6" hidden="1" x14ac:dyDescent="0.25">
      <c r="A2696" t="s">
        <v>5088</v>
      </c>
      <c r="B2696" t="s">
        <v>19</v>
      </c>
      <c r="C2696" t="s">
        <v>5087</v>
      </c>
      <c r="D2696" s="1">
        <v>373660</v>
      </c>
      <c r="E2696" s="6">
        <v>41061</v>
      </c>
      <c r="F2696" s="5">
        <f>D2696*VLOOKUP(E2696,CPITC!$A:$C,3,0)/AVERAGE(CPITC!$C$122:$C$133)/VLOOKUP('2008-19'!E2696,CPITC!$A:$C,2,0)*AVERAGE(CPITC!$B$122:$B$133)</f>
        <v>427073.13930899801</v>
      </c>
    </row>
    <row r="2697" spans="1:6" hidden="1" x14ac:dyDescent="0.25">
      <c r="A2697" t="s">
        <v>3987</v>
      </c>
      <c r="B2697" t="s">
        <v>19</v>
      </c>
      <c r="C2697" t="s">
        <v>3986</v>
      </c>
      <c r="D2697" s="1">
        <v>419176</v>
      </c>
      <c r="E2697" s="6">
        <v>41061</v>
      </c>
      <c r="F2697" s="5">
        <f>D2697*VLOOKUP(E2697,CPITC!$A:$C,3,0)/AVERAGE(CPITC!$C$122:$C$133)/VLOOKUP('2008-19'!E2697,CPITC!$A:$C,2,0)*AVERAGE(CPITC!$B$122:$B$133)</f>
        <v>479095.46176467516</v>
      </c>
    </row>
    <row r="2698" spans="1:6" hidden="1" x14ac:dyDescent="0.25">
      <c r="A2698" t="s">
        <v>299</v>
      </c>
      <c r="B2698" t="s">
        <v>19</v>
      </c>
      <c r="C2698" t="s">
        <v>5086</v>
      </c>
      <c r="D2698" s="1">
        <v>653046</v>
      </c>
      <c r="E2698" s="6">
        <v>41061</v>
      </c>
      <c r="F2698" s="5">
        <f>D2698*VLOOKUP(E2698,CPITC!$A:$C,3,0)/AVERAGE(CPITC!$C$122:$C$133)/VLOOKUP('2008-19'!E2698,CPITC!$A:$C,2,0)*AVERAGE(CPITC!$B$122:$B$133)</f>
        <v>746396.20332169323</v>
      </c>
    </row>
    <row r="2699" spans="1:6" hidden="1" x14ac:dyDescent="0.25">
      <c r="A2699" t="s">
        <v>3720</v>
      </c>
      <c r="B2699" t="s">
        <v>21</v>
      </c>
      <c r="C2699" t="s">
        <v>881</v>
      </c>
      <c r="D2699" s="1">
        <v>434052</v>
      </c>
      <c r="E2699" s="6">
        <v>41061</v>
      </c>
      <c r="F2699" s="5">
        <f>D2699*VLOOKUP(E2699,CPITC!$A:$C,3,0)/AVERAGE(CPITC!$C$122:$C$133)/VLOOKUP('2008-19'!E2699,CPITC!$A:$C,2,0)*AVERAGE(CPITC!$B$122:$B$133)</f>
        <v>496097.92395051435</v>
      </c>
    </row>
    <row r="2700" spans="1:6" hidden="1" x14ac:dyDescent="0.25">
      <c r="A2700" t="s">
        <v>2443</v>
      </c>
      <c r="B2700" t="s">
        <v>21</v>
      </c>
      <c r="C2700" t="s">
        <v>5085</v>
      </c>
      <c r="D2700" s="1">
        <v>1502395</v>
      </c>
      <c r="E2700" s="6">
        <v>41061</v>
      </c>
      <c r="F2700" s="5">
        <f>D2700*VLOOKUP(E2700,CPITC!$A:$C,3,0)/AVERAGE(CPITC!$C$122:$C$133)/VLOOKUP('2008-19'!E2700,CPITC!$A:$C,2,0)*AVERAGE(CPITC!$B$122:$B$133)</f>
        <v>1717156.1021574212</v>
      </c>
    </row>
    <row r="2701" spans="1:6" hidden="1" x14ac:dyDescent="0.25">
      <c r="A2701" t="s">
        <v>5084</v>
      </c>
      <c r="B2701" t="s">
        <v>17</v>
      </c>
      <c r="C2701" t="s">
        <v>348</v>
      </c>
      <c r="D2701" s="1">
        <v>220557</v>
      </c>
      <c r="E2701" s="6">
        <v>41061</v>
      </c>
      <c r="F2701" s="5">
        <f>D2701*VLOOKUP(E2701,CPITC!$A:$C,3,0)/AVERAGE(CPITC!$C$122:$C$133)/VLOOKUP('2008-19'!E2701,CPITC!$A:$C,2,0)*AVERAGE(CPITC!$B$122:$B$133)</f>
        <v>252084.70370543984</v>
      </c>
    </row>
    <row r="2702" spans="1:6" hidden="1" x14ac:dyDescent="0.25">
      <c r="A2702" t="s">
        <v>2333</v>
      </c>
      <c r="B2702" t="s">
        <v>18</v>
      </c>
      <c r="C2702" t="s">
        <v>2332</v>
      </c>
      <c r="D2702" s="1">
        <v>1745112</v>
      </c>
      <c r="E2702" s="6">
        <v>41061</v>
      </c>
      <c r="F2702" s="5">
        <f>D2702*VLOOKUP(E2702,CPITC!$A:$C,3,0)/AVERAGE(CPITC!$C$122:$C$133)/VLOOKUP('2008-19'!E2702,CPITC!$A:$C,2,0)*AVERAGE(CPITC!$B$122:$B$133)</f>
        <v>1994568.4854836059</v>
      </c>
    </row>
    <row r="2703" spans="1:6" hidden="1" x14ac:dyDescent="0.25">
      <c r="A2703" t="s">
        <v>5083</v>
      </c>
      <c r="B2703" t="s">
        <v>20</v>
      </c>
      <c r="C2703" t="s">
        <v>5082</v>
      </c>
      <c r="D2703" s="1">
        <v>81558</v>
      </c>
      <c r="E2703" s="6">
        <v>41061</v>
      </c>
      <c r="F2703" s="5">
        <f>D2703*VLOOKUP(E2703,CPITC!$A:$C,3,0)/AVERAGE(CPITC!$C$122:$C$133)/VLOOKUP('2008-19'!E2703,CPITC!$A:$C,2,0)*AVERAGE(CPITC!$B$122:$B$133)</f>
        <v>93216.376105987423</v>
      </c>
    </row>
    <row r="2704" spans="1:6" hidden="1" x14ac:dyDescent="0.25">
      <c r="A2704" t="s">
        <v>5081</v>
      </c>
      <c r="B2704" t="s">
        <v>20</v>
      </c>
      <c r="C2704" t="s">
        <v>5080</v>
      </c>
      <c r="D2704" s="1">
        <v>55287</v>
      </c>
      <c r="E2704" s="6">
        <v>41061</v>
      </c>
      <c r="F2704" s="5">
        <f>D2704*VLOOKUP(E2704,CPITC!$A:$C,3,0)/AVERAGE(CPITC!$C$122:$C$133)/VLOOKUP('2008-19'!E2704,CPITC!$A:$C,2,0)*AVERAGE(CPITC!$B$122:$B$133)</f>
        <v>63190.046172928778</v>
      </c>
    </row>
    <row r="2705" spans="1:6" hidden="1" x14ac:dyDescent="0.25">
      <c r="A2705" t="s">
        <v>5079</v>
      </c>
      <c r="B2705" t="s">
        <v>20</v>
      </c>
      <c r="C2705" t="s">
        <v>352</v>
      </c>
      <c r="D2705" s="1">
        <v>19024012</v>
      </c>
      <c r="E2705" s="6">
        <v>41061</v>
      </c>
      <c r="F2705" s="5">
        <f>D2705*VLOOKUP(E2705,CPITC!$A:$C,3,0)/AVERAGE(CPITC!$C$122:$C$133)/VLOOKUP('2008-19'!E2705,CPITC!$A:$C,2,0)*AVERAGE(CPITC!$B$122:$B$133)</f>
        <v>21743415.209259886</v>
      </c>
    </row>
    <row r="2706" spans="1:6" hidden="1" x14ac:dyDescent="0.25">
      <c r="A2706" t="s">
        <v>2379</v>
      </c>
      <c r="B2706" t="s">
        <v>18</v>
      </c>
      <c r="C2706" t="s">
        <v>5078</v>
      </c>
      <c r="D2706" s="1">
        <v>387452</v>
      </c>
      <c r="E2706" s="6">
        <v>41061</v>
      </c>
      <c r="F2706" s="5">
        <f>D2706*VLOOKUP(E2706,CPITC!$A:$C,3,0)/AVERAGE(CPITC!$C$122:$C$133)/VLOOKUP('2008-19'!E2706,CPITC!$A:$C,2,0)*AVERAGE(CPITC!$B$122:$B$133)</f>
        <v>442836.64821375016</v>
      </c>
    </row>
    <row r="2707" spans="1:6" hidden="1" x14ac:dyDescent="0.25">
      <c r="A2707" t="s">
        <v>5077</v>
      </c>
      <c r="B2707" t="s">
        <v>20</v>
      </c>
      <c r="C2707" t="s">
        <v>5076</v>
      </c>
      <c r="D2707" s="1">
        <v>588036</v>
      </c>
      <c r="E2707" s="6">
        <v>41061</v>
      </c>
      <c r="F2707" s="5">
        <f>D2707*VLOOKUP(E2707,CPITC!$A:$C,3,0)/AVERAGE(CPITC!$C$122:$C$133)/VLOOKUP('2008-19'!E2707,CPITC!$A:$C,2,0)*AVERAGE(CPITC!$B$122:$B$133)</f>
        <v>672093.29483141343</v>
      </c>
    </row>
    <row r="2708" spans="1:6" hidden="1" x14ac:dyDescent="0.25">
      <c r="A2708" t="s">
        <v>5075</v>
      </c>
      <c r="B2708" t="s">
        <v>19</v>
      </c>
      <c r="C2708" t="s">
        <v>5074</v>
      </c>
      <c r="D2708" s="1">
        <v>124745</v>
      </c>
      <c r="E2708" s="6">
        <v>41061</v>
      </c>
      <c r="F2708" s="5">
        <f>D2708*VLOOKUP(E2708,CPITC!$A:$C,3,0)/AVERAGE(CPITC!$C$122:$C$133)/VLOOKUP('2008-19'!E2708,CPITC!$A:$C,2,0)*AVERAGE(CPITC!$B$122:$B$133)</f>
        <v>142576.77772065767</v>
      </c>
    </row>
    <row r="2709" spans="1:6" hidden="1" x14ac:dyDescent="0.25">
      <c r="A2709" t="s">
        <v>5073</v>
      </c>
      <c r="B2709" t="s">
        <v>19</v>
      </c>
      <c r="C2709" t="s">
        <v>490</v>
      </c>
      <c r="D2709" s="1">
        <v>1357759</v>
      </c>
      <c r="E2709" s="6">
        <v>41061</v>
      </c>
      <c r="F2709" s="5">
        <f>D2709*VLOOKUP(E2709,CPITC!$A:$C,3,0)/AVERAGE(CPITC!$C$122:$C$133)/VLOOKUP('2008-19'!E2709,CPITC!$A:$C,2,0)*AVERAGE(CPITC!$B$122:$B$133)</f>
        <v>1551844.9889071502</v>
      </c>
    </row>
    <row r="2710" spans="1:6" hidden="1" x14ac:dyDescent="0.25">
      <c r="A2710" t="s">
        <v>5072</v>
      </c>
      <c r="B2710" t="s">
        <v>19</v>
      </c>
      <c r="C2710" t="s">
        <v>5071</v>
      </c>
      <c r="D2710" s="1">
        <v>172705</v>
      </c>
      <c r="E2710" s="6">
        <v>41061</v>
      </c>
      <c r="F2710" s="5">
        <f>D2710*VLOOKUP(E2710,CPITC!$A:$C,3,0)/AVERAGE(CPITC!$C$122:$C$133)/VLOOKUP('2008-19'!E2710,CPITC!$A:$C,2,0)*AVERAGE(CPITC!$B$122:$B$133)</f>
        <v>197392.45978793688</v>
      </c>
    </row>
    <row r="2711" spans="1:6" hidden="1" x14ac:dyDescent="0.25">
      <c r="A2711" t="s">
        <v>3609</v>
      </c>
      <c r="B2711" t="s">
        <v>19</v>
      </c>
      <c r="C2711" t="s">
        <v>5070</v>
      </c>
      <c r="D2711" s="1">
        <v>433245</v>
      </c>
      <c r="E2711" s="6">
        <v>41061</v>
      </c>
      <c r="F2711" s="5">
        <f>D2711*VLOOKUP(E2711,CPITC!$A:$C,3,0)/AVERAGE(CPITC!$C$122:$C$133)/VLOOKUP('2008-19'!E2711,CPITC!$A:$C,2,0)*AVERAGE(CPITC!$B$122:$B$133)</f>
        <v>495175.56666468678</v>
      </c>
    </row>
    <row r="2712" spans="1:6" hidden="1" x14ac:dyDescent="0.25">
      <c r="A2712" t="s">
        <v>2220</v>
      </c>
      <c r="B2712" t="s">
        <v>19</v>
      </c>
      <c r="C2712" t="s">
        <v>2219</v>
      </c>
      <c r="D2712" s="1">
        <v>236286</v>
      </c>
      <c r="E2712" s="6">
        <v>41061</v>
      </c>
      <c r="F2712" s="5">
        <f>D2712*VLOOKUP(E2712,CPITC!$A:$C,3,0)/AVERAGE(CPITC!$C$122:$C$133)/VLOOKUP('2008-19'!E2712,CPITC!$A:$C,2,0)*AVERAGE(CPITC!$B$122:$B$133)</f>
        <v>270062.09868534462</v>
      </c>
    </row>
    <row r="2713" spans="1:6" hidden="1" x14ac:dyDescent="0.25">
      <c r="A2713" t="s">
        <v>1182</v>
      </c>
      <c r="B2713" t="s">
        <v>21</v>
      </c>
      <c r="C2713" t="s">
        <v>5069</v>
      </c>
      <c r="D2713" s="1">
        <v>877928</v>
      </c>
      <c r="E2713" s="6">
        <v>41061</v>
      </c>
      <c r="F2713" s="5">
        <f>D2713*VLOOKUP(E2713,CPITC!$A:$C,3,0)/AVERAGE(CPITC!$C$122:$C$133)/VLOOKUP('2008-19'!E2713,CPITC!$A:$C,2,0)*AVERAGE(CPITC!$B$122:$B$133)</f>
        <v>1003424.1477473372</v>
      </c>
    </row>
    <row r="2714" spans="1:6" hidden="1" x14ac:dyDescent="0.25">
      <c r="A2714" t="s">
        <v>5068</v>
      </c>
      <c r="B2714" t="s">
        <v>21</v>
      </c>
      <c r="C2714" t="s">
        <v>767</v>
      </c>
      <c r="D2714" s="1">
        <v>1633579</v>
      </c>
      <c r="E2714" s="6">
        <v>41061</v>
      </c>
      <c r="F2714" s="5">
        <f>D2714*VLOOKUP(E2714,CPITC!$A:$C,3,0)/AVERAGE(CPITC!$C$122:$C$133)/VLOOKUP('2008-19'!E2714,CPITC!$A:$C,2,0)*AVERAGE(CPITC!$B$122:$B$133)</f>
        <v>1867092.3080855685</v>
      </c>
    </row>
    <row r="2715" spans="1:6" hidden="1" x14ac:dyDescent="0.25">
      <c r="A2715" t="s">
        <v>5067</v>
      </c>
      <c r="B2715" t="s">
        <v>17</v>
      </c>
      <c r="C2715" t="s">
        <v>5066</v>
      </c>
      <c r="D2715" s="1">
        <v>7691551</v>
      </c>
      <c r="E2715" s="6">
        <v>41061</v>
      </c>
      <c r="F2715" s="5">
        <f>D2715*VLOOKUP(E2715,CPITC!$A:$C,3,0)/AVERAGE(CPITC!$C$122:$C$133)/VLOOKUP('2008-19'!E2715,CPITC!$A:$C,2,0)*AVERAGE(CPITC!$B$122:$B$133)</f>
        <v>8791026.1513816379</v>
      </c>
    </row>
    <row r="2716" spans="1:6" hidden="1" x14ac:dyDescent="0.25">
      <c r="A2716" t="s">
        <v>5065</v>
      </c>
      <c r="B2716" t="s">
        <v>17</v>
      </c>
      <c r="C2716" t="s">
        <v>5064</v>
      </c>
      <c r="D2716" s="1">
        <v>189748</v>
      </c>
      <c r="E2716" s="6">
        <v>41061</v>
      </c>
      <c r="F2716" s="5">
        <f>D2716*VLOOKUP(E2716,CPITC!$A:$C,3,0)/AVERAGE(CPITC!$C$122:$C$133)/VLOOKUP('2008-19'!E2716,CPITC!$A:$C,2,0)*AVERAGE(CPITC!$B$122:$B$133)</f>
        <v>216871.68559011866</v>
      </c>
    </row>
    <row r="2717" spans="1:6" hidden="1" x14ac:dyDescent="0.25">
      <c r="A2717" t="s">
        <v>1225</v>
      </c>
      <c r="B2717" t="s">
        <v>20</v>
      </c>
      <c r="C2717" t="s">
        <v>5063</v>
      </c>
      <c r="D2717" s="1">
        <v>2046329</v>
      </c>
      <c r="E2717" s="6">
        <v>41061</v>
      </c>
      <c r="F2717" s="5">
        <f>D2717*VLOOKUP(E2717,CPITC!$A:$C,3,0)/AVERAGE(CPITC!$C$122:$C$133)/VLOOKUP('2008-19'!E2717,CPITC!$A:$C,2,0)*AVERAGE(CPITC!$B$122:$B$133)</f>
        <v>2338843.1999385604</v>
      </c>
    </row>
    <row r="2718" spans="1:6" hidden="1" x14ac:dyDescent="0.25">
      <c r="A2718" t="s">
        <v>5062</v>
      </c>
      <c r="B2718" t="s">
        <v>18</v>
      </c>
      <c r="C2718" t="s">
        <v>5061</v>
      </c>
      <c r="D2718" s="1">
        <v>420000</v>
      </c>
      <c r="E2718" s="6">
        <v>41061</v>
      </c>
      <c r="F2718" s="5">
        <f>D2718*VLOOKUP(E2718,CPITC!$A:$C,3,0)/AVERAGE(CPITC!$C$122:$C$133)/VLOOKUP('2008-19'!E2718,CPITC!$A:$C,2,0)*AVERAGE(CPITC!$B$122:$B$133)</f>
        <v>480037.24912963429</v>
      </c>
    </row>
    <row r="2719" spans="1:6" hidden="1" x14ac:dyDescent="0.25">
      <c r="A2719" t="s">
        <v>1277</v>
      </c>
      <c r="B2719" t="s">
        <v>20</v>
      </c>
      <c r="C2719" t="s">
        <v>1276</v>
      </c>
      <c r="D2719" s="1">
        <v>4242057</v>
      </c>
      <c r="E2719" s="6">
        <v>41061</v>
      </c>
      <c r="F2719" s="5">
        <f>D2719*VLOOKUP(E2719,CPITC!$A:$C,3,0)/AVERAGE(CPITC!$C$122:$C$133)/VLOOKUP('2008-19'!E2719,CPITC!$A:$C,2,0)*AVERAGE(CPITC!$B$122:$B$133)</f>
        <v>4848441.3641216885</v>
      </c>
    </row>
    <row r="2720" spans="1:6" hidden="1" x14ac:dyDescent="0.25">
      <c r="A2720" t="s">
        <v>2719</v>
      </c>
      <c r="B2720" t="s">
        <v>20</v>
      </c>
      <c r="C2720" t="s">
        <v>2718</v>
      </c>
      <c r="D2720" s="1">
        <v>2217856</v>
      </c>
      <c r="E2720" s="6">
        <v>41061</v>
      </c>
      <c r="F2720" s="5">
        <f>D2720*VLOOKUP(E2720,CPITC!$A:$C,3,0)/AVERAGE(CPITC!$C$122:$C$133)/VLOOKUP('2008-19'!E2720,CPITC!$A:$C,2,0)*AVERAGE(CPITC!$B$122:$B$133)</f>
        <v>2534889.2695372719</v>
      </c>
    </row>
    <row r="2721" spans="1:6" hidden="1" x14ac:dyDescent="0.25">
      <c r="A2721" t="s">
        <v>5060</v>
      </c>
      <c r="B2721" t="s">
        <v>18</v>
      </c>
      <c r="C2721" t="s">
        <v>5059</v>
      </c>
      <c r="D2721" s="1">
        <v>45682</v>
      </c>
      <c r="E2721" s="6">
        <v>41061</v>
      </c>
      <c r="F2721" s="5">
        <f>D2721*VLOOKUP(E2721,CPITC!$A:$C,3,0)/AVERAGE(CPITC!$C$122:$C$133)/VLOOKUP('2008-19'!E2721,CPITC!$A:$C,2,0)*AVERAGE(CPITC!$B$122:$B$133)</f>
        <v>52212.051463666554</v>
      </c>
    </row>
    <row r="2722" spans="1:6" hidden="1" x14ac:dyDescent="0.25">
      <c r="A2722" t="s">
        <v>4609</v>
      </c>
      <c r="B2722" t="s">
        <v>19</v>
      </c>
      <c r="C2722" t="s">
        <v>4608</v>
      </c>
      <c r="D2722" s="1">
        <v>39283073</v>
      </c>
      <c r="E2722" s="6">
        <v>41061</v>
      </c>
      <c r="F2722" s="5">
        <f>D2722*VLOOKUP(E2722,CPITC!$A:$C,3,0)/AVERAGE(CPITC!$C$122:$C$133)/VLOOKUP('2008-19'!E2722,CPITC!$A:$C,2,0)*AVERAGE(CPITC!$B$122:$B$133)</f>
        <v>44898424.524472877</v>
      </c>
    </row>
    <row r="2723" spans="1:6" hidden="1" x14ac:dyDescent="0.25">
      <c r="A2723" t="s">
        <v>5058</v>
      </c>
      <c r="B2723" t="s">
        <v>19</v>
      </c>
      <c r="C2723" t="s">
        <v>1549</v>
      </c>
      <c r="D2723" s="1">
        <v>1824085</v>
      </c>
      <c r="E2723" s="6">
        <v>41061</v>
      </c>
      <c r="F2723" s="5">
        <f>D2723*VLOOKUP(E2723,CPITC!$A:$C,3,0)/AVERAGE(CPITC!$C$122:$C$133)/VLOOKUP('2008-19'!E2723,CPITC!$A:$C,2,0)*AVERAGE(CPITC!$B$122:$B$133)</f>
        <v>2084830.3466157834</v>
      </c>
    </row>
    <row r="2724" spans="1:6" hidden="1" x14ac:dyDescent="0.25">
      <c r="A2724" t="s">
        <v>5057</v>
      </c>
      <c r="B2724" t="s">
        <v>19</v>
      </c>
      <c r="C2724" t="s">
        <v>1494</v>
      </c>
      <c r="D2724" s="1">
        <v>78856000</v>
      </c>
      <c r="E2724" s="6">
        <v>41061</v>
      </c>
      <c r="F2724" s="5">
        <f>D2724*VLOOKUP(E2724,CPITC!$A:$C,3,0)/AVERAGE(CPITC!$C$122:$C$133)/VLOOKUP('2008-19'!E2724,CPITC!$A:$C,2,0)*AVERAGE(CPITC!$B$122:$B$133)</f>
        <v>90128136.469920084</v>
      </c>
    </row>
    <row r="2725" spans="1:6" hidden="1" x14ac:dyDescent="0.25">
      <c r="A2725" t="s">
        <v>1133</v>
      </c>
      <c r="B2725" t="s">
        <v>19</v>
      </c>
      <c r="C2725" t="s">
        <v>4084</v>
      </c>
      <c r="D2725" s="1">
        <v>236772</v>
      </c>
      <c r="E2725" s="6">
        <v>41061</v>
      </c>
      <c r="F2725" s="5">
        <f>D2725*VLOOKUP(E2725,CPITC!$A:$C,3,0)/AVERAGE(CPITC!$C$122:$C$133)/VLOOKUP('2008-19'!E2725,CPITC!$A:$C,2,0)*AVERAGE(CPITC!$B$122:$B$133)</f>
        <v>270617.57035933755</v>
      </c>
    </row>
    <row r="2726" spans="1:6" hidden="1" x14ac:dyDescent="0.25">
      <c r="A2726" t="s">
        <v>5056</v>
      </c>
      <c r="B2726" t="s">
        <v>19</v>
      </c>
      <c r="C2726" t="s">
        <v>5055</v>
      </c>
      <c r="D2726" s="1">
        <v>399621</v>
      </c>
      <c r="E2726" s="6">
        <v>41061</v>
      </c>
      <c r="F2726" s="5">
        <f>D2726*VLOOKUP(E2726,CPITC!$A:$C,3,0)/AVERAGE(CPITC!$C$122:$C$133)/VLOOKUP('2008-19'!E2726,CPITC!$A:$C,2,0)*AVERAGE(CPITC!$B$122:$B$133)</f>
        <v>456745.15603436565</v>
      </c>
    </row>
    <row r="2727" spans="1:6" hidden="1" x14ac:dyDescent="0.25">
      <c r="A2727" t="s">
        <v>5054</v>
      </c>
      <c r="B2727" t="s">
        <v>21</v>
      </c>
      <c r="C2727" t="s">
        <v>721</v>
      </c>
      <c r="D2727" s="1">
        <v>194188</v>
      </c>
      <c r="E2727" s="6">
        <v>41061</v>
      </c>
      <c r="F2727" s="5">
        <f>D2727*VLOOKUP(E2727,CPITC!$A:$C,3,0)/AVERAGE(CPITC!$C$122:$C$133)/VLOOKUP('2008-19'!E2727,CPITC!$A:$C,2,0)*AVERAGE(CPITC!$B$122:$B$133)</f>
        <v>221946.36508091769</v>
      </c>
    </row>
    <row r="2728" spans="1:6" hidden="1" x14ac:dyDescent="0.25">
      <c r="A2728" t="s">
        <v>5053</v>
      </c>
      <c r="B2728" t="s">
        <v>21</v>
      </c>
      <c r="C2728" t="s">
        <v>109</v>
      </c>
      <c r="D2728" s="1">
        <v>1022798</v>
      </c>
      <c r="E2728" s="6">
        <v>41061</v>
      </c>
      <c r="F2728" s="5">
        <f>D2728*VLOOKUP(E2728,CPITC!$A:$C,3,0)/AVERAGE(CPITC!$C$122:$C$133)/VLOOKUP('2008-19'!E2728,CPITC!$A:$C,2,0)*AVERAGE(CPITC!$B$122:$B$133)</f>
        <v>1169002.710322123</v>
      </c>
    </row>
    <row r="2729" spans="1:6" hidden="1" x14ac:dyDescent="0.25">
      <c r="A2729" t="s">
        <v>3586</v>
      </c>
      <c r="B2729" t="s">
        <v>21</v>
      </c>
      <c r="C2729" t="s">
        <v>4919</v>
      </c>
      <c r="D2729" s="1">
        <v>742553</v>
      </c>
      <c r="E2729" s="6">
        <v>41061</v>
      </c>
      <c r="F2729" s="5">
        <f>D2729*VLOOKUP(E2729,CPITC!$A:$C,3,0)/AVERAGE(CPITC!$C$122:$C$133)/VLOOKUP('2008-19'!E2729,CPITC!$A:$C,2,0)*AVERAGE(CPITC!$B$122:$B$133)</f>
        <v>848697.85584037448</v>
      </c>
    </row>
    <row r="2730" spans="1:6" hidden="1" x14ac:dyDescent="0.25">
      <c r="A2730" t="s">
        <v>5052</v>
      </c>
      <c r="B2730" t="s">
        <v>18</v>
      </c>
      <c r="C2730" t="s">
        <v>5051</v>
      </c>
      <c r="D2730" s="1">
        <v>25980345</v>
      </c>
      <c r="E2730" s="6">
        <v>41091</v>
      </c>
      <c r="F2730" s="5">
        <f>D2730*VLOOKUP(E2730,CPITC!$A:$C,3,0)/AVERAGE(CPITC!$C$122:$C$133)/VLOOKUP('2008-19'!E2730,CPITC!$A:$C,2,0)*AVERAGE(CPITC!$B$122:$B$133)</f>
        <v>29757585.619447682</v>
      </c>
    </row>
    <row r="2731" spans="1:6" hidden="1" x14ac:dyDescent="0.25">
      <c r="A2731" t="s">
        <v>679</v>
      </c>
      <c r="B2731" t="s">
        <v>21</v>
      </c>
      <c r="C2731" t="s">
        <v>678</v>
      </c>
      <c r="D2731" s="1">
        <v>5125320</v>
      </c>
      <c r="E2731" s="6">
        <v>41091</v>
      </c>
      <c r="F2731" s="5">
        <f>D2731*VLOOKUP(E2731,CPITC!$A:$C,3,0)/AVERAGE(CPITC!$C$122:$C$133)/VLOOKUP('2008-19'!E2731,CPITC!$A:$C,2,0)*AVERAGE(CPITC!$B$122:$B$133)</f>
        <v>5870482.0404450996</v>
      </c>
    </row>
    <row r="2732" spans="1:6" hidden="1" x14ac:dyDescent="0.25">
      <c r="A2732" t="s">
        <v>2792</v>
      </c>
      <c r="B2732" t="s">
        <v>18</v>
      </c>
      <c r="C2732" t="s">
        <v>5050</v>
      </c>
      <c r="D2732" s="1">
        <v>1831573</v>
      </c>
      <c r="E2732" s="6">
        <v>41091</v>
      </c>
      <c r="F2732" s="5">
        <f>D2732*VLOOKUP(E2732,CPITC!$A:$C,3,0)/AVERAGE(CPITC!$C$122:$C$133)/VLOOKUP('2008-19'!E2732,CPITC!$A:$C,2,0)*AVERAGE(CPITC!$B$122:$B$133)</f>
        <v>2097862.4558591759</v>
      </c>
    </row>
    <row r="2733" spans="1:6" hidden="1" x14ac:dyDescent="0.25">
      <c r="A2733" t="s">
        <v>5049</v>
      </c>
      <c r="B2733" t="s">
        <v>20</v>
      </c>
      <c r="C2733" t="s">
        <v>294</v>
      </c>
      <c r="D2733" s="1">
        <v>8100869</v>
      </c>
      <c r="E2733" s="6">
        <v>41091</v>
      </c>
      <c r="F2733" s="5">
        <f>D2733*VLOOKUP(E2733,CPITC!$A:$C,3,0)/AVERAGE(CPITC!$C$122:$C$133)/VLOOKUP('2008-19'!E2733,CPITC!$A:$C,2,0)*AVERAGE(CPITC!$B$122:$B$133)</f>
        <v>9278641.32902891</v>
      </c>
    </row>
    <row r="2734" spans="1:6" hidden="1" x14ac:dyDescent="0.25">
      <c r="A2734" t="s">
        <v>5048</v>
      </c>
      <c r="B2734" t="s">
        <v>20</v>
      </c>
      <c r="C2734" t="s">
        <v>5047</v>
      </c>
      <c r="D2734" s="1">
        <v>19257</v>
      </c>
      <c r="E2734" s="6">
        <v>41091</v>
      </c>
      <c r="F2734" s="5">
        <f>D2734*VLOOKUP(E2734,CPITC!$A:$C,3,0)/AVERAGE(CPITC!$C$122:$C$133)/VLOOKUP('2008-19'!E2734,CPITC!$A:$C,2,0)*AVERAGE(CPITC!$B$122:$B$133)</f>
        <v>22056.744291644474</v>
      </c>
    </row>
    <row r="2735" spans="1:6" hidden="1" x14ac:dyDescent="0.25">
      <c r="A2735" t="s">
        <v>3011</v>
      </c>
      <c r="B2735" t="s">
        <v>18</v>
      </c>
      <c r="C2735" t="s">
        <v>3010</v>
      </c>
      <c r="D2735" s="1">
        <v>473378</v>
      </c>
      <c r="E2735" s="6">
        <v>41091</v>
      </c>
      <c r="F2735" s="5">
        <f>D2735*VLOOKUP(E2735,CPITC!$A:$C,3,0)/AVERAGE(CPITC!$C$122:$C$133)/VLOOKUP('2008-19'!E2735,CPITC!$A:$C,2,0)*AVERAGE(CPITC!$B$122:$B$133)</f>
        <v>542201.6668894469</v>
      </c>
    </row>
    <row r="2736" spans="1:6" hidden="1" x14ac:dyDescent="0.25">
      <c r="A2736" t="s">
        <v>2425</v>
      </c>
      <c r="B2736" t="s">
        <v>18</v>
      </c>
      <c r="C2736" t="s">
        <v>2213</v>
      </c>
      <c r="D2736" s="1">
        <v>335292</v>
      </c>
      <c r="E2736" s="6">
        <v>41091</v>
      </c>
      <c r="F2736" s="5">
        <f>D2736*VLOOKUP(E2736,CPITC!$A:$C,3,0)/AVERAGE(CPITC!$C$122:$C$133)/VLOOKUP('2008-19'!E2736,CPITC!$A:$C,2,0)*AVERAGE(CPITC!$B$122:$B$133)</f>
        <v>384039.56519883993</v>
      </c>
    </row>
    <row r="2737" spans="1:6" hidden="1" x14ac:dyDescent="0.25">
      <c r="A2737" t="s">
        <v>5046</v>
      </c>
      <c r="B2737" t="s">
        <v>18</v>
      </c>
      <c r="C2737" t="s">
        <v>5045</v>
      </c>
      <c r="D2737" s="1">
        <v>3155959</v>
      </c>
      <c r="E2737" s="6">
        <v>41091</v>
      </c>
      <c r="F2737" s="5">
        <f>D2737*VLOOKUP(E2737,CPITC!$A:$C,3,0)/AVERAGE(CPITC!$C$122:$C$133)/VLOOKUP('2008-19'!E2737,CPITC!$A:$C,2,0)*AVERAGE(CPITC!$B$122:$B$133)</f>
        <v>3614798.8086365489</v>
      </c>
    </row>
    <row r="2738" spans="1:6" hidden="1" x14ac:dyDescent="0.25">
      <c r="A2738" t="s">
        <v>2314</v>
      </c>
      <c r="B2738" t="s">
        <v>18</v>
      </c>
      <c r="C2738" t="s">
        <v>5044</v>
      </c>
      <c r="D2738" s="1">
        <v>392988</v>
      </c>
      <c r="E2738" s="6">
        <v>41091</v>
      </c>
      <c r="F2738" s="5">
        <f>D2738*VLOOKUP(E2738,CPITC!$A:$C,3,0)/AVERAGE(CPITC!$C$122:$C$133)/VLOOKUP('2008-19'!E2738,CPITC!$A:$C,2,0)*AVERAGE(CPITC!$B$122:$B$133)</f>
        <v>450123.89394426846</v>
      </c>
    </row>
    <row r="2739" spans="1:6" hidden="1" x14ac:dyDescent="0.25">
      <c r="A2739" t="s">
        <v>5043</v>
      </c>
      <c r="B2739" t="s">
        <v>18</v>
      </c>
      <c r="C2739" t="s">
        <v>5042</v>
      </c>
      <c r="D2739" s="1">
        <v>173542</v>
      </c>
      <c r="E2739" s="6">
        <v>41091</v>
      </c>
      <c r="F2739" s="5">
        <f>D2739*VLOOKUP(E2739,CPITC!$A:$C,3,0)/AVERAGE(CPITC!$C$122:$C$133)/VLOOKUP('2008-19'!E2739,CPITC!$A:$C,2,0)*AVERAGE(CPITC!$B$122:$B$133)</f>
        <v>198772.99256688819</v>
      </c>
    </row>
    <row r="2740" spans="1:6" hidden="1" x14ac:dyDescent="0.25">
      <c r="A2740" t="s">
        <v>3117</v>
      </c>
      <c r="B2740" t="s">
        <v>18</v>
      </c>
      <c r="C2740" t="s">
        <v>5041</v>
      </c>
      <c r="D2740" s="1">
        <v>192092</v>
      </c>
      <c r="E2740" s="6">
        <v>41091</v>
      </c>
      <c r="F2740" s="5">
        <f>D2740*VLOOKUP(E2740,CPITC!$A:$C,3,0)/AVERAGE(CPITC!$C$122:$C$133)/VLOOKUP('2008-19'!E2740,CPITC!$A:$C,2,0)*AVERAGE(CPITC!$B$122:$B$133)</f>
        <v>220019.94726440101</v>
      </c>
    </row>
    <row r="2741" spans="1:6" hidden="1" x14ac:dyDescent="0.25">
      <c r="A2741" t="s">
        <v>5040</v>
      </c>
      <c r="B2741" t="s">
        <v>20</v>
      </c>
      <c r="C2741" t="s">
        <v>5039</v>
      </c>
      <c r="D2741" s="1">
        <v>150473</v>
      </c>
      <c r="E2741" s="6">
        <v>41091</v>
      </c>
      <c r="F2741" s="5">
        <f>D2741*VLOOKUP(E2741,CPITC!$A:$C,3,0)/AVERAGE(CPITC!$C$122:$C$133)/VLOOKUP('2008-19'!E2741,CPITC!$A:$C,2,0)*AVERAGE(CPITC!$B$122:$B$133)</f>
        <v>172350.02771961465</v>
      </c>
    </row>
    <row r="2742" spans="1:6" hidden="1" x14ac:dyDescent="0.25">
      <c r="A2742" t="s">
        <v>2935</v>
      </c>
      <c r="B2742" t="s">
        <v>18</v>
      </c>
      <c r="C2742" t="s">
        <v>4590</v>
      </c>
      <c r="D2742" s="1">
        <v>71095</v>
      </c>
      <c r="E2742" s="6">
        <v>41091</v>
      </c>
      <c r="F2742" s="5">
        <f>D2742*VLOOKUP(E2742,CPITC!$A:$C,3,0)/AVERAGE(CPITC!$C$122:$C$133)/VLOOKUP('2008-19'!E2742,CPITC!$A:$C,2,0)*AVERAGE(CPITC!$B$122:$B$133)</f>
        <v>81431.387828553983</v>
      </c>
    </row>
    <row r="2743" spans="1:6" hidden="1" x14ac:dyDescent="0.25">
      <c r="A2743" t="s">
        <v>826</v>
      </c>
      <c r="B2743" t="s">
        <v>18</v>
      </c>
      <c r="C2743" t="s">
        <v>5038</v>
      </c>
      <c r="D2743" s="1">
        <v>21742</v>
      </c>
      <c r="E2743" s="6">
        <v>41091</v>
      </c>
      <c r="F2743" s="5">
        <f>D2743*VLOOKUP(E2743,CPITC!$A:$C,3,0)/AVERAGE(CPITC!$C$122:$C$133)/VLOOKUP('2008-19'!E2743,CPITC!$A:$C,2,0)*AVERAGE(CPITC!$B$122:$B$133)</f>
        <v>24903.03444923582</v>
      </c>
    </row>
    <row r="2744" spans="1:6" hidden="1" x14ac:dyDescent="0.25">
      <c r="A2744" t="s">
        <v>5037</v>
      </c>
      <c r="B2744" t="s">
        <v>18</v>
      </c>
      <c r="C2744" t="s">
        <v>5036</v>
      </c>
      <c r="D2744" s="1">
        <v>592703</v>
      </c>
      <c r="E2744" s="6">
        <v>41091</v>
      </c>
      <c r="F2744" s="5">
        <f>D2744*VLOOKUP(E2744,CPITC!$A:$C,3,0)/AVERAGE(CPITC!$C$122:$C$133)/VLOOKUP('2008-19'!E2744,CPITC!$A:$C,2,0)*AVERAGE(CPITC!$B$122:$B$133)</f>
        <v>678875.13693153427</v>
      </c>
    </row>
    <row r="2745" spans="1:6" hidden="1" x14ac:dyDescent="0.25">
      <c r="A2745" t="s">
        <v>5035</v>
      </c>
      <c r="B2745" t="s">
        <v>18</v>
      </c>
      <c r="C2745" t="s">
        <v>187</v>
      </c>
      <c r="D2745" s="1">
        <v>25481</v>
      </c>
      <c r="E2745" s="6">
        <v>41091</v>
      </c>
      <c r="F2745" s="5">
        <f>D2745*VLOOKUP(E2745,CPITC!$A:$C,3,0)/AVERAGE(CPITC!$C$122:$C$133)/VLOOKUP('2008-19'!E2745,CPITC!$A:$C,2,0)*AVERAGE(CPITC!$B$122:$B$133)</f>
        <v>29185.6416521469</v>
      </c>
    </row>
    <row r="2746" spans="1:6" hidden="1" x14ac:dyDescent="0.25">
      <c r="A2746" t="s">
        <v>2923</v>
      </c>
      <c r="B2746" t="s">
        <v>19</v>
      </c>
      <c r="C2746" t="s">
        <v>3336</v>
      </c>
      <c r="D2746" s="1">
        <v>125644</v>
      </c>
      <c r="E2746" s="6">
        <v>41091</v>
      </c>
      <c r="F2746" s="5">
        <f>D2746*VLOOKUP(E2746,CPITC!$A:$C,3,0)/AVERAGE(CPITC!$C$122:$C$133)/VLOOKUP('2008-19'!E2746,CPITC!$A:$C,2,0)*AVERAGE(CPITC!$B$122:$B$133)</f>
        <v>143911.17929996253</v>
      </c>
    </row>
    <row r="2747" spans="1:6" hidden="1" x14ac:dyDescent="0.25">
      <c r="A2747" t="s">
        <v>734</v>
      </c>
      <c r="B2747" t="s">
        <v>19</v>
      </c>
      <c r="C2747" t="s">
        <v>5034</v>
      </c>
      <c r="D2747" s="1">
        <v>1341433</v>
      </c>
      <c r="E2747" s="6">
        <v>41091</v>
      </c>
      <c r="F2747" s="5">
        <f>D2747*VLOOKUP(E2747,CPITC!$A:$C,3,0)/AVERAGE(CPITC!$C$122:$C$133)/VLOOKUP('2008-19'!E2747,CPITC!$A:$C,2,0)*AVERAGE(CPITC!$B$122:$B$133)</f>
        <v>1536461.7887196098</v>
      </c>
    </row>
    <row r="2748" spans="1:6" hidden="1" x14ac:dyDescent="0.25">
      <c r="A2748" t="s">
        <v>2647</v>
      </c>
      <c r="B2748" t="s">
        <v>21</v>
      </c>
      <c r="C2748" t="s">
        <v>109</v>
      </c>
      <c r="D2748" s="1">
        <v>869730</v>
      </c>
      <c r="E2748" s="6">
        <v>41091</v>
      </c>
      <c r="F2748" s="5">
        <f>D2748*VLOOKUP(E2748,CPITC!$A:$C,3,0)/AVERAGE(CPITC!$C$122:$C$133)/VLOOKUP('2008-19'!E2748,CPITC!$A:$C,2,0)*AVERAGE(CPITC!$B$122:$B$133)</f>
        <v>996178.64738910261</v>
      </c>
    </row>
    <row r="2749" spans="1:6" hidden="1" x14ac:dyDescent="0.25">
      <c r="A2749" t="s">
        <v>925</v>
      </c>
      <c r="B2749" t="s">
        <v>21</v>
      </c>
      <c r="C2749" t="s">
        <v>5033</v>
      </c>
      <c r="D2749" s="1">
        <v>276000</v>
      </c>
      <c r="E2749" s="6">
        <v>41091</v>
      </c>
      <c r="F2749" s="5">
        <f>D2749*VLOOKUP(E2749,CPITC!$A:$C,3,0)/AVERAGE(CPITC!$C$122:$C$133)/VLOOKUP('2008-19'!E2749,CPITC!$A:$C,2,0)*AVERAGE(CPITC!$B$122:$B$133)</f>
        <v>316127.19657754974</v>
      </c>
    </row>
    <row r="2750" spans="1:6" hidden="1" x14ac:dyDescent="0.25">
      <c r="A2750" t="s">
        <v>2449</v>
      </c>
      <c r="B2750" t="s">
        <v>21</v>
      </c>
      <c r="C2750" t="s">
        <v>2448</v>
      </c>
      <c r="D2750" s="1">
        <v>258280</v>
      </c>
      <c r="E2750" s="6">
        <v>41091</v>
      </c>
      <c r="F2750" s="5">
        <f>D2750*VLOOKUP(E2750,CPITC!$A:$C,3,0)/AVERAGE(CPITC!$C$122:$C$133)/VLOOKUP('2008-19'!E2750,CPITC!$A:$C,2,0)*AVERAGE(CPITC!$B$122:$B$133)</f>
        <v>295830.91424655635</v>
      </c>
    </row>
    <row r="2751" spans="1:6" hidden="1" x14ac:dyDescent="0.25">
      <c r="A2751" t="s">
        <v>5032</v>
      </c>
      <c r="B2751" t="s">
        <v>17</v>
      </c>
      <c r="C2751" t="s">
        <v>26</v>
      </c>
      <c r="D2751" s="1">
        <v>155253</v>
      </c>
      <c r="E2751" s="6">
        <v>41091</v>
      </c>
      <c r="F2751" s="5">
        <f>D2751*VLOOKUP(E2751,CPITC!$A:$C,3,0)/AVERAGE(CPITC!$C$122:$C$133)/VLOOKUP('2008-19'!E2751,CPITC!$A:$C,2,0)*AVERAGE(CPITC!$B$122:$B$133)</f>
        <v>177824.98424005191</v>
      </c>
    </row>
    <row r="2752" spans="1:6" hidden="1" x14ac:dyDescent="0.25">
      <c r="A2752" t="s">
        <v>597</v>
      </c>
      <c r="B2752" t="s">
        <v>17</v>
      </c>
      <c r="C2752" t="s">
        <v>26</v>
      </c>
      <c r="D2752" s="1">
        <v>25347614</v>
      </c>
      <c r="E2752" s="6">
        <v>41091</v>
      </c>
      <c r="F2752" s="5">
        <f>D2752*VLOOKUP(E2752,CPITC!$A:$C,3,0)/AVERAGE(CPITC!$C$122:$C$133)/VLOOKUP('2008-19'!E2752,CPITC!$A:$C,2,0)*AVERAGE(CPITC!$B$122:$B$133)</f>
        <v>29032862.875905264</v>
      </c>
    </row>
    <row r="2753" spans="1:6" hidden="1" x14ac:dyDescent="0.25">
      <c r="A2753" t="s">
        <v>5031</v>
      </c>
      <c r="B2753" t="s">
        <v>20</v>
      </c>
      <c r="C2753" t="s">
        <v>5030</v>
      </c>
      <c r="D2753" s="1">
        <v>180853</v>
      </c>
      <c r="E2753" s="6">
        <v>41091</v>
      </c>
      <c r="F2753" s="5">
        <f>D2753*VLOOKUP(E2753,CPITC!$A:$C,3,0)/AVERAGE(CPITC!$C$122:$C$133)/VLOOKUP('2008-19'!E2753,CPITC!$A:$C,2,0)*AVERAGE(CPITC!$B$122:$B$133)</f>
        <v>207146.92711101306</v>
      </c>
    </row>
    <row r="2754" spans="1:6" hidden="1" x14ac:dyDescent="0.25">
      <c r="A2754" t="s">
        <v>5029</v>
      </c>
      <c r="B2754" t="s">
        <v>20</v>
      </c>
      <c r="C2754" t="s">
        <v>5027</v>
      </c>
      <c r="D2754" s="1">
        <v>327615</v>
      </c>
      <c r="E2754" s="6">
        <v>41091</v>
      </c>
      <c r="F2754" s="5">
        <f>D2754*VLOOKUP(E2754,CPITC!$A:$C,3,0)/AVERAGE(CPITC!$C$122:$C$133)/VLOOKUP('2008-19'!E2754,CPITC!$A:$C,2,0)*AVERAGE(CPITC!$B$122:$B$133)</f>
        <v>375246.41850273166</v>
      </c>
    </row>
    <row r="2755" spans="1:6" hidden="1" x14ac:dyDescent="0.25">
      <c r="A2755" t="s">
        <v>5028</v>
      </c>
      <c r="B2755" t="s">
        <v>20</v>
      </c>
      <c r="C2755" t="s">
        <v>5027</v>
      </c>
      <c r="D2755" s="1">
        <v>117234</v>
      </c>
      <c r="E2755" s="6">
        <v>41091</v>
      </c>
      <c r="F2755" s="5">
        <f>D2755*VLOOKUP(E2755,CPITC!$A:$C,3,0)/AVERAGE(CPITC!$C$122:$C$133)/VLOOKUP('2008-19'!E2755,CPITC!$A:$C,2,0)*AVERAGE(CPITC!$B$122:$B$133)</f>
        <v>134278.46291149445</v>
      </c>
    </row>
    <row r="2756" spans="1:6" hidden="1" x14ac:dyDescent="0.25">
      <c r="A2756" t="s">
        <v>5026</v>
      </c>
      <c r="B2756" t="s">
        <v>18</v>
      </c>
      <c r="C2756" t="s">
        <v>2662</v>
      </c>
      <c r="D2756" s="1">
        <v>378690</v>
      </c>
      <c r="E2756" s="6">
        <v>41091</v>
      </c>
      <c r="F2756" s="5">
        <f>D2756*VLOOKUP(E2756,CPITC!$A:$C,3,0)/AVERAGE(CPITC!$C$122:$C$133)/VLOOKUP('2008-19'!E2756,CPITC!$A:$C,2,0)*AVERAGE(CPITC!$B$122:$B$133)</f>
        <v>433747.13069547934</v>
      </c>
    </row>
    <row r="2757" spans="1:6" hidden="1" x14ac:dyDescent="0.25">
      <c r="A2757" t="s">
        <v>1319</v>
      </c>
      <c r="B2757" t="s">
        <v>20</v>
      </c>
      <c r="C2757" t="s">
        <v>4331</v>
      </c>
      <c r="D2757" s="1">
        <v>93124</v>
      </c>
      <c r="E2757" s="6">
        <v>41091</v>
      </c>
      <c r="F2757" s="5">
        <f>D2757*VLOOKUP(E2757,CPITC!$A:$C,3,0)/AVERAGE(CPITC!$C$122:$C$133)/VLOOKUP('2008-19'!E2757,CPITC!$A:$C,2,0)*AVERAGE(CPITC!$B$122:$B$133)</f>
        <v>106663.1487466947</v>
      </c>
    </row>
    <row r="2758" spans="1:6" hidden="1" x14ac:dyDescent="0.25">
      <c r="A2758" t="s">
        <v>1045</v>
      </c>
      <c r="B2758" t="s">
        <v>18</v>
      </c>
      <c r="C2758" t="s">
        <v>4314</v>
      </c>
      <c r="D2758" s="1">
        <v>700832</v>
      </c>
      <c r="E2758" s="6">
        <v>41091</v>
      </c>
      <c r="F2758" s="5">
        <f>D2758*VLOOKUP(E2758,CPITC!$A:$C,3,0)/AVERAGE(CPITC!$C$122:$C$133)/VLOOKUP('2008-19'!E2758,CPITC!$A:$C,2,0)*AVERAGE(CPITC!$B$122:$B$133)</f>
        <v>802724.83852114971</v>
      </c>
    </row>
    <row r="2759" spans="1:6" hidden="1" x14ac:dyDescent="0.25">
      <c r="A2759" t="s">
        <v>172</v>
      </c>
      <c r="B2759" t="s">
        <v>18</v>
      </c>
      <c r="C2759" t="s">
        <v>5025</v>
      </c>
      <c r="D2759" s="1">
        <v>991096</v>
      </c>
      <c r="E2759" s="6">
        <v>41091</v>
      </c>
      <c r="F2759" s="5">
        <f>D2759*VLOOKUP(E2759,CPITC!$A:$C,3,0)/AVERAGE(CPITC!$C$122:$C$133)/VLOOKUP('2008-19'!E2759,CPITC!$A:$C,2,0)*AVERAGE(CPITC!$B$122:$B$133)</f>
        <v>1135189.8551421133</v>
      </c>
    </row>
    <row r="2760" spans="1:6" hidden="1" x14ac:dyDescent="0.25">
      <c r="A2760" t="s">
        <v>1301</v>
      </c>
      <c r="B2760" t="s">
        <v>18</v>
      </c>
      <c r="C2760" t="s">
        <v>5024</v>
      </c>
      <c r="D2760" s="1">
        <v>46034</v>
      </c>
      <c r="E2760" s="6">
        <v>41091</v>
      </c>
      <c r="F2760" s="5">
        <f>D2760*VLOOKUP(E2760,CPITC!$A:$C,3,0)/AVERAGE(CPITC!$C$122:$C$133)/VLOOKUP('2008-19'!E2760,CPITC!$A:$C,2,0)*AVERAGE(CPITC!$B$122:$B$133)</f>
        <v>52726.809301633788</v>
      </c>
    </row>
    <row r="2761" spans="1:6" hidden="1" x14ac:dyDescent="0.25">
      <c r="A2761" t="s">
        <v>5023</v>
      </c>
      <c r="B2761" t="s">
        <v>19</v>
      </c>
      <c r="C2761" t="s">
        <v>36</v>
      </c>
      <c r="D2761" s="1">
        <v>6440651</v>
      </c>
      <c r="E2761" s="6">
        <v>41091</v>
      </c>
      <c r="F2761" s="5">
        <f>D2761*VLOOKUP(E2761,CPITC!$A:$C,3,0)/AVERAGE(CPITC!$C$122:$C$133)/VLOOKUP('2008-19'!E2761,CPITC!$A:$C,2,0)*AVERAGE(CPITC!$B$122:$B$133)</f>
        <v>7377046.9013202628</v>
      </c>
    </row>
    <row r="2762" spans="1:6" hidden="1" x14ac:dyDescent="0.25">
      <c r="A2762" t="s">
        <v>227</v>
      </c>
      <c r="B2762" t="s">
        <v>19</v>
      </c>
      <c r="C2762" t="s">
        <v>226</v>
      </c>
      <c r="D2762" s="1">
        <v>1417589</v>
      </c>
      <c r="E2762" s="6">
        <v>41091</v>
      </c>
      <c r="F2762" s="5">
        <f>D2762*VLOOKUP(E2762,CPITC!$A:$C,3,0)/AVERAGE(CPITC!$C$122:$C$133)/VLOOKUP('2008-19'!E2762,CPITC!$A:$C,2,0)*AVERAGE(CPITC!$B$122:$B$133)</f>
        <v>1623689.9872071454</v>
      </c>
    </row>
    <row r="2763" spans="1:6" hidden="1" x14ac:dyDescent="0.25">
      <c r="A2763" t="s">
        <v>5022</v>
      </c>
      <c r="B2763" t="s">
        <v>19</v>
      </c>
      <c r="C2763" t="s">
        <v>5021</v>
      </c>
      <c r="D2763" s="1">
        <v>1349023</v>
      </c>
      <c r="E2763" s="6">
        <v>41091</v>
      </c>
      <c r="F2763" s="5">
        <f>D2763*VLOOKUP(E2763,CPITC!$A:$C,3,0)/AVERAGE(CPITC!$C$122:$C$133)/VLOOKUP('2008-19'!E2763,CPITC!$A:$C,2,0)*AVERAGE(CPITC!$B$122:$B$133)</f>
        <v>1545155.2866254922</v>
      </c>
    </row>
    <row r="2764" spans="1:6" hidden="1" x14ac:dyDescent="0.25">
      <c r="A2764" t="s">
        <v>2102</v>
      </c>
      <c r="B2764" t="s">
        <v>19</v>
      </c>
      <c r="C2764" t="s">
        <v>4291</v>
      </c>
      <c r="D2764" s="1">
        <v>853860</v>
      </c>
      <c r="E2764" s="6">
        <v>41091</v>
      </c>
      <c r="F2764" s="5">
        <f>D2764*VLOOKUP(E2764,CPITC!$A:$C,3,0)/AVERAGE(CPITC!$C$122:$C$133)/VLOOKUP('2008-19'!E2764,CPITC!$A:$C,2,0)*AVERAGE(CPITC!$B$122:$B$133)</f>
        <v>978001.33358589362</v>
      </c>
    </row>
    <row r="2765" spans="1:6" hidden="1" x14ac:dyDescent="0.25">
      <c r="A2765" t="s">
        <v>4466</v>
      </c>
      <c r="B2765" t="s">
        <v>19</v>
      </c>
      <c r="C2765" t="s">
        <v>4465</v>
      </c>
      <c r="D2765" s="1">
        <v>404120</v>
      </c>
      <c r="E2765" s="6">
        <v>41091</v>
      </c>
      <c r="F2765" s="5">
        <f>D2765*VLOOKUP(E2765,CPITC!$A:$C,3,0)/AVERAGE(CPITC!$C$122:$C$133)/VLOOKUP('2008-19'!E2765,CPITC!$A:$C,2,0)*AVERAGE(CPITC!$B$122:$B$133)</f>
        <v>462874.35753956303</v>
      </c>
    </row>
    <row r="2766" spans="1:6" hidden="1" x14ac:dyDescent="0.25">
      <c r="A2766" t="s">
        <v>2601</v>
      </c>
      <c r="B2766" t="s">
        <v>19</v>
      </c>
      <c r="C2766" t="s">
        <v>5020</v>
      </c>
      <c r="D2766" s="1">
        <v>824555</v>
      </c>
      <c r="E2766" s="6">
        <v>41091</v>
      </c>
      <c r="F2766" s="5">
        <f>D2766*VLOOKUP(E2766,CPITC!$A:$C,3,0)/AVERAGE(CPITC!$C$122:$C$133)/VLOOKUP('2008-19'!E2766,CPITC!$A:$C,2,0)*AVERAGE(CPITC!$B$122:$B$133)</f>
        <v>944435.72671739687</v>
      </c>
    </row>
    <row r="2767" spans="1:6" hidden="1" x14ac:dyDescent="0.25">
      <c r="A2767" t="s">
        <v>5019</v>
      </c>
      <c r="B2767" t="s">
        <v>21</v>
      </c>
      <c r="C2767" t="s">
        <v>109</v>
      </c>
      <c r="D2767" s="1">
        <v>1192775</v>
      </c>
      <c r="E2767" s="6">
        <v>41091</v>
      </c>
      <c r="F2767" s="5">
        <f>D2767*VLOOKUP(E2767,CPITC!$A:$C,3,0)/AVERAGE(CPITC!$C$122:$C$133)/VLOOKUP('2008-19'!E2767,CPITC!$A:$C,2,0)*AVERAGE(CPITC!$B$122:$B$133)</f>
        <v>1366190.6409340105</v>
      </c>
    </row>
    <row r="2768" spans="1:6" hidden="1" x14ac:dyDescent="0.25">
      <c r="A2768" t="s">
        <v>5018</v>
      </c>
      <c r="B2768" t="s">
        <v>21</v>
      </c>
      <c r="C2768" t="s">
        <v>215</v>
      </c>
      <c r="D2768" s="1">
        <v>4446214</v>
      </c>
      <c r="E2768" s="6">
        <v>41091</v>
      </c>
      <c r="F2768" s="5">
        <f>D2768*VLOOKUP(E2768,CPITC!$A:$C,3,0)/AVERAGE(CPITC!$C$122:$C$133)/VLOOKUP('2008-19'!E2768,CPITC!$A:$C,2,0)*AVERAGE(CPITC!$B$122:$B$133)</f>
        <v>5092641.9101588903</v>
      </c>
    </row>
    <row r="2769" spans="1:6" hidden="1" x14ac:dyDescent="0.25">
      <c r="A2769" t="s">
        <v>5017</v>
      </c>
      <c r="B2769" t="s">
        <v>17</v>
      </c>
      <c r="C2769" t="s">
        <v>26</v>
      </c>
      <c r="D2769" s="1">
        <v>8100726</v>
      </c>
      <c r="E2769" s="6">
        <v>41091</v>
      </c>
      <c r="F2769" s="5">
        <f>D2769*VLOOKUP(E2769,CPITC!$A:$C,3,0)/AVERAGE(CPITC!$C$122:$C$133)/VLOOKUP('2008-19'!E2769,CPITC!$A:$C,2,0)*AVERAGE(CPITC!$B$122:$B$133)</f>
        <v>9278477.5384886526</v>
      </c>
    </row>
    <row r="2770" spans="1:6" hidden="1" x14ac:dyDescent="0.25">
      <c r="A2770" t="s">
        <v>5016</v>
      </c>
      <c r="B2770" t="s">
        <v>17</v>
      </c>
      <c r="C2770" t="s">
        <v>26</v>
      </c>
      <c r="D2770" s="1">
        <v>2426674</v>
      </c>
      <c r="E2770" s="6">
        <v>41091</v>
      </c>
      <c r="F2770" s="5">
        <f>D2770*VLOOKUP(E2770,CPITC!$A:$C,3,0)/AVERAGE(CPITC!$C$122:$C$133)/VLOOKUP('2008-19'!E2770,CPITC!$A:$C,2,0)*AVERAGE(CPITC!$B$122:$B$133)</f>
        <v>2779484.2341580763</v>
      </c>
    </row>
    <row r="2771" spans="1:6" hidden="1" x14ac:dyDescent="0.25">
      <c r="A2771" t="s">
        <v>5015</v>
      </c>
      <c r="B2771" t="s">
        <v>18</v>
      </c>
      <c r="C2771" t="s">
        <v>5014</v>
      </c>
      <c r="D2771" s="1">
        <v>149113</v>
      </c>
      <c r="E2771" s="6">
        <v>41091</v>
      </c>
      <c r="F2771" s="5">
        <f>D2771*VLOOKUP(E2771,CPITC!$A:$C,3,0)/AVERAGE(CPITC!$C$122:$C$133)/VLOOKUP('2008-19'!E2771,CPITC!$A:$C,2,0)*AVERAGE(CPITC!$B$122:$B$133)</f>
        <v>170792.29950459482</v>
      </c>
    </row>
    <row r="2772" spans="1:6" hidden="1" x14ac:dyDescent="0.25">
      <c r="A2772" t="s">
        <v>5013</v>
      </c>
      <c r="B2772" t="s">
        <v>18</v>
      </c>
      <c r="C2772" t="s">
        <v>97</v>
      </c>
      <c r="D2772" s="1">
        <v>676099</v>
      </c>
      <c r="E2772" s="6">
        <v>41091</v>
      </c>
      <c r="F2772" s="5">
        <f>D2772*VLOOKUP(E2772,CPITC!$A:$C,3,0)/AVERAGE(CPITC!$C$122:$C$133)/VLOOKUP('2008-19'!E2772,CPITC!$A:$C,2,0)*AVERAGE(CPITC!$B$122:$B$133)</f>
        <v>774395.94738726376</v>
      </c>
    </row>
    <row r="2773" spans="1:6" hidden="1" x14ac:dyDescent="0.25">
      <c r="A2773" t="s">
        <v>754</v>
      </c>
      <c r="B2773" t="s">
        <v>20</v>
      </c>
      <c r="C2773" t="s">
        <v>5012</v>
      </c>
      <c r="D2773" s="1">
        <v>400160</v>
      </c>
      <c r="E2773" s="6">
        <v>41091</v>
      </c>
      <c r="F2773" s="5">
        <f>D2773*VLOOKUP(E2773,CPITC!$A:$C,3,0)/AVERAGE(CPITC!$C$122:$C$133)/VLOOKUP('2008-19'!E2773,CPITC!$A:$C,2,0)*AVERAGE(CPITC!$B$122:$B$133)</f>
        <v>458338.61950171128</v>
      </c>
    </row>
    <row r="2774" spans="1:6" hidden="1" x14ac:dyDescent="0.25">
      <c r="A2774" t="s">
        <v>5011</v>
      </c>
      <c r="B2774" t="s">
        <v>18</v>
      </c>
      <c r="C2774" t="s">
        <v>5010</v>
      </c>
      <c r="D2774" s="1">
        <v>401279</v>
      </c>
      <c r="E2774" s="6">
        <v>41091</v>
      </c>
      <c r="F2774" s="5">
        <f>D2774*VLOOKUP(E2774,CPITC!$A:$C,3,0)/AVERAGE(CPITC!$C$122:$C$133)/VLOOKUP('2008-19'!E2774,CPITC!$A:$C,2,0)*AVERAGE(CPITC!$B$122:$B$133)</f>
        <v>459620.30911392241</v>
      </c>
    </row>
    <row r="2775" spans="1:6" hidden="1" x14ac:dyDescent="0.25">
      <c r="A2775" t="s">
        <v>2897</v>
      </c>
      <c r="B2775" t="s">
        <v>20</v>
      </c>
      <c r="C2775" t="s">
        <v>2896</v>
      </c>
      <c r="D2775" s="1">
        <v>1855057</v>
      </c>
      <c r="E2775" s="6">
        <v>41091</v>
      </c>
      <c r="F2775" s="5">
        <f>D2775*VLOOKUP(E2775,CPITC!$A:$C,3,0)/AVERAGE(CPITC!$C$122:$C$133)/VLOOKUP('2008-19'!E2775,CPITC!$A:$C,2,0)*AVERAGE(CPITC!$B$122:$B$133)</f>
        <v>2124760.7568897088</v>
      </c>
    </row>
    <row r="2776" spans="1:6" hidden="1" x14ac:dyDescent="0.25">
      <c r="A2776" t="s">
        <v>1017</v>
      </c>
      <c r="B2776" t="s">
        <v>18</v>
      </c>
      <c r="C2776" t="s">
        <v>30</v>
      </c>
      <c r="D2776" s="1">
        <v>461064</v>
      </c>
      <c r="E2776" s="6">
        <v>41091</v>
      </c>
      <c r="F2776" s="5">
        <f>D2776*VLOOKUP(E2776,CPITC!$A:$C,3,0)/AVERAGE(CPITC!$C$122:$C$133)/VLOOKUP('2008-19'!E2776,CPITC!$A:$C,2,0)*AVERAGE(CPITC!$B$122:$B$133)</f>
        <v>528097.3542131572</v>
      </c>
    </row>
    <row r="2777" spans="1:6" hidden="1" x14ac:dyDescent="0.25">
      <c r="A2777" t="s">
        <v>5009</v>
      </c>
      <c r="B2777" t="s">
        <v>18</v>
      </c>
      <c r="C2777" t="s">
        <v>5008</v>
      </c>
      <c r="D2777" s="1">
        <v>153223</v>
      </c>
      <c r="E2777" s="6">
        <v>41091</v>
      </c>
      <c r="F2777" s="5">
        <f>D2777*VLOOKUP(E2777,CPITC!$A:$C,3,0)/AVERAGE(CPITC!$C$122:$C$133)/VLOOKUP('2008-19'!E2777,CPITC!$A:$C,2,0)*AVERAGE(CPITC!$B$122:$B$133)</f>
        <v>175499.84580145616</v>
      </c>
    </row>
    <row r="2778" spans="1:6" hidden="1" x14ac:dyDescent="0.25">
      <c r="A2778" t="s">
        <v>5007</v>
      </c>
      <c r="B2778" t="s">
        <v>19</v>
      </c>
      <c r="C2778" t="s">
        <v>5006</v>
      </c>
      <c r="D2778" s="1">
        <v>418272</v>
      </c>
      <c r="E2778" s="6">
        <v>41091</v>
      </c>
      <c r="F2778" s="5">
        <f>D2778*VLOOKUP(E2778,CPITC!$A:$C,3,0)/AVERAGE(CPITC!$C$122:$C$133)/VLOOKUP('2008-19'!E2778,CPITC!$A:$C,2,0)*AVERAGE(CPITC!$B$122:$B$133)</f>
        <v>479083.8940829162</v>
      </c>
    </row>
    <row r="2779" spans="1:6" hidden="1" x14ac:dyDescent="0.25">
      <c r="A2779" t="s">
        <v>5005</v>
      </c>
      <c r="B2779" t="s">
        <v>19</v>
      </c>
      <c r="C2779" t="s">
        <v>330</v>
      </c>
      <c r="D2779" s="1">
        <v>11099235</v>
      </c>
      <c r="E2779" s="6">
        <v>41091</v>
      </c>
      <c r="F2779" s="5">
        <f>D2779*VLOOKUP(E2779,CPITC!$A:$C,3,0)/AVERAGE(CPITC!$C$122:$C$133)/VLOOKUP('2008-19'!E2779,CPITC!$A:$C,2,0)*AVERAGE(CPITC!$B$122:$B$133)</f>
        <v>12712934.944584856</v>
      </c>
    </row>
    <row r="2780" spans="1:6" hidden="1" x14ac:dyDescent="0.25">
      <c r="A2780" t="s">
        <v>3230</v>
      </c>
      <c r="B2780" t="s">
        <v>19</v>
      </c>
      <c r="C2780" t="s">
        <v>1440</v>
      </c>
      <c r="D2780" s="1">
        <v>674947</v>
      </c>
      <c r="E2780" s="6">
        <v>41091</v>
      </c>
      <c r="F2780" s="5">
        <f>D2780*VLOOKUP(E2780,CPITC!$A:$C,3,0)/AVERAGE(CPITC!$C$122:$C$133)/VLOOKUP('2008-19'!E2780,CPITC!$A:$C,2,0)*AVERAGE(CPITC!$B$122:$B$133)</f>
        <v>773076.45995807054</v>
      </c>
    </row>
    <row r="2781" spans="1:6" hidden="1" x14ac:dyDescent="0.25">
      <c r="A2781" t="s">
        <v>1841</v>
      </c>
      <c r="B2781" t="s">
        <v>19</v>
      </c>
      <c r="C2781" t="s">
        <v>5004</v>
      </c>
      <c r="D2781" s="1">
        <v>154717</v>
      </c>
      <c r="E2781" s="6">
        <v>41091</v>
      </c>
      <c r="F2781" s="5">
        <f>D2781*VLOOKUP(E2781,CPITC!$A:$C,3,0)/AVERAGE(CPITC!$C$122:$C$133)/VLOOKUP('2008-19'!E2781,CPITC!$A:$C,2,0)*AVERAGE(CPITC!$B$122:$B$133)</f>
        <v>177211.05606119116</v>
      </c>
    </row>
    <row r="2782" spans="1:6" hidden="1" x14ac:dyDescent="0.25">
      <c r="A2782" t="s">
        <v>5003</v>
      </c>
      <c r="B2782" t="s">
        <v>21</v>
      </c>
      <c r="C2782" t="s">
        <v>5002</v>
      </c>
      <c r="D2782" s="1">
        <v>4382632</v>
      </c>
      <c r="E2782" s="6">
        <v>41091</v>
      </c>
      <c r="F2782" s="5">
        <f>D2782*VLOOKUP(E2782,CPITC!$A:$C,3,0)/AVERAGE(CPITC!$C$122:$C$133)/VLOOKUP('2008-19'!E2782,CPITC!$A:$C,2,0)*AVERAGE(CPITC!$B$122:$B$133)</f>
        <v>5019815.8253299268</v>
      </c>
    </row>
    <row r="2783" spans="1:6" hidden="1" x14ac:dyDescent="0.25">
      <c r="A2783" t="s">
        <v>5001</v>
      </c>
      <c r="B2783" t="s">
        <v>21</v>
      </c>
      <c r="C2783" t="s">
        <v>77</v>
      </c>
      <c r="D2783" s="1">
        <v>893620</v>
      </c>
      <c r="E2783" s="6">
        <v>41091</v>
      </c>
      <c r="F2783" s="5">
        <f>D2783*VLOOKUP(E2783,CPITC!$A:$C,3,0)/AVERAGE(CPITC!$C$122:$C$133)/VLOOKUP('2008-19'!E2783,CPITC!$A:$C,2,0)*AVERAGE(CPITC!$B$122:$B$133)</f>
        <v>1023541.9761073551</v>
      </c>
    </row>
    <row r="2784" spans="1:6" hidden="1" x14ac:dyDescent="0.25">
      <c r="A2784" t="s">
        <v>5000</v>
      </c>
      <c r="B2784" t="s">
        <v>21</v>
      </c>
      <c r="C2784" t="s">
        <v>4934</v>
      </c>
      <c r="D2784" s="1">
        <v>385938</v>
      </c>
      <c r="E2784" s="6">
        <v>41091</v>
      </c>
      <c r="F2784" s="5">
        <f>D2784*VLOOKUP(E2784,CPITC!$A:$C,3,0)/AVERAGE(CPITC!$C$122:$C$133)/VLOOKUP('2008-19'!E2784,CPITC!$A:$C,2,0)*AVERAGE(CPITC!$B$122:$B$133)</f>
        <v>442048.90577082027</v>
      </c>
    </row>
    <row r="2785" spans="1:6" hidden="1" x14ac:dyDescent="0.25">
      <c r="A2785" t="s">
        <v>3109</v>
      </c>
      <c r="B2785" t="s">
        <v>17</v>
      </c>
      <c r="C2785" t="s">
        <v>26</v>
      </c>
      <c r="D2785" s="1">
        <v>11925159</v>
      </c>
      <c r="E2785" s="6">
        <v>41091</v>
      </c>
      <c r="F2785" s="5">
        <f>D2785*VLOOKUP(E2785,CPITC!$A:$C,3,0)/AVERAGE(CPITC!$C$122:$C$133)/VLOOKUP('2008-19'!E2785,CPITC!$A:$C,2,0)*AVERAGE(CPITC!$B$122:$B$133)</f>
        <v>13658938.708012812</v>
      </c>
    </row>
    <row r="2786" spans="1:6" hidden="1" x14ac:dyDescent="0.25">
      <c r="A2786" t="s">
        <v>3754</v>
      </c>
      <c r="B2786" t="s">
        <v>17</v>
      </c>
      <c r="C2786" t="s">
        <v>26</v>
      </c>
      <c r="D2786" s="1">
        <v>31892400</v>
      </c>
      <c r="E2786" s="6">
        <v>41091</v>
      </c>
      <c r="F2786" s="5">
        <f>D2786*VLOOKUP(E2786,CPITC!$A:$C,3,0)/AVERAGE(CPITC!$C$122:$C$133)/VLOOKUP('2008-19'!E2786,CPITC!$A:$C,2,0)*AVERAGE(CPITC!$B$122:$B$133)</f>
        <v>36529184.797571905</v>
      </c>
    </row>
    <row r="2787" spans="1:6" hidden="1" x14ac:dyDescent="0.25">
      <c r="A2787" t="s">
        <v>4999</v>
      </c>
      <c r="B2787" t="s">
        <v>17</v>
      </c>
      <c r="C2787" t="s">
        <v>26</v>
      </c>
      <c r="D2787" s="1">
        <v>139704</v>
      </c>
      <c r="E2787" s="6">
        <v>41091</v>
      </c>
      <c r="F2787" s="5">
        <f>D2787*VLOOKUP(E2787,CPITC!$A:$C,3,0)/AVERAGE(CPITC!$C$122:$C$133)/VLOOKUP('2008-19'!E2787,CPITC!$A:$C,2,0)*AVERAGE(CPITC!$B$122:$B$133)</f>
        <v>160015.34011112322</v>
      </c>
    </row>
    <row r="2788" spans="1:6" hidden="1" x14ac:dyDescent="0.25">
      <c r="A2788" t="s">
        <v>4998</v>
      </c>
      <c r="B2788" t="s">
        <v>20</v>
      </c>
      <c r="C2788" t="s">
        <v>4997</v>
      </c>
      <c r="D2788" s="1">
        <v>93639</v>
      </c>
      <c r="E2788" s="6">
        <v>41091</v>
      </c>
      <c r="F2788" s="5">
        <f>D2788*VLOOKUP(E2788,CPITC!$A:$C,3,0)/AVERAGE(CPITC!$C$122:$C$133)/VLOOKUP('2008-19'!E2788,CPITC!$A:$C,2,0)*AVERAGE(CPITC!$B$122:$B$133)</f>
        <v>107253.02376929413</v>
      </c>
    </row>
    <row r="2789" spans="1:6" hidden="1" x14ac:dyDescent="0.25">
      <c r="A2789" t="s">
        <v>4996</v>
      </c>
      <c r="B2789" t="s">
        <v>20</v>
      </c>
      <c r="C2789" t="s">
        <v>4995</v>
      </c>
      <c r="D2789" s="1">
        <v>370137</v>
      </c>
      <c r="E2789" s="6">
        <v>41091</v>
      </c>
      <c r="F2789" s="5">
        <f>D2789*VLOOKUP(E2789,CPITC!$A:$C,3,0)/AVERAGE(CPITC!$C$122:$C$133)/VLOOKUP('2008-19'!E2789,CPITC!$A:$C,2,0)*AVERAGE(CPITC!$B$122:$B$133)</f>
        <v>423950.62376675557</v>
      </c>
    </row>
    <row r="2790" spans="1:6" hidden="1" x14ac:dyDescent="0.25">
      <c r="A2790" t="s">
        <v>4994</v>
      </c>
      <c r="B2790" t="s">
        <v>20</v>
      </c>
      <c r="C2790" t="s">
        <v>4993</v>
      </c>
      <c r="D2790" s="1">
        <v>84969</v>
      </c>
      <c r="E2790" s="6">
        <v>41091</v>
      </c>
      <c r="F2790" s="5">
        <f>D2790*VLOOKUP(E2790,CPITC!$A:$C,3,0)/AVERAGE(CPITC!$C$122:$C$133)/VLOOKUP('2008-19'!E2790,CPITC!$A:$C,2,0)*AVERAGE(CPITC!$B$122:$B$133)</f>
        <v>97322.506398542857</v>
      </c>
    </row>
    <row r="2791" spans="1:6" hidden="1" x14ac:dyDescent="0.25">
      <c r="A2791" t="s">
        <v>4992</v>
      </c>
      <c r="B2791" t="s">
        <v>20</v>
      </c>
      <c r="C2791" t="s">
        <v>4991</v>
      </c>
      <c r="D2791" s="1">
        <v>404665</v>
      </c>
      <c r="E2791" s="6">
        <v>41091</v>
      </c>
      <c r="F2791" s="5">
        <f>D2791*VLOOKUP(E2791,CPITC!$A:$C,3,0)/AVERAGE(CPITC!$C$122:$C$133)/VLOOKUP('2008-19'!E2791,CPITC!$A:$C,2,0)*AVERAGE(CPITC!$B$122:$B$133)</f>
        <v>463498.59421396442</v>
      </c>
    </row>
    <row r="2792" spans="1:6" hidden="1" x14ac:dyDescent="0.25">
      <c r="A2792" t="s">
        <v>4809</v>
      </c>
      <c r="B2792" t="s">
        <v>20</v>
      </c>
      <c r="C2792" t="s">
        <v>4990</v>
      </c>
      <c r="D2792" s="1">
        <v>207432</v>
      </c>
      <c r="E2792" s="6">
        <v>41091</v>
      </c>
      <c r="F2792" s="5">
        <f>D2792*VLOOKUP(E2792,CPITC!$A:$C,3,0)/AVERAGE(CPITC!$C$122:$C$133)/VLOOKUP('2008-19'!E2792,CPITC!$A:$C,2,0)*AVERAGE(CPITC!$B$122:$B$133)</f>
        <v>237590.2052191098</v>
      </c>
    </row>
    <row r="2793" spans="1:6" hidden="1" x14ac:dyDescent="0.25">
      <c r="A2793" t="s">
        <v>4989</v>
      </c>
      <c r="B2793" t="s">
        <v>18</v>
      </c>
      <c r="C2793" t="s">
        <v>4988</v>
      </c>
      <c r="D2793" s="1">
        <v>2414563</v>
      </c>
      <c r="E2793" s="6">
        <v>41091</v>
      </c>
      <c r="F2793" s="5">
        <f>D2793*VLOOKUP(E2793,CPITC!$A:$C,3,0)/AVERAGE(CPITC!$C$122:$C$133)/VLOOKUP('2008-19'!E2793,CPITC!$A:$C,2,0)*AVERAGE(CPITC!$B$122:$B$133)</f>
        <v>2765612.4353256463</v>
      </c>
    </row>
    <row r="2794" spans="1:6" hidden="1" x14ac:dyDescent="0.25">
      <c r="A2794" t="s">
        <v>4374</v>
      </c>
      <c r="B2794" t="s">
        <v>20</v>
      </c>
      <c r="C2794" t="s">
        <v>4756</v>
      </c>
      <c r="D2794" s="1">
        <v>369122</v>
      </c>
      <c r="E2794" s="6">
        <v>41091</v>
      </c>
      <c r="F2794" s="5">
        <f>D2794*VLOOKUP(E2794,CPITC!$A:$C,3,0)/AVERAGE(CPITC!$C$122:$C$133)/VLOOKUP('2008-19'!E2794,CPITC!$A:$C,2,0)*AVERAGE(CPITC!$B$122:$B$133)</f>
        <v>422788.05454745766</v>
      </c>
    </row>
    <row r="2795" spans="1:6" hidden="1" x14ac:dyDescent="0.25">
      <c r="A2795" t="s">
        <v>4987</v>
      </c>
      <c r="B2795" t="s">
        <v>18</v>
      </c>
      <c r="C2795" t="s">
        <v>4132</v>
      </c>
      <c r="D2795" s="1">
        <v>66829</v>
      </c>
      <c r="E2795" s="6">
        <v>41091</v>
      </c>
      <c r="F2795" s="5">
        <f>D2795*VLOOKUP(E2795,CPITC!$A:$C,3,0)/AVERAGE(CPITC!$C$122:$C$133)/VLOOKUP('2008-19'!E2795,CPITC!$A:$C,2,0)*AVERAGE(CPITC!$B$122:$B$133)</f>
        <v>76545.16094232272</v>
      </c>
    </row>
    <row r="2796" spans="1:6" hidden="1" x14ac:dyDescent="0.25">
      <c r="A2796" t="s">
        <v>4986</v>
      </c>
      <c r="B2796" t="s">
        <v>18</v>
      </c>
      <c r="C2796" t="s">
        <v>4985</v>
      </c>
      <c r="D2796" s="1">
        <v>58965</v>
      </c>
      <c r="E2796" s="6">
        <v>41091</v>
      </c>
      <c r="F2796" s="5">
        <f>D2796*VLOOKUP(E2796,CPITC!$A:$C,3,0)/AVERAGE(CPITC!$C$122:$C$133)/VLOOKUP('2008-19'!E2796,CPITC!$A:$C,2,0)*AVERAGE(CPITC!$B$122:$B$133)</f>
        <v>67537.826616649356</v>
      </c>
    </row>
    <row r="2797" spans="1:6" hidden="1" x14ac:dyDescent="0.25">
      <c r="A2797" t="s">
        <v>4984</v>
      </c>
      <c r="B2797" t="s">
        <v>18</v>
      </c>
      <c r="C2797" t="s">
        <v>4983</v>
      </c>
      <c r="D2797" s="1">
        <v>316622</v>
      </c>
      <c r="E2797" s="6">
        <v>41091</v>
      </c>
      <c r="F2797" s="5">
        <f>D2797*VLOOKUP(E2797,CPITC!$A:$C,3,0)/AVERAGE(CPITC!$C$122:$C$133)/VLOOKUP('2008-19'!E2797,CPITC!$A:$C,2,0)*AVERAGE(CPITC!$B$122:$B$133)</f>
        <v>362655.16389411944</v>
      </c>
    </row>
    <row r="2798" spans="1:6" hidden="1" x14ac:dyDescent="0.25">
      <c r="A2798" t="s">
        <v>4982</v>
      </c>
      <c r="B2798" t="s">
        <v>20</v>
      </c>
      <c r="C2798" t="s">
        <v>247</v>
      </c>
      <c r="D2798" s="1">
        <v>264701</v>
      </c>
      <c r="E2798" s="6">
        <v>41091</v>
      </c>
      <c r="F2798" s="5">
        <f>D2798*VLOOKUP(E2798,CPITC!$A:$C,3,0)/AVERAGE(CPITC!$C$122:$C$133)/VLOOKUP('2008-19'!E2798,CPITC!$A:$C,2,0)*AVERAGE(CPITC!$B$122:$B$133)</f>
        <v>303185.45312055794</v>
      </c>
    </row>
    <row r="2799" spans="1:6" hidden="1" x14ac:dyDescent="0.25">
      <c r="A2799" t="s">
        <v>4981</v>
      </c>
      <c r="B2799" t="s">
        <v>18</v>
      </c>
      <c r="C2799" t="s">
        <v>4980</v>
      </c>
      <c r="D2799" s="1">
        <v>274425</v>
      </c>
      <c r="E2799" s="6">
        <v>41091</v>
      </c>
      <c r="F2799" s="5">
        <f>D2799*VLOOKUP(E2799,CPITC!$A:$C,3,0)/AVERAGE(CPITC!$C$122:$C$133)/VLOOKUP('2008-19'!E2799,CPITC!$A:$C,2,0)*AVERAGE(CPITC!$B$122:$B$133)</f>
        <v>314323.20985794958</v>
      </c>
    </row>
    <row r="2800" spans="1:6" hidden="1" x14ac:dyDescent="0.25">
      <c r="A2800" t="s">
        <v>4979</v>
      </c>
      <c r="B2800" t="s">
        <v>20</v>
      </c>
      <c r="C2800" t="s">
        <v>352</v>
      </c>
      <c r="D2800" s="1">
        <v>1306322</v>
      </c>
      <c r="E2800" s="6">
        <v>41091</v>
      </c>
      <c r="F2800" s="5">
        <f>D2800*VLOOKUP(E2800,CPITC!$A:$C,3,0)/AVERAGE(CPITC!$C$122:$C$133)/VLOOKUP('2008-19'!E2800,CPITC!$A:$C,2,0)*AVERAGE(CPITC!$B$122:$B$133)</f>
        <v>1496246.0568390505</v>
      </c>
    </row>
    <row r="2801" spans="1:6" hidden="1" x14ac:dyDescent="0.25">
      <c r="A2801" t="s">
        <v>4978</v>
      </c>
      <c r="B2801" t="s">
        <v>18</v>
      </c>
      <c r="C2801" t="s">
        <v>4667</v>
      </c>
      <c r="D2801" s="1">
        <v>73760</v>
      </c>
      <c r="E2801" s="6">
        <v>41091</v>
      </c>
      <c r="F2801" s="5">
        <f>D2801*VLOOKUP(E2801,CPITC!$A:$C,3,0)/AVERAGE(CPITC!$C$122:$C$133)/VLOOKUP('2008-19'!E2801,CPITC!$A:$C,2,0)*AVERAGE(CPITC!$B$122:$B$133)</f>
        <v>84483.847896956766</v>
      </c>
    </row>
    <row r="2802" spans="1:6" hidden="1" x14ac:dyDescent="0.25">
      <c r="A2802" t="s">
        <v>4977</v>
      </c>
      <c r="B2802" t="s">
        <v>18</v>
      </c>
      <c r="C2802" t="s">
        <v>4976</v>
      </c>
      <c r="D2802" s="1">
        <v>1265636</v>
      </c>
      <c r="E2802" s="6">
        <v>41091</v>
      </c>
      <c r="F2802" s="5">
        <f>D2802*VLOOKUP(E2802,CPITC!$A:$C,3,0)/AVERAGE(CPITC!$C$122:$C$133)/VLOOKUP('2008-19'!E2802,CPITC!$A:$C,2,0)*AVERAGE(CPITC!$B$122:$B$133)</f>
        <v>1449644.7846653035</v>
      </c>
    </row>
    <row r="2803" spans="1:6" hidden="1" x14ac:dyDescent="0.25">
      <c r="A2803" t="s">
        <v>4975</v>
      </c>
      <c r="B2803" t="s">
        <v>20</v>
      </c>
      <c r="C2803" t="s">
        <v>4974</v>
      </c>
      <c r="D2803" s="1">
        <v>360825</v>
      </c>
      <c r="E2803" s="6">
        <v>41091</v>
      </c>
      <c r="F2803" s="5">
        <f>D2803*VLOOKUP(E2803,CPITC!$A:$C,3,0)/AVERAGE(CPITC!$C$122:$C$133)/VLOOKUP('2008-19'!E2803,CPITC!$A:$C,2,0)*AVERAGE(CPITC!$B$122:$B$133)</f>
        <v>413284.76704744343</v>
      </c>
    </row>
    <row r="2804" spans="1:6" hidden="1" x14ac:dyDescent="0.25">
      <c r="A2804" t="s">
        <v>4975</v>
      </c>
      <c r="B2804" t="s">
        <v>20</v>
      </c>
      <c r="C2804" t="s">
        <v>4974</v>
      </c>
      <c r="D2804" s="1">
        <v>388994</v>
      </c>
      <c r="E2804" s="6">
        <v>41091</v>
      </c>
      <c r="F2804" s="5">
        <f>D2804*VLOOKUP(E2804,CPITC!$A:$C,3,0)/AVERAGE(CPITC!$C$122:$C$133)/VLOOKUP('2008-19'!E2804,CPITC!$A:$C,2,0)*AVERAGE(CPITC!$B$122:$B$133)</f>
        <v>445549.21270104125</v>
      </c>
    </row>
    <row r="2805" spans="1:6" hidden="1" x14ac:dyDescent="0.25">
      <c r="A2805" t="s">
        <v>4973</v>
      </c>
      <c r="B2805" t="s">
        <v>20</v>
      </c>
      <c r="C2805" t="s">
        <v>4972</v>
      </c>
      <c r="D2805" s="1">
        <v>210573</v>
      </c>
      <c r="E2805" s="6">
        <v>41091</v>
      </c>
      <c r="F2805" s="5">
        <f>D2805*VLOOKUP(E2805,CPITC!$A:$C,3,0)/AVERAGE(CPITC!$C$122:$C$133)/VLOOKUP('2008-19'!E2805,CPITC!$A:$C,2,0)*AVERAGE(CPITC!$B$122:$B$133)</f>
        <v>241187.87016276948</v>
      </c>
    </row>
    <row r="2806" spans="1:6" hidden="1" x14ac:dyDescent="0.25">
      <c r="A2806" t="s">
        <v>4971</v>
      </c>
      <c r="B2806" t="s">
        <v>21</v>
      </c>
      <c r="C2806" t="s">
        <v>4970</v>
      </c>
      <c r="D2806" s="1">
        <v>425740</v>
      </c>
      <c r="E2806" s="6">
        <v>41091</v>
      </c>
      <c r="F2806" s="5">
        <f>D2806*VLOOKUP(E2806,CPITC!$A:$C,3,0)/AVERAGE(CPITC!$C$122:$C$133)/VLOOKUP('2008-19'!E2806,CPITC!$A:$C,2,0)*AVERAGE(CPITC!$B$122:$B$133)</f>
        <v>487637.65460480441</v>
      </c>
    </row>
    <row r="2807" spans="1:6" hidden="1" x14ac:dyDescent="0.25">
      <c r="A2807" t="s">
        <v>4969</v>
      </c>
      <c r="B2807" t="s">
        <v>20</v>
      </c>
      <c r="C2807" t="s">
        <v>4968</v>
      </c>
      <c r="D2807" s="1">
        <v>155022</v>
      </c>
      <c r="E2807" s="6">
        <v>41122</v>
      </c>
      <c r="F2807" s="5">
        <f>D2807*VLOOKUP(E2807,CPITC!$A:$C,3,0)/AVERAGE(CPITC!$C$122:$C$133)/VLOOKUP('2008-19'!E2807,CPITC!$A:$C,2,0)*AVERAGE(CPITC!$B$122:$B$133)</f>
        <v>171911.74771787375</v>
      </c>
    </row>
    <row r="2808" spans="1:6" hidden="1" x14ac:dyDescent="0.25">
      <c r="A2808" t="s">
        <v>4967</v>
      </c>
      <c r="B2808" t="s">
        <v>20</v>
      </c>
      <c r="C2808" t="s">
        <v>4966</v>
      </c>
      <c r="D2808" s="1">
        <v>141141</v>
      </c>
      <c r="E2808" s="6">
        <v>41122</v>
      </c>
      <c r="F2808" s="5">
        <f>D2808*VLOOKUP(E2808,CPITC!$A:$C,3,0)/AVERAGE(CPITC!$C$122:$C$133)/VLOOKUP('2008-19'!E2808,CPITC!$A:$C,2,0)*AVERAGE(CPITC!$B$122:$B$133)</f>
        <v>156518.40374042664</v>
      </c>
    </row>
    <row r="2809" spans="1:6" hidden="1" x14ac:dyDescent="0.25">
      <c r="A2809" t="s">
        <v>4965</v>
      </c>
      <c r="B2809" t="s">
        <v>20</v>
      </c>
      <c r="C2809" t="s">
        <v>4964</v>
      </c>
      <c r="D2809" s="1">
        <v>391150</v>
      </c>
      <c r="E2809" s="6">
        <v>41122</v>
      </c>
      <c r="F2809" s="5">
        <f>D2809*VLOOKUP(E2809,CPITC!$A:$C,3,0)/AVERAGE(CPITC!$C$122:$C$133)/VLOOKUP('2008-19'!E2809,CPITC!$A:$C,2,0)*AVERAGE(CPITC!$B$122:$B$133)</f>
        <v>433766.04688267678</v>
      </c>
    </row>
    <row r="2810" spans="1:6" hidden="1" x14ac:dyDescent="0.25">
      <c r="A2810" t="s">
        <v>3184</v>
      </c>
      <c r="B2810" t="s">
        <v>20</v>
      </c>
      <c r="C2810" t="s">
        <v>3183</v>
      </c>
      <c r="D2810" s="1">
        <v>88685</v>
      </c>
      <c r="E2810" s="6">
        <v>41122</v>
      </c>
      <c r="F2810" s="5">
        <f>D2810*VLOOKUP(E2810,CPITC!$A:$C,3,0)/AVERAGE(CPITC!$C$122:$C$133)/VLOOKUP('2008-19'!E2810,CPITC!$A:$C,2,0)*AVERAGE(CPITC!$B$122:$B$133)</f>
        <v>98347.288425898485</v>
      </c>
    </row>
    <row r="2811" spans="1:6" hidden="1" x14ac:dyDescent="0.25">
      <c r="A2811" t="s">
        <v>3567</v>
      </c>
      <c r="B2811" t="s">
        <v>20</v>
      </c>
      <c r="C2811" t="s">
        <v>4963</v>
      </c>
      <c r="D2811" s="1">
        <v>1260266</v>
      </c>
      <c r="E2811" s="6">
        <v>41122</v>
      </c>
      <c r="F2811" s="5">
        <f>D2811*VLOOKUP(E2811,CPITC!$A:$C,3,0)/AVERAGE(CPITC!$C$122:$C$133)/VLOOKUP('2008-19'!E2811,CPITC!$A:$C,2,0)*AVERAGE(CPITC!$B$122:$B$133)</f>
        <v>1397572.8003084329</v>
      </c>
    </row>
    <row r="2812" spans="1:6" hidden="1" x14ac:dyDescent="0.25">
      <c r="A2812" t="s">
        <v>3404</v>
      </c>
      <c r="B2812" t="s">
        <v>20</v>
      </c>
      <c r="C2812" t="s">
        <v>4962</v>
      </c>
      <c r="D2812" s="1">
        <v>154328</v>
      </c>
      <c r="E2812" s="6">
        <v>41122</v>
      </c>
      <c r="F2812" s="5">
        <f>D2812*VLOOKUP(E2812,CPITC!$A:$C,3,0)/AVERAGE(CPITC!$C$122:$C$133)/VLOOKUP('2008-19'!E2812,CPITC!$A:$C,2,0)*AVERAGE(CPITC!$B$122:$B$133)</f>
        <v>171142.13596653391</v>
      </c>
    </row>
    <row r="2813" spans="1:6" hidden="1" x14ac:dyDescent="0.25">
      <c r="A2813" t="s">
        <v>4961</v>
      </c>
      <c r="B2813" t="s">
        <v>18</v>
      </c>
      <c r="C2813" t="s">
        <v>4960</v>
      </c>
      <c r="D2813" s="1">
        <v>157053</v>
      </c>
      <c r="E2813" s="6">
        <v>41122</v>
      </c>
      <c r="F2813" s="5">
        <f>D2813*VLOOKUP(E2813,CPITC!$A:$C,3,0)/AVERAGE(CPITC!$C$122:$C$133)/VLOOKUP('2008-19'!E2813,CPITC!$A:$C,2,0)*AVERAGE(CPITC!$B$122:$B$133)</f>
        <v>174164.02648872562</v>
      </c>
    </row>
    <row r="2814" spans="1:6" hidden="1" x14ac:dyDescent="0.25">
      <c r="A2814" t="s">
        <v>4959</v>
      </c>
      <c r="B2814" t="s">
        <v>19</v>
      </c>
      <c r="C2814" t="s">
        <v>738</v>
      </c>
      <c r="D2814" s="1">
        <v>742949</v>
      </c>
      <c r="E2814" s="6">
        <v>41122</v>
      </c>
      <c r="F2814" s="5">
        <f>D2814*VLOOKUP(E2814,CPITC!$A:$C,3,0)/AVERAGE(CPITC!$C$122:$C$133)/VLOOKUP('2008-19'!E2814,CPITC!$A:$C,2,0)*AVERAGE(CPITC!$B$122:$B$133)</f>
        <v>823893.7767236043</v>
      </c>
    </row>
    <row r="2815" spans="1:6" hidden="1" x14ac:dyDescent="0.25">
      <c r="A2815" t="s">
        <v>2825</v>
      </c>
      <c r="B2815" t="s">
        <v>19</v>
      </c>
      <c r="C2815" t="s">
        <v>2151</v>
      </c>
      <c r="D2815" s="1">
        <v>817018</v>
      </c>
      <c r="E2815" s="6">
        <v>41122</v>
      </c>
      <c r="F2815" s="5">
        <f>D2815*VLOOKUP(E2815,CPITC!$A:$C,3,0)/AVERAGE(CPITC!$C$122:$C$133)/VLOOKUP('2008-19'!E2815,CPITC!$A:$C,2,0)*AVERAGE(CPITC!$B$122:$B$133)</f>
        <v>906032.64244405169</v>
      </c>
    </row>
    <row r="2816" spans="1:6" hidden="1" x14ac:dyDescent="0.25">
      <c r="A2816" t="s">
        <v>1916</v>
      </c>
      <c r="B2816" t="s">
        <v>19</v>
      </c>
      <c r="C2816" t="s">
        <v>4958</v>
      </c>
      <c r="D2816" s="1">
        <v>303889</v>
      </c>
      <c r="E2816" s="6">
        <v>41122</v>
      </c>
      <c r="F2816" s="5">
        <f>D2816*VLOOKUP(E2816,CPITC!$A:$C,3,0)/AVERAGE(CPITC!$C$122:$C$133)/VLOOKUP('2008-19'!E2816,CPITC!$A:$C,2,0)*AVERAGE(CPITC!$B$122:$B$133)</f>
        <v>336997.90418287041</v>
      </c>
    </row>
    <row r="2817" spans="1:6" hidden="1" x14ac:dyDescent="0.25">
      <c r="A2817" t="s">
        <v>4957</v>
      </c>
      <c r="B2817" t="s">
        <v>19</v>
      </c>
      <c r="C2817" t="s">
        <v>4956</v>
      </c>
      <c r="D2817" s="1">
        <v>4125802</v>
      </c>
      <c r="E2817" s="6">
        <v>41122</v>
      </c>
      <c r="F2817" s="5">
        <f>D2817*VLOOKUP(E2817,CPITC!$A:$C,3,0)/AVERAGE(CPITC!$C$122:$C$133)/VLOOKUP('2008-19'!E2817,CPITC!$A:$C,2,0)*AVERAGE(CPITC!$B$122:$B$133)</f>
        <v>4575310.8110971283</v>
      </c>
    </row>
    <row r="2818" spans="1:6" hidden="1" x14ac:dyDescent="0.25">
      <c r="A2818" t="s">
        <v>4955</v>
      </c>
      <c r="B2818" t="s">
        <v>19</v>
      </c>
      <c r="C2818" t="s">
        <v>381</v>
      </c>
      <c r="D2818" s="1">
        <v>2242323</v>
      </c>
      <c r="E2818" s="6">
        <v>41122</v>
      </c>
      <c r="F2818" s="5">
        <f>D2818*VLOOKUP(E2818,CPITC!$A:$C,3,0)/AVERAGE(CPITC!$C$122:$C$133)/VLOOKUP('2008-19'!E2818,CPITC!$A:$C,2,0)*AVERAGE(CPITC!$B$122:$B$133)</f>
        <v>2486625.5491348701</v>
      </c>
    </row>
    <row r="2819" spans="1:6" hidden="1" x14ac:dyDescent="0.25">
      <c r="A2819" t="s">
        <v>2810</v>
      </c>
      <c r="B2819" t="s">
        <v>21</v>
      </c>
      <c r="C2819" t="s">
        <v>3214</v>
      </c>
      <c r="D2819" s="1">
        <v>2129248</v>
      </c>
      <c r="E2819" s="6">
        <v>41122</v>
      </c>
      <c r="F2819" s="5">
        <f>D2819*VLOOKUP(E2819,CPITC!$A:$C,3,0)/AVERAGE(CPITC!$C$122:$C$133)/VLOOKUP('2008-19'!E2819,CPITC!$A:$C,2,0)*AVERAGE(CPITC!$B$122:$B$133)</f>
        <v>2361230.9543470428</v>
      </c>
    </row>
    <row r="2820" spans="1:6" hidden="1" x14ac:dyDescent="0.25">
      <c r="A2820" t="s">
        <v>4954</v>
      </c>
      <c r="B2820" t="s">
        <v>21</v>
      </c>
      <c r="C2820" t="s">
        <v>109</v>
      </c>
      <c r="D2820" s="1">
        <v>462912</v>
      </c>
      <c r="E2820" s="6">
        <v>41122</v>
      </c>
      <c r="F2820" s="5">
        <f>D2820*VLOOKUP(E2820,CPITC!$A:$C,3,0)/AVERAGE(CPITC!$C$122:$C$133)/VLOOKUP('2008-19'!E2820,CPITC!$A:$C,2,0)*AVERAGE(CPITC!$B$122:$B$133)</f>
        <v>513346.56345277681</v>
      </c>
    </row>
    <row r="2821" spans="1:6" hidden="1" x14ac:dyDescent="0.25">
      <c r="A2821" t="s">
        <v>673</v>
      </c>
      <c r="B2821" t="s">
        <v>18</v>
      </c>
      <c r="C2821" t="s">
        <v>672</v>
      </c>
      <c r="D2821" s="1">
        <v>7347731</v>
      </c>
      <c r="E2821" s="6">
        <v>41122</v>
      </c>
      <c r="F2821" s="5">
        <f>D2821*VLOOKUP(E2821,CPITC!$A:$C,3,0)/AVERAGE(CPITC!$C$122:$C$133)/VLOOKUP('2008-19'!E2821,CPITC!$A:$C,2,0)*AVERAGE(CPITC!$B$122:$B$133)</f>
        <v>8148271.0710144378</v>
      </c>
    </row>
    <row r="2822" spans="1:6" hidden="1" x14ac:dyDescent="0.25">
      <c r="A2822" t="s">
        <v>1692</v>
      </c>
      <c r="B2822" t="s">
        <v>18</v>
      </c>
      <c r="C2822" t="s">
        <v>3151</v>
      </c>
      <c r="D2822" s="1">
        <v>331312</v>
      </c>
      <c r="E2822" s="6">
        <v>41122</v>
      </c>
      <c r="F2822" s="5">
        <f>D2822*VLOOKUP(E2822,CPITC!$A:$C,3,0)/AVERAGE(CPITC!$C$122:$C$133)/VLOOKUP('2008-19'!E2822,CPITC!$A:$C,2,0)*AVERAGE(CPITC!$B$122:$B$133)</f>
        <v>367408.65786729747</v>
      </c>
    </row>
    <row r="2823" spans="1:6" hidden="1" x14ac:dyDescent="0.25">
      <c r="A2823" t="s">
        <v>4953</v>
      </c>
      <c r="B2823" t="s">
        <v>18</v>
      </c>
      <c r="C2823" t="s">
        <v>3000</v>
      </c>
      <c r="D2823" s="1">
        <v>417279</v>
      </c>
      <c r="E2823" s="6">
        <v>41122</v>
      </c>
      <c r="F2823" s="5">
        <f>D2823*VLOOKUP(E2823,CPITC!$A:$C,3,0)/AVERAGE(CPITC!$C$122:$C$133)/VLOOKUP('2008-19'!E2823,CPITC!$A:$C,2,0)*AVERAGE(CPITC!$B$122:$B$133)</f>
        <v>462741.81842555664</v>
      </c>
    </row>
    <row r="2824" spans="1:6" hidden="1" x14ac:dyDescent="0.25">
      <c r="A2824" t="s">
        <v>4952</v>
      </c>
      <c r="B2824" t="s">
        <v>18</v>
      </c>
      <c r="C2824" t="s">
        <v>4951</v>
      </c>
      <c r="D2824" s="1">
        <v>127362</v>
      </c>
      <c r="E2824" s="6">
        <v>41122</v>
      </c>
      <c r="F2824" s="5">
        <f>D2824*VLOOKUP(E2824,CPITC!$A:$C,3,0)/AVERAGE(CPITC!$C$122:$C$133)/VLOOKUP('2008-19'!E2824,CPITC!$A:$C,2,0)*AVERAGE(CPITC!$B$122:$B$133)</f>
        <v>141238.17272931477</v>
      </c>
    </row>
    <row r="2825" spans="1:6" hidden="1" x14ac:dyDescent="0.25">
      <c r="A2825" t="s">
        <v>4950</v>
      </c>
      <c r="B2825" t="s">
        <v>20</v>
      </c>
      <c r="C2825" t="s">
        <v>4949</v>
      </c>
      <c r="D2825" s="1">
        <v>653736</v>
      </c>
      <c r="E2825" s="6">
        <v>41122</v>
      </c>
      <c r="F2825" s="5">
        <f>D2825*VLOOKUP(E2825,CPITC!$A:$C,3,0)/AVERAGE(CPITC!$C$122:$C$133)/VLOOKUP('2008-19'!E2825,CPITC!$A:$C,2,0)*AVERAGE(CPITC!$B$122:$B$133)</f>
        <v>724960.96235432336</v>
      </c>
    </row>
    <row r="2826" spans="1:6" hidden="1" x14ac:dyDescent="0.25">
      <c r="A2826" t="s">
        <v>4948</v>
      </c>
      <c r="B2826" t="s">
        <v>20</v>
      </c>
      <c r="C2826" t="s">
        <v>368</v>
      </c>
      <c r="D2826" s="1">
        <v>402238</v>
      </c>
      <c r="E2826" s="6">
        <v>41122</v>
      </c>
      <c r="F2826" s="5">
        <f>D2826*VLOOKUP(E2826,CPITC!$A:$C,3,0)/AVERAGE(CPITC!$C$122:$C$133)/VLOOKUP('2008-19'!E2826,CPITC!$A:$C,2,0)*AVERAGE(CPITC!$B$122:$B$133)</f>
        <v>446062.09169370867</v>
      </c>
    </row>
    <row r="2827" spans="1:6" hidden="1" x14ac:dyDescent="0.25">
      <c r="A2827" t="s">
        <v>4947</v>
      </c>
      <c r="B2827" t="s">
        <v>18</v>
      </c>
      <c r="C2827" t="s">
        <v>1859</v>
      </c>
      <c r="D2827" s="1">
        <v>25328</v>
      </c>
      <c r="E2827" s="6">
        <v>41122</v>
      </c>
      <c r="F2827" s="5">
        <f>D2827*VLOOKUP(E2827,CPITC!$A:$C,3,0)/AVERAGE(CPITC!$C$122:$C$133)/VLOOKUP('2008-19'!E2827,CPITC!$A:$C,2,0)*AVERAGE(CPITC!$B$122:$B$133)</f>
        <v>28087.502071953051</v>
      </c>
    </row>
    <row r="2828" spans="1:6" hidden="1" x14ac:dyDescent="0.25">
      <c r="A2828" t="s">
        <v>4946</v>
      </c>
      <c r="B2828" t="s">
        <v>18</v>
      </c>
      <c r="C2828" t="s">
        <v>4945</v>
      </c>
      <c r="D2828" s="1">
        <v>80256</v>
      </c>
      <c r="E2828" s="6">
        <v>41122</v>
      </c>
      <c r="F2828" s="5">
        <f>D2828*VLOOKUP(E2828,CPITC!$A:$C,3,0)/AVERAGE(CPITC!$C$122:$C$133)/VLOOKUP('2008-19'!E2828,CPITC!$A:$C,2,0)*AVERAGE(CPITC!$B$122:$B$133)</f>
        <v>88999.943394135524</v>
      </c>
    </row>
    <row r="2829" spans="1:6" hidden="1" x14ac:dyDescent="0.25">
      <c r="A2829" t="s">
        <v>4944</v>
      </c>
      <c r="B2829" t="s">
        <v>18</v>
      </c>
      <c r="C2829" t="s">
        <v>4943</v>
      </c>
      <c r="D2829" s="1">
        <v>4887812</v>
      </c>
      <c r="E2829" s="6">
        <v>41122</v>
      </c>
      <c r="F2829" s="5">
        <f>D2829*VLOOKUP(E2829,CPITC!$A:$C,3,0)/AVERAGE(CPITC!$C$122:$C$133)/VLOOKUP('2008-19'!E2829,CPITC!$A:$C,2,0)*AVERAGE(CPITC!$B$122:$B$133)</f>
        <v>5420342.2961669695</v>
      </c>
    </row>
    <row r="2830" spans="1:6" hidden="1" x14ac:dyDescent="0.25">
      <c r="A2830" t="s">
        <v>3102</v>
      </c>
      <c r="B2830" t="s">
        <v>20</v>
      </c>
      <c r="C2830" t="s">
        <v>3101</v>
      </c>
      <c r="D2830" s="1">
        <v>407068</v>
      </c>
      <c r="E2830" s="6">
        <v>41122</v>
      </c>
      <c r="F2830" s="5">
        <f>D2830*VLOOKUP(E2830,CPITC!$A:$C,3,0)/AVERAGE(CPITC!$C$122:$C$133)/VLOOKUP('2008-19'!E2830,CPITC!$A:$C,2,0)*AVERAGE(CPITC!$B$122:$B$133)</f>
        <v>451418.32333487784</v>
      </c>
    </row>
    <row r="2831" spans="1:6" hidden="1" x14ac:dyDescent="0.25">
      <c r="A2831" t="s">
        <v>3091</v>
      </c>
      <c r="B2831" t="s">
        <v>20</v>
      </c>
      <c r="C2831" t="s">
        <v>3827</v>
      </c>
      <c r="D2831" s="1">
        <v>418132</v>
      </c>
      <c r="E2831" s="6">
        <v>41122</v>
      </c>
      <c r="F2831" s="5">
        <f>D2831*VLOOKUP(E2831,CPITC!$A:$C,3,0)/AVERAGE(CPITC!$C$122:$C$133)/VLOOKUP('2008-19'!E2831,CPITC!$A:$C,2,0)*AVERAGE(CPITC!$B$122:$B$133)</f>
        <v>463687.75333030149</v>
      </c>
    </row>
    <row r="2832" spans="1:6" hidden="1" x14ac:dyDescent="0.25">
      <c r="A2832" t="s">
        <v>4942</v>
      </c>
      <c r="B2832" t="s">
        <v>20</v>
      </c>
      <c r="C2832" t="s">
        <v>4941</v>
      </c>
      <c r="D2832" s="1">
        <v>407666</v>
      </c>
      <c r="E2832" s="6">
        <v>41122</v>
      </c>
      <c r="F2832" s="5">
        <f>D2832*VLOOKUP(E2832,CPITC!$A:$C,3,0)/AVERAGE(CPITC!$C$122:$C$133)/VLOOKUP('2008-19'!E2832,CPITC!$A:$C,2,0)*AVERAGE(CPITC!$B$122:$B$133)</f>
        <v>452081.47582378448</v>
      </c>
    </row>
    <row r="2833" spans="1:6" hidden="1" x14ac:dyDescent="0.25">
      <c r="A2833" t="s">
        <v>1785</v>
      </c>
      <c r="B2833" t="s">
        <v>18</v>
      </c>
      <c r="C2833" t="s">
        <v>118</v>
      </c>
      <c r="D2833" s="1">
        <v>1502180</v>
      </c>
      <c r="E2833" s="6">
        <v>41122</v>
      </c>
      <c r="F2833" s="5">
        <f>D2833*VLOOKUP(E2833,CPITC!$A:$C,3,0)/AVERAGE(CPITC!$C$122:$C$133)/VLOOKUP('2008-19'!E2833,CPITC!$A:$C,2,0)*AVERAGE(CPITC!$B$122:$B$133)</f>
        <v>1665843.4879361354</v>
      </c>
    </row>
    <row r="2834" spans="1:6" hidden="1" x14ac:dyDescent="0.25">
      <c r="A2834" t="s">
        <v>2868</v>
      </c>
      <c r="B2834" t="s">
        <v>18</v>
      </c>
      <c r="C2834" t="s">
        <v>2867</v>
      </c>
      <c r="D2834" s="1">
        <v>59794</v>
      </c>
      <c r="E2834" s="6">
        <v>41122</v>
      </c>
      <c r="F2834" s="5">
        <f>D2834*VLOOKUP(E2834,CPITC!$A:$C,3,0)/AVERAGE(CPITC!$C$122:$C$133)/VLOOKUP('2008-19'!E2834,CPITC!$A:$C,2,0)*AVERAGE(CPITC!$B$122:$B$133)</f>
        <v>66308.595186764098</v>
      </c>
    </row>
    <row r="2835" spans="1:6" hidden="1" x14ac:dyDescent="0.25">
      <c r="A2835" t="s">
        <v>4940</v>
      </c>
      <c r="B2835" t="s">
        <v>20</v>
      </c>
      <c r="C2835" t="s">
        <v>4939</v>
      </c>
      <c r="D2835" s="1">
        <v>92914</v>
      </c>
      <c r="E2835" s="6">
        <v>41122</v>
      </c>
      <c r="F2835" s="5">
        <f>D2835*VLOOKUP(E2835,CPITC!$A:$C,3,0)/AVERAGE(CPITC!$C$122:$C$133)/VLOOKUP('2008-19'!E2835,CPITC!$A:$C,2,0)*AVERAGE(CPITC!$B$122:$B$133)</f>
        <v>103037.04072620996</v>
      </c>
    </row>
    <row r="2836" spans="1:6" hidden="1" x14ac:dyDescent="0.25">
      <c r="A2836" t="s">
        <v>4938</v>
      </c>
      <c r="B2836" t="s">
        <v>21</v>
      </c>
      <c r="C2836" t="s">
        <v>77</v>
      </c>
      <c r="D2836" s="1">
        <v>1967592</v>
      </c>
      <c r="E2836" s="6">
        <v>41122</v>
      </c>
      <c r="F2836" s="5">
        <f>D2836*VLOOKUP(E2836,CPITC!$A:$C,3,0)/AVERAGE(CPITC!$C$122:$C$133)/VLOOKUP('2008-19'!E2836,CPITC!$A:$C,2,0)*AVERAGE(CPITC!$B$122:$B$133)</f>
        <v>2181962.4280147762</v>
      </c>
    </row>
    <row r="2837" spans="1:6" hidden="1" x14ac:dyDescent="0.25">
      <c r="A2837" t="s">
        <v>4937</v>
      </c>
      <c r="B2837" t="s">
        <v>21</v>
      </c>
      <c r="C2837" t="s">
        <v>4936</v>
      </c>
      <c r="D2837" s="1">
        <v>3011906</v>
      </c>
      <c r="E2837" s="6">
        <v>41122</v>
      </c>
      <c r="F2837" s="5">
        <f>D2837*VLOOKUP(E2837,CPITC!$A:$C,3,0)/AVERAGE(CPITC!$C$122:$C$133)/VLOOKUP('2008-19'!E2837,CPITC!$A:$C,2,0)*AVERAGE(CPITC!$B$122:$B$133)</f>
        <v>3340055.1174797784</v>
      </c>
    </row>
    <row r="2838" spans="1:6" hidden="1" x14ac:dyDescent="0.25">
      <c r="A2838" t="s">
        <v>4935</v>
      </c>
      <c r="B2838" t="s">
        <v>21</v>
      </c>
      <c r="C2838" t="s">
        <v>4934</v>
      </c>
      <c r="D2838" s="1">
        <v>310000</v>
      </c>
      <c r="E2838" s="6">
        <v>41122</v>
      </c>
      <c r="F2838" s="5">
        <f>D2838*VLOOKUP(E2838,CPITC!$A:$C,3,0)/AVERAGE(CPITC!$C$122:$C$133)/VLOOKUP('2008-19'!E2838,CPITC!$A:$C,2,0)*AVERAGE(CPITC!$B$122:$B$133)</f>
        <v>343774.70160713227</v>
      </c>
    </row>
    <row r="2839" spans="1:6" hidden="1" x14ac:dyDescent="0.25">
      <c r="A2839" t="s">
        <v>4933</v>
      </c>
      <c r="B2839" t="s">
        <v>21</v>
      </c>
      <c r="C2839" t="s">
        <v>109</v>
      </c>
      <c r="D2839" s="1">
        <v>501200</v>
      </c>
      <c r="E2839" s="6">
        <v>41122</v>
      </c>
      <c r="F2839" s="5">
        <f>D2839*VLOOKUP(E2839,CPITC!$A:$C,3,0)/AVERAGE(CPITC!$C$122:$C$133)/VLOOKUP('2008-19'!E2839,CPITC!$A:$C,2,0)*AVERAGE(CPITC!$B$122:$B$133)</f>
        <v>555806.0659532086</v>
      </c>
    </row>
    <row r="2840" spans="1:6" hidden="1" x14ac:dyDescent="0.25">
      <c r="A2840" t="s">
        <v>4932</v>
      </c>
      <c r="B2840" t="s">
        <v>21</v>
      </c>
      <c r="C2840" t="s">
        <v>2027</v>
      </c>
      <c r="D2840" s="1">
        <v>595272</v>
      </c>
      <c r="E2840" s="6">
        <v>41122</v>
      </c>
      <c r="F2840" s="5">
        <f>D2840*VLOOKUP(E2840,CPITC!$A:$C,3,0)/AVERAGE(CPITC!$C$122:$C$133)/VLOOKUP('2008-19'!E2840,CPITC!$A:$C,2,0)*AVERAGE(CPITC!$B$122:$B$133)</f>
        <v>660127.27153251879</v>
      </c>
    </row>
    <row r="2841" spans="1:6" hidden="1" x14ac:dyDescent="0.25">
      <c r="A2841" t="s">
        <v>4931</v>
      </c>
      <c r="B2841" t="s">
        <v>21</v>
      </c>
      <c r="C2841" t="s">
        <v>4930</v>
      </c>
      <c r="D2841" s="1">
        <v>398491</v>
      </c>
      <c r="E2841" s="6">
        <v>41122</v>
      </c>
      <c r="F2841" s="5">
        <f>D2841*VLOOKUP(E2841,CPITC!$A:$C,3,0)/AVERAGE(CPITC!$C$122:$C$133)/VLOOKUP('2008-19'!E2841,CPITC!$A:$C,2,0)*AVERAGE(CPITC!$B$122:$B$133)</f>
        <v>441906.8536068637</v>
      </c>
    </row>
    <row r="2842" spans="1:6" hidden="1" x14ac:dyDescent="0.25">
      <c r="A2842" t="s">
        <v>4929</v>
      </c>
      <c r="B2842" t="s">
        <v>21</v>
      </c>
      <c r="C2842" t="s">
        <v>702</v>
      </c>
      <c r="D2842" s="1">
        <v>421100</v>
      </c>
      <c r="E2842" s="6">
        <v>41122</v>
      </c>
      <c r="F2842" s="5">
        <f>D2842*VLOOKUP(E2842,CPITC!$A:$C,3,0)/AVERAGE(CPITC!$C$122:$C$133)/VLOOKUP('2008-19'!E2842,CPITC!$A:$C,2,0)*AVERAGE(CPITC!$B$122:$B$133)</f>
        <v>466979.11886052706</v>
      </c>
    </row>
    <row r="2843" spans="1:6" hidden="1" x14ac:dyDescent="0.25">
      <c r="A2843" t="s">
        <v>2322</v>
      </c>
      <c r="B2843" t="s">
        <v>17</v>
      </c>
      <c r="C2843" t="s">
        <v>3246</v>
      </c>
      <c r="D2843" s="1">
        <v>3831119</v>
      </c>
      <c r="E2843" s="6">
        <v>41122</v>
      </c>
      <c r="F2843" s="5">
        <f>D2843*VLOOKUP(E2843,CPITC!$A:$C,3,0)/AVERAGE(CPITC!$C$122:$C$133)/VLOOKUP('2008-19'!E2843,CPITC!$A:$C,2,0)*AVERAGE(CPITC!$B$122:$B$133)</f>
        <v>4248521.9066013386</v>
      </c>
    </row>
    <row r="2844" spans="1:6" hidden="1" x14ac:dyDescent="0.25">
      <c r="A2844" t="s">
        <v>4928</v>
      </c>
      <c r="B2844" t="s">
        <v>17</v>
      </c>
      <c r="C2844" t="s">
        <v>26</v>
      </c>
      <c r="D2844" s="1">
        <v>418064</v>
      </c>
      <c r="E2844" s="6">
        <v>41122</v>
      </c>
      <c r="F2844" s="5">
        <f>D2844*VLOOKUP(E2844,CPITC!$A:$C,3,0)/AVERAGE(CPITC!$C$122:$C$133)/VLOOKUP('2008-19'!E2844,CPITC!$A:$C,2,0)*AVERAGE(CPITC!$B$122:$B$133)</f>
        <v>463612.34468607791</v>
      </c>
    </row>
    <row r="2845" spans="1:6" hidden="1" x14ac:dyDescent="0.25">
      <c r="A2845" t="s">
        <v>4927</v>
      </c>
      <c r="B2845" t="s">
        <v>20</v>
      </c>
      <c r="C2845" t="s">
        <v>4926</v>
      </c>
      <c r="D2845" s="1">
        <v>84490</v>
      </c>
      <c r="E2845" s="6">
        <v>41122</v>
      </c>
      <c r="F2845" s="5">
        <f>D2845*VLOOKUP(E2845,CPITC!$A:$C,3,0)/AVERAGE(CPITC!$C$122:$C$133)/VLOOKUP('2008-19'!E2845,CPITC!$A:$C,2,0)*AVERAGE(CPITC!$B$122:$B$133)</f>
        <v>93695.240447698729</v>
      </c>
    </row>
    <row r="2846" spans="1:6" hidden="1" x14ac:dyDescent="0.25">
      <c r="A2846" t="s">
        <v>4925</v>
      </c>
      <c r="B2846" t="s">
        <v>20</v>
      </c>
      <c r="C2846" t="s">
        <v>46</v>
      </c>
      <c r="D2846" s="1">
        <v>63306</v>
      </c>
      <c r="E2846" s="6">
        <v>41122</v>
      </c>
      <c r="F2846" s="5">
        <f>D2846*VLOOKUP(E2846,CPITC!$A:$C,3,0)/AVERAGE(CPITC!$C$122:$C$133)/VLOOKUP('2008-19'!E2846,CPITC!$A:$C,2,0)*AVERAGE(CPITC!$B$122:$B$133)</f>
        <v>70203.229870777795</v>
      </c>
    </row>
    <row r="2847" spans="1:6" hidden="1" x14ac:dyDescent="0.25">
      <c r="A2847" t="s">
        <v>4924</v>
      </c>
      <c r="B2847" t="s">
        <v>20</v>
      </c>
      <c r="C2847" t="s">
        <v>4923</v>
      </c>
      <c r="D2847" s="1">
        <v>212387</v>
      </c>
      <c r="E2847" s="6">
        <v>41122</v>
      </c>
      <c r="F2847" s="5">
        <f>D2847*VLOOKUP(E2847,CPITC!$A:$C,3,0)/AVERAGE(CPITC!$C$122:$C$133)/VLOOKUP('2008-19'!E2847,CPITC!$A:$C,2,0)*AVERAGE(CPITC!$B$122:$B$133)</f>
        <v>235526.70177494839</v>
      </c>
    </row>
    <row r="2848" spans="1:6" hidden="1" x14ac:dyDescent="0.25">
      <c r="A2848" t="s">
        <v>4922</v>
      </c>
      <c r="B2848" t="s">
        <v>20</v>
      </c>
      <c r="C2848" t="s">
        <v>4921</v>
      </c>
      <c r="D2848" s="1">
        <v>400716</v>
      </c>
      <c r="E2848" s="6">
        <v>41122</v>
      </c>
      <c r="F2848" s="5">
        <f>D2848*VLOOKUP(E2848,CPITC!$A:$C,3,0)/AVERAGE(CPITC!$C$122:$C$133)/VLOOKUP('2008-19'!E2848,CPITC!$A:$C,2,0)*AVERAGE(CPITC!$B$122:$B$133)</f>
        <v>444374.26880388265</v>
      </c>
    </row>
    <row r="2849" spans="1:6" hidden="1" x14ac:dyDescent="0.25">
      <c r="A2849" t="s">
        <v>4920</v>
      </c>
      <c r="B2849" t="s">
        <v>20</v>
      </c>
      <c r="C2849" t="s">
        <v>4919</v>
      </c>
      <c r="D2849" s="1">
        <v>416588</v>
      </c>
      <c r="E2849" s="6">
        <v>41122</v>
      </c>
      <c r="F2849" s="5">
        <f>D2849*VLOOKUP(E2849,CPITC!$A:$C,3,0)/AVERAGE(CPITC!$C$122:$C$133)/VLOOKUP('2008-19'!E2849,CPITC!$A:$C,2,0)*AVERAGE(CPITC!$B$122:$B$133)</f>
        <v>461975.53352616791</v>
      </c>
    </row>
    <row r="2850" spans="1:6" hidden="1" x14ac:dyDescent="0.25">
      <c r="A2850" t="s">
        <v>3253</v>
      </c>
      <c r="B2850" t="s">
        <v>18</v>
      </c>
      <c r="C2850" t="s">
        <v>4918</v>
      </c>
      <c r="D2850" s="1">
        <v>4140822</v>
      </c>
      <c r="E2850" s="6">
        <v>41122</v>
      </c>
      <c r="F2850" s="5">
        <f>D2850*VLOOKUP(E2850,CPITC!$A:$C,3,0)/AVERAGE(CPITC!$C$122:$C$133)/VLOOKUP('2008-19'!E2850,CPITC!$A:$C,2,0)*AVERAGE(CPITC!$B$122:$B$133)</f>
        <v>4591967.2498653186</v>
      </c>
    </row>
    <row r="2851" spans="1:6" hidden="1" x14ac:dyDescent="0.25">
      <c r="A2851" t="s">
        <v>2667</v>
      </c>
      <c r="B2851" t="s">
        <v>18</v>
      </c>
      <c r="C2851" t="s">
        <v>3190</v>
      </c>
      <c r="D2851" s="1">
        <v>332316</v>
      </c>
      <c r="E2851" s="6">
        <v>41122</v>
      </c>
      <c r="F2851" s="5">
        <f>D2851*VLOOKUP(E2851,CPITC!$A:$C,3,0)/AVERAGE(CPITC!$C$122:$C$133)/VLOOKUP('2008-19'!E2851,CPITC!$A:$C,2,0)*AVERAGE(CPITC!$B$122:$B$133)</f>
        <v>368522.04432024446</v>
      </c>
    </row>
    <row r="2852" spans="1:6" hidden="1" x14ac:dyDescent="0.25">
      <c r="A2852" t="s">
        <v>4917</v>
      </c>
      <c r="B2852" t="s">
        <v>18</v>
      </c>
      <c r="C2852" t="s">
        <v>1576</v>
      </c>
      <c r="D2852" s="1">
        <v>781831</v>
      </c>
      <c r="E2852" s="6">
        <v>41122</v>
      </c>
      <c r="F2852" s="5">
        <f>D2852*VLOOKUP(E2852,CPITC!$A:$C,3,0)/AVERAGE(CPITC!$C$122:$C$133)/VLOOKUP('2008-19'!E2852,CPITC!$A:$C,2,0)*AVERAGE(CPITC!$B$122:$B$133)</f>
        <v>867011.9959103415</v>
      </c>
    </row>
    <row r="2853" spans="1:6" hidden="1" x14ac:dyDescent="0.25">
      <c r="A2853" t="s">
        <v>3037</v>
      </c>
      <c r="B2853" t="s">
        <v>20</v>
      </c>
      <c r="C2853" t="s">
        <v>1696</v>
      </c>
      <c r="D2853" s="1">
        <v>423316</v>
      </c>
      <c r="E2853" s="6">
        <v>41122</v>
      </c>
      <c r="F2853" s="5">
        <f>D2853*VLOOKUP(E2853,CPITC!$A:$C,3,0)/AVERAGE(CPITC!$C$122:$C$133)/VLOOKUP('2008-19'!E2853,CPITC!$A:$C,2,0)*AVERAGE(CPITC!$B$122:$B$133)</f>
        <v>469436.55350169295</v>
      </c>
    </row>
    <row r="2854" spans="1:6" hidden="1" x14ac:dyDescent="0.25">
      <c r="A2854" t="s">
        <v>4916</v>
      </c>
      <c r="B2854" t="s">
        <v>18</v>
      </c>
      <c r="C2854" t="s">
        <v>426</v>
      </c>
      <c r="D2854" s="1">
        <v>222600</v>
      </c>
      <c r="E2854" s="6">
        <v>41122</v>
      </c>
      <c r="F2854" s="5">
        <f>D2854*VLOOKUP(E2854,CPITC!$A:$C,3,0)/AVERAGE(CPITC!$C$122:$C$133)/VLOOKUP('2008-19'!E2854,CPITC!$A:$C,2,0)*AVERAGE(CPITC!$B$122:$B$133)</f>
        <v>246852.41476692792</v>
      </c>
    </row>
    <row r="2855" spans="1:6" hidden="1" x14ac:dyDescent="0.25">
      <c r="A2855" t="s">
        <v>4915</v>
      </c>
      <c r="B2855" t="s">
        <v>18</v>
      </c>
      <c r="C2855" t="s">
        <v>4914</v>
      </c>
      <c r="D2855" s="1">
        <v>8125544</v>
      </c>
      <c r="E2855" s="6">
        <v>41122</v>
      </c>
      <c r="F2855" s="5">
        <f>D2855*VLOOKUP(E2855,CPITC!$A:$C,3,0)/AVERAGE(CPITC!$C$122:$C$133)/VLOOKUP('2008-19'!E2855,CPITC!$A:$C,2,0)*AVERAGE(CPITC!$B$122:$B$133)</f>
        <v>9010827.3032116909</v>
      </c>
    </row>
    <row r="2856" spans="1:6" hidden="1" x14ac:dyDescent="0.25">
      <c r="A2856" t="s">
        <v>4913</v>
      </c>
      <c r="B2856" t="s">
        <v>18</v>
      </c>
      <c r="C2856" t="s">
        <v>2590</v>
      </c>
      <c r="D2856" s="1">
        <v>42767</v>
      </c>
      <c r="E2856" s="6">
        <v>41122</v>
      </c>
      <c r="F2856" s="5">
        <f>D2856*VLOOKUP(E2856,CPITC!$A:$C,3,0)/AVERAGE(CPITC!$C$122:$C$133)/VLOOKUP('2008-19'!E2856,CPITC!$A:$C,2,0)*AVERAGE(CPITC!$B$122:$B$133)</f>
        <v>47426.492463329771</v>
      </c>
    </row>
    <row r="2857" spans="1:6" hidden="1" x14ac:dyDescent="0.25">
      <c r="A2857" t="s">
        <v>1971</v>
      </c>
      <c r="B2857" t="s">
        <v>19</v>
      </c>
      <c r="C2857" t="s">
        <v>4912</v>
      </c>
      <c r="D2857" s="1">
        <v>2224805</v>
      </c>
      <c r="E2857" s="6">
        <v>41122</v>
      </c>
      <c r="F2857" s="5">
        <f>D2857*VLOOKUP(E2857,CPITC!$A:$C,3,0)/AVERAGE(CPITC!$C$122:$C$133)/VLOOKUP('2008-19'!E2857,CPITC!$A:$C,2,0)*AVERAGE(CPITC!$B$122:$B$133)</f>
        <v>2467198.9516421161</v>
      </c>
    </row>
    <row r="2858" spans="1:6" hidden="1" x14ac:dyDescent="0.25">
      <c r="A2858" t="s">
        <v>4911</v>
      </c>
      <c r="B2858" t="s">
        <v>19</v>
      </c>
      <c r="C2858" t="s">
        <v>4910</v>
      </c>
      <c r="D2858" s="1">
        <v>194331</v>
      </c>
      <c r="E2858" s="6">
        <v>41122</v>
      </c>
      <c r="F2858" s="5">
        <f>D2858*VLOOKUP(E2858,CPITC!$A:$C,3,0)/AVERAGE(CPITC!$C$122:$C$133)/VLOOKUP('2008-19'!E2858,CPITC!$A:$C,2,0)*AVERAGE(CPITC!$B$122:$B$133)</f>
        <v>215503.4888323085</v>
      </c>
    </row>
    <row r="2859" spans="1:6" hidden="1" x14ac:dyDescent="0.25">
      <c r="A2859" t="s">
        <v>4909</v>
      </c>
      <c r="B2859" t="s">
        <v>17</v>
      </c>
      <c r="C2859" t="s">
        <v>4908</v>
      </c>
      <c r="D2859" s="1">
        <v>3598306</v>
      </c>
      <c r="E2859" s="6">
        <v>41122</v>
      </c>
      <c r="F2859" s="5">
        <f>D2859*VLOOKUP(E2859,CPITC!$A:$C,3,0)/AVERAGE(CPITC!$C$122:$C$133)/VLOOKUP('2008-19'!E2859,CPITC!$A:$C,2,0)*AVERAGE(CPITC!$B$122:$B$133)</f>
        <v>3990343.7788424315</v>
      </c>
    </row>
    <row r="2860" spans="1:6" hidden="1" x14ac:dyDescent="0.25">
      <c r="A2860" t="s">
        <v>2643</v>
      </c>
      <c r="B2860" t="s">
        <v>18</v>
      </c>
      <c r="C2860" t="s">
        <v>3874</v>
      </c>
      <c r="D2860" s="1">
        <v>412900</v>
      </c>
      <c r="E2860" s="6">
        <v>41122</v>
      </c>
      <c r="F2860" s="5">
        <f>D2860*VLOOKUP(E2860,CPITC!$A:$C,3,0)/AVERAGE(CPITC!$C$122:$C$133)/VLOOKUP('2008-19'!E2860,CPITC!$A:$C,2,0)*AVERAGE(CPITC!$B$122:$B$133)</f>
        <v>457885.72352769325</v>
      </c>
    </row>
    <row r="2861" spans="1:6" hidden="1" x14ac:dyDescent="0.25">
      <c r="A2861" t="s">
        <v>4907</v>
      </c>
      <c r="B2861" t="s">
        <v>20</v>
      </c>
      <c r="C2861" t="s">
        <v>4906</v>
      </c>
      <c r="D2861" s="1">
        <v>364482</v>
      </c>
      <c r="E2861" s="6">
        <v>41122</v>
      </c>
      <c r="F2861" s="5">
        <f>D2861*VLOOKUP(E2861,CPITC!$A:$C,3,0)/AVERAGE(CPITC!$C$122:$C$133)/VLOOKUP('2008-19'!E2861,CPITC!$A:$C,2,0)*AVERAGE(CPITC!$B$122:$B$133)</f>
        <v>404192.55093926069</v>
      </c>
    </row>
    <row r="2862" spans="1:6" hidden="1" x14ac:dyDescent="0.25">
      <c r="A2862" t="s">
        <v>4905</v>
      </c>
      <c r="B2862" t="s">
        <v>20</v>
      </c>
      <c r="C2862" t="s">
        <v>4904</v>
      </c>
      <c r="D2862" s="1">
        <v>411062</v>
      </c>
      <c r="E2862" s="6">
        <v>41122</v>
      </c>
      <c r="F2862" s="5">
        <f>D2862*VLOOKUP(E2862,CPITC!$A:$C,3,0)/AVERAGE(CPITC!$C$122:$C$133)/VLOOKUP('2008-19'!E2862,CPITC!$A:$C,2,0)*AVERAGE(CPITC!$B$122:$B$133)</f>
        <v>455847.47223235812</v>
      </c>
    </row>
    <row r="2863" spans="1:6" hidden="1" x14ac:dyDescent="0.25">
      <c r="A2863" t="s">
        <v>4903</v>
      </c>
      <c r="B2863" t="s">
        <v>18</v>
      </c>
      <c r="C2863" t="s">
        <v>2199</v>
      </c>
      <c r="D2863" s="1">
        <v>419786</v>
      </c>
      <c r="E2863" s="6">
        <v>41122</v>
      </c>
      <c r="F2863" s="5">
        <f>D2863*VLOOKUP(E2863,CPITC!$A:$C,3,0)/AVERAGE(CPITC!$C$122:$C$133)/VLOOKUP('2008-19'!E2863,CPITC!$A:$C,2,0)*AVERAGE(CPITC!$B$122:$B$133)</f>
        <v>465521.95770597301</v>
      </c>
    </row>
    <row r="2864" spans="1:6" hidden="1" x14ac:dyDescent="0.25">
      <c r="A2864" t="s">
        <v>1723</v>
      </c>
      <c r="B2864" t="s">
        <v>18</v>
      </c>
      <c r="C2864" t="s">
        <v>1722</v>
      </c>
      <c r="D2864" s="1">
        <v>5217202</v>
      </c>
      <c r="E2864" s="6">
        <v>41122</v>
      </c>
      <c r="F2864" s="5">
        <f>D2864*VLOOKUP(E2864,CPITC!$A:$C,3,0)/AVERAGE(CPITC!$C$122:$C$133)/VLOOKUP('2008-19'!E2864,CPITC!$A:$C,2,0)*AVERAGE(CPITC!$B$122:$B$133)</f>
        <v>5785619.5508843027</v>
      </c>
    </row>
    <row r="2865" spans="1:6" hidden="1" x14ac:dyDescent="0.25">
      <c r="A2865" t="s">
        <v>4902</v>
      </c>
      <c r="B2865" t="s">
        <v>18</v>
      </c>
      <c r="C2865" t="s">
        <v>4901</v>
      </c>
      <c r="D2865" s="1">
        <v>76000</v>
      </c>
      <c r="E2865" s="6">
        <v>41122</v>
      </c>
      <c r="F2865" s="5">
        <f>D2865*VLOOKUP(E2865,CPITC!$A:$C,3,0)/AVERAGE(CPITC!$C$122:$C$133)/VLOOKUP('2008-19'!E2865,CPITC!$A:$C,2,0)*AVERAGE(CPITC!$B$122:$B$133)</f>
        <v>84280.249426264694</v>
      </c>
    </row>
    <row r="2866" spans="1:6" hidden="1" x14ac:dyDescent="0.25">
      <c r="A2866" t="s">
        <v>4900</v>
      </c>
      <c r="B2866" t="s">
        <v>20</v>
      </c>
      <c r="C2866" t="s">
        <v>352</v>
      </c>
      <c r="D2866" s="1">
        <v>318227</v>
      </c>
      <c r="E2866" s="6">
        <v>41122</v>
      </c>
      <c r="F2866" s="5">
        <f>D2866*VLOOKUP(E2866,CPITC!$A:$C,3,0)/AVERAGE(CPITC!$C$122:$C$133)/VLOOKUP('2008-19'!E2866,CPITC!$A:$C,2,0)*AVERAGE(CPITC!$B$122:$B$133)</f>
        <v>352898.03860752541</v>
      </c>
    </row>
    <row r="2867" spans="1:6" hidden="1" x14ac:dyDescent="0.25">
      <c r="A2867" t="s">
        <v>2384</v>
      </c>
      <c r="B2867" t="s">
        <v>20</v>
      </c>
      <c r="C2867" t="s">
        <v>352</v>
      </c>
      <c r="D2867" s="1">
        <v>2855199</v>
      </c>
      <c r="E2867" s="6">
        <v>41122</v>
      </c>
      <c r="F2867" s="5">
        <f>D2867*VLOOKUP(E2867,CPITC!$A:$C,3,0)/AVERAGE(CPITC!$C$122:$C$133)/VLOOKUP('2008-19'!E2867,CPITC!$A:$C,2,0)*AVERAGE(CPITC!$B$122:$B$133)</f>
        <v>3166274.7879160726</v>
      </c>
    </row>
    <row r="2868" spans="1:6" hidden="1" x14ac:dyDescent="0.25">
      <c r="A2868" t="s">
        <v>302</v>
      </c>
      <c r="B2868" t="s">
        <v>19</v>
      </c>
      <c r="C2868" t="s">
        <v>2526</v>
      </c>
      <c r="D2868" s="1">
        <v>623867</v>
      </c>
      <c r="E2868" s="6">
        <v>41122</v>
      </c>
      <c r="F2868" s="5">
        <f>D2868*VLOOKUP(E2868,CPITC!$A:$C,3,0)/AVERAGE(CPITC!$C$122:$C$133)/VLOOKUP('2008-19'!E2868,CPITC!$A:$C,2,0)*AVERAGE(CPITC!$B$122:$B$133)</f>
        <v>691837.71537915093</v>
      </c>
    </row>
    <row r="2869" spans="1:6" hidden="1" x14ac:dyDescent="0.25">
      <c r="A2869" t="s">
        <v>4899</v>
      </c>
      <c r="B2869" t="s">
        <v>19</v>
      </c>
      <c r="C2869" t="s">
        <v>4898</v>
      </c>
      <c r="D2869" s="1">
        <v>180626</v>
      </c>
      <c r="E2869" s="6">
        <v>41122</v>
      </c>
      <c r="F2869" s="5">
        <f>D2869*VLOOKUP(E2869,CPITC!$A:$C,3,0)/AVERAGE(CPITC!$C$122:$C$133)/VLOOKUP('2008-19'!E2869,CPITC!$A:$C,2,0)*AVERAGE(CPITC!$B$122:$B$133)</f>
        <v>200305.32016932222</v>
      </c>
    </row>
    <row r="2870" spans="1:6" hidden="1" x14ac:dyDescent="0.25">
      <c r="A2870" t="s">
        <v>4897</v>
      </c>
      <c r="B2870" t="s">
        <v>19</v>
      </c>
      <c r="C2870" t="s">
        <v>4896</v>
      </c>
      <c r="D2870" s="1">
        <v>146115</v>
      </c>
      <c r="E2870" s="6">
        <v>41122</v>
      </c>
      <c r="F2870" s="5">
        <f>D2870*VLOOKUP(E2870,CPITC!$A:$C,3,0)/AVERAGE(CPITC!$C$122:$C$133)/VLOOKUP('2008-19'!E2870,CPITC!$A:$C,2,0)*AVERAGE(CPITC!$B$122:$B$133)</f>
        <v>162034.3242752456</v>
      </c>
    </row>
    <row r="2871" spans="1:6" hidden="1" x14ac:dyDescent="0.25">
      <c r="A2871" t="s">
        <v>2287</v>
      </c>
      <c r="B2871" t="s">
        <v>21</v>
      </c>
      <c r="C2871" t="s">
        <v>2286</v>
      </c>
      <c r="D2871" s="1">
        <v>7521717</v>
      </c>
      <c r="E2871" s="6">
        <v>41122</v>
      </c>
      <c r="F2871" s="5">
        <f>D2871*VLOOKUP(E2871,CPITC!$A:$C,3,0)/AVERAGE(CPITC!$C$122:$C$133)/VLOOKUP('2008-19'!E2871,CPITC!$A:$C,2,0)*AVERAGE(CPITC!$B$122:$B$133)</f>
        <v>8341212.9588654665</v>
      </c>
    </row>
    <row r="2872" spans="1:6" hidden="1" x14ac:dyDescent="0.25">
      <c r="A2872" t="s">
        <v>4895</v>
      </c>
      <c r="B2872" t="s">
        <v>21</v>
      </c>
      <c r="C2872" t="s">
        <v>4894</v>
      </c>
      <c r="D2872" s="1">
        <v>531927</v>
      </c>
      <c r="E2872" s="6">
        <v>41122</v>
      </c>
      <c r="F2872" s="5">
        <f>D2872*VLOOKUP(E2872,CPITC!$A:$C,3,0)/AVERAGE(CPITC!$C$122:$C$133)/VLOOKUP('2008-19'!E2872,CPITC!$A:$C,2,0)*AVERAGE(CPITC!$B$122:$B$133)</f>
        <v>589880.79258637771</v>
      </c>
    </row>
    <row r="2873" spans="1:6" hidden="1" x14ac:dyDescent="0.25">
      <c r="A2873" t="s">
        <v>4893</v>
      </c>
      <c r="B2873" t="s">
        <v>21</v>
      </c>
      <c r="C2873" t="s">
        <v>4892</v>
      </c>
      <c r="D2873" s="1">
        <v>488198</v>
      </c>
      <c r="E2873" s="6">
        <v>41122</v>
      </c>
      <c r="F2873" s="5">
        <f>D2873*VLOOKUP(E2873,CPITC!$A:$C,3,0)/AVERAGE(CPITC!$C$122:$C$133)/VLOOKUP('2008-19'!E2873,CPITC!$A:$C,2,0)*AVERAGE(CPITC!$B$122:$B$133)</f>
        <v>541387.48959741532</v>
      </c>
    </row>
    <row r="2874" spans="1:6" hidden="1" x14ac:dyDescent="0.25">
      <c r="A2874" t="s">
        <v>157</v>
      </c>
      <c r="B2874" t="s">
        <v>17</v>
      </c>
      <c r="C2874" t="s">
        <v>26</v>
      </c>
      <c r="D2874" s="1">
        <v>3943493</v>
      </c>
      <c r="E2874" s="6">
        <v>41122</v>
      </c>
      <c r="F2874" s="5">
        <f>D2874*VLOOKUP(E2874,CPITC!$A:$C,3,0)/AVERAGE(CPITC!$C$122:$C$133)/VLOOKUP('2008-19'!E2874,CPITC!$A:$C,2,0)*AVERAGE(CPITC!$B$122:$B$133)</f>
        <v>4373139.1269832738</v>
      </c>
    </row>
    <row r="2875" spans="1:6" hidden="1" x14ac:dyDescent="0.25">
      <c r="A2875" t="s">
        <v>4891</v>
      </c>
      <c r="B2875" t="s">
        <v>17</v>
      </c>
      <c r="C2875" t="s">
        <v>26</v>
      </c>
      <c r="D2875" s="1">
        <v>342767</v>
      </c>
      <c r="E2875" s="6">
        <v>41122</v>
      </c>
      <c r="F2875" s="5">
        <f>D2875*VLOOKUP(E2875,CPITC!$A:$C,3,0)/AVERAGE(CPITC!$C$122:$C$133)/VLOOKUP('2008-19'!E2875,CPITC!$A:$C,2,0)*AVERAGE(CPITC!$B$122:$B$133)</f>
        <v>380111.68756700616</v>
      </c>
    </row>
    <row r="2876" spans="1:6" hidden="1" x14ac:dyDescent="0.25">
      <c r="A2876" t="s">
        <v>4890</v>
      </c>
      <c r="B2876" t="s">
        <v>20</v>
      </c>
      <c r="C2876" t="s">
        <v>4785</v>
      </c>
      <c r="D2876" s="1">
        <v>413603</v>
      </c>
      <c r="E2876" s="6">
        <v>41122</v>
      </c>
      <c r="F2876" s="5">
        <f>D2876*VLOOKUP(E2876,CPITC!$A:$C,3,0)/AVERAGE(CPITC!$C$122:$C$133)/VLOOKUP('2008-19'!E2876,CPITC!$A:$C,2,0)*AVERAGE(CPITC!$B$122:$B$133)</f>
        <v>458665.31583488622</v>
      </c>
    </row>
    <row r="2877" spans="1:6" hidden="1" x14ac:dyDescent="0.25">
      <c r="A2877" t="s">
        <v>4889</v>
      </c>
      <c r="B2877" t="s">
        <v>20</v>
      </c>
      <c r="C2877" t="s">
        <v>4888</v>
      </c>
      <c r="D2877" s="1">
        <v>72721</v>
      </c>
      <c r="E2877" s="6">
        <v>41122</v>
      </c>
      <c r="F2877" s="5">
        <f>D2877*VLOOKUP(E2877,CPITC!$A:$C,3,0)/AVERAGE(CPITC!$C$122:$C$133)/VLOOKUP('2008-19'!E2877,CPITC!$A:$C,2,0)*AVERAGE(CPITC!$B$122:$B$133)</f>
        <v>80644.000243781498</v>
      </c>
    </row>
    <row r="2878" spans="1:6" hidden="1" x14ac:dyDescent="0.25">
      <c r="A2878" t="s">
        <v>4887</v>
      </c>
      <c r="B2878" t="s">
        <v>18</v>
      </c>
      <c r="C2878" t="s">
        <v>4886</v>
      </c>
      <c r="D2878" s="1">
        <v>110012</v>
      </c>
      <c r="E2878" s="6">
        <v>41122</v>
      </c>
      <c r="F2878" s="5">
        <f>D2878*VLOOKUP(E2878,CPITC!$A:$C,3,0)/AVERAGE(CPITC!$C$122:$C$133)/VLOOKUP('2008-19'!E2878,CPITC!$A:$C,2,0)*AVERAGE(CPITC!$B$122:$B$133)</f>
        <v>121997.87894581883</v>
      </c>
    </row>
    <row r="2879" spans="1:6" hidden="1" x14ac:dyDescent="0.25">
      <c r="A2879" t="s">
        <v>155</v>
      </c>
      <c r="B2879" t="s">
        <v>18</v>
      </c>
      <c r="C2879" t="s">
        <v>4885</v>
      </c>
      <c r="D2879" s="1">
        <v>413568</v>
      </c>
      <c r="E2879" s="6">
        <v>41122</v>
      </c>
      <c r="F2879" s="5">
        <f>D2879*VLOOKUP(E2879,CPITC!$A:$C,3,0)/AVERAGE(CPITC!$C$122:$C$133)/VLOOKUP('2008-19'!E2879,CPITC!$A:$C,2,0)*AVERAGE(CPITC!$B$122:$B$133)</f>
        <v>458626.50256212417</v>
      </c>
    </row>
    <row r="2880" spans="1:6" hidden="1" x14ac:dyDescent="0.25">
      <c r="A2880" t="s">
        <v>4884</v>
      </c>
      <c r="B2880" t="s">
        <v>18</v>
      </c>
      <c r="C2880" t="s">
        <v>4883</v>
      </c>
      <c r="D2880" s="1">
        <v>154159</v>
      </c>
      <c r="E2880" s="6">
        <v>41122</v>
      </c>
      <c r="F2880" s="5">
        <f>D2880*VLOOKUP(E2880,CPITC!$A:$C,3,0)/AVERAGE(CPITC!$C$122:$C$133)/VLOOKUP('2008-19'!E2880,CPITC!$A:$C,2,0)*AVERAGE(CPITC!$B$122:$B$133)</f>
        <v>170954.7233066255</v>
      </c>
    </row>
    <row r="2881" spans="1:6" hidden="1" x14ac:dyDescent="0.25">
      <c r="A2881" t="s">
        <v>4882</v>
      </c>
      <c r="B2881" t="s">
        <v>20</v>
      </c>
      <c r="C2881" t="s">
        <v>4881</v>
      </c>
      <c r="D2881" s="1">
        <v>416145</v>
      </c>
      <c r="E2881" s="6">
        <v>41122</v>
      </c>
      <c r="F2881" s="5">
        <f>D2881*VLOOKUP(E2881,CPITC!$A:$C,3,0)/AVERAGE(CPITC!$C$122:$C$133)/VLOOKUP('2008-19'!E2881,CPITC!$A:$C,2,0)*AVERAGE(CPITC!$B$122:$B$133)</f>
        <v>461484.26838806464</v>
      </c>
    </row>
    <row r="2882" spans="1:6" hidden="1" x14ac:dyDescent="0.25">
      <c r="A2882" t="s">
        <v>4880</v>
      </c>
      <c r="B2882" t="s">
        <v>18</v>
      </c>
      <c r="C2882" t="s">
        <v>4879</v>
      </c>
      <c r="D2882" s="1">
        <v>407107</v>
      </c>
      <c r="E2882" s="6">
        <v>41122</v>
      </c>
      <c r="F2882" s="5">
        <f>D2882*VLOOKUP(E2882,CPITC!$A:$C,3,0)/AVERAGE(CPITC!$C$122:$C$133)/VLOOKUP('2008-19'!E2882,CPITC!$A:$C,2,0)*AVERAGE(CPITC!$B$122:$B$133)</f>
        <v>451461.57241024135</v>
      </c>
    </row>
    <row r="2883" spans="1:6" hidden="1" x14ac:dyDescent="0.25">
      <c r="A2883" t="s">
        <v>440</v>
      </c>
      <c r="B2883" t="s">
        <v>18</v>
      </c>
      <c r="C2883" t="s">
        <v>95</v>
      </c>
      <c r="D2883" s="1">
        <v>322124</v>
      </c>
      <c r="E2883" s="6">
        <v>41122</v>
      </c>
      <c r="F2883" s="5">
        <f>D2883*VLOOKUP(E2883,CPITC!$A:$C,3,0)/AVERAGE(CPITC!$C$122:$C$133)/VLOOKUP('2008-19'!E2883,CPITC!$A:$C,2,0)*AVERAGE(CPITC!$B$122:$B$133)</f>
        <v>357219.61929192225</v>
      </c>
    </row>
    <row r="2884" spans="1:6" hidden="1" x14ac:dyDescent="0.25">
      <c r="A2884" t="s">
        <v>4878</v>
      </c>
      <c r="B2884" t="s">
        <v>20</v>
      </c>
      <c r="C2884" t="s">
        <v>4877</v>
      </c>
      <c r="D2884" s="1">
        <v>271315</v>
      </c>
      <c r="E2884" s="6">
        <v>41122</v>
      </c>
      <c r="F2884" s="5">
        <f>D2884*VLOOKUP(E2884,CPITC!$A:$C,3,0)/AVERAGE(CPITC!$C$122:$C$133)/VLOOKUP('2008-19'!E2884,CPITC!$A:$C,2,0)*AVERAGE(CPITC!$B$122:$B$133)</f>
        <v>300874.94569851324</v>
      </c>
    </row>
    <row r="2885" spans="1:6" hidden="1" x14ac:dyDescent="0.25">
      <c r="A2885" t="s">
        <v>4034</v>
      </c>
      <c r="B2885" t="s">
        <v>18</v>
      </c>
      <c r="C2885" t="s">
        <v>2662</v>
      </c>
      <c r="D2885" s="1">
        <v>90017</v>
      </c>
      <c r="E2885" s="6">
        <v>41122</v>
      </c>
      <c r="F2885" s="5">
        <f>D2885*VLOOKUP(E2885,CPITC!$A:$C,3,0)/AVERAGE(CPITC!$C$122:$C$133)/VLOOKUP('2008-19'!E2885,CPITC!$A:$C,2,0)*AVERAGE(CPITC!$B$122:$B$133)</f>
        <v>99824.41069215881</v>
      </c>
    </row>
    <row r="2886" spans="1:6" hidden="1" x14ac:dyDescent="0.25">
      <c r="A2886" t="s">
        <v>2404</v>
      </c>
      <c r="B2886" t="s">
        <v>20</v>
      </c>
      <c r="C2886" t="s">
        <v>4876</v>
      </c>
      <c r="D2886" s="1">
        <v>260993</v>
      </c>
      <c r="E2886" s="6">
        <v>41122</v>
      </c>
      <c r="F2886" s="5">
        <f>D2886*VLOOKUP(E2886,CPITC!$A:$C,3,0)/AVERAGE(CPITC!$C$122:$C$133)/VLOOKUP('2008-19'!E2886,CPITC!$A:$C,2,0)*AVERAGE(CPITC!$B$122:$B$133)</f>
        <v>289428.35708564607</v>
      </c>
    </row>
    <row r="2887" spans="1:6" hidden="1" x14ac:dyDescent="0.25">
      <c r="A2887" t="s">
        <v>4875</v>
      </c>
      <c r="B2887" t="s">
        <v>20</v>
      </c>
      <c r="C2887" t="s">
        <v>4874</v>
      </c>
      <c r="D2887" s="1">
        <v>30345</v>
      </c>
      <c r="E2887" s="6">
        <v>41122</v>
      </c>
      <c r="F2887" s="5">
        <f>D2887*VLOOKUP(E2887,CPITC!$A:$C,3,0)/AVERAGE(CPITC!$C$122:$C$133)/VLOOKUP('2008-19'!E2887,CPITC!$A:$C,2,0)*AVERAGE(CPITC!$B$122:$B$133)</f>
        <v>33651.107484736865</v>
      </c>
    </row>
    <row r="2888" spans="1:6" hidden="1" x14ac:dyDescent="0.25">
      <c r="A2888" t="s">
        <v>4873</v>
      </c>
      <c r="B2888" t="s">
        <v>19</v>
      </c>
      <c r="C2888" t="s">
        <v>4872</v>
      </c>
      <c r="D2888" s="1">
        <v>3221508</v>
      </c>
      <c r="E2888" s="6">
        <v>41122</v>
      </c>
      <c r="F2888" s="5">
        <f>D2888*VLOOKUP(E2888,CPITC!$A:$C,3,0)/AVERAGE(CPITC!$C$122:$C$133)/VLOOKUP('2008-19'!E2888,CPITC!$A:$C,2,0)*AVERAGE(CPITC!$B$122:$B$133)</f>
        <v>3572493.3916935148</v>
      </c>
    </row>
    <row r="2889" spans="1:6" hidden="1" x14ac:dyDescent="0.25">
      <c r="A2889" t="s">
        <v>304</v>
      </c>
      <c r="B2889" t="s">
        <v>19</v>
      </c>
      <c r="C2889" t="s">
        <v>303</v>
      </c>
      <c r="D2889" s="1">
        <v>2290498</v>
      </c>
      <c r="E2889" s="6">
        <v>41122</v>
      </c>
      <c r="F2889" s="5">
        <f>D2889*VLOOKUP(E2889,CPITC!$A:$C,3,0)/AVERAGE(CPITC!$C$122:$C$133)/VLOOKUP('2008-19'!E2889,CPITC!$A:$C,2,0)*AVERAGE(CPITC!$B$122:$B$133)</f>
        <v>2540049.2467152686</v>
      </c>
    </row>
    <row r="2890" spans="1:6" hidden="1" x14ac:dyDescent="0.25">
      <c r="A2890" t="s">
        <v>4871</v>
      </c>
      <c r="B2890" t="s">
        <v>19</v>
      </c>
      <c r="C2890" t="s">
        <v>4870</v>
      </c>
      <c r="D2890" s="1">
        <v>531936</v>
      </c>
      <c r="E2890" s="6">
        <v>41122</v>
      </c>
      <c r="F2890" s="5">
        <f>D2890*VLOOKUP(E2890,CPITC!$A:$C,3,0)/AVERAGE(CPITC!$C$122:$C$133)/VLOOKUP('2008-19'!E2890,CPITC!$A:$C,2,0)*AVERAGE(CPITC!$B$122:$B$133)</f>
        <v>589890.7731422307</v>
      </c>
    </row>
    <row r="2891" spans="1:6" hidden="1" x14ac:dyDescent="0.25">
      <c r="A2891" t="s">
        <v>4869</v>
      </c>
      <c r="B2891" t="s">
        <v>19</v>
      </c>
      <c r="C2891" t="s">
        <v>4868</v>
      </c>
      <c r="D2891" s="1">
        <v>3700832</v>
      </c>
      <c r="E2891" s="6">
        <v>41122</v>
      </c>
      <c r="F2891" s="5">
        <f>D2891*VLOOKUP(E2891,CPITC!$A:$C,3,0)/AVERAGE(CPITC!$C$122:$C$133)/VLOOKUP('2008-19'!E2891,CPITC!$A:$C,2,0)*AVERAGE(CPITC!$B$122:$B$133)</f>
        <v>4104040.0532197631</v>
      </c>
    </row>
    <row r="2892" spans="1:6" hidden="1" x14ac:dyDescent="0.25">
      <c r="A2892" t="s">
        <v>4867</v>
      </c>
      <c r="B2892" t="s">
        <v>17</v>
      </c>
      <c r="C2892" t="s">
        <v>26</v>
      </c>
      <c r="D2892" s="1">
        <v>260209</v>
      </c>
      <c r="E2892" s="6">
        <v>41122</v>
      </c>
      <c r="F2892" s="5">
        <f>D2892*VLOOKUP(E2892,CPITC!$A:$C,3,0)/AVERAGE(CPITC!$C$122:$C$133)/VLOOKUP('2008-19'!E2892,CPITC!$A:$C,2,0)*AVERAGE(CPITC!$B$122:$B$133)</f>
        <v>288558.93977577513</v>
      </c>
    </row>
    <row r="2893" spans="1:6" hidden="1" x14ac:dyDescent="0.25">
      <c r="A2893" t="s">
        <v>3922</v>
      </c>
      <c r="B2893" t="s">
        <v>18</v>
      </c>
      <c r="C2893" t="s">
        <v>4866</v>
      </c>
      <c r="D2893" s="1">
        <v>355840</v>
      </c>
      <c r="E2893" s="6">
        <v>41122</v>
      </c>
      <c r="F2893" s="5">
        <f>D2893*VLOOKUP(E2893,CPITC!$A:$C,3,0)/AVERAGE(CPITC!$C$122:$C$133)/VLOOKUP('2008-19'!E2893,CPITC!$A:$C,2,0)*AVERAGE(CPITC!$B$122:$B$133)</f>
        <v>394608.99941897404</v>
      </c>
    </row>
    <row r="2894" spans="1:6" hidden="1" x14ac:dyDescent="0.25">
      <c r="A2894" t="s">
        <v>4865</v>
      </c>
      <c r="B2894" t="s">
        <v>20</v>
      </c>
      <c r="C2894" t="s">
        <v>4864</v>
      </c>
      <c r="D2894" s="1">
        <v>28453</v>
      </c>
      <c r="E2894" s="6">
        <v>41122</v>
      </c>
      <c r="F2894" s="5">
        <f>D2894*VLOOKUP(E2894,CPITC!$A:$C,3,0)/AVERAGE(CPITC!$C$122:$C$133)/VLOOKUP('2008-19'!E2894,CPITC!$A:$C,2,0)*AVERAGE(CPITC!$B$122:$B$133)</f>
        <v>31552.972854283013</v>
      </c>
    </row>
    <row r="2895" spans="1:6" hidden="1" x14ac:dyDescent="0.25">
      <c r="A2895" t="s">
        <v>4863</v>
      </c>
      <c r="B2895" t="s">
        <v>18</v>
      </c>
      <c r="C2895" t="s">
        <v>4124</v>
      </c>
      <c r="D2895" s="1">
        <v>302260</v>
      </c>
      <c r="E2895" s="6">
        <v>41122</v>
      </c>
      <c r="F2895" s="5">
        <f>D2895*VLOOKUP(E2895,CPITC!$A:$C,3,0)/AVERAGE(CPITC!$C$122:$C$133)/VLOOKUP('2008-19'!E2895,CPITC!$A:$C,2,0)*AVERAGE(CPITC!$B$122:$B$133)</f>
        <v>335191.4235734574</v>
      </c>
    </row>
    <row r="2896" spans="1:6" hidden="1" x14ac:dyDescent="0.25">
      <c r="A2896" t="s">
        <v>4862</v>
      </c>
      <c r="B2896" t="s">
        <v>20</v>
      </c>
      <c r="C2896" t="s">
        <v>352</v>
      </c>
      <c r="D2896" s="1">
        <v>242718</v>
      </c>
      <c r="E2896" s="6">
        <v>41122</v>
      </c>
      <c r="F2896" s="5">
        <f>D2896*VLOOKUP(E2896,CPITC!$A:$C,3,0)/AVERAGE(CPITC!$C$122:$C$133)/VLOOKUP('2008-19'!E2896,CPITC!$A:$C,2,0)*AVERAGE(CPITC!$B$122:$B$133)</f>
        <v>269162.28395058046</v>
      </c>
    </row>
    <row r="2897" spans="1:6" hidden="1" x14ac:dyDescent="0.25">
      <c r="A2897" t="s">
        <v>4861</v>
      </c>
      <c r="B2897" t="s">
        <v>20</v>
      </c>
      <c r="C2897" t="s">
        <v>4860</v>
      </c>
      <c r="D2897" s="1">
        <v>16189</v>
      </c>
      <c r="E2897" s="6">
        <v>41122</v>
      </c>
      <c r="F2897" s="5">
        <f>D2897*VLOOKUP(E2897,CPITC!$A:$C,3,0)/AVERAGE(CPITC!$C$122:$C$133)/VLOOKUP('2008-19'!E2897,CPITC!$A:$C,2,0)*AVERAGE(CPITC!$B$122:$B$133)</f>
        <v>17952.802078444725</v>
      </c>
    </row>
    <row r="2898" spans="1:6" hidden="1" x14ac:dyDescent="0.25">
      <c r="A2898" t="s">
        <v>4859</v>
      </c>
      <c r="B2898" t="s">
        <v>18</v>
      </c>
      <c r="C2898" t="s">
        <v>1294</v>
      </c>
      <c r="D2898" s="1">
        <v>410000</v>
      </c>
      <c r="E2898" s="6">
        <v>41122</v>
      </c>
      <c r="F2898" s="5">
        <f>D2898*VLOOKUP(E2898,CPITC!$A:$C,3,0)/AVERAGE(CPITC!$C$122:$C$133)/VLOOKUP('2008-19'!E2898,CPITC!$A:$C,2,0)*AVERAGE(CPITC!$B$122:$B$133)</f>
        <v>454669.76664169109</v>
      </c>
    </row>
    <row r="2899" spans="1:6" hidden="1" x14ac:dyDescent="0.25">
      <c r="A2899" t="s">
        <v>4858</v>
      </c>
      <c r="B2899" t="s">
        <v>20</v>
      </c>
      <c r="C2899" t="s">
        <v>606</v>
      </c>
      <c r="D2899" s="1">
        <v>7175281</v>
      </c>
      <c r="E2899" s="6">
        <v>41122</v>
      </c>
      <c r="F2899" s="5">
        <f>D2899*VLOOKUP(E2899,CPITC!$A:$C,3,0)/AVERAGE(CPITC!$C$122:$C$133)/VLOOKUP('2008-19'!E2899,CPITC!$A:$C,2,0)*AVERAGE(CPITC!$B$122:$B$133)</f>
        <v>7957032.5313623417</v>
      </c>
    </row>
    <row r="2900" spans="1:6" hidden="1" x14ac:dyDescent="0.25">
      <c r="A2900" t="s">
        <v>2635</v>
      </c>
      <c r="B2900" t="s">
        <v>18</v>
      </c>
      <c r="C2900" t="s">
        <v>4857</v>
      </c>
      <c r="D2900" s="1">
        <v>83481</v>
      </c>
      <c r="E2900" s="6">
        <v>41122</v>
      </c>
      <c r="F2900" s="5">
        <f>D2900*VLOOKUP(E2900,CPITC!$A:$C,3,0)/AVERAGE(CPITC!$C$122:$C$133)/VLOOKUP('2008-19'!E2900,CPITC!$A:$C,2,0)*AVERAGE(CPITC!$B$122:$B$133)</f>
        <v>92576.309241500043</v>
      </c>
    </row>
    <row r="2901" spans="1:6" hidden="1" x14ac:dyDescent="0.25">
      <c r="A2901" t="s">
        <v>4856</v>
      </c>
      <c r="B2901" t="s">
        <v>18</v>
      </c>
      <c r="C2901" t="s">
        <v>4855</v>
      </c>
      <c r="D2901" s="1">
        <v>31240000</v>
      </c>
      <c r="E2901" s="6">
        <v>41122</v>
      </c>
      <c r="F2901" s="5">
        <f>D2901*VLOOKUP(E2901,CPITC!$A:$C,3,0)/AVERAGE(CPITC!$C$122:$C$133)/VLOOKUP('2008-19'!E2901,CPITC!$A:$C,2,0)*AVERAGE(CPITC!$B$122:$B$133)</f>
        <v>34643618.316796169</v>
      </c>
    </row>
    <row r="2902" spans="1:6" hidden="1" x14ac:dyDescent="0.25">
      <c r="A2902" t="s">
        <v>3355</v>
      </c>
      <c r="B2902" t="s">
        <v>18</v>
      </c>
      <c r="C2902" t="s">
        <v>4854</v>
      </c>
      <c r="D2902" s="1">
        <v>102393</v>
      </c>
      <c r="E2902" s="6">
        <v>41122</v>
      </c>
      <c r="F2902" s="5">
        <f>D2902*VLOOKUP(E2902,CPITC!$A:$C,3,0)/AVERAGE(CPITC!$C$122:$C$133)/VLOOKUP('2008-19'!E2902,CPITC!$A:$C,2,0)*AVERAGE(CPITC!$B$122:$B$133)</f>
        <v>113548.7839408358</v>
      </c>
    </row>
    <row r="2903" spans="1:6" hidden="1" x14ac:dyDescent="0.25">
      <c r="A2903" t="s">
        <v>2572</v>
      </c>
      <c r="B2903" t="s">
        <v>18</v>
      </c>
      <c r="C2903" t="s">
        <v>2571</v>
      </c>
      <c r="D2903" s="1">
        <v>68426</v>
      </c>
      <c r="E2903" s="6">
        <v>41122</v>
      </c>
      <c r="F2903" s="5">
        <f>D2903*VLOOKUP(E2903,CPITC!$A:$C,3,0)/AVERAGE(CPITC!$C$122:$C$133)/VLOOKUP('2008-19'!E2903,CPITC!$A:$C,2,0)*AVERAGE(CPITC!$B$122:$B$133)</f>
        <v>75881.05720054722</v>
      </c>
    </row>
    <row r="2904" spans="1:6" hidden="1" x14ac:dyDescent="0.25">
      <c r="A2904" t="s">
        <v>4853</v>
      </c>
      <c r="B2904" t="s">
        <v>19</v>
      </c>
      <c r="C2904" t="s">
        <v>4852</v>
      </c>
      <c r="D2904" s="1">
        <v>108773</v>
      </c>
      <c r="E2904" s="6">
        <v>41122</v>
      </c>
      <c r="F2904" s="5">
        <f>D2904*VLOOKUP(E2904,CPITC!$A:$C,3,0)/AVERAGE(CPITC!$C$122:$C$133)/VLOOKUP('2008-19'!E2904,CPITC!$A:$C,2,0)*AVERAGE(CPITC!$B$122:$B$133)</f>
        <v>120623.88909004064</v>
      </c>
    </row>
    <row r="2905" spans="1:6" hidden="1" x14ac:dyDescent="0.25">
      <c r="A2905" t="s">
        <v>4851</v>
      </c>
      <c r="B2905" t="s">
        <v>19</v>
      </c>
      <c r="C2905" t="s">
        <v>4850</v>
      </c>
      <c r="D2905" s="1">
        <v>2851943</v>
      </c>
      <c r="E2905" s="6">
        <v>41122</v>
      </c>
      <c r="F2905" s="5">
        <f>D2905*VLOOKUP(E2905,CPITC!$A:$C,3,0)/AVERAGE(CPITC!$C$122:$C$133)/VLOOKUP('2008-19'!E2905,CPITC!$A:$C,2,0)*AVERAGE(CPITC!$B$122:$B$133)</f>
        <v>3162664.0445985473</v>
      </c>
    </row>
    <row r="2906" spans="1:6" hidden="1" x14ac:dyDescent="0.25">
      <c r="A2906" t="s">
        <v>3928</v>
      </c>
      <c r="B2906" t="s">
        <v>19</v>
      </c>
      <c r="C2906" t="s">
        <v>3927</v>
      </c>
      <c r="D2906" s="1">
        <v>333227</v>
      </c>
      <c r="E2906" s="6">
        <v>41122</v>
      </c>
      <c r="F2906" s="5">
        <f>D2906*VLOOKUP(E2906,CPITC!$A:$C,3,0)/AVERAGE(CPITC!$C$122:$C$133)/VLOOKUP('2008-19'!E2906,CPITC!$A:$C,2,0)*AVERAGE(CPITC!$B$122:$B$133)</f>
        <v>369532.29836270929</v>
      </c>
    </row>
    <row r="2907" spans="1:6" hidden="1" x14ac:dyDescent="0.25">
      <c r="A2907" t="s">
        <v>3882</v>
      </c>
      <c r="B2907" t="s">
        <v>19</v>
      </c>
      <c r="C2907" t="s">
        <v>3881</v>
      </c>
      <c r="D2907" s="1">
        <v>811398</v>
      </c>
      <c r="E2907" s="6">
        <v>41122</v>
      </c>
      <c r="F2907" s="5">
        <f>D2907*VLOOKUP(E2907,CPITC!$A:$C,3,0)/AVERAGE(CPITC!$C$122:$C$133)/VLOOKUP('2008-19'!E2907,CPITC!$A:$C,2,0)*AVERAGE(CPITC!$B$122:$B$133)</f>
        <v>899800.33978910942</v>
      </c>
    </row>
    <row r="2908" spans="1:6" hidden="1" x14ac:dyDescent="0.25">
      <c r="A2908" t="s">
        <v>4849</v>
      </c>
      <c r="B2908" t="s">
        <v>19</v>
      </c>
      <c r="C2908" t="s">
        <v>4848</v>
      </c>
      <c r="D2908" s="1">
        <v>23435654</v>
      </c>
      <c r="E2908" s="6">
        <v>41122</v>
      </c>
      <c r="F2908" s="5">
        <f>D2908*VLOOKUP(E2908,CPITC!$A:$C,3,0)/AVERAGE(CPITC!$C$122:$C$133)/VLOOKUP('2008-19'!E2908,CPITC!$A:$C,2,0)*AVERAGE(CPITC!$B$122:$B$133)</f>
        <v>25988983.744574185</v>
      </c>
    </row>
    <row r="2909" spans="1:6" hidden="1" x14ac:dyDescent="0.25">
      <c r="A2909" t="s">
        <v>4051</v>
      </c>
      <c r="B2909" t="s">
        <v>19</v>
      </c>
      <c r="C2909" t="s">
        <v>142</v>
      </c>
      <c r="D2909" s="1">
        <v>336543</v>
      </c>
      <c r="E2909" s="6">
        <v>41122</v>
      </c>
      <c r="F2909" s="5">
        <f>D2909*VLOOKUP(E2909,CPITC!$A:$C,3,0)/AVERAGE(CPITC!$C$122:$C$133)/VLOOKUP('2008-19'!E2909,CPITC!$A:$C,2,0)*AVERAGE(CPITC!$B$122:$B$133)</f>
        <v>373209.57871925522</v>
      </c>
    </row>
    <row r="2910" spans="1:6" hidden="1" x14ac:dyDescent="0.25">
      <c r="A2910" t="s">
        <v>2287</v>
      </c>
      <c r="B2910" t="s">
        <v>21</v>
      </c>
      <c r="C2910" t="s">
        <v>4847</v>
      </c>
      <c r="D2910" s="1">
        <v>1658598</v>
      </c>
      <c r="E2910" s="6">
        <v>41122</v>
      </c>
      <c r="F2910" s="5">
        <f>D2910*VLOOKUP(E2910,CPITC!$A:$C,3,0)/AVERAGE(CPITC!$C$122:$C$133)/VLOOKUP('2008-19'!E2910,CPITC!$A:$C,2,0)*AVERAGE(CPITC!$B$122:$B$133)</f>
        <v>1839303.3307618918</v>
      </c>
    </row>
    <row r="2911" spans="1:6" hidden="1" x14ac:dyDescent="0.25">
      <c r="A2911" t="s">
        <v>2328</v>
      </c>
      <c r="B2911" t="s">
        <v>21</v>
      </c>
      <c r="C2911" t="s">
        <v>758</v>
      </c>
      <c r="D2911" s="1">
        <v>304850</v>
      </c>
      <c r="E2911" s="6">
        <v>41122</v>
      </c>
      <c r="F2911" s="5">
        <f>D2911*VLOOKUP(E2911,CPITC!$A:$C,3,0)/AVERAGE(CPITC!$C$122:$C$133)/VLOOKUP('2008-19'!E2911,CPITC!$A:$C,2,0)*AVERAGE(CPITC!$B$122:$B$133)</f>
        <v>338063.60575785255</v>
      </c>
    </row>
    <row r="2912" spans="1:6" hidden="1" x14ac:dyDescent="0.25">
      <c r="A2912" t="s">
        <v>4846</v>
      </c>
      <c r="B2912" t="s">
        <v>21</v>
      </c>
      <c r="C2912" t="s">
        <v>1417</v>
      </c>
      <c r="D2912" s="1">
        <v>218648</v>
      </c>
      <c r="E2912" s="6">
        <v>41122</v>
      </c>
      <c r="F2912" s="5">
        <f>D2912*VLOOKUP(E2912,CPITC!$A:$C,3,0)/AVERAGE(CPITC!$C$122:$C$133)/VLOOKUP('2008-19'!E2912,CPITC!$A:$C,2,0)*AVERAGE(CPITC!$B$122:$B$133)</f>
        <v>242469.84179676214</v>
      </c>
    </row>
    <row r="2913" spans="1:6" hidden="1" x14ac:dyDescent="0.25">
      <c r="A2913" t="s">
        <v>4845</v>
      </c>
      <c r="B2913" t="s">
        <v>17</v>
      </c>
      <c r="C2913" t="s">
        <v>26</v>
      </c>
      <c r="D2913" s="1">
        <v>367722</v>
      </c>
      <c r="E2913" s="6">
        <v>41122</v>
      </c>
      <c r="F2913" s="5">
        <f>D2913*VLOOKUP(E2913,CPITC!$A:$C,3,0)/AVERAGE(CPITC!$C$122:$C$133)/VLOOKUP('2008-19'!E2913,CPITC!$A:$C,2,0)*AVERAGE(CPITC!$B$122:$B$133)</f>
        <v>407785.55104638031</v>
      </c>
    </row>
    <row r="2914" spans="1:6" hidden="1" x14ac:dyDescent="0.25">
      <c r="A2914" t="s">
        <v>4844</v>
      </c>
      <c r="B2914" t="s">
        <v>18</v>
      </c>
      <c r="C2914" t="s">
        <v>841</v>
      </c>
      <c r="D2914" s="1">
        <v>1677140</v>
      </c>
      <c r="E2914" s="6">
        <v>41153</v>
      </c>
      <c r="F2914" s="5">
        <f>D2914*VLOOKUP(E2914,CPITC!$A:$C,3,0)/AVERAGE(CPITC!$C$122:$C$133)/VLOOKUP('2008-19'!E2914,CPITC!$A:$C,2,0)*AVERAGE(CPITC!$B$122:$B$133)</f>
        <v>1829954.86048813</v>
      </c>
    </row>
    <row r="2915" spans="1:6" hidden="1" x14ac:dyDescent="0.25">
      <c r="A2915" t="s">
        <v>656</v>
      </c>
      <c r="B2915" t="s">
        <v>18</v>
      </c>
      <c r="C2915" t="s">
        <v>655</v>
      </c>
      <c r="D2915" s="1">
        <v>413528</v>
      </c>
      <c r="E2915" s="6">
        <v>41153</v>
      </c>
      <c r="F2915" s="5">
        <f>D2915*VLOOKUP(E2915,CPITC!$A:$C,3,0)/AVERAGE(CPITC!$C$122:$C$133)/VLOOKUP('2008-19'!E2915,CPITC!$A:$C,2,0)*AVERAGE(CPITC!$B$122:$B$133)</f>
        <v>451207.15834571677</v>
      </c>
    </row>
    <row r="2916" spans="1:6" hidden="1" x14ac:dyDescent="0.25">
      <c r="A2916" t="s">
        <v>4843</v>
      </c>
      <c r="B2916" t="s">
        <v>20</v>
      </c>
      <c r="C2916" t="s">
        <v>4842</v>
      </c>
      <c r="D2916" s="1">
        <v>396511</v>
      </c>
      <c r="E2916" s="6">
        <v>41153</v>
      </c>
      <c r="F2916" s="5">
        <f>D2916*VLOOKUP(E2916,CPITC!$A:$C,3,0)/AVERAGE(CPITC!$C$122:$C$133)/VLOOKUP('2008-19'!E2916,CPITC!$A:$C,2,0)*AVERAGE(CPITC!$B$122:$B$133)</f>
        <v>432639.63156743569</v>
      </c>
    </row>
    <row r="2917" spans="1:6" hidden="1" x14ac:dyDescent="0.25">
      <c r="A2917" t="s">
        <v>2657</v>
      </c>
      <c r="B2917" t="s">
        <v>20</v>
      </c>
      <c r="C2917" t="s">
        <v>515</v>
      </c>
      <c r="D2917" s="1">
        <v>1861608</v>
      </c>
      <c r="E2917" s="6">
        <v>41153</v>
      </c>
      <c r="F2917" s="5">
        <f>D2917*VLOOKUP(E2917,CPITC!$A:$C,3,0)/AVERAGE(CPITC!$C$122:$C$133)/VLOOKUP('2008-19'!E2917,CPITC!$A:$C,2,0)*AVERAGE(CPITC!$B$122:$B$133)</f>
        <v>2031230.9097174872</v>
      </c>
    </row>
    <row r="2918" spans="1:6" hidden="1" x14ac:dyDescent="0.25">
      <c r="A2918" t="s">
        <v>4841</v>
      </c>
      <c r="B2918" t="s">
        <v>18</v>
      </c>
      <c r="C2918" t="s">
        <v>189</v>
      </c>
      <c r="D2918" s="1">
        <v>4338083</v>
      </c>
      <c r="E2918" s="6">
        <v>41153</v>
      </c>
      <c r="F2918" s="5">
        <f>D2918*VLOOKUP(E2918,CPITC!$A:$C,3,0)/AVERAGE(CPITC!$C$122:$C$133)/VLOOKUP('2008-19'!E2918,CPITC!$A:$C,2,0)*AVERAGE(CPITC!$B$122:$B$133)</f>
        <v>4733353.2508025151</v>
      </c>
    </row>
    <row r="2919" spans="1:6" hidden="1" x14ac:dyDescent="0.25">
      <c r="A2919" t="s">
        <v>4840</v>
      </c>
      <c r="B2919" t="s">
        <v>20</v>
      </c>
      <c r="C2919" t="s">
        <v>4839</v>
      </c>
      <c r="D2919" s="1">
        <v>89900</v>
      </c>
      <c r="E2919" s="6">
        <v>41153</v>
      </c>
      <c r="F2919" s="5">
        <f>D2919*VLOOKUP(E2919,CPITC!$A:$C,3,0)/AVERAGE(CPITC!$C$122:$C$133)/VLOOKUP('2008-19'!E2919,CPITC!$A:$C,2,0)*AVERAGE(CPITC!$B$122:$B$133)</f>
        <v>98091.359074306805</v>
      </c>
    </row>
    <row r="2920" spans="1:6" hidden="1" x14ac:dyDescent="0.25">
      <c r="A2920" t="s">
        <v>4838</v>
      </c>
      <c r="B2920" t="s">
        <v>20</v>
      </c>
      <c r="C2920" t="s">
        <v>2334</v>
      </c>
      <c r="D2920" s="1">
        <v>422278</v>
      </c>
      <c r="E2920" s="6">
        <v>41153</v>
      </c>
      <c r="F2920" s="5">
        <f>D2920*VLOOKUP(E2920,CPITC!$A:$C,3,0)/AVERAGE(CPITC!$C$122:$C$133)/VLOOKUP('2008-19'!E2920,CPITC!$A:$C,2,0)*AVERAGE(CPITC!$B$122:$B$133)</f>
        <v>460754.42633125826</v>
      </c>
    </row>
    <row r="2921" spans="1:6" hidden="1" x14ac:dyDescent="0.25">
      <c r="A2921" t="s">
        <v>4837</v>
      </c>
      <c r="B2921" t="s">
        <v>20</v>
      </c>
      <c r="C2921" t="s">
        <v>4836</v>
      </c>
      <c r="D2921" s="1">
        <v>57878</v>
      </c>
      <c r="E2921" s="6">
        <v>41153</v>
      </c>
      <c r="F2921" s="5">
        <f>D2921*VLOOKUP(E2921,CPITC!$A:$C,3,0)/AVERAGE(CPITC!$C$122:$C$133)/VLOOKUP('2008-19'!E2921,CPITC!$A:$C,2,0)*AVERAGE(CPITC!$B$122:$B$133)</f>
        <v>63151.631596248371</v>
      </c>
    </row>
    <row r="2922" spans="1:6" hidden="1" x14ac:dyDescent="0.25">
      <c r="A2922" t="s">
        <v>4835</v>
      </c>
      <c r="B2922" t="s">
        <v>20</v>
      </c>
      <c r="C2922" t="s">
        <v>4834</v>
      </c>
      <c r="D2922" s="1">
        <v>113125</v>
      </c>
      <c r="E2922" s="6">
        <v>41153</v>
      </c>
      <c r="F2922" s="5">
        <f>D2922*VLOOKUP(E2922,CPITC!$A:$C,3,0)/AVERAGE(CPITC!$C$122:$C$133)/VLOOKUP('2008-19'!E2922,CPITC!$A:$C,2,0)*AVERAGE(CPITC!$B$122:$B$133)</f>
        <v>123432.53609878705</v>
      </c>
    </row>
    <row r="2923" spans="1:6" hidden="1" x14ac:dyDescent="0.25">
      <c r="A2923" t="s">
        <v>2615</v>
      </c>
      <c r="B2923" t="s">
        <v>20</v>
      </c>
      <c r="C2923" t="s">
        <v>4833</v>
      </c>
      <c r="D2923" s="1">
        <v>415736</v>
      </c>
      <c r="E2923" s="6">
        <v>41153</v>
      </c>
      <c r="F2923" s="5">
        <f>D2923*VLOOKUP(E2923,CPITC!$A:$C,3,0)/AVERAGE(CPITC!$C$122:$C$133)/VLOOKUP('2008-19'!E2923,CPITC!$A:$C,2,0)*AVERAGE(CPITC!$B$122:$B$133)</f>
        <v>453616.34322709689</v>
      </c>
    </row>
    <row r="2924" spans="1:6" hidden="1" x14ac:dyDescent="0.25">
      <c r="A2924" t="s">
        <v>3506</v>
      </c>
      <c r="B2924" t="s">
        <v>20</v>
      </c>
      <c r="C2924" t="s">
        <v>4832</v>
      </c>
      <c r="D2924" s="1">
        <v>360909</v>
      </c>
      <c r="E2924" s="6">
        <v>41153</v>
      </c>
      <c r="F2924" s="5">
        <f>D2924*VLOOKUP(E2924,CPITC!$A:$C,3,0)/AVERAGE(CPITC!$C$122:$C$133)/VLOOKUP('2008-19'!E2924,CPITC!$A:$C,2,0)*AVERAGE(CPITC!$B$122:$B$133)</f>
        <v>393793.70758786419</v>
      </c>
    </row>
    <row r="2925" spans="1:6" hidden="1" x14ac:dyDescent="0.25">
      <c r="A2925" t="s">
        <v>4831</v>
      </c>
      <c r="B2925" t="s">
        <v>20</v>
      </c>
      <c r="C2925" t="s">
        <v>4829</v>
      </c>
      <c r="D2925" s="1">
        <v>420695</v>
      </c>
      <c r="E2925" s="6">
        <v>41153</v>
      </c>
      <c r="F2925" s="5">
        <f>D2925*VLOOKUP(E2925,CPITC!$A:$C,3,0)/AVERAGE(CPITC!$C$122:$C$133)/VLOOKUP('2008-19'!E2925,CPITC!$A:$C,2,0)*AVERAGE(CPITC!$B$122:$B$133)</f>
        <v>459027.18916313117</v>
      </c>
    </row>
    <row r="2926" spans="1:6" hidden="1" x14ac:dyDescent="0.25">
      <c r="A2926" t="s">
        <v>4830</v>
      </c>
      <c r="B2926" t="s">
        <v>20</v>
      </c>
      <c r="C2926" t="s">
        <v>4829</v>
      </c>
      <c r="D2926" s="1">
        <v>422497</v>
      </c>
      <c r="E2926" s="6">
        <v>41153</v>
      </c>
      <c r="F2926" s="5">
        <f>D2926*VLOOKUP(E2926,CPITC!$A:$C,3,0)/AVERAGE(CPITC!$C$122:$C$133)/VLOOKUP('2008-19'!E2926,CPITC!$A:$C,2,0)*AVERAGE(CPITC!$B$122:$B$133)</f>
        <v>460993.38080998213</v>
      </c>
    </row>
    <row r="2927" spans="1:6" hidden="1" x14ac:dyDescent="0.25">
      <c r="A2927" t="s">
        <v>4828</v>
      </c>
      <c r="B2927" t="s">
        <v>20</v>
      </c>
      <c r="C2927" t="s">
        <v>232</v>
      </c>
      <c r="D2927" s="1">
        <v>1214342</v>
      </c>
      <c r="E2927" s="6">
        <v>41153</v>
      </c>
      <c r="F2927" s="5">
        <f>D2927*VLOOKUP(E2927,CPITC!$A:$C,3,0)/AVERAGE(CPITC!$C$122:$C$133)/VLOOKUP('2008-19'!E2927,CPITC!$A:$C,2,0)*AVERAGE(CPITC!$B$122:$B$133)</f>
        <v>1324988.4000112552</v>
      </c>
    </row>
    <row r="2928" spans="1:6" hidden="1" x14ac:dyDescent="0.25">
      <c r="A2928" t="s">
        <v>4827</v>
      </c>
      <c r="B2928" t="s">
        <v>18</v>
      </c>
      <c r="C2928" t="s">
        <v>2662</v>
      </c>
      <c r="D2928" s="1">
        <v>1703307</v>
      </c>
      <c r="E2928" s="6">
        <v>41153</v>
      </c>
      <c r="F2928" s="5">
        <f>D2928*VLOOKUP(E2928,CPITC!$A:$C,3,0)/AVERAGE(CPITC!$C$122:$C$133)/VLOOKUP('2008-19'!E2928,CPITC!$A:$C,2,0)*AVERAGE(CPITC!$B$122:$B$133)</f>
        <v>1858506.1017884347</v>
      </c>
    </row>
    <row r="2929" spans="1:6" hidden="1" x14ac:dyDescent="0.25">
      <c r="A2929" t="s">
        <v>4826</v>
      </c>
      <c r="B2929" t="s">
        <v>20</v>
      </c>
      <c r="C2929" t="s">
        <v>1144</v>
      </c>
      <c r="D2929" s="1">
        <v>25219</v>
      </c>
      <c r="E2929" s="6">
        <v>41153</v>
      </c>
      <c r="F2929" s="5">
        <f>D2929*VLOOKUP(E2929,CPITC!$A:$C,3,0)/AVERAGE(CPITC!$C$122:$C$133)/VLOOKUP('2008-19'!E2929,CPITC!$A:$C,2,0)*AVERAGE(CPITC!$B$122:$B$133)</f>
        <v>27516.863008842527</v>
      </c>
    </row>
    <row r="2930" spans="1:6" hidden="1" x14ac:dyDescent="0.25">
      <c r="A2930" t="s">
        <v>4825</v>
      </c>
      <c r="B2930" t="s">
        <v>20</v>
      </c>
      <c r="C2930" t="s">
        <v>4824</v>
      </c>
      <c r="D2930" s="1">
        <v>663293</v>
      </c>
      <c r="E2930" s="6">
        <v>41153</v>
      </c>
      <c r="F2930" s="5">
        <f>D2930*VLOOKUP(E2930,CPITC!$A:$C,3,0)/AVERAGE(CPITC!$C$122:$C$133)/VLOOKUP('2008-19'!E2930,CPITC!$A:$C,2,0)*AVERAGE(CPITC!$B$122:$B$133)</f>
        <v>723729.8313067205</v>
      </c>
    </row>
    <row r="2931" spans="1:6" hidden="1" x14ac:dyDescent="0.25">
      <c r="A2931" t="s">
        <v>229</v>
      </c>
      <c r="B2931" t="s">
        <v>19</v>
      </c>
      <c r="C2931" t="s">
        <v>4823</v>
      </c>
      <c r="D2931" s="1">
        <v>1943394</v>
      </c>
      <c r="E2931" s="6">
        <v>41153</v>
      </c>
      <c r="F2931" s="5">
        <f>D2931*VLOOKUP(E2931,CPITC!$A:$C,3,0)/AVERAGE(CPITC!$C$122:$C$133)/VLOOKUP('2008-19'!E2931,CPITC!$A:$C,2,0)*AVERAGE(CPITC!$B$122:$B$133)</f>
        <v>2120468.9507992589</v>
      </c>
    </row>
    <row r="2932" spans="1:6" hidden="1" x14ac:dyDescent="0.25">
      <c r="A2932" t="s">
        <v>4822</v>
      </c>
      <c r="B2932" t="s">
        <v>19</v>
      </c>
      <c r="C2932" t="s">
        <v>3196</v>
      </c>
      <c r="D2932" s="1">
        <v>10827075</v>
      </c>
      <c r="E2932" s="6">
        <v>41153</v>
      </c>
      <c r="F2932" s="5">
        <f>D2932*VLOOKUP(E2932,CPITC!$A:$C,3,0)/AVERAGE(CPITC!$C$122:$C$133)/VLOOKUP('2008-19'!E2932,CPITC!$A:$C,2,0)*AVERAGE(CPITC!$B$122:$B$133)</f>
        <v>11813598.459949391</v>
      </c>
    </row>
    <row r="2933" spans="1:6" hidden="1" x14ac:dyDescent="0.25">
      <c r="A2933" t="s">
        <v>2035</v>
      </c>
      <c r="B2933" t="s">
        <v>19</v>
      </c>
      <c r="C2933" t="s">
        <v>2034</v>
      </c>
      <c r="D2933" s="1">
        <v>13339702</v>
      </c>
      <c r="E2933" s="6">
        <v>41153</v>
      </c>
      <c r="F2933" s="5">
        <f>D2933*VLOOKUP(E2933,CPITC!$A:$C,3,0)/AVERAGE(CPITC!$C$122:$C$133)/VLOOKUP('2008-19'!E2933,CPITC!$A:$C,2,0)*AVERAGE(CPITC!$B$122:$B$133)</f>
        <v>14555166.839001652</v>
      </c>
    </row>
    <row r="2934" spans="1:6" hidden="1" x14ac:dyDescent="0.25">
      <c r="A2934" t="s">
        <v>376</v>
      </c>
      <c r="B2934" t="s">
        <v>19</v>
      </c>
      <c r="C2934" t="s">
        <v>899</v>
      </c>
      <c r="D2934" s="1">
        <v>71584</v>
      </c>
      <c r="E2934" s="6">
        <v>41153</v>
      </c>
      <c r="F2934" s="5">
        <f>D2934*VLOOKUP(E2934,CPITC!$A:$C,3,0)/AVERAGE(CPITC!$C$122:$C$133)/VLOOKUP('2008-19'!E2934,CPITC!$A:$C,2,0)*AVERAGE(CPITC!$B$122:$B$133)</f>
        <v>78106.472168800625</v>
      </c>
    </row>
    <row r="2935" spans="1:6" hidden="1" x14ac:dyDescent="0.25">
      <c r="A2935" t="s">
        <v>4821</v>
      </c>
      <c r="B2935" t="s">
        <v>19</v>
      </c>
      <c r="C2935" t="s">
        <v>4820</v>
      </c>
      <c r="D2935" s="1">
        <v>311039</v>
      </c>
      <c r="E2935" s="6">
        <v>41153</v>
      </c>
      <c r="F2935" s="5">
        <f>D2935*VLOOKUP(E2935,CPITC!$A:$C,3,0)/AVERAGE(CPITC!$C$122:$C$133)/VLOOKUP('2008-19'!E2935,CPITC!$A:$C,2,0)*AVERAGE(CPITC!$B$122:$B$133)</f>
        <v>339379.73565198341</v>
      </c>
    </row>
    <row r="2936" spans="1:6" hidden="1" x14ac:dyDescent="0.25">
      <c r="A2936" t="s">
        <v>4819</v>
      </c>
      <c r="B2936" t="s">
        <v>21</v>
      </c>
      <c r="C2936" t="s">
        <v>682</v>
      </c>
      <c r="D2936" s="1">
        <v>85200</v>
      </c>
      <c r="E2936" s="6">
        <v>41153</v>
      </c>
      <c r="F2936" s="5">
        <f>D2936*VLOOKUP(E2936,CPITC!$A:$C,3,0)/AVERAGE(CPITC!$C$122:$C$133)/VLOOKUP('2008-19'!E2936,CPITC!$A:$C,2,0)*AVERAGE(CPITC!$B$122:$B$133)</f>
        <v>92963.112270644488</v>
      </c>
    </row>
    <row r="2937" spans="1:6" hidden="1" x14ac:dyDescent="0.25">
      <c r="A2937" t="s">
        <v>4647</v>
      </c>
      <c r="B2937" t="s">
        <v>21</v>
      </c>
      <c r="C2937" t="s">
        <v>721</v>
      </c>
      <c r="D2937" s="1">
        <v>137972</v>
      </c>
      <c r="E2937" s="6">
        <v>41153</v>
      </c>
      <c r="F2937" s="5">
        <f>D2937*VLOOKUP(E2937,CPITC!$A:$C,3,0)/AVERAGE(CPITC!$C$122:$C$133)/VLOOKUP('2008-19'!E2937,CPITC!$A:$C,2,0)*AVERAGE(CPITC!$B$122:$B$133)</f>
        <v>150543.50382870142</v>
      </c>
    </row>
    <row r="2938" spans="1:6" hidden="1" x14ac:dyDescent="0.25">
      <c r="A2938" t="s">
        <v>4818</v>
      </c>
      <c r="B2938" t="s">
        <v>17</v>
      </c>
      <c r="C2938" t="s">
        <v>4817</v>
      </c>
      <c r="D2938" s="1">
        <v>62884</v>
      </c>
      <c r="E2938" s="6">
        <v>41153</v>
      </c>
      <c r="F2938" s="5">
        <f>D2938*VLOOKUP(E2938,CPITC!$A:$C,3,0)/AVERAGE(CPITC!$C$122:$C$133)/VLOOKUP('2008-19'!E2938,CPITC!$A:$C,2,0)*AVERAGE(CPITC!$B$122:$B$133)</f>
        <v>68613.760000319337</v>
      </c>
    </row>
    <row r="2939" spans="1:6" hidden="1" x14ac:dyDescent="0.25">
      <c r="A2939" t="s">
        <v>4816</v>
      </c>
      <c r="B2939" t="s">
        <v>18</v>
      </c>
      <c r="C2939" t="s">
        <v>4815</v>
      </c>
      <c r="D2939" s="1">
        <v>135174</v>
      </c>
      <c r="E2939" s="6">
        <v>41153</v>
      </c>
      <c r="F2939" s="5">
        <f>D2939*VLOOKUP(E2939,CPITC!$A:$C,3,0)/AVERAGE(CPITC!$C$122:$C$133)/VLOOKUP('2008-19'!E2939,CPITC!$A:$C,2,0)*AVERAGE(CPITC!$B$122:$B$133)</f>
        <v>147490.56030601051</v>
      </c>
    </row>
    <row r="2940" spans="1:6" hidden="1" x14ac:dyDescent="0.25">
      <c r="A2940" t="s">
        <v>4814</v>
      </c>
      <c r="B2940" t="s">
        <v>18</v>
      </c>
      <c r="C2940" t="s">
        <v>4813</v>
      </c>
      <c r="D2940" s="1">
        <v>280562</v>
      </c>
      <c r="E2940" s="6">
        <v>41153</v>
      </c>
      <c r="F2940" s="5">
        <f>D2940*VLOOKUP(E2940,CPITC!$A:$C,3,0)/AVERAGE(CPITC!$C$122:$C$133)/VLOOKUP('2008-19'!E2940,CPITC!$A:$C,2,0)*AVERAGE(CPITC!$B$122:$B$133)</f>
        <v>306125.78292108636</v>
      </c>
    </row>
    <row r="2941" spans="1:6" hidden="1" x14ac:dyDescent="0.25">
      <c r="A2941" t="s">
        <v>4812</v>
      </c>
      <c r="B2941" t="s">
        <v>18</v>
      </c>
      <c r="C2941" t="s">
        <v>4811</v>
      </c>
      <c r="D2941" s="1">
        <v>362452</v>
      </c>
      <c r="E2941" s="6">
        <v>41153</v>
      </c>
      <c r="F2941" s="5">
        <f>D2941*VLOOKUP(E2941,CPITC!$A:$C,3,0)/AVERAGE(CPITC!$C$122:$C$133)/VLOOKUP('2008-19'!E2941,CPITC!$A:$C,2,0)*AVERAGE(CPITC!$B$122:$B$133)</f>
        <v>395477.30010234314</v>
      </c>
    </row>
    <row r="2942" spans="1:6" hidden="1" x14ac:dyDescent="0.25">
      <c r="A2942" t="s">
        <v>4810</v>
      </c>
      <c r="B2942" t="s">
        <v>18</v>
      </c>
      <c r="C2942" t="s">
        <v>509</v>
      </c>
      <c r="D2942" s="1">
        <v>1562000</v>
      </c>
      <c r="E2942" s="6">
        <v>41153</v>
      </c>
      <c r="F2942" s="5">
        <f>D2942*VLOOKUP(E2942,CPITC!$A:$C,3,0)/AVERAGE(CPITC!$C$122:$C$133)/VLOOKUP('2008-19'!E2942,CPITC!$A:$C,2,0)*AVERAGE(CPITC!$B$122:$B$133)</f>
        <v>1704323.7249618156</v>
      </c>
    </row>
    <row r="2943" spans="1:6" hidden="1" x14ac:dyDescent="0.25">
      <c r="A2943" t="s">
        <v>4809</v>
      </c>
      <c r="B2943" t="s">
        <v>20</v>
      </c>
      <c r="C2943" t="s">
        <v>4808</v>
      </c>
      <c r="D2943" s="1">
        <v>301571</v>
      </c>
      <c r="E2943" s="6">
        <v>41153</v>
      </c>
      <c r="F2943" s="5">
        <f>D2943*VLOOKUP(E2943,CPITC!$A:$C,3,0)/AVERAGE(CPITC!$C$122:$C$133)/VLOOKUP('2008-19'!E2943,CPITC!$A:$C,2,0)*AVERAGE(CPITC!$B$122:$B$133)</f>
        <v>329049.04613345693</v>
      </c>
    </row>
    <row r="2944" spans="1:6" hidden="1" x14ac:dyDescent="0.25">
      <c r="A2944" t="s">
        <v>4807</v>
      </c>
      <c r="B2944" t="s">
        <v>18</v>
      </c>
      <c r="C2944" t="s">
        <v>4806</v>
      </c>
      <c r="D2944" s="1">
        <v>1115089</v>
      </c>
      <c r="E2944" s="6">
        <v>41153</v>
      </c>
      <c r="F2944" s="5">
        <f>D2944*VLOOKUP(E2944,CPITC!$A:$C,3,0)/AVERAGE(CPITC!$C$122:$C$133)/VLOOKUP('2008-19'!E2944,CPITC!$A:$C,2,0)*AVERAGE(CPITC!$B$122:$B$133)</f>
        <v>1216691.8297976605</v>
      </c>
    </row>
    <row r="2945" spans="1:6" hidden="1" x14ac:dyDescent="0.25">
      <c r="A2945" t="s">
        <v>1425</v>
      </c>
      <c r="B2945" t="s">
        <v>20</v>
      </c>
      <c r="C2945" t="s">
        <v>1424</v>
      </c>
      <c r="D2945" s="1">
        <v>410763</v>
      </c>
      <c r="E2945" s="6">
        <v>41153</v>
      </c>
      <c r="F2945" s="5">
        <f>D2945*VLOOKUP(E2945,CPITC!$A:$C,3,0)/AVERAGE(CPITC!$C$122:$C$133)/VLOOKUP('2008-19'!E2945,CPITC!$A:$C,2,0)*AVERAGE(CPITC!$B$122:$B$133)</f>
        <v>448190.22166228562</v>
      </c>
    </row>
    <row r="2946" spans="1:6" hidden="1" x14ac:dyDescent="0.25">
      <c r="A2946" t="s">
        <v>4805</v>
      </c>
      <c r="B2946" t="s">
        <v>18</v>
      </c>
      <c r="C2946" t="s">
        <v>3089</v>
      </c>
      <c r="D2946" s="1">
        <v>419968</v>
      </c>
      <c r="E2946" s="6">
        <v>41153</v>
      </c>
      <c r="F2946" s="5">
        <f>D2946*VLOOKUP(E2946,CPITC!$A:$C,3,0)/AVERAGE(CPITC!$C$122:$C$133)/VLOOKUP('2008-19'!E2946,CPITC!$A:$C,2,0)*AVERAGE(CPITC!$B$122:$B$133)</f>
        <v>458233.94758307532</v>
      </c>
    </row>
    <row r="2947" spans="1:6" hidden="1" x14ac:dyDescent="0.25">
      <c r="A2947" t="s">
        <v>4804</v>
      </c>
      <c r="B2947" t="s">
        <v>20</v>
      </c>
      <c r="C2947" t="s">
        <v>4803</v>
      </c>
      <c r="D2947" s="1">
        <v>423529</v>
      </c>
      <c r="E2947" s="6">
        <v>41153</v>
      </c>
      <c r="F2947" s="5">
        <f>D2947*VLOOKUP(E2947,CPITC!$A:$C,3,0)/AVERAGE(CPITC!$C$122:$C$133)/VLOOKUP('2008-19'!E2947,CPITC!$A:$C,2,0)*AVERAGE(CPITC!$B$122:$B$133)</f>
        <v>462119.4128741055</v>
      </c>
    </row>
    <row r="2948" spans="1:6" hidden="1" x14ac:dyDescent="0.25">
      <c r="A2948" t="s">
        <v>4802</v>
      </c>
      <c r="B2948" t="s">
        <v>18</v>
      </c>
      <c r="C2948" t="s">
        <v>203</v>
      </c>
      <c r="D2948" s="1">
        <v>243923</v>
      </c>
      <c r="E2948" s="6">
        <v>41153</v>
      </c>
      <c r="F2948" s="5">
        <f>D2948*VLOOKUP(E2948,CPITC!$A:$C,3,0)/AVERAGE(CPITC!$C$122:$C$133)/VLOOKUP('2008-19'!E2948,CPITC!$A:$C,2,0)*AVERAGE(CPITC!$B$122:$B$133)</f>
        <v>266148.37129568559</v>
      </c>
    </row>
    <row r="2949" spans="1:6" hidden="1" x14ac:dyDescent="0.25">
      <c r="A2949" t="s">
        <v>4801</v>
      </c>
      <c r="B2949" t="s">
        <v>18</v>
      </c>
      <c r="C2949" t="s">
        <v>513</v>
      </c>
      <c r="D2949" s="1">
        <v>2369786</v>
      </c>
      <c r="E2949" s="6">
        <v>41153</v>
      </c>
      <c r="F2949" s="5">
        <f>D2949*VLOOKUP(E2949,CPITC!$A:$C,3,0)/AVERAGE(CPITC!$C$122:$C$133)/VLOOKUP('2008-19'!E2949,CPITC!$A:$C,2,0)*AVERAGE(CPITC!$B$122:$B$133)</f>
        <v>2585712.2297582333</v>
      </c>
    </row>
    <row r="2950" spans="1:6" hidden="1" x14ac:dyDescent="0.25">
      <c r="A2950" t="s">
        <v>3175</v>
      </c>
      <c r="B2950" t="s">
        <v>20</v>
      </c>
      <c r="C2950" t="s">
        <v>4800</v>
      </c>
      <c r="D2950" s="1">
        <v>386931</v>
      </c>
      <c r="E2950" s="6">
        <v>41153</v>
      </c>
      <c r="F2950" s="5">
        <f>D2950*VLOOKUP(E2950,CPITC!$A:$C,3,0)/AVERAGE(CPITC!$C$122:$C$133)/VLOOKUP('2008-19'!E2950,CPITC!$A:$C,2,0)*AVERAGE(CPITC!$B$122:$B$133)</f>
        <v>422186.73701869411</v>
      </c>
    </row>
    <row r="2951" spans="1:6" hidden="1" x14ac:dyDescent="0.25">
      <c r="A2951" t="s">
        <v>1055</v>
      </c>
      <c r="B2951" t="s">
        <v>18</v>
      </c>
      <c r="C2951" t="s">
        <v>3548</v>
      </c>
      <c r="D2951" s="1">
        <v>522843</v>
      </c>
      <c r="E2951" s="6">
        <v>41153</v>
      </c>
      <c r="F2951" s="5">
        <f>D2951*VLOOKUP(E2951,CPITC!$A:$C,3,0)/AVERAGE(CPITC!$C$122:$C$133)/VLOOKUP('2008-19'!E2951,CPITC!$A:$C,2,0)*AVERAGE(CPITC!$B$122:$B$133)</f>
        <v>570482.54118451371</v>
      </c>
    </row>
    <row r="2952" spans="1:6" hidden="1" x14ac:dyDescent="0.25">
      <c r="A2952" t="s">
        <v>273</v>
      </c>
      <c r="B2952" t="s">
        <v>19</v>
      </c>
      <c r="C2952" t="s">
        <v>2683</v>
      </c>
      <c r="D2952" s="1">
        <v>3563211</v>
      </c>
      <c r="E2952" s="6">
        <v>41153</v>
      </c>
      <c r="F2952" s="5">
        <f>D2952*VLOOKUP(E2952,CPITC!$A:$C,3,0)/AVERAGE(CPITC!$C$122:$C$133)/VLOOKUP('2008-19'!E2952,CPITC!$A:$C,2,0)*AVERAGE(CPITC!$B$122:$B$133)</f>
        <v>3887877.7492605089</v>
      </c>
    </row>
    <row r="2953" spans="1:6" hidden="1" x14ac:dyDescent="0.25">
      <c r="A2953" t="s">
        <v>4799</v>
      </c>
      <c r="B2953" t="s">
        <v>19</v>
      </c>
      <c r="C2953" t="s">
        <v>4798</v>
      </c>
      <c r="D2953" s="1">
        <v>1665347</v>
      </c>
      <c r="E2953" s="6">
        <v>41153</v>
      </c>
      <c r="F2953" s="5">
        <f>D2953*VLOOKUP(E2953,CPITC!$A:$C,3,0)/AVERAGE(CPITC!$C$122:$C$133)/VLOOKUP('2008-19'!E2953,CPITC!$A:$C,2,0)*AVERAGE(CPITC!$B$122:$B$133)</f>
        <v>1817087.3254763025</v>
      </c>
    </row>
    <row r="2954" spans="1:6" hidden="1" x14ac:dyDescent="0.25">
      <c r="A2954" t="s">
        <v>599</v>
      </c>
      <c r="B2954" t="s">
        <v>19</v>
      </c>
      <c r="C2954" t="s">
        <v>1270</v>
      </c>
      <c r="D2954" s="1">
        <v>349438</v>
      </c>
      <c r="E2954" s="6">
        <v>41153</v>
      </c>
      <c r="F2954" s="5">
        <f>D2954*VLOOKUP(E2954,CPITC!$A:$C,3,0)/AVERAGE(CPITC!$C$122:$C$133)/VLOOKUP('2008-19'!E2954,CPITC!$A:$C,2,0)*AVERAGE(CPITC!$B$122:$B$133)</f>
        <v>381277.51203790458</v>
      </c>
    </row>
    <row r="2955" spans="1:6" hidden="1" x14ac:dyDescent="0.25">
      <c r="A2955" t="s">
        <v>4797</v>
      </c>
      <c r="B2955" t="s">
        <v>19</v>
      </c>
      <c r="C2955" t="s">
        <v>4796</v>
      </c>
      <c r="D2955" s="1">
        <v>125918</v>
      </c>
      <c r="E2955" s="6">
        <v>41153</v>
      </c>
      <c r="F2955" s="5">
        <f>D2955*VLOOKUP(E2955,CPITC!$A:$C,3,0)/AVERAGE(CPITC!$C$122:$C$133)/VLOOKUP('2008-19'!E2955,CPITC!$A:$C,2,0)*AVERAGE(CPITC!$B$122:$B$133)</f>
        <v>137391.18745181937</v>
      </c>
    </row>
    <row r="2956" spans="1:6" hidden="1" x14ac:dyDescent="0.25">
      <c r="A2956" t="s">
        <v>4795</v>
      </c>
      <c r="B2956" t="s">
        <v>19</v>
      </c>
      <c r="C2956" t="s">
        <v>4794</v>
      </c>
      <c r="D2956" s="1">
        <v>125191</v>
      </c>
      <c r="E2956" s="6">
        <v>41153</v>
      </c>
      <c r="F2956" s="5">
        <f>D2956*VLOOKUP(E2956,CPITC!$A:$C,3,0)/AVERAGE(CPITC!$C$122:$C$133)/VLOOKUP('2008-19'!E2956,CPITC!$A:$C,2,0)*AVERAGE(CPITC!$B$122:$B$133)</f>
        <v>136597.94587176351</v>
      </c>
    </row>
    <row r="2957" spans="1:6" hidden="1" x14ac:dyDescent="0.25">
      <c r="A2957" t="s">
        <v>4793</v>
      </c>
      <c r="B2957" t="s">
        <v>17</v>
      </c>
      <c r="C2957" t="s">
        <v>348</v>
      </c>
      <c r="D2957" s="1">
        <v>3107792</v>
      </c>
      <c r="E2957" s="6">
        <v>41153</v>
      </c>
      <c r="F2957" s="5">
        <f>D2957*VLOOKUP(E2957,CPITC!$A:$C,3,0)/AVERAGE(CPITC!$C$122:$C$133)/VLOOKUP('2008-19'!E2957,CPITC!$A:$C,2,0)*AVERAGE(CPITC!$B$122:$B$133)</f>
        <v>3390962.636265385</v>
      </c>
    </row>
    <row r="2958" spans="1:6" hidden="1" x14ac:dyDescent="0.25">
      <c r="A2958" t="s">
        <v>784</v>
      </c>
      <c r="B2958" t="s">
        <v>20</v>
      </c>
      <c r="C2958" t="s">
        <v>2560</v>
      </c>
      <c r="D2958" s="1">
        <v>2112785</v>
      </c>
      <c r="E2958" s="6">
        <v>41153</v>
      </c>
      <c r="F2958" s="5">
        <f>D2958*VLOOKUP(E2958,CPITC!$A:$C,3,0)/AVERAGE(CPITC!$C$122:$C$133)/VLOOKUP('2008-19'!E2958,CPITC!$A:$C,2,0)*AVERAGE(CPITC!$B$122:$B$133)</f>
        <v>2305294.2389522721</v>
      </c>
    </row>
    <row r="2959" spans="1:6" hidden="1" x14ac:dyDescent="0.25">
      <c r="A2959" t="s">
        <v>1029</v>
      </c>
      <c r="B2959" t="s">
        <v>18</v>
      </c>
      <c r="C2959" t="s">
        <v>4792</v>
      </c>
      <c r="D2959" s="1">
        <v>401844</v>
      </c>
      <c r="E2959" s="6">
        <v>41153</v>
      </c>
      <c r="F2959" s="5">
        <f>D2959*VLOOKUP(E2959,CPITC!$A:$C,3,0)/AVERAGE(CPITC!$C$122:$C$133)/VLOOKUP('2008-19'!E2959,CPITC!$A:$C,2,0)*AVERAGE(CPITC!$B$122:$B$133)</f>
        <v>438458.55501508049</v>
      </c>
    </row>
    <row r="2960" spans="1:6" hidden="1" x14ac:dyDescent="0.25">
      <c r="A2960" t="s">
        <v>4791</v>
      </c>
      <c r="B2960" t="s">
        <v>18</v>
      </c>
      <c r="C2960" t="s">
        <v>203</v>
      </c>
      <c r="D2960" s="1">
        <v>216645</v>
      </c>
      <c r="E2960" s="6">
        <v>41153</v>
      </c>
      <c r="F2960" s="5">
        <f>D2960*VLOOKUP(E2960,CPITC!$A:$C,3,0)/AVERAGE(CPITC!$C$122:$C$133)/VLOOKUP('2008-19'!E2960,CPITC!$A:$C,2,0)*AVERAGE(CPITC!$B$122:$B$133)</f>
        <v>236384.89974030253</v>
      </c>
    </row>
    <row r="2961" spans="1:6" hidden="1" x14ac:dyDescent="0.25">
      <c r="A2961" t="s">
        <v>4790</v>
      </c>
      <c r="B2961" t="s">
        <v>18</v>
      </c>
      <c r="C2961" t="s">
        <v>189</v>
      </c>
      <c r="D2961" s="1">
        <v>368935</v>
      </c>
      <c r="E2961" s="6">
        <v>41153</v>
      </c>
      <c r="F2961" s="5">
        <f>D2961*VLOOKUP(E2961,CPITC!$A:$C,3,0)/AVERAGE(CPITC!$C$122:$C$133)/VLOOKUP('2008-19'!E2961,CPITC!$A:$C,2,0)*AVERAGE(CPITC!$B$122:$B$133)</f>
        <v>402551.00734237343</v>
      </c>
    </row>
    <row r="2962" spans="1:6" hidden="1" x14ac:dyDescent="0.25">
      <c r="A2962" t="s">
        <v>4789</v>
      </c>
      <c r="B2962" t="s">
        <v>19</v>
      </c>
      <c r="C2962" t="s">
        <v>4788</v>
      </c>
      <c r="D2962" s="1">
        <v>1986573</v>
      </c>
      <c r="E2962" s="6">
        <v>41153</v>
      </c>
      <c r="F2962" s="5">
        <f>D2962*VLOOKUP(E2962,CPITC!$A:$C,3,0)/AVERAGE(CPITC!$C$122:$C$133)/VLOOKUP('2008-19'!E2962,CPITC!$A:$C,2,0)*AVERAGE(CPITC!$B$122:$B$133)</f>
        <v>2167582.2632961385</v>
      </c>
    </row>
    <row r="2963" spans="1:6" hidden="1" x14ac:dyDescent="0.25">
      <c r="A2963" t="s">
        <v>4787</v>
      </c>
      <c r="B2963" t="s">
        <v>20</v>
      </c>
      <c r="C2963" t="s">
        <v>2855</v>
      </c>
      <c r="D2963" s="1">
        <v>774709</v>
      </c>
      <c r="E2963" s="6">
        <v>41153</v>
      </c>
      <c r="F2963" s="5">
        <f>D2963*VLOOKUP(E2963,CPITC!$A:$C,3,0)/AVERAGE(CPITC!$C$122:$C$133)/VLOOKUP('2008-19'!E2963,CPITC!$A:$C,2,0)*AVERAGE(CPITC!$B$122:$B$133)</f>
        <v>845297.64957838866</v>
      </c>
    </row>
    <row r="2964" spans="1:6" hidden="1" x14ac:dyDescent="0.25">
      <c r="A2964" t="s">
        <v>4786</v>
      </c>
      <c r="B2964" t="s">
        <v>20</v>
      </c>
      <c r="C2964" t="s">
        <v>4785</v>
      </c>
      <c r="D2964" s="1">
        <v>36396</v>
      </c>
      <c r="E2964" s="6">
        <v>41153</v>
      </c>
      <c r="F2964" s="5">
        <f>D2964*VLOOKUP(E2964,CPITC!$A:$C,3,0)/AVERAGE(CPITC!$C$122:$C$133)/VLOOKUP('2008-19'!E2964,CPITC!$A:$C,2,0)*AVERAGE(CPITC!$B$122:$B$133)</f>
        <v>39712.270354487984</v>
      </c>
    </row>
    <row r="2965" spans="1:6" hidden="1" x14ac:dyDescent="0.25">
      <c r="A2965" t="s">
        <v>4784</v>
      </c>
      <c r="B2965" t="s">
        <v>20</v>
      </c>
      <c r="C2965" t="s">
        <v>1012</v>
      </c>
      <c r="D2965" s="1">
        <v>1073639</v>
      </c>
      <c r="E2965" s="6">
        <v>41153</v>
      </c>
      <c r="F2965" s="5">
        <f>D2965*VLOOKUP(E2965,CPITC!$A:$C,3,0)/AVERAGE(CPITC!$C$122:$C$133)/VLOOKUP('2008-19'!E2965,CPITC!$A:$C,2,0)*AVERAGE(CPITC!$B$122:$B$133)</f>
        <v>1171465.0574547239</v>
      </c>
    </row>
    <row r="2966" spans="1:6" hidden="1" x14ac:dyDescent="0.25">
      <c r="A2966" t="s">
        <v>4783</v>
      </c>
      <c r="B2966" t="s">
        <v>20</v>
      </c>
      <c r="C2966" t="s">
        <v>4782</v>
      </c>
      <c r="D2966" s="1">
        <v>389538</v>
      </c>
      <c r="E2966" s="6">
        <v>41153</v>
      </c>
      <c r="F2966" s="5">
        <f>D2966*VLOOKUP(E2966,CPITC!$A:$C,3,0)/AVERAGE(CPITC!$C$122:$C$133)/VLOOKUP('2008-19'!E2966,CPITC!$A:$C,2,0)*AVERAGE(CPITC!$B$122:$B$133)</f>
        <v>425031.27732021495</v>
      </c>
    </row>
    <row r="2967" spans="1:6" hidden="1" x14ac:dyDescent="0.25">
      <c r="A2967" t="s">
        <v>3652</v>
      </c>
      <c r="B2967" t="s">
        <v>18</v>
      </c>
      <c r="C2967" t="s">
        <v>46</v>
      </c>
      <c r="D2967" s="1">
        <v>78293</v>
      </c>
      <c r="E2967" s="6">
        <v>41153</v>
      </c>
      <c r="F2967" s="5">
        <f>D2967*VLOOKUP(E2967,CPITC!$A:$C,3,0)/AVERAGE(CPITC!$C$122:$C$133)/VLOOKUP('2008-19'!E2967,CPITC!$A:$C,2,0)*AVERAGE(CPITC!$B$122:$B$133)</f>
        <v>85426.771701943289</v>
      </c>
    </row>
    <row r="2968" spans="1:6" hidden="1" x14ac:dyDescent="0.25">
      <c r="A2968" t="s">
        <v>367</v>
      </c>
      <c r="B2968" t="s">
        <v>18</v>
      </c>
      <c r="C2968" t="s">
        <v>4781</v>
      </c>
      <c r="D2968" s="1">
        <v>2405686</v>
      </c>
      <c r="E2968" s="6">
        <v>41153</v>
      </c>
      <c r="F2968" s="5">
        <f>D2968*VLOOKUP(E2968,CPITC!$A:$C,3,0)/AVERAGE(CPITC!$C$122:$C$133)/VLOOKUP('2008-19'!E2968,CPITC!$A:$C,2,0)*AVERAGE(CPITC!$B$122:$B$133)</f>
        <v>2624883.3064074838</v>
      </c>
    </row>
    <row r="2969" spans="1:6" hidden="1" x14ac:dyDescent="0.25">
      <c r="A2969" t="s">
        <v>2595</v>
      </c>
      <c r="B2969" t="s">
        <v>20</v>
      </c>
      <c r="C2969" t="s">
        <v>4780</v>
      </c>
      <c r="D2969" s="1">
        <v>667903</v>
      </c>
      <c r="E2969" s="6">
        <v>41153</v>
      </c>
      <c r="F2969" s="5">
        <f>D2969*VLOOKUP(E2969,CPITC!$A:$C,3,0)/AVERAGE(CPITC!$C$122:$C$133)/VLOOKUP('2008-19'!E2969,CPITC!$A:$C,2,0)*AVERAGE(CPITC!$B$122:$B$133)</f>
        <v>728759.87763967447</v>
      </c>
    </row>
    <row r="2970" spans="1:6" hidden="1" x14ac:dyDescent="0.25">
      <c r="A2970" t="s">
        <v>351</v>
      </c>
      <c r="B2970" t="s">
        <v>18</v>
      </c>
      <c r="C2970" t="s">
        <v>4413</v>
      </c>
      <c r="D2970" s="1">
        <v>246080</v>
      </c>
      <c r="E2970" s="6">
        <v>41153</v>
      </c>
      <c r="F2970" s="5">
        <f>D2970*VLOOKUP(E2970,CPITC!$A:$C,3,0)/AVERAGE(CPITC!$C$122:$C$133)/VLOOKUP('2008-19'!E2970,CPITC!$A:$C,2,0)*AVERAGE(CPITC!$B$122:$B$133)</f>
        <v>268501.9092436643</v>
      </c>
    </row>
    <row r="2971" spans="1:6" hidden="1" x14ac:dyDescent="0.25">
      <c r="A2971" t="s">
        <v>977</v>
      </c>
      <c r="B2971" t="s">
        <v>18</v>
      </c>
      <c r="C2971" t="s">
        <v>843</v>
      </c>
      <c r="D2971" s="1">
        <v>3796062</v>
      </c>
      <c r="E2971" s="6">
        <v>41153</v>
      </c>
      <c r="F2971" s="5">
        <f>D2971*VLOOKUP(E2971,CPITC!$A:$C,3,0)/AVERAGE(CPITC!$C$122:$C$133)/VLOOKUP('2008-19'!E2971,CPITC!$A:$C,2,0)*AVERAGE(CPITC!$B$122:$B$133)</f>
        <v>4141945.2804263765</v>
      </c>
    </row>
    <row r="2972" spans="1:6" hidden="1" x14ac:dyDescent="0.25">
      <c r="A2972" t="s">
        <v>4779</v>
      </c>
      <c r="B2972" t="s">
        <v>18</v>
      </c>
      <c r="C2972" t="s">
        <v>4778</v>
      </c>
      <c r="D2972" s="1">
        <v>294708</v>
      </c>
      <c r="E2972" s="6">
        <v>41153</v>
      </c>
      <c r="F2972" s="5">
        <f>D2972*VLOOKUP(E2972,CPITC!$A:$C,3,0)/AVERAGE(CPITC!$C$122:$C$133)/VLOOKUP('2008-19'!E2972,CPITC!$A:$C,2,0)*AVERAGE(CPITC!$B$122:$B$133)</f>
        <v>321560.71468376863</v>
      </c>
    </row>
    <row r="2973" spans="1:6" hidden="1" x14ac:dyDescent="0.25">
      <c r="A2973" t="s">
        <v>258</v>
      </c>
      <c r="B2973" t="s">
        <v>18</v>
      </c>
      <c r="C2973" t="s">
        <v>4777</v>
      </c>
      <c r="D2973" s="1">
        <v>1061500</v>
      </c>
      <c r="E2973" s="6">
        <v>41153</v>
      </c>
      <c r="F2973" s="5">
        <f>D2973*VLOOKUP(E2973,CPITC!$A:$C,3,0)/AVERAGE(CPITC!$C$122:$C$133)/VLOOKUP('2008-19'!E2973,CPITC!$A:$C,2,0)*AVERAGE(CPITC!$B$122:$B$133)</f>
        <v>1158219.9961888392</v>
      </c>
    </row>
    <row r="2974" spans="1:6" hidden="1" x14ac:dyDescent="0.25">
      <c r="A2974" t="s">
        <v>502</v>
      </c>
      <c r="B2974" t="s">
        <v>18</v>
      </c>
      <c r="C2974" t="s">
        <v>507</v>
      </c>
      <c r="D2974" s="1">
        <v>420806</v>
      </c>
      <c r="E2974" s="6">
        <v>41153</v>
      </c>
      <c r="F2974" s="5">
        <f>D2974*VLOOKUP(E2974,CPITC!$A:$C,3,0)/AVERAGE(CPITC!$C$122:$C$133)/VLOOKUP('2008-19'!E2974,CPITC!$A:$C,2,0)*AVERAGE(CPITC!$B$122:$B$133)</f>
        <v>459148.30307700491</v>
      </c>
    </row>
    <row r="2975" spans="1:6" hidden="1" x14ac:dyDescent="0.25">
      <c r="A2975" t="s">
        <v>4776</v>
      </c>
      <c r="B2975" t="s">
        <v>20</v>
      </c>
      <c r="C2975" t="s">
        <v>4775</v>
      </c>
      <c r="D2975" s="1">
        <v>283569</v>
      </c>
      <c r="E2975" s="6">
        <v>41153</v>
      </c>
      <c r="F2975" s="5">
        <f>D2975*VLOOKUP(E2975,CPITC!$A:$C,3,0)/AVERAGE(CPITC!$C$122:$C$133)/VLOOKUP('2008-19'!E2975,CPITC!$A:$C,2,0)*AVERAGE(CPITC!$B$122:$B$133)</f>
        <v>309406.76975908899</v>
      </c>
    </row>
    <row r="2976" spans="1:6" hidden="1" x14ac:dyDescent="0.25">
      <c r="A2976" t="s">
        <v>4774</v>
      </c>
      <c r="B2976" t="s">
        <v>18</v>
      </c>
      <c r="C2976" t="s">
        <v>4773</v>
      </c>
      <c r="D2976" s="1">
        <v>42000</v>
      </c>
      <c r="E2976" s="6">
        <v>41153</v>
      </c>
      <c r="F2976" s="5">
        <f>D2976*VLOOKUP(E2976,CPITC!$A:$C,3,0)/AVERAGE(CPITC!$C$122:$C$133)/VLOOKUP('2008-19'!E2976,CPITC!$A:$C,2,0)*AVERAGE(CPITC!$B$122:$B$133)</f>
        <v>45826.886330599387</v>
      </c>
    </row>
    <row r="2977" spans="1:6" hidden="1" x14ac:dyDescent="0.25">
      <c r="A2977" t="s">
        <v>4772</v>
      </c>
      <c r="B2977" t="s">
        <v>19</v>
      </c>
      <c r="C2977" t="s">
        <v>1446</v>
      </c>
      <c r="D2977" s="1">
        <v>4095755</v>
      </c>
      <c r="E2977" s="6">
        <v>41153</v>
      </c>
      <c r="F2977" s="5">
        <f>D2977*VLOOKUP(E2977,CPITC!$A:$C,3,0)/AVERAGE(CPITC!$C$122:$C$133)/VLOOKUP('2008-19'!E2977,CPITC!$A:$C,2,0)*AVERAGE(CPITC!$B$122:$B$133)</f>
        <v>4468945.2100710496</v>
      </c>
    </row>
    <row r="2978" spans="1:6" hidden="1" x14ac:dyDescent="0.25">
      <c r="A2978" t="s">
        <v>3412</v>
      </c>
      <c r="B2978" t="s">
        <v>19</v>
      </c>
      <c r="C2978" t="s">
        <v>132</v>
      </c>
      <c r="D2978" s="1">
        <v>966808</v>
      </c>
      <c r="E2978" s="6">
        <v>41153</v>
      </c>
      <c r="F2978" s="5">
        <f>D2978*VLOOKUP(E2978,CPITC!$A:$C,3,0)/AVERAGE(CPITC!$C$122:$C$133)/VLOOKUP('2008-19'!E2978,CPITC!$A:$C,2,0)*AVERAGE(CPITC!$B$122:$B$133)</f>
        <v>1054900.0076074793</v>
      </c>
    </row>
    <row r="2979" spans="1:6" hidden="1" x14ac:dyDescent="0.25">
      <c r="A2979" t="s">
        <v>989</v>
      </c>
      <c r="B2979" t="s">
        <v>19</v>
      </c>
      <c r="C2979" t="s">
        <v>2345</v>
      </c>
      <c r="D2979" s="1">
        <v>1582191</v>
      </c>
      <c r="E2979" s="6">
        <v>41153</v>
      </c>
      <c r="F2979" s="5">
        <f>D2979*VLOOKUP(E2979,CPITC!$A:$C,3,0)/AVERAGE(CPITC!$C$122:$C$133)/VLOOKUP('2008-19'!E2979,CPITC!$A:$C,2,0)*AVERAGE(CPITC!$B$122:$B$133)</f>
        <v>1726354.4550070807</v>
      </c>
    </row>
    <row r="2980" spans="1:6" hidden="1" x14ac:dyDescent="0.25">
      <c r="A2980" t="s">
        <v>4771</v>
      </c>
      <c r="B2980" t="s">
        <v>17</v>
      </c>
      <c r="C2980" t="s">
        <v>222</v>
      </c>
      <c r="D2980" s="1">
        <v>423491</v>
      </c>
      <c r="E2980" s="6">
        <v>41153</v>
      </c>
      <c r="F2980" s="5">
        <f>D2980*VLOOKUP(E2980,CPITC!$A:$C,3,0)/AVERAGE(CPITC!$C$122:$C$133)/VLOOKUP('2008-19'!E2980,CPITC!$A:$C,2,0)*AVERAGE(CPITC!$B$122:$B$133)</f>
        <v>462077.95045313967</v>
      </c>
    </row>
    <row r="2981" spans="1:6" hidden="1" x14ac:dyDescent="0.25">
      <c r="A2981" t="s">
        <v>4770</v>
      </c>
      <c r="B2981" t="s">
        <v>18</v>
      </c>
      <c r="C2981" t="s">
        <v>4769</v>
      </c>
      <c r="D2981" s="1">
        <v>117005</v>
      </c>
      <c r="E2981" s="6">
        <v>41153</v>
      </c>
      <c r="F2981" s="5">
        <f>D2981*VLOOKUP(E2981,CPITC!$A:$C,3,0)/AVERAGE(CPITC!$C$122:$C$133)/VLOOKUP('2008-19'!E2981,CPITC!$A:$C,2,0)*AVERAGE(CPITC!$B$122:$B$133)</f>
        <v>127666.06750266146</v>
      </c>
    </row>
    <row r="2982" spans="1:6" hidden="1" x14ac:dyDescent="0.25">
      <c r="A2982" t="s">
        <v>4768</v>
      </c>
      <c r="B2982" t="s">
        <v>20</v>
      </c>
      <c r="C2982" t="s">
        <v>4767</v>
      </c>
      <c r="D2982" s="1">
        <v>61654</v>
      </c>
      <c r="E2982" s="6">
        <v>41153</v>
      </c>
      <c r="F2982" s="5">
        <f>D2982*VLOOKUP(E2982,CPITC!$A:$C,3,0)/AVERAGE(CPITC!$C$122:$C$133)/VLOOKUP('2008-19'!E2982,CPITC!$A:$C,2,0)*AVERAGE(CPITC!$B$122:$B$133)</f>
        <v>67271.686900637491</v>
      </c>
    </row>
    <row r="2983" spans="1:6" hidden="1" x14ac:dyDescent="0.25">
      <c r="A2983" t="s">
        <v>4766</v>
      </c>
      <c r="B2983" t="s">
        <v>20</v>
      </c>
      <c r="C2983" t="s">
        <v>4757</v>
      </c>
      <c r="D2983" s="1">
        <v>304800</v>
      </c>
      <c r="E2983" s="6">
        <v>41153</v>
      </c>
      <c r="F2983" s="5">
        <f>D2983*VLOOKUP(E2983,CPITC!$A:$C,3,0)/AVERAGE(CPITC!$C$122:$C$133)/VLOOKUP('2008-19'!E2983,CPITC!$A:$C,2,0)*AVERAGE(CPITC!$B$122:$B$133)</f>
        <v>332572.26079920703</v>
      </c>
    </row>
    <row r="2984" spans="1:6" hidden="1" x14ac:dyDescent="0.25">
      <c r="A2984" t="s">
        <v>4765</v>
      </c>
      <c r="B2984" t="s">
        <v>18</v>
      </c>
      <c r="C2984" t="s">
        <v>4764</v>
      </c>
      <c r="D2984" s="1">
        <v>361832</v>
      </c>
      <c r="E2984" s="6">
        <v>41153</v>
      </c>
      <c r="F2984" s="5">
        <f>D2984*VLOOKUP(E2984,CPITC!$A:$C,3,0)/AVERAGE(CPITC!$C$122:$C$133)/VLOOKUP('2008-19'!E2984,CPITC!$A:$C,2,0)*AVERAGE(CPITC!$B$122:$B$133)</f>
        <v>394800.80797079613</v>
      </c>
    </row>
    <row r="2985" spans="1:6" hidden="1" x14ac:dyDescent="0.25">
      <c r="A2985" t="s">
        <v>4763</v>
      </c>
      <c r="B2985" t="s">
        <v>18</v>
      </c>
      <c r="C2985" t="s">
        <v>4762</v>
      </c>
      <c r="D2985" s="1">
        <v>364427</v>
      </c>
      <c r="E2985" s="6">
        <v>41153</v>
      </c>
      <c r="F2985" s="5">
        <f>D2985*VLOOKUP(E2985,CPITC!$A:$C,3,0)/AVERAGE(CPITC!$C$122:$C$133)/VLOOKUP('2008-19'!E2985,CPITC!$A:$C,2,0)*AVERAGE(CPITC!$B$122:$B$133)</f>
        <v>397632.25487622252</v>
      </c>
    </row>
    <row r="2986" spans="1:6" hidden="1" x14ac:dyDescent="0.25">
      <c r="A2986" t="s">
        <v>4761</v>
      </c>
      <c r="B2986" t="s">
        <v>18</v>
      </c>
      <c r="C2986" t="s">
        <v>1294</v>
      </c>
      <c r="D2986" s="1">
        <v>193021</v>
      </c>
      <c r="E2986" s="6">
        <v>41153</v>
      </c>
      <c r="F2986" s="5">
        <f>D2986*VLOOKUP(E2986,CPITC!$A:$C,3,0)/AVERAGE(CPITC!$C$122:$C$133)/VLOOKUP('2008-19'!E2986,CPITC!$A:$C,2,0)*AVERAGE(CPITC!$B$122:$B$133)</f>
        <v>210608.36729568156</v>
      </c>
    </row>
    <row r="2987" spans="1:6" hidden="1" x14ac:dyDescent="0.25">
      <c r="A2987" t="s">
        <v>2261</v>
      </c>
      <c r="B2987" t="s">
        <v>20</v>
      </c>
      <c r="C2987" t="s">
        <v>4760</v>
      </c>
      <c r="D2987" s="1">
        <v>541057</v>
      </c>
      <c r="E2987" s="6">
        <v>41153</v>
      </c>
      <c r="F2987" s="5">
        <f>D2987*VLOOKUP(E2987,CPITC!$A:$C,3,0)/AVERAGE(CPITC!$C$122:$C$133)/VLOOKUP('2008-19'!E2987,CPITC!$A:$C,2,0)*AVERAGE(CPITC!$B$122:$B$133)</f>
        <v>590356.13422321703</v>
      </c>
    </row>
    <row r="2988" spans="1:6" hidden="1" x14ac:dyDescent="0.25">
      <c r="A2988" t="s">
        <v>2338</v>
      </c>
      <c r="B2988" t="s">
        <v>20</v>
      </c>
      <c r="C2988" t="s">
        <v>4759</v>
      </c>
      <c r="D2988" s="1">
        <v>46152</v>
      </c>
      <c r="E2988" s="6">
        <v>41153</v>
      </c>
      <c r="F2988" s="5">
        <f>D2988*VLOOKUP(E2988,CPITC!$A:$C,3,0)/AVERAGE(CPITC!$C$122:$C$133)/VLOOKUP('2008-19'!E2988,CPITC!$A:$C,2,0)*AVERAGE(CPITC!$B$122:$B$133)</f>
        <v>50357.201379281505</v>
      </c>
    </row>
    <row r="2989" spans="1:6" hidden="1" x14ac:dyDescent="0.25">
      <c r="A2989" t="s">
        <v>4758</v>
      </c>
      <c r="B2989" t="s">
        <v>20</v>
      </c>
      <c r="C2989" t="s">
        <v>4757</v>
      </c>
      <c r="D2989" s="1">
        <v>339850</v>
      </c>
      <c r="E2989" s="6">
        <v>41153</v>
      </c>
      <c r="F2989" s="5">
        <f>D2989*VLOOKUP(E2989,CPITC!$A:$C,3,0)/AVERAGE(CPITC!$C$122:$C$133)/VLOOKUP('2008-19'!E2989,CPITC!$A:$C,2,0)*AVERAGE(CPITC!$B$122:$B$133)</f>
        <v>370815.88855843339</v>
      </c>
    </row>
    <row r="2990" spans="1:6" hidden="1" x14ac:dyDescent="0.25">
      <c r="A2990" t="s">
        <v>1170</v>
      </c>
      <c r="B2990" t="s">
        <v>18</v>
      </c>
      <c r="C2990" t="s">
        <v>215</v>
      </c>
      <c r="D2990" s="1">
        <v>1239554</v>
      </c>
      <c r="E2990" s="6">
        <v>41153</v>
      </c>
      <c r="F2990" s="5">
        <f>D2990*VLOOKUP(E2990,CPITC!$A:$C,3,0)/AVERAGE(CPITC!$C$122:$C$133)/VLOOKUP('2008-19'!E2990,CPITC!$A:$C,2,0)*AVERAGE(CPITC!$B$122:$B$133)</f>
        <v>1352497.6252057094</v>
      </c>
    </row>
    <row r="2991" spans="1:6" hidden="1" x14ac:dyDescent="0.25">
      <c r="A2991" t="s">
        <v>4374</v>
      </c>
      <c r="B2991" t="s">
        <v>20</v>
      </c>
      <c r="C2991" t="s">
        <v>4756</v>
      </c>
      <c r="D2991" s="1">
        <v>511017</v>
      </c>
      <c r="E2991" s="6">
        <v>41153</v>
      </c>
      <c r="F2991" s="5">
        <f>D2991*VLOOKUP(E2991,CPITC!$A:$C,3,0)/AVERAGE(CPITC!$C$122:$C$133)/VLOOKUP('2008-19'!E2991,CPITC!$A:$C,2,0)*AVERAGE(CPITC!$B$122:$B$133)</f>
        <v>557578.99933342636</v>
      </c>
    </row>
    <row r="2992" spans="1:6" hidden="1" x14ac:dyDescent="0.25">
      <c r="A2992" t="s">
        <v>508</v>
      </c>
      <c r="B2992" t="s">
        <v>18</v>
      </c>
      <c r="C2992" t="s">
        <v>4128</v>
      </c>
      <c r="D2992" s="1">
        <v>1159724</v>
      </c>
      <c r="E2992" s="6">
        <v>41153</v>
      </c>
      <c r="F2992" s="5">
        <f>D2992*VLOOKUP(E2992,CPITC!$A:$C,3,0)/AVERAGE(CPITC!$C$122:$C$133)/VLOOKUP('2008-19'!E2992,CPITC!$A:$C,2,0)*AVERAGE(CPITC!$B$122:$B$133)</f>
        <v>1265393.8076873345</v>
      </c>
    </row>
    <row r="2993" spans="1:6" hidden="1" x14ac:dyDescent="0.25">
      <c r="A2993" t="s">
        <v>3075</v>
      </c>
      <c r="B2993" t="s">
        <v>18</v>
      </c>
      <c r="C2993" t="s">
        <v>4755</v>
      </c>
      <c r="D2993" s="1">
        <v>870341</v>
      </c>
      <c r="E2993" s="6">
        <v>41153</v>
      </c>
      <c r="F2993" s="5">
        <f>D2993*VLOOKUP(E2993,CPITC!$A:$C,3,0)/AVERAGE(CPITC!$C$122:$C$133)/VLOOKUP('2008-19'!E2993,CPITC!$A:$C,2,0)*AVERAGE(CPITC!$B$122:$B$133)</f>
        <v>949643.28752048104</v>
      </c>
    </row>
    <row r="2994" spans="1:6" hidden="1" x14ac:dyDescent="0.25">
      <c r="A2994" t="s">
        <v>878</v>
      </c>
      <c r="B2994" t="s">
        <v>20</v>
      </c>
      <c r="C2994" t="s">
        <v>4311</v>
      </c>
      <c r="D2994" s="1">
        <v>625000</v>
      </c>
      <c r="E2994" s="6">
        <v>41153</v>
      </c>
      <c r="F2994" s="5">
        <f>D2994*VLOOKUP(E2994,CPITC!$A:$C,3,0)/AVERAGE(CPITC!$C$122:$C$133)/VLOOKUP('2008-19'!E2994,CPITC!$A:$C,2,0)*AVERAGE(CPITC!$B$122:$B$133)</f>
        <v>681947.71325296711</v>
      </c>
    </row>
    <row r="2995" spans="1:6" hidden="1" x14ac:dyDescent="0.25">
      <c r="A2995" t="s">
        <v>4754</v>
      </c>
      <c r="B2995" t="s">
        <v>20</v>
      </c>
      <c r="C2995" t="s">
        <v>4753</v>
      </c>
      <c r="D2995" s="1">
        <v>243702</v>
      </c>
      <c r="E2995" s="6">
        <v>41153</v>
      </c>
      <c r="F2995" s="5">
        <f>D2995*VLOOKUP(E2995,CPITC!$A:$C,3,0)/AVERAGE(CPITC!$C$122:$C$133)/VLOOKUP('2008-19'!E2995,CPITC!$A:$C,2,0)*AVERAGE(CPITC!$B$122:$B$133)</f>
        <v>265907.2345842793</v>
      </c>
    </row>
    <row r="2996" spans="1:6" hidden="1" x14ac:dyDescent="0.25">
      <c r="A2996" t="s">
        <v>724</v>
      </c>
      <c r="B2996" t="s">
        <v>19</v>
      </c>
      <c r="C2996" t="s">
        <v>4752</v>
      </c>
      <c r="D2996" s="1">
        <v>5826619</v>
      </c>
      <c r="E2996" s="6">
        <v>41153</v>
      </c>
      <c r="F2996" s="5">
        <f>D2996*VLOOKUP(E2996,CPITC!$A:$C,3,0)/AVERAGE(CPITC!$C$122:$C$133)/VLOOKUP('2008-19'!E2996,CPITC!$A:$C,2,0)*AVERAGE(CPITC!$B$122:$B$133)</f>
        <v>6357519.2048740629</v>
      </c>
    </row>
    <row r="2997" spans="1:6" hidden="1" x14ac:dyDescent="0.25">
      <c r="A2997" t="s">
        <v>4751</v>
      </c>
      <c r="B2997" t="s">
        <v>19</v>
      </c>
      <c r="C2997" t="s">
        <v>261</v>
      </c>
      <c r="D2997" s="1">
        <v>876419</v>
      </c>
      <c r="E2997" s="6">
        <v>41153</v>
      </c>
      <c r="F2997" s="5">
        <f>D2997*VLOOKUP(E2997,CPITC!$A:$C,3,0)/AVERAGE(CPITC!$C$122:$C$133)/VLOOKUP('2008-19'!E2997,CPITC!$A:$C,2,0)*AVERAGE(CPITC!$B$122:$B$133)</f>
        <v>956275.09264232335</v>
      </c>
    </row>
    <row r="2998" spans="1:6" hidden="1" x14ac:dyDescent="0.25">
      <c r="A2998" t="s">
        <v>976</v>
      </c>
      <c r="B2998" t="s">
        <v>19</v>
      </c>
      <c r="C2998" t="s">
        <v>482</v>
      </c>
      <c r="D2998" s="1">
        <v>3403139</v>
      </c>
      <c r="E2998" s="6">
        <v>41153</v>
      </c>
      <c r="F2998" s="5">
        <f>D2998*VLOOKUP(E2998,CPITC!$A:$C,3,0)/AVERAGE(CPITC!$C$122:$C$133)/VLOOKUP('2008-19'!E2998,CPITC!$A:$C,2,0)*AVERAGE(CPITC!$B$122:$B$133)</f>
        <v>3713220.5742911836</v>
      </c>
    </row>
    <row r="2999" spans="1:6" hidden="1" x14ac:dyDescent="0.25">
      <c r="A2999" t="s">
        <v>4750</v>
      </c>
      <c r="B2999" t="s">
        <v>17</v>
      </c>
      <c r="C2999" t="s">
        <v>348</v>
      </c>
      <c r="D2999" s="1">
        <v>136072</v>
      </c>
      <c r="E2999" s="6">
        <v>41153</v>
      </c>
      <c r="F2999" s="5">
        <f>D2999*VLOOKUP(E2999,CPITC!$A:$C,3,0)/AVERAGE(CPITC!$C$122:$C$133)/VLOOKUP('2008-19'!E2999,CPITC!$A:$C,2,0)*AVERAGE(CPITC!$B$122:$B$133)</f>
        <v>148470.38278041239</v>
      </c>
    </row>
    <row r="3000" spans="1:6" hidden="1" x14ac:dyDescent="0.25">
      <c r="A3000" t="s">
        <v>3831</v>
      </c>
      <c r="B3000" t="s">
        <v>17</v>
      </c>
      <c r="C3000" t="s">
        <v>348</v>
      </c>
      <c r="D3000" s="1">
        <v>4705</v>
      </c>
      <c r="E3000" s="6">
        <v>41153</v>
      </c>
      <c r="F3000" s="5">
        <f>D3000*VLOOKUP(E3000,CPITC!$A:$C,3,0)/AVERAGE(CPITC!$C$122:$C$133)/VLOOKUP('2008-19'!E3000,CPITC!$A:$C,2,0)*AVERAGE(CPITC!$B$122:$B$133)</f>
        <v>5133.7023853683359</v>
      </c>
    </row>
    <row r="3001" spans="1:6" hidden="1" x14ac:dyDescent="0.25">
      <c r="A3001" t="s">
        <v>4285</v>
      </c>
      <c r="B3001" t="s">
        <v>21</v>
      </c>
      <c r="C3001" t="s">
        <v>109</v>
      </c>
      <c r="D3001" s="1">
        <v>1442177</v>
      </c>
      <c r="E3001" s="6">
        <v>41153</v>
      </c>
      <c r="F3001" s="5">
        <f>D3001*VLOOKUP(E3001,CPITC!$A:$C,3,0)/AVERAGE(CPITC!$C$122:$C$133)/VLOOKUP('2008-19'!E3001,CPITC!$A:$C,2,0)*AVERAGE(CPITC!$B$122:$B$133)</f>
        <v>1573582.8916096389</v>
      </c>
    </row>
    <row r="3002" spans="1:6" hidden="1" x14ac:dyDescent="0.25">
      <c r="A3002" t="s">
        <v>4749</v>
      </c>
      <c r="B3002" t="s">
        <v>18</v>
      </c>
      <c r="C3002" t="s">
        <v>156</v>
      </c>
      <c r="D3002" s="1">
        <v>407081</v>
      </c>
      <c r="E3002" s="6">
        <v>41183</v>
      </c>
      <c r="F3002" s="5">
        <f>D3002*VLOOKUP(E3002,CPITC!$A:$C,3,0)/AVERAGE(CPITC!$C$122:$C$133)/VLOOKUP('2008-19'!E3002,CPITC!$A:$C,2,0)*AVERAGE(CPITC!$B$122:$B$133)</f>
        <v>416788.18488908268</v>
      </c>
    </row>
    <row r="3003" spans="1:6" hidden="1" x14ac:dyDescent="0.25">
      <c r="A3003" t="s">
        <v>4748</v>
      </c>
      <c r="B3003" t="s">
        <v>20</v>
      </c>
      <c r="C3003" t="s">
        <v>3740</v>
      </c>
      <c r="D3003" s="1">
        <v>618228</v>
      </c>
      <c r="E3003" s="6">
        <v>41183</v>
      </c>
      <c r="F3003" s="5">
        <f>D3003*VLOOKUP(E3003,CPITC!$A:$C,3,0)/AVERAGE(CPITC!$C$122:$C$133)/VLOOKUP('2008-19'!E3003,CPITC!$A:$C,2,0)*AVERAGE(CPITC!$B$122:$B$133)</f>
        <v>632970.16065011092</v>
      </c>
    </row>
    <row r="3004" spans="1:6" hidden="1" x14ac:dyDescent="0.25">
      <c r="A3004" t="s">
        <v>4747</v>
      </c>
      <c r="B3004" t="s">
        <v>20</v>
      </c>
      <c r="C3004" t="s">
        <v>4746</v>
      </c>
      <c r="D3004" s="1">
        <v>419121</v>
      </c>
      <c r="E3004" s="6">
        <v>41183</v>
      </c>
      <c r="F3004" s="5">
        <f>D3004*VLOOKUP(E3004,CPITC!$A:$C,3,0)/AVERAGE(CPITC!$C$122:$C$133)/VLOOKUP('2008-19'!E3004,CPITC!$A:$C,2,0)*AVERAGE(CPITC!$B$122:$B$133)</f>
        <v>429115.28869904811</v>
      </c>
    </row>
    <row r="3005" spans="1:6" hidden="1" x14ac:dyDescent="0.25">
      <c r="A3005" t="s">
        <v>4745</v>
      </c>
      <c r="B3005" t="s">
        <v>20</v>
      </c>
      <c r="C3005" t="s">
        <v>1556</v>
      </c>
      <c r="D3005" s="1">
        <v>316995</v>
      </c>
      <c r="E3005" s="6">
        <v>41183</v>
      </c>
      <c r="F3005" s="5">
        <f>D3005*VLOOKUP(E3005,CPITC!$A:$C,3,0)/AVERAGE(CPITC!$C$122:$C$133)/VLOOKUP('2008-19'!E3005,CPITC!$A:$C,2,0)*AVERAGE(CPITC!$B$122:$B$133)</f>
        <v>324554.00932225963</v>
      </c>
    </row>
    <row r="3006" spans="1:6" hidden="1" x14ac:dyDescent="0.25">
      <c r="A3006" t="s">
        <v>2612</v>
      </c>
      <c r="B3006" t="s">
        <v>18</v>
      </c>
      <c r="C3006" t="s">
        <v>2611</v>
      </c>
      <c r="D3006" s="1">
        <v>2532000</v>
      </c>
      <c r="E3006" s="6">
        <v>41183</v>
      </c>
      <c r="F3006" s="5">
        <f>D3006*VLOOKUP(E3006,CPITC!$A:$C,3,0)/AVERAGE(CPITC!$C$122:$C$133)/VLOOKUP('2008-19'!E3006,CPITC!$A:$C,2,0)*AVERAGE(CPITC!$B$122:$B$133)</f>
        <v>2592377.6450857627</v>
      </c>
    </row>
    <row r="3007" spans="1:6" hidden="1" x14ac:dyDescent="0.25">
      <c r="A3007" t="s">
        <v>1855</v>
      </c>
      <c r="B3007" t="s">
        <v>18</v>
      </c>
      <c r="C3007" t="s">
        <v>1294</v>
      </c>
      <c r="D3007" s="1">
        <v>2497778</v>
      </c>
      <c r="E3007" s="6">
        <v>41183</v>
      </c>
      <c r="F3007" s="5">
        <f>D3007*VLOOKUP(E3007,CPITC!$A:$C,3,0)/AVERAGE(CPITC!$C$122:$C$133)/VLOOKUP('2008-19'!E3007,CPITC!$A:$C,2,0)*AVERAGE(CPITC!$B$122:$B$133)</f>
        <v>2557339.5930438489</v>
      </c>
    </row>
    <row r="3008" spans="1:6" hidden="1" x14ac:dyDescent="0.25">
      <c r="A3008" t="s">
        <v>4744</v>
      </c>
      <c r="B3008" t="s">
        <v>20</v>
      </c>
      <c r="C3008" t="s">
        <v>4743</v>
      </c>
      <c r="D3008" s="1">
        <v>45483</v>
      </c>
      <c r="E3008" s="6">
        <v>41183</v>
      </c>
      <c r="F3008" s="5">
        <f>D3008*VLOOKUP(E3008,CPITC!$A:$C,3,0)/AVERAGE(CPITC!$C$122:$C$133)/VLOOKUP('2008-19'!E3008,CPITC!$A:$C,2,0)*AVERAGE(CPITC!$B$122:$B$133)</f>
        <v>46567.579949224229</v>
      </c>
    </row>
    <row r="3009" spans="1:6" hidden="1" x14ac:dyDescent="0.25">
      <c r="A3009" t="s">
        <v>826</v>
      </c>
      <c r="B3009" t="s">
        <v>18</v>
      </c>
      <c r="C3009" t="s">
        <v>4742</v>
      </c>
      <c r="D3009" s="1">
        <v>162592</v>
      </c>
      <c r="E3009" s="6">
        <v>41183</v>
      </c>
      <c r="F3009" s="5">
        <f>D3009*VLOOKUP(E3009,CPITC!$A:$C,3,0)/AVERAGE(CPITC!$C$122:$C$133)/VLOOKUP('2008-19'!E3009,CPITC!$A:$C,2,0)*AVERAGE(CPITC!$B$122:$B$133)</f>
        <v>166469.14141776634</v>
      </c>
    </row>
    <row r="3010" spans="1:6" hidden="1" x14ac:dyDescent="0.25">
      <c r="A3010" t="s">
        <v>3210</v>
      </c>
      <c r="B3010" t="s">
        <v>18</v>
      </c>
      <c r="C3010" t="s">
        <v>189</v>
      </c>
      <c r="D3010" s="1">
        <v>51615</v>
      </c>
      <c r="E3010" s="6">
        <v>41183</v>
      </c>
      <c r="F3010" s="5">
        <f>D3010*VLOOKUP(E3010,CPITC!$A:$C,3,0)/AVERAGE(CPITC!$C$122:$C$133)/VLOOKUP('2008-19'!E3010,CPITC!$A:$C,2,0)*AVERAGE(CPITC!$B$122:$B$133)</f>
        <v>52845.80258732292</v>
      </c>
    </row>
    <row r="3011" spans="1:6" hidden="1" x14ac:dyDescent="0.25">
      <c r="A3011" t="s">
        <v>2794</v>
      </c>
      <c r="B3011" t="s">
        <v>20</v>
      </c>
      <c r="C3011" t="s">
        <v>4741</v>
      </c>
      <c r="D3011" s="1">
        <v>157256</v>
      </c>
      <c r="E3011" s="6">
        <v>41183</v>
      </c>
      <c r="F3011" s="5">
        <f>D3011*VLOOKUP(E3011,CPITC!$A:$C,3,0)/AVERAGE(CPITC!$C$122:$C$133)/VLOOKUP('2008-19'!E3011,CPITC!$A:$C,2,0)*AVERAGE(CPITC!$B$122:$B$133)</f>
        <v>161005.90006145602</v>
      </c>
    </row>
    <row r="3012" spans="1:6" hidden="1" x14ac:dyDescent="0.25">
      <c r="A3012" t="s">
        <v>4740</v>
      </c>
      <c r="B3012" t="s">
        <v>18</v>
      </c>
      <c r="C3012" t="s">
        <v>509</v>
      </c>
      <c r="D3012" s="1">
        <v>943536</v>
      </c>
      <c r="E3012" s="6">
        <v>41183</v>
      </c>
      <c r="F3012" s="5">
        <f>D3012*VLOOKUP(E3012,CPITC!$A:$C,3,0)/AVERAGE(CPITC!$C$122:$C$133)/VLOOKUP('2008-19'!E3012,CPITC!$A:$C,2,0)*AVERAGE(CPITC!$B$122:$B$133)</f>
        <v>966035.40036873624</v>
      </c>
    </row>
    <row r="3013" spans="1:6" hidden="1" x14ac:dyDescent="0.25">
      <c r="A3013" t="s">
        <v>4739</v>
      </c>
      <c r="B3013" t="s">
        <v>20</v>
      </c>
      <c r="C3013" t="s">
        <v>1808</v>
      </c>
      <c r="D3013" s="1">
        <v>198895</v>
      </c>
      <c r="E3013" s="6">
        <v>41183</v>
      </c>
      <c r="F3013" s="5">
        <f>D3013*VLOOKUP(E3013,CPITC!$A:$C,3,0)/AVERAGE(CPITC!$C$122:$C$133)/VLOOKUP('2008-19'!E3013,CPITC!$A:$C,2,0)*AVERAGE(CPITC!$B$122:$B$133)</f>
        <v>203637.81663480756</v>
      </c>
    </row>
    <row r="3014" spans="1:6" hidden="1" x14ac:dyDescent="0.25">
      <c r="A3014" t="s">
        <v>2513</v>
      </c>
      <c r="B3014" t="s">
        <v>18</v>
      </c>
      <c r="C3014" t="s">
        <v>4738</v>
      </c>
      <c r="D3014" s="1">
        <v>2037596</v>
      </c>
      <c r="E3014" s="6">
        <v>41183</v>
      </c>
      <c r="F3014" s="5">
        <f>D3014*VLOOKUP(E3014,CPITC!$A:$C,3,0)/AVERAGE(CPITC!$C$122:$C$133)/VLOOKUP('2008-19'!E3014,CPITC!$A:$C,2,0)*AVERAGE(CPITC!$B$122:$B$133)</f>
        <v>2086184.1706619945</v>
      </c>
    </row>
    <row r="3015" spans="1:6" hidden="1" x14ac:dyDescent="0.25">
      <c r="A3015" t="s">
        <v>4737</v>
      </c>
      <c r="B3015" t="s">
        <v>20</v>
      </c>
      <c r="C3015" t="s">
        <v>352</v>
      </c>
      <c r="D3015" s="1">
        <v>19237157</v>
      </c>
      <c r="E3015" s="6">
        <v>41183</v>
      </c>
      <c r="F3015" s="5">
        <f>D3015*VLOOKUP(E3015,CPITC!$A:$C,3,0)/AVERAGE(CPITC!$C$122:$C$133)/VLOOKUP('2008-19'!E3015,CPITC!$A:$C,2,0)*AVERAGE(CPITC!$B$122:$B$133)</f>
        <v>19695883.002292693</v>
      </c>
    </row>
    <row r="3016" spans="1:6" hidden="1" x14ac:dyDescent="0.25">
      <c r="A3016" t="s">
        <v>2383</v>
      </c>
      <c r="B3016" t="s">
        <v>18</v>
      </c>
      <c r="C3016" t="s">
        <v>2382</v>
      </c>
      <c r="D3016" s="1">
        <v>19905037</v>
      </c>
      <c r="E3016" s="6">
        <v>41183</v>
      </c>
      <c r="F3016" s="5">
        <f>D3016*VLOOKUP(E3016,CPITC!$A:$C,3,0)/AVERAGE(CPITC!$C$122:$C$133)/VLOOKUP('2008-19'!E3016,CPITC!$A:$C,2,0)*AVERAGE(CPITC!$B$122:$B$133)</f>
        <v>20379689.1561631</v>
      </c>
    </row>
    <row r="3017" spans="1:6" hidden="1" x14ac:dyDescent="0.25">
      <c r="A3017" t="s">
        <v>4736</v>
      </c>
      <c r="B3017" t="s">
        <v>18</v>
      </c>
      <c r="C3017" t="s">
        <v>30</v>
      </c>
      <c r="D3017" s="1">
        <v>720231</v>
      </c>
      <c r="E3017" s="6">
        <v>41183</v>
      </c>
      <c r="F3017" s="5">
        <f>D3017*VLOOKUP(E3017,CPITC!$A:$C,3,0)/AVERAGE(CPITC!$C$122:$C$133)/VLOOKUP('2008-19'!E3017,CPITC!$A:$C,2,0)*AVERAGE(CPITC!$B$122:$B$133)</f>
        <v>737405.5069896382</v>
      </c>
    </row>
    <row r="3018" spans="1:6" hidden="1" x14ac:dyDescent="0.25">
      <c r="A3018" t="s">
        <v>4735</v>
      </c>
      <c r="B3018" t="s">
        <v>19</v>
      </c>
      <c r="C3018" t="s">
        <v>4734</v>
      </c>
      <c r="D3018" s="1">
        <v>60909</v>
      </c>
      <c r="E3018" s="6">
        <v>41183</v>
      </c>
      <c r="F3018" s="5">
        <f>D3018*VLOOKUP(E3018,CPITC!$A:$C,3,0)/AVERAGE(CPITC!$C$122:$C$133)/VLOOKUP('2008-19'!E3018,CPITC!$A:$C,2,0)*AVERAGE(CPITC!$B$122:$B$133)</f>
        <v>62361.425744284643</v>
      </c>
    </row>
    <row r="3019" spans="1:6" hidden="1" x14ac:dyDescent="0.25">
      <c r="A3019" t="s">
        <v>3696</v>
      </c>
      <c r="B3019" t="s">
        <v>19</v>
      </c>
      <c r="C3019" t="s">
        <v>4733</v>
      </c>
      <c r="D3019" s="1">
        <v>64658</v>
      </c>
      <c r="E3019" s="6">
        <v>41183</v>
      </c>
      <c r="F3019" s="5">
        <f>D3019*VLOOKUP(E3019,CPITC!$A:$C,3,0)/AVERAGE(CPITC!$C$122:$C$133)/VLOOKUP('2008-19'!E3019,CPITC!$A:$C,2,0)*AVERAGE(CPITC!$B$122:$B$133)</f>
        <v>66199.823766175046</v>
      </c>
    </row>
    <row r="3020" spans="1:6" hidden="1" x14ac:dyDescent="0.25">
      <c r="A3020" t="s">
        <v>4732</v>
      </c>
      <c r="B3020" t="s">
        <v>19</v>
      </c>
      <c r="C3020" t="s">
        <v>2970</v>
      </c>
      <c r="D3020" s="1">
        <v>3164172</v>
      </c>
      <c r="E3020" s="6">
        <v>41183</v>
      </c>
      <c r="F3020" s="5">
        <f>D3020*VLOOKUP(E3020,CPITC!$A:$C,3,0)/AVERAGE(CPITC!$C$122:$C$133)/VLOOKUP('2008-19'!E3020,CPITC!$A:$C,2,0)*AVERAGE(CPITC!$B$122:$B$133)</f>
        <v>3239624.3120088107</v>
      </c>
    </row>
    <row r="3021" spans="1:6" hidden="1" x14ac:dyDescent="0.25">
      <c r="A3021" t="s">
        <v>4731</v>
      </c>
      <c r="B3021" t="s">
        <v>17</v>
      </c>
      <c r="C3021" t="s">
        <v>4730</v>
      </c>
      <c r="D3021" s="1">
        <v>165541</v>
      </c>
      <c r="E3021" s="6">
        <v>41183</v>
      </c>
      <c r="F3021" s="5">
        <f>D3021*VLOOKUP(E3021,CPITC!$A:$C,3,0)/AVERAGE(CPITC!$C$122:$C$133)/VLOOKUP('2008-19'!E3021,CPITC!$A:$C,2,0)*AVERAGE(CPITC!$B$122:$B$133)</f>
        <v>169488.46277454274</v>
      </c>
    </row>
    <row r="3022" spans="1:6" hidden="1" x14ac:dyDescent="0.25">
      <c r="A3022" t="s">
        <v>4729</v>
      </c>
      <c r="B3022" t="s">
        <v>20</v>
      </c>
      <c r="C3022" t="s">
        <v>352</v>
      </c>
      <c r="D3022" s="1">
        <v>60833</v>
      </c>
      <c r="E3022" s="6">
        <v>41183</v>
      </c>
      <c r="F3022" s="5">
        <f>D3022*VLOOKUP(E3022,CPITC!$A:$C,3,0)/AVERAGE(CPITC!$C$122:$C$133)/VLOOKUP('2008-19'!E3022,CPITC!$A:$C,2,0)*AVERAGE(CPITC!$B$122:$B$133)</f>
        <v>62283.613461098823</v>
      </c>
    </row>
    <row r="3023" spans="1:6" hidden="1" x14ac:dyDescent="0.25">
      <c r="A3023" t="s">
        <v>4728</v>
      </c>
      <c r="B3023" t="s">
        <v>18</v>
      </c>
      <c r="C3023" t="s">
        <v>3126</v>
      </c>
      <c r="D3023" s="1">
        <v>1960305</v>
      </c>
      <c r="E3023" s="6">
        <v>41183</v>
      </c>
      <c r="F3023" s="5">
        <f>D3023*VLOOKUP(E3023,CPITC!$A:$C,3,0)/AVERAGE(CPITC!$C$122:$C$133)/VLOOKUP('2008-19'!E3023,CPITC!$A:$C,2,0)*AVERAGE(CPITC!$B$122:$B$133)</f>
        <v>2007050.102507838</v>
      </c>
    </row>
    <row r="3024" spans="1:6" hidden="1" x14ac:dyDescent="0.25">
      <c r="A3024" t="s">
        <v>4727</v>
      </c>
      <c r="B3024" t="s">
        <v>20</v>
      </c>
      <c r="C3024" t="s">
        <v>294</v>
      </c>
      <c r="D3024" s="1">
        <v>53921</v>
      </c>
      <c r="E3024" s="6">
        <v>41183</v>
      </c>
      <c r="F3024" s="5">
        <f>D3024*VLOOKUP(E3024,CPITC!$A:$C,3,0)/AVERAGE(CPITC!$C$122:$C$133)/VLOOKUP('2008-19'!E3024,CPITC!$A:$C,2,0)*AVERAGE(CPITC!$B$122:$B$133)</f>
        <v>55206.791074513982</v>
      </c>
    </row>
    <row r="3025" spans="1:6" hidden="1" x14ac:dyDescent="0.25">
      <c r="A3025" t="s">
        <v>4726</v>
      </c>
      <c r="B3025" t="s">
        <v>20</v>
      </c>
      <c r="C3025" t="s">
        <v>4725</v>
      </c>
      <c r="D3025" s="1">
        <v>103610</v>
      </c>
      <c r="E3025" s="6">
        <v>41183</v>
      </c>
      <c r="F3025" s="5">
        <f>D3025*VLOOKUP(E3025,CPITC!$A:$C,3,0)/AVERAGE(CPITC!$C$122:$C$133)/VLOOKUP('2008-19'!E3025,CPITC!$A:$C,2,0)*AVERAGE(CPITC!$B$122:$B$133)</f>
        <v>106080.66659057498</v>
      </c>
    </row>
    <row r="3026" spans="1:6" hidden="1" x14ac:dyDescent="0.25">
      <c r="A3026" t="s">
        <v>4724</v>
      </c>
      <c r="B3026" t="s">
        <v>20</v>
      </c>
      <c r="C3026" t="s">
        <v>4066</v>
      </c>
      <c r="D3026" s="1">
        <v>111146</v>
      </c>
      <c r="E3026" s="6">
        <v>41183</v>
      </c>
      <c r="F3026" s="5">
        <f>D3026*VLOOKUP(E3026,CPITC!$A:$C,3,0)/AVERAGE(CPITC!$C$122:$C$133)/VLOOKUP('2008-19'!E3026,CPITC!$A:$C,2,0)*AVERAGE(CPITC!$B$122:$B$133)</f>
        <v>113796.36877594872</v>
      </c>
    </row>
    <row r="3027" spans="1:6" hidden="1" x14ac:dyDescent="0.25">
      <c r="A3027" t="s">
        <v>4723</v>
      </c>
      <c r="B3027" t="s">
        <v>20</v>
      </c>
      <c r="C3027" t="s">
        <v>3159</v>
      </c>
      <c r="D3027" s="1">
        <v>526248</v>
      </c>
      <c r="E3027" s="6">
        <v>41183</v>
      </c>
      <c r="F3027" s="5">
        <f>D3027*VLOOKUP(E3027,CPITC!$A:$C,3,0)/AVERAGE(CPITC!$C$122:$C$133)/VLOOKUP('2008-19'!E3027,CPITC!$A:$C,2,0)*AVERAGE(CPITC!$B$122:$B$133)</f>
        <v>538796.82107863051</v>
      </c>
    </row>
    <row r="3028" spans="1:6" hidden="1" x14ac:dyDescent="0.25">
      <c r="A3028" t="s">
        <v>799</v>
      </c>
      <c r="B3028" t="s">
        <v>20</v>
      </c>
      <c r="C3028" t="s">
        <v>3198</v>
      </c>
      <c r="D3028" s="1">
        <v>977348</v>
      </c>
      <c r="E3028" s="6">
        <v>41183</v>
      </c>
      <c r="F3028" s="5">
        <f>D3028*VLOOKUP(E3028,CPITC!$A:$C,3,0)/AVERAGE(CPITC!$C$122:$C$133)/VLOOKUP('2008-19'!E3028,CPITC!$A:$C,2,0)*AVERAGE(CPITC!$B$122:$B$133)</f>
        <v>1000653.6756197788</v>
      </c>
    </row>
    <row r="3029" spans="1:6" hidden="1" x14ac:dyDescent="0.25">
      <c r="A3029" t="s">
        <v>4722</v>
      </c>
      <c r="B3029" t="s">
        <v>20</v>
      </c>
      <c r="C3029" t="s">
        <v>4717</v>
      </c>
      <c r="D3029" s="1">
        <v>424143</v>
      </c>
      <c r="E3029" s="6">
        <v>41183</v>
      </c>
      <c r="F3029" s="5">
        <f>D3029*VLOOKUP(E3029,CPITC!$A:$C,3,0)/AVERAGE(CPITC!$C$122:$C$133)/VLOOKUP('2008-19'!E3029,CPITC!$A:$C,2,0)*AVERAGE(CPITC!$B$122:$B$133)</f>
        <v>434257.04246430116</v>
      </c>
    </row>
    <row r="3030" spans="1:6" hidden="1" x14ac:dyDescent="0.25">
      <c r="A3030" t="s">
        <v>4721</v>
      </c>
      <c r="B3030" t="s">
        <v>20</v>
      </c>
      <c r="C3030" t="s">
        <v>4717</v>
      </c>
      <c r="D3030" s="1">
        <v>424217</v>
      </c>
      <c r="E3030" s="6">
        <v>41183</v>
      </c>
      <c r="F3030" s="5">
        <f>D3030*VLOOKUP(E3030,CPITC!$A:$C,3,0)/AVERAGE(CPITC!$C$122:$C$133)/VLOOKUP('2008-19'!E3030,CPITC!$A:$C,2,0)*AVERAGE(CPITC!$B$122:$B$133)</f>
        <v>434332.80705582426</v>
      </c>
    </row>
    <row r="3031" spans="1:6" hidden="1" x14ac:dyDescent="0.25">
      <c r="A3031" t="s">
        <v>4720</v>
      </c>
      <c r="B3031" t="s">
        <v>20</v>
      </c>
      <c r="C3031" t="s">
        <v>4717</v>
      </c>
      <c r="D3031" s="1">
        <v>424134</v>
      </c>
      <c r="E3031" s="6">
        <v>41183</v>
      </c>
      <c r="F3031" s="5">
        <f>D3031*VLOOKUP(E3031,CPITC!$A:$C,3,0)/AVERAGE(CPITC!$C$122:$C$133)/VLOOKUP('2008-19'!E3031,CPITC!$A:$C,2,0)*AVERAGE(CPITC!$B$122:$B$133)</f>
        <v>434247.82785181864</v>
      </c>
    </row>
    <row r="3032" spans="1:6" hidden="1" x14ac:dyDescent="0.25">
      <c r="A3032" t="s">
        <v>4719</v>
      </c>
      <c r="B3032" t="s">
        <v>20</v>
      </c>
      <c r="C3032" t="s">
        <v>4717</v>
      </c>
      <c r="D3032" s="1">
        <v>424175</v>
      </c>
      <c r="E3032" s="6">
        <v>41183</v>
      </c>
      <c r="F3032" s="5">
        <f>D3032*VLOOKUP(E3032,CPITC!$A:$C,3,0)/AVERAGE(CPITC!$C$122:$C$133)/VLOOKUP('2008-19'!E3032,CPITC!$A:$C,2,0)*AVERAGE(CPITC!$B$122:$B$133)</f>
        <v>434289.80553090584</v>
      </c>
    </row>
    <row r="3033" spans="1:6" hidden="1" x14ac:dyDescent="0.25">
      <c r="A3033" t="s">
        <v>4718</v>
      </c>
      <c r="B3033" t="s">
        <v>20</v>
      </c>
      <c r="C3033" t="s">
        <v>4717</v>
      </c>
      <c r="D3033" s="1">
        <v>422322</v>
      </c>
      <c r="E3033" s="6">
        <v>41183</v>
      </c>
      <c r="F3033" s="5">
        <f>D3033*VLOOKUP(E3033,CPITC!$A:$C,3,0)/AVERAGE(CPITC!$C$122:$C$133)/VLOOKUP('2008-19'!E3033,CPITC!$A:$C,2,0)*AVERAGE(CPITC!$B$122:$B$133)</f>
        <v>432392.6192053355</v>
      </c>
    </row>
    <row r="3034" spans="1:6" hidden="1" x14ac:dyDescent="0.25">
      <c r="A3034" t="s">
        <v>4716</v>
      </c>
      <c r="B3034" t="s">
        <v>20</v>
      </c>
      <c r="C3034" t="s">
        <v>1420</v>
      </c>
      <c r="D3034" s="1">
        <v>217577</v>
      </c>
      <c r="E3034" s="6">
        <v>41183</v>
      </c>
      <c r="F3034" s="5">
        <f>D3034*VLOOKUP(E3034,CPITC!$A:$C,3,0)/AVERAGE(CPITC!$C$122:$C$133)/VLOOKUP('2008-19'!E3034,CPITC!$A:$C,2,0)*AVERAGE(CPITC!$B$122:$B$133)</f>
        <v>222765.30445688192</v>
      </c>
    </row>
    <row r="3035" spans="1:6" hidden="1" x14ac:dyDescent="0.25">
      <c r="A3035" t="s">
        <v>4715</v>
      </c>
      <c r="B3035" t="s">
        <v>20</v>
      </c>
      <c r="C3035" t="s">
        <v>4714</v>
      </c>
      <c r="D3035" s="1">
        <v>223495</v>
      </c>
      <c r="E3035" s="6">
        <v>41183</v>
      </c>
      <c r="F3035" s="5">
        <f>D3035*VLOOKUP(E3035,CPITC!$A:$C,3,0)/AVERAGE(CPITC!$C$122:$C$133)/VLOOKUP('2008-19'!E3035,CPITC!$A:$C,2,0)*AVERAGE(CPITC!$B$122:$B$133)</f>
        <v>228824.42408706262</v>
      </c>
    </row>
    <row r="3036" spans="1:6" hidden="1" x14ac:dyDescent="0.25">
      <c r="A3036" t="s">
        <v>4713</v>
      </c>
      <c r="B3036" t="s">
        <v>20</v>
      </c>
      <c r="C3036" t="s">
        <v>4712</v>
      </c>
      <c r="D3036" s="1">
        <v>415179</v>
      </c>
      <c r="E3036" s="6">
        <v>41183</v>
      </c>
      <c r="F3036" s="5">
        <f>D3036*VLOOKUP(E3036,CPITC!$A:$C,3,0)/AVERAGE(CPITC!$C$122:$C$133)/VLOOKUP('2008-19'!E3036,CPITC!$A:$C,2,0)*AVERAGE(CPITC!$B$122:$B$133)</f>
        <v>425079.28843169904</v>
      </c>
    </row>
    <row r="3037" spans="1:6" hidden="1" x14ac:dyDescent="0.25">
      <c r="A3037" t="s">
        <v>963</v>
      </c>
      <c r="B3037" t="s">
        <v>20</v>
      </c>
      <c r="C3037" t="s">
        <v>1371</v>
      </c>
      <c r="D3037" s="1">
        <v>264558</v>
      </c>
      <c r="E3037" s="6">
        <v>41183</v>
      </c>
      <c r="F3037" s="5">
        <f>D3037*VLOOKUP(E3037,CPITC!$A:$C,3,0)/AVERAGE(CPITC!$C$122:$C$133)/VLOOKUP('2008-19'!E3037,CPITC!$A:$C,2,0)*AVERAGE(CPITC!$B$122:$B$133)</f>
        <v>270866.60546153202</v>
      </c>
    </row>
    <row r="3038" spans="1:6" hidden="1" x14ac:dyDescent="0.25">
      <c r="A3038" t="s">
        <v>4711</v>
      </c>
      <c r="B3038" t="s">
        <v>20</v>
      </c>
      <c r="C3038" t="s">
        <v>4710</v>
      </c>
      <c r="D3038" s="1">
        <v>67980</v>
      </c>
      <c r="E3038" s="6">
        <v>41183</v>
      </c>
      <c r="F3038" s="5">
        <f>D3038*VLOOKUP(E3038,CPITC!$A:$C,3,0)/AVERAGE(CPITC!$C$122:$C$133)/VLOOKUP('2008-19'!E3038,CPITC!$A:$C,2,0)*AVERAGE(CPITC!$B$122:$B$133)</f>
        <v>69601.03961806088</v>
      </c>
    </row>
    <row r="3039" spans="1:6" hidden="1" x14ac:dyDescent="0.25">
      <c r="A3039" t="s">
        <v>4709</v>
      </c>
      <c r="B3039" t="s">
        <v>20</v>
      </c>
      <c r="C3039" t="s">
        <v>4708</v>
      </c>
      <c r="D3039" s="1">
        <v>1189062</v>
      </c>
      <c r="E3039" s="6">
        <v>41183</v>
      </c>
      <c r="F3039" s="5">
        <f>D3039*VLOOKUP(E3039,CPITC!$A:$C,3,0)/AVERAGE(CPITC!$C$122:$C$133)/VLOOKUP('2008-19'!E3039,CPITC!$A:$C,2,0)*AVERAGE(CPITC!$B$122:$B$133)</f>
        <v>1217416.1719672068</v>
      </c>
    </row>
    <row r="3040" spans="1:6" hidden="1" x14ac:dyDescent="0.25">
      <c r="A3040" t="s">
        <v>4707</v>
      </c>
      <c r="B3040" t="s">
        <v>18</v>
      </c>
      <c r="C3040" t="s">
        <v>4706</v>
      </c>
      <c r="D3040" s="1">
        <v>5878750</v>
      </c>
      <c r="E3040" s="6">
        <v>41183</v>
      </c>
      <c r="F3040" s="5">
        <f>D3040*VLOOKUP(E3040,CPITC!$A:$C,3,0)/AVERAGE(CPITC!$C$122:$C$133)/VLOOKUP('2008-19'!E3040,CPITC!$A:$C,2,0)*AVERAGE(CPITC!$B$122:$B$133)</f>
        <v>6018933.6812985493</v>
      </c>
    </row>
    <row r="3041" spans="1:6" hidden="1" x14ac:dyDescent="0.25">
      <c r="A3041" t="s">
        <v>4705</v>
      </c>
      <c r="B3041" t="s">
        <v>20</v>
      </c>
      <c r="C3041" t="s">
        <v>1340</v>
      </c>
      <c r="D3041" s="1">
        <v>112995</v>
      </c>
      <c r="E3041" s="6">
        <v>41183</v>
      </c>
      <c r="F3041" s="5">
        <f>D3041*VLOOKUP(E3041,CPITC!$A:$C,3,0)/AVERAGE(CPITC!$C$122:$C$133)/VLOOKUP('2008-19'!E3041,CPITC!$A:$C,2,0)*AVERAGE(CPITC!$B$122:$B$133)</f>
        <v>115689.45971819341</v>
      </c>
    </row>
    <row r="3042" spans="1:6" hidden="1" x14ac:dyDescent="0.25">
      <c r="A3042" t="s">
        <v>295</v>
      </c>
      <c r="B3042" t="s">
        <v>20</v>
      </c>
      <c r="C3042" t="s">
        <v>294</v>
      </c>
      <c r="D3042" s="1">
        <v>48525</v>
      </c>
      <c r="E3042" s="6">
        <v>41183</v>
      </c>
      <c r="F3042" s="5">
        <f>D3042*VLOOKUP(E3042,CPITC!$A:$C,3,0)/AVERAGE(CPITC!$C$122:$C$133)/VLOOKUP('2008-19'!E3042,CPITC!$A:$C,2,0)*AVERAGE(CPITC!$B$122:$B$133)</f>
        <v>49682.118968320152</v>
      </c>
    </row>
    <row r="3043" spans="1:6" hidden="1" x14ac:dyDescent="0.25">
      <c r="A3043" t="s">
        <v>4704</v>
      </c>
      <c r="B3043" t="s">
        <v>20</v>
      </c>
      <c r="C3043" t="s">
        <v>352</v>
      </c>
      <c r="D3043" s="1">
        <v>50884</v>
      </c>
      <c r="E3043" s="6">
        <v>41183</v>
      </c>
      <c r="F3043" s="5">
        <f>D3043*VLOOKUP(E3043,CPITC!$A:$C,3,0)/AVERAGE(CPITC!$C$122:$C$133)/VLOOKUP('2008-19'!E3043,CPITC!$A:$C,2,0)*AVERAGE(CPITC!$B$122:$B$133)</f>
        <v>52097.37128457502</v>
      </c>
    </row>
    <row r="3044" spans="1:6" hidden="1" x14ac:dyDescent="0.25">
      <c r="A3044" t="s">
        <v>4703</v>
      </c>
      <c r="B3044" t="s">
        <v>20</v>
      </c>
      <c r="C3044" t="s">
        <v>4702</v>
      </c>
      <c r="D3044" s="1">
        <v>224800</v>
      </c>
      <c r="E3044" s="6">
        <v>41183</v>
      </c>
      <c r="F3044" s="5">
        <f>D3044*VLOOKUP(E3044,CPITC!$A:$C,3,0)/AVERAGE(CPITC!$C$122:$C$133)/VLOOKUP('2008-19'!E3044,CPITC!$A:$C,2,0)*AVERAGE(CPITC!$B$122:$B$133)</f>
        <v>230160.54289702984</v>
      </c>
    </row>
    <row r="3045" spans="1:6" hidden="1" x14ac:dyDescent="0.25">
      <c r="A3045" t="s">
        <v>4701</v>
      </c>
      <c r="B3045" t="s">
        <v>20</v>
      </c>
      <c r="C3045" t="s">
        <v>1669</v>
      </c>
      <c r="D3045" s="1">
        <v>341413</v>
      </c>
      <c r="E3045" s="6">
        <v>41183</v>
      </c>
      <c r="F3045" s="5">
        <f>D3045*VLOOKUP(E3045,CPITC!$A:$C,3,0)/AVERAGE(CPITC!$C$122:$C$133)/VLOOKUP('2008-19'!E3045,CPITC!$A:$C,2,0)*AVERAGE(CPITC!$B$122:$B$133)</f>
        <v>349554.27683320123</v>
      </c>
    </row>
    <row r="3046" spans="1:6" hidden="1" x14ac:dyDescent="0.25">
      <c r="A3046" t="s">
        <v>4700</v>
      </c>
      <c r="B3046" t="s">
        <v>20</v>
      </c>
      <c r="C3046" t="s">
        <v>3428</v>
      </c>
      <c r="D3046" s="1">
        <v>365739</v>
      </c>
      <c r="E3046" s="6">
        <v>41183</v>
      </c>
      <c r="F3046" s="5">
        <f>D3046*VLOOKUP(E3046,CPITC!$A:$C,3,0)/AVERAGE(CPITC!$C$122:$C$133)/VLOOKUP('2008-19'!E3046,CPITC!$A:$C,2,0)*AVERAGE(CPITC!$B$122:$B$133)</f>
        <v>374460.35052765469</v>
      </c>
    </row>
    <row r="3047" spans="1:6" hidden="1" x14ac:dyDescent="0.25">
      <c r="A3047" t="s">
        <v>4699</v>
      </c>
      <c r="B3047" t="s">
        <v>18</v>
      </c>
      <c r="C3047" t="s">
        <v>4698</v>
      </c>
      <c r="D3047" s="1">
        <v>69686</v>
      </c>
      <c r="E3047" s="6">
        <v>41183</v>
      </c>
      <c r="F3047" s="5">
        <f>D3047*VLOOKUP(E3047,CPITC!$A:$C,3,0)/AVERAGE(CPITC!$C$122:$C$133)/VLOOKUP('2008-19'!E3047,CPITC!$A:$C,2,0)*AVERAGE(CPITC!$B$122:$B$133)</f>
        <v>71347.720606416449</v>
      </c>
    </row>
    <row r="3048" spans="1:6" hidden="1" x14ac:dyDescent="0.25">
      <c r="A3048" t="s">
        <v>4697</v>
      </c>
      <c r="B3048" t="s">
        <v>20</v>
      </c>
      <c r="C3048" t="s">
        <v>352</v>
      </c>
      <c r="D3048" s="1">
        <v>64826</v>
      </c>
      <c r="E3048" s="6">
        <v>41183</v>
      </c>
      <c r="F3048" s="5">
        <f>D3048*VLOOKUP(E3048,CPITC!$A:$C,3,0)/AVERAGE(CPITC!$C$122:$C$133)/VLOOKUP('2008-19'!E3048,CPITC!$A:$C,2,0)*AVERAGE(CPITC!$B$122:$B$133)</f>
        <v>66371.829865849009</v>
      </c>
    </row>
    <row r="3049" spans="1:6" hidden="1" x14ac:dyDescent="0.25">
      <c r="A3049" t="s">
        <v>1114</v>
      </c>
      <c r="B3049" t="s">
        <v>18</v>
      </c>
      <c r="C3049" t="s">
        <v>397</v>
      </c>
      <c r="D3049" s="1">
        <v>531385</v>
      </c>
      <c r="E3049" s="6">
        <v>41183</v>
      </c>
      <c r="F3049" s="5">
        <f>D3049*VLOOKUP(E3049,CPITC!$A:$C,3,0)/AVERAGE(CPITC!$C$122:$C$133)/VLOOKUP('2008-19'!E3049,CPITC!$A:$C,2,0)*AVERAGE(CPITC!$B$122:$B$133)</f>
        <v>544056.31711449369</v>
      </c>
    </row>
    <row r="3050" spans="1:6" hidden="1" x14ac:dyDescent="0.25">
      <c r="A3050" t="s">
        <v>4696</v>
      </c>
      <c r="B3050" t="s">
        <v>19</v>
      </c>
      <c r="C3050" t="s">
        <v>4695</v>
      </c>
      <c r="D3050" s="1">
        <v>383395</v>
      </c>
      <c r="E3050" s="6">
        <v>41183</v>
      </c>
      <c r="F3050" s="5">
        <f>D3050*VLOOKUP(E3050,CPITC!$A:$C,3,0)/AVERAGE(CPITC!$C$122:$C$133)/VLOOKUP('2008-19'!E3050,CPITC!$A:$C,2,0)*AVERAGE(CPITC!$B$122:$B$133)</f>
        <v>392537.37252672034</v>
      </c>
    </row>
    <row r="3051" spans="1:6" hidden="1" x14ac:dyDescent="0.25">
      <c r="A3051" t="s">
        <v>4694</v>
      </c>
      <c r="B3051" t="s">
        <v>19</v>
      </c>
      <c r="C3051" t="s">
        <v>1551</v>
      </c>
      <c r="D3051" s="1">
        <v>240898</v>
      </c>
      <c r="E3051" s="6">
        <v>41183</v>
      </c>
      <c r="F3051" s="5">
        <f>D3051*VLOOKUP(E3051,CPITC!$A:$C,3,0)/AVERAGE(CPITC!$C$122:$C$133)/VLOOKUP('2008-19'!E3051,CPITC!$A:$C,2,0)*AVERAGE(CPITC!$B$122:$B$133)</f>
        <v>246642.41309078599</v>
      </c>
    </row>
    <row r="3052" spans="1:6" hidden="1" x14ac:dyDescent="0.25">
      <c r="A3052" t="s">
        <v>1161</v>
      </c>
      <c r="B3052" t="s">
        <v>19</v>
      </c>
      <c r="C3052" t="s">
        <v>4291</v>
      </c>
      <c r="D3052" s="1">
        <v>402413</v>
      </c>
      <c r="E3052" s="6">
        <v>41183</v>
      </c>
      <c r="F3052" s="5">
        <f>D3052*VLOOKUP(E3052,CPITC!$A:$C,3,0)/AVERAGE(CPITC!$C$122:$C$133)/VLOOKUP('2008-19'!E3052,CPITC!$A:$C,2,0)*AVERAGE(CPITC!$B$122:$B$133)</f>
        <v>412008.87254814262</v>
      </c>
    </row>
    <row r="3053" spans="1:6" hidden="1" x14ac:dyDescent="0.25">
      <c r="A3053" t="s">
        <v>4693</v>
      </c>
      <c r="B3053" t="s">
        <v>21</v>
      </c>
      <c r="C3053" t="s">
        <v>77</v>
      </c>
      <c r="D3053" s="1">
        <v>93072</v>
      </c>
      <c r="E3053" s="6">
        <v>41183</v>
      </c>
      <c r="F3053" s="5">
        <f>D3053*VLOOKUP(E3053,CPITC!$A:$C,3,0)/AVERAGE(CPITC!$C$122:$C$133)/VLOOKUP('2008-19'!E3053,CPITC!$A:$C,2,0)*AVERAGE(CPITC!$B$122:$B$133)</f>
        <v>95291.379219361013</v>
      </c>
    </row>
    <row r="3054" spans="1:6" hidden="1" x14ac:dyDescent="0.25">
      <c r="A3054" t="s">
        <v>4692</v>
      </c>
      <c r="B3054" t="s">
        <v>21</v>
      </c>
      <c r="C3054" t="s">
        <v>4691</v>
      </c>
      <c r="D3054" s="1">
        <v>5137240</v>
      </c>
      <c r="E3054" s="6">
        <v>41183</v>
      </c>
      <c r="F3054" s="5">
        <f>D3054*VLOOKUP(E3054,CPITC!$A:$C,3,0)/AVERAGE(CPITC!$C$122:$C$133)/VLOOKUP('2008-19'!E3054,CPITC!$A:$C,2,0)*AVERAGE(CPITC!$B$122:$B$133)</f>
        <v>5259741.7588627106</v>
      </c>
    </row>
    <row r="3055" spans="1:6" hidden="1" x14ac:dyDescent="0.25">
      <c r="A3055" t="s">
        <v>4690</v>
      </c>
      <c r="B3055" t="s">
        <v>21</v>
      </c>
      <c r="C3055" t="s">
        <v>4689</v>
      </c>
      <c r="D3055" s="1">
        <v>126600</v>
      </c>
      <c r="E3055" s="6">
        <v>41183</v>
      </c>
      <c r="F3055" s="5">
        <f>D3055*VLOOKUP(E3055,CPITC!$A:$C,3,0)/AVERAGE(CPITC!$C$122:$C$133)/VLOOKUP('2008-19'!E3055,CPITC!$A:$C,2,0)*AVERAGE(CPITC!$B$122:$B$133)</f>
        <v>129618.88225428812</v>
      </c>
    </row>
    <row r="3056" spans="1:6" hidden="1" x14ac:dyDescent="0.25">
      <c r="A3056" t="s">
        <v>4688</v>
      </c>
      <c r="B3056" t="s">
        <v>17</v>
      </c>
      <c r="C3056" t="s">
        <v>26</v>
      </c>
      <c r="D3056" s="1">
        <v>2433959</v>
      </c>
      <c r="E3056" s="6">
        <v>41183</v>
      </c>
      <c r="F3056" s="5">
        <f>D3056*VLOOKUP(E3056,CPITC!$A:$C,3,0)/AVERAGE(CPITC!$C$122:$C$133)/VLOOKUP('2008-19'!E3056,CPITC!$A:$C,2,0)*AVERAGE(CPITC!$B$122:$B$133)</f>
        <v>2491998.7759302119</v>
      </c>
    </row>
    <row r="3057" spans="1:6" hidden="1" x14ac:dyDescent="0.25">
      <c r="A3057" t="s">
        <v>4687</v>
      </c>
      <c r="B3057" t="s">
        <v>17</v>
      </c>
      <c r="C3057" t="s">
        <v>26</v>
      </c>
      <c r="D3057" s="1">
        <v>89815</v>
      </c>
      <c r="E3057" s="6">
        <v>41183</v>
      </c>
      <c r="F3057" s="5">
        <f>D3057*VLOOKUP(E3057,CPITC!$A:$C,3,0)/AVERAGE(CPITC!$C$122:$C$133)/VLOOKUP('2008-19'!E3057,CPITC!$A:$C,2,0)*AVERAGE(CPITC!$B$122:$B$133)</f>
        <v>91956.713346515709</v>
      </c>
    </row>
    <row r="3058" spans="1:6" hidden="1" x14ac:dyDescent="0.25">
      <c r="A3058" t="s">
        <v>4686</v>
      </c>
      <c r="B3058" t="s">
        <v>17</v>
      </c>
      <c r="C3058" t="s">
        <v>26</v>
      </c>
      <c r="D3058" s="1">
        <v>3081193</v>
      </c>
      <c r="E3058" s="6">
        <v>41183</v>
      </c>
      <c r="F3058" s="5">
        <f>D3058*VLOOKUP(E3058,CPITC!$A:$C,3,0)/AVERAGE(CPITC!$C$122:$C$133)/VLOOKUP('2008-19'!E3058,CPITC!$A:$C,2,0)*AVERAGE(CPITC!$B$122:$B$133)</f>
        <v>3154666.6087656943</v>
      </c>
    </row>
    <row r="3059" spans="1:6" hidden="1" x14ac:dyDescent="0.25">
      <c r="A3059" t="s">
        <v>4685</v>
      </c>
      <c r="B3059" t="s">
        <v>18</v>
      </c>
      <c r="C3059" t="s">
        <v>4684</v>
      </c>
      <c r="D3059" s="1">
        <v>7551299</v>
      </c>
      <c r="E3059" s="6">
        <v>41183</v>
      </c>
      <c r="F3059" s="5">
        <f>D3059*VLOOKUP(E3059,CPITC!$A:$C,3,0)/AVERAGE(CPITC!$C$122:$C$133)/VLOOKUP('2008-19'!E3059,CPITC!$A:$C,2,0)*AVERAGE(CPITC!$B$122:$B$133)</f>
        <v>7731366.0027482137</v>
      </c>
    </row>
    <row r="3060" spans="1:6" hidden="1" x14ac:dyDescent="0.25">
      <c r="A3060" t="s">
        <v>573</v>
      </c>
      <c r="B3060" t="s">
        <v>20</v>
      </c>
      <c r="C3060" t="s">
        <v>4683</v>
      </c>
      <c r="D3060" s="1">
        <v>242500</v>
      </c>
      <c r="E3060" s="6">
        <v>41183</v>
      </c>
      <c r="F3060" s="5">
        <f>D3060*VLOOKUP(E3060,CPITC!$A:$C,3,0)/AVERAGE(CPITC!$C$122:$C$133)/VLOOKUP('2008-19'!E3060,CPITC!$A:$C,2,0)*AVERAGE(CPITC!$B$122:$B$133)</f>
        <v>248282.6141126767</v>
      </c>
    </row>
    <row r="3061" spans="1:6" hidden="1" x14ac:dyDescent="0.25">
      <c r="A3061" t="s">
        <v>1045</v>
      </c>
      <c r="B3061" t="s">
        <v>18</v>
      </c>
      <c r="C3061" t="s">
        <v>1044</v>
      </c>
      <c r="D3061" s="1">
        <v>393633</v>
      </c>
      <c r="E3061" s="6">
        <v>41183</v>
      </c>
      <c r="F3061" s="5">
        <f>D3061*VLOOKUP(E3061,CPITC!$A:$C,3,0)/AVERAGE(CPITC!$C$122:$C$133)/VLOOKUP('2008-19'!E3061,CPITC!$A:$C,2,0)*AVERAGE(CPITC!$B$122:$B$133)</f>
        <v>403019.50614851655</v>
      </c>
    </row>
    <row r="3062" spans="1:6" hidden="1" x14ac:dyDescent="0.25">
      <c r="A3062" t="s">
        <v>4682</v>
      </c>
      <c r="B3062" t="s">
        <v>18</v>
      </c>
      <c r="C3062" t="s">
        <v>72</v>
      </c>
      <c r="D3062" s="1">
        <v>77082</v>
      </c>
      <c r="E3062" s="6">
        <v>41183</v>
      </c>
      <c r="F3062" s="5">
        <f>D3062*VLOOKUP(E3062,CPITC!$A:$C,3,0)/AVERAGE(CPITC!$C$122:$C$133)/VLOOKUP('2008-19'!E3062,CPITC!$A:$C,2,0)*AVERAGE(CPITC!$B$122:$B$133)</f>
        <v>78920.08437539525</v>
      </c>
    </row>
    <row r="3063" spans="1:6" hidden="1" x14ac:dyDescent="0.25">
      <c r="A3063" t="s">
        <v>4681</v>
      </c>
      <c r="B3063" t="s">
        <v>20</v>
      </c>
      <c r="C3063" t="s">
        <v>3199</v>
      </c>
      <c r="D3063" s="1">
        <v>2869281</v>
      </c>
      <c r="E3063" s="6">
        <v>41183</v>
      </c>
      <c r="F3063" s="5">
        <f>D3063*VLOOKUP(E3063,CPITC!$A:$C,3,0)/AVERAGE(CPITC!$C$122:$C$133)/VLOOKUP('2008-19'!E3063,CPITC!$A:$C,2,0)*AVERAGE(CPITC!$B$122:$B$133)</f>
        <v>2937701.3909436506</v>
      </c>
    </row>
    <row r="3064" spans="1:6" hidden="1" x14ac:dyDescent="0.25">
      <c r="A3064" t="s">
        <v>3272</v>
      </c>
      <c r="B3064" t="s">
        <v>20</v>
      </c>
      <c r="C3064" t="s">
        <v>3271</v>
      </c>
      <c r="D3064" s="1">
        <v>354133</v>
      </c>
      <c r="E3064" s="6">
        <v>41183</v>
      </c>
      <c r="F3064" s="5">
        <f>D3064*VLOOKUP(E3064,CPITC!$A:$C,3,0)/AVERAGE(CPITC!$C$122:$C$133)/VLOOKUP('2008-19'!E3064,CPITC!$A:$C,2,0)*AVERAGE(CPITC!$B$122:$B$133)</f>
        <v>362577.59580851358</v>
      </c>
    </row>
    <row r="3065" spans="1:6" hidden="1" x14ac:dyDescent="0.25">
      <c r="A3065" t="s">
        <v>4680</v>
      </c>
      <c r="B3065" t="s">
        <v>20</v>
      </c>
      <c r="C3065" t="s">
        <v>1556</v>
      </c>
      <c r="D3065" s="1">
        <v>252951</v>
      </c>
      <c r="E3065" s="6">
        <v>41183</v>
      </c>
      <c r="F3065" s="5">
        <f>D3065*VLOOKUP(E3065,CPITC!$A:$C,3,0)/AVERAGE(CPITC!$C$122:$C$133)/VLOOKUP('2008-19'!E3065,CPITC!$A:$C,2,0)*AVERAGE(CPITC!$B$122:$B$133)</f>
        <v>258982.82689655953</v>
      </c>
    </row>
    <row r="3066" spans="1:6" hidden="1" x14ac:dyDescent="0.25">
      <c r="A3066" t="s">
        <v>4679</v>
      </c>
      <c r="B3066" t="s">
        <v>18</v>
      </c>
      <c r="C3066" t="s">
        <v>4678</v>
      </c>
      <c r="D3066" s="1">
        <v>233256</v>
      </c>
      <c r="E3066" s="6">
        <v>41183</v>
      </c>
      <c r="F3066" s="5">
        <f>D3066*VLOOKUP(E3066,CPITC!$A:$C,3,0)/AVERAGE(CPITC!$C$122:$C$133)/VLOOKUP('2008-19'!E3066,CPITC!$A:$C,2,0)*AVERAGE(CPITC!$B$122:$B$133)</f>
        <v>238818.18324728461</v>
      </c>
    </row>
    <row r="3067" spans="1:6" hidden="1" x14ac:dyDescent="0.25">
      <c r="A3067" t="s">
        <v>4677</v>
      </c>
      <c r="B3067" t="s">
        <v>18</v>
      </c>
      <c r="C3067" t="s">
        <v>4676</v>
      </c>
      <c r="D3067" s="1">
        <v>215293</v>
      </c>
      <c r="E3067" s="6">
        <v>41183</v>
      </c>
      <c r="F3067" s="5">
        <f>D3067*VLOOKUP(E3067,CPITC!$A:$C,3,0)/AVERAGE(CPITC!$C$122:$C$133)/VLOOKUP('2008-19'!E3067,CPITC!$A:$C,2,0)*AVERAGE(CPITC!$B$122:$B$133)</f>
        <v>220426.84057798149</v>
      </c>
    </row>
    <row r="3068" spans="1:6" hidden="1" x14ac:dyDescent="0.25">
      <c r="A3068" t="s">
        <v>4675</v>
      </c>
      <c r="B3068" t="s">
        <v>18</v>
      </c>
      <c r="C3068" t="s">
        <v>843</v>
      </c>
      <c r="D3068" s="1">
        <v>102000</v>
      </c>
      <c r="E3068" s="6">
        <v>41183</v>
      </c>
      <c r="F3068" s="5">
        <f>D3068*VLOOKUP(E3068,CPITC!$A:$C,3,0)/AVERAGE(CPITC!$C$122:$C$133)/VLOOKUP('2008-19'!E3068,CPITC!$A:$C,2,0)*AVERAGE(CPITC!$B$122:$B$133)</f>
        <v>104432.27480203309</v>
      </c>
    </row>
    <row r="3069" spans="1:6" hidden="1" x14ac:dyDescent="0.25">
      <c r="A3069" t="s">
        <v>57</v>
      </c>
      <c r="B3069" t="s">
        <v>18</v>
      </c>
      <c r="C3069" t="s">
        <v>4674</v>
      </c>
      <c r="D3069" s="1">
        <v>50000</v>
      </c>
      <c r="E3069" s="6">
        <v>41183</v>
      </c>
      <c r="F3069" s="5">
        <f>D3069*VLOOKUP(E3069,CPITC!$A:$C,3,0)/AVERAGE(CPITC!$C$122:$C$133)/VLOOKUP('2008-19'!E3069,CPITC!$A:$C,2,0)*AVERAGE(CPITC!$B$122:$B$133)</f>
        <v>51192.291569624067</v>
      </c>
    </row>
    <row r="3070" spans="1:6" hidden="1" x14ac:dyDescent="0.25">
      <c r="A3070" t="s">
        <v>4673</v>
      </c>
      <c r="B3070" t="s">
        <v>20</v>
      </c>
      <c r="C3070" t="s">
        <v>4672</v>
      </c>
      <c r="D3070" s="1">
        <v>797031</v>
      </c>
      <c r="E3070" s="6">
        <v>41183</v>
      </c>
      <c r="F3070" s="5">
        <f>D3070*VLOOKUP(E3070,CPITC!$A:$C,3,0)/AVERAGE(CPITC!$C$122:$C$133)/VLOOKUP('2008-19'!E3070,CPITC!$A:$C,2,0)*AVERAGE(CPITC!$B$122:$B$133)</f>
        <v>816036.86684058083</v>
      </c>
    </row>
    <row r="3071" spans="1:6" hidden="1" x14ac:dyDescent="0.25">
      <c r="A3071" t="s">
        <v>4671</v>
      </c>
      <c r="B3071" t="s">
        <v>20</v>
      </c>
      <c r="C3071" t="s">
        <v>4670</v>
      </c>
      <c r="D3071" s="1">
        <v>250500</v>
      </c>
      <c r="E3071" s="6">
        <v>41183</v>
      </c>
      <c r="F3071" s="5">
        <f>D3071*VLOOKUP(E3071,CPITC!$A:$C,3,0)/AVERAGE(CPITC!$C$122:$C$133)/VLOOKUP('2008-19'!E3071,CPITC!$A:$C,2,0)*AVERAGE(CPITC!$B$122:$B$133)</f>
        <v>256473.38076381659</v>
      </c>
    </row>
    <row r="3072" spans="1:6" hidden="1" x14ac:dyDescent="0.25">
      <c r="A3072" t="s">
        <v>3317</v>
      </c>
      <c r="B3072" t="s">
        <v>18</v>
      </c>
      <c r="C3072" t="s">
        <v>1313</v>
      </c>
      <c r="D3072" s="1">
        <v>48098</v>
      </c>
      <c r="E3072" s="6">
        <v>41183</v>
      </c>
      <c r="F3072" s="5">
        <f>D3072*VLOOKUP(E3072,CPITC!$A:$C,3,0)/AVERAGE(CPITC!$C$122:$C$133)/VLOOKUP('2008-19'!E3072,CPITC!$A:$C,2,0)*AVERAGE(CPITC!$B$122:$B$133)</f>
        <v>49244.936798315568</v>
      </c>
    </row>
    <row r="3073" spans="1:6" hidden="1" x14ac:dyDescent="0.25">
      <c r="A3073" t="s">
        <v>4669</v>
      </c>
      <c r="B3073" t="s">
        <v>18</v>
      </c>
      <c r="C3073" t="s">
        <v>1802</v>
      </c>
      <c r="D3073" s="1">
        <v>333762</v>
      </c>
      <c r="E3073" s="6">
        <v>41183</v>
      </c>
      <c r="F3073" s="5">
        <f>D3073*VLOOKUP(E3073,CPITC!$A:$C,3,0)/AVERAGE(CPITC!$C$122:$C$133)/VLOOKUP('2008-19'!E3073,CPITC!$A:$C,2,0)*AVERAGE(CPITC!$B$122:$B$133)</f>
        <v>341720.83237721742</v>
      </c>
    </row>
    <row r="3074" spans="1:6" hidden="1" x14ac:dyDescent="0.25">
      <c r="A3074" t="s">
        <v>1560</v>
      </c>
      <c r="B3074" t="s">
        <v>18</v>
      </c>
      <c r="C3074" t="s">
        <v>3741</v>
      </c>
      <c r="D3074" s="1">
        <v>13502452</v>
      </c>
      <c r="E3074" s="6">
        <v>41183</v>
      </c>
      <c r="F3074" s="5">
        <f>D3074*VLOOKUP(E3074,CPITC!$A:$C,3,0)/AVERAGE(CPITC!$C$122:$C$133)/VLOOKUP('2008-19'!E3074,CPITC!$A:$C,2,0)*AVERAGE(CPITC!$B$122:$B$133)</f>
        <v>13824429.193777071</v>
      </c>
    </row>
    <row r="3075" spans="1:6" hidden="1" x14ac:dyDescent="0.25">
      <c r="A3075" t="s">
        <v>4668</v>
      </c>
      <c r="B3075" t="s">
        <v>18</v>
      </c>
      <c r="C3075" t="s">
        <v>4667</v>
      </c>
      <c r="D3075" s="1">
        <v>64937</v>
      </c>
      <c r="E3075" s="6">
        <v>41183</v>
      </c>
      <c r="F3075" s="5">
        <f>D3075*VLOOKUP(E3075,CPITC!$A:$C,3,0)/AVERAGE(CPITC!$C$122:$C$133)/VLOOKUP('2008-19'!E3075,CPITC!$A:$C,2,0)*AVERAGE(CPITC!$B$122:$B$133)</f>
        <v>66485.476753133567</v>
      </c>
    </row>
    <row r="3076" spans="1:6" hidden="1" x14ac:dyDescent="0.25">
      <c r="A3076" t="s">
        <v>1907</v>
      </c>
      <c r="B3076" t="s">
        <v>18</v>
      </c>
      <c r="C3076" t="s">
        <v>95</v>
      </c>
      <c r="D3076" s="1">
        <v>225114</v>
      </c>
      <c r="E3076" s="6">
        <v>41183</v>
      </c>
      <c r="F3076" s="5">
        <f>D3076*VLOOKUP(E3076,CPITC!$A:$C,3,0)/AVERAGE(CPITC!$C$122:$C$133)/VLOOKUP('2008-19'!E3076,CPITC!$A:$C,2,0)*AVERAGE(CPITC!$B$122:$B$133)</f>
        <v>230482.03048808704</v>
      </c>
    </row>
    <row r="3077" spans="1:6" hidden="1" x14ac:dyDescent="0.25">
      <c r="A3077" t="s">
        <v>4666</v>
      </c>
      <c r="B3077" t="s">
        <v>20</v>
      </c>
      <c r="C3077" t="s">
        <v>3527</v>
      </c>
      <c r="D3077" s="1">
        <v>156545</v>
      </c>
      <c r="E3077" s="6">
        <v>41183</v>
      </c>
      <c r="F3077" s="5">
        <f>D3077*VLOOKUP(E3077,CPITC!$A:$C,3,0)/AVERAGE(CPITC!$C$122:$C$133)/VLOOKUP('2008-19'!E3077,CPITC!$A:$C,2,0)*AVERAGE(CPITC!$B$122:$B$133)</f>
        <v>160277.945675336</v>
      </c>
    </row>
    <row r="3078" spans="1:6" hidden="1" x14ac:dyDescent="0.25">
      <c r="A3078" t="s">
        <v>4665</v>
      </c>
      <c r="B3078" t="s">
        <v>18</v>
      </c>
      <c r="C3078" t="s">
        <v>4664</v>
      </c>
      <c r="D3078" s="1">
        <v>65000</v>
      </c>
      <c r="E3078" s="6">
        <v>41183</v>
      </c>
      <c r="F3078" s="5">
        <f>D3078*VLOOKUP(E3078,CPITC!$A:$C,3,0)/AVERAGE(CPITC!$C$122:$C$133)/VLOOKUP('2008-19'!E3078,CPITC!$A:$C,2,0)*AVERAGE(CPITC!$B$122:$B$133)</f>
        <v>66549.979040511287</v>
      </c>
    </row>
    <row r="3079" spans="1:6" hidden="1" x14ac:dyDescent="0.25">
      <c r="A3079" t="s">
        <v>3822</v>
      </c>
      <c r="B3079" t="s">
        <v>19</v>
      </c>
      <c r="C3079" t="s">
        <v>3821</v>
      </c>
      <c r="D3079" s="1">
        <v>404633</v>
      </c>
      <c r="E3079" s="6">
        <v>41183</v>
      </c>
      <c r="F3079" s="5">
        <f>D3079*VLOOKUP(E3079,CPITC!$A:$C,3,0)/AVERAGE(CPITC!$C$122:$C$133)/VLOOKUP('2008-19'!E3079,CPITC!$A:$C,2,0)*AVERAGE(CPITC!$B$122:$B$133)</f>
        <v>414281.81029383396</v>
      </c>
    </row>
    <row r="3080" spans="1:6" hidden="1" x14ac:dyDescent="0.25">
      <c r="A3080" t="s">
        <v>4663</v>
      </c>
      <c r="B3080" t="s">
        <v>19</v>
      </c>
      <c r="C3080" t="s">
        <v>3023</v>
      </c>
      <c r="D3080" s="1">
        <v>7233568</v>
      </c>
      <c r="E3080" s="6">
        <v>41183</v>
      </c>
      <c r="F3080" s="5">
        <f>D3080*VLOOKUP(E3080,CPITC!$A:$C,3,0)/AVERAGE(CPITC!$C$122:$C$133)/VLOOKUP('2008-19'!E3080,CPITC!$A:$C,2,0)*AVERAGE(CPITC!$B$122:$B$133)</f>
        <v>7406058.4428940481</v>
      </c>
    </row>
    <row r="3081" spans="1:6" hidden="1" x14ac:dyDescent="0.25">
      <c r="A3081" t="s">
        <v>4662</v>
      </c>
      <c r="B3081" t="s">
        <v>20</v>
      </c>
      <c r="C3081" t="s">
        <v>4661</v>
      </c>
      <c r="D3081" s="1">
        <v>359568</v>
      </c>
      <c r="E3081" s="6">
        <v>41214</v>
      </c>
      <c r="F3081" s="5">
        <f>D3081*VLOOKUP(E3081,CPITC!$A:$C,3,0)/AVERAGE(CPITC!$C$122:$C$133)/VLOOKUP('2008-19'!E3081,CPITC!$A:$C,2,0)*AVERAGE(CPITC!$B$122:$B$133)</f>
        <v>360333.48369143513</v>
      </c>
    </row>
    <row r="3082" spans="1:6" hidden="1" x14ac:dyDescent="0.25">
      <c r="A3082" t="s">
        <v>4660</v>
      </c>
      <c r="B3082" t="s">
        <v>18</v>
      </c>
      <c r="C3082" t="s">
        <v>203</v>
      </c>
      <c r="D3082" s="1">
        <v>284118</v>
      </c>
      <c r="E3082" s="6">
        <v>41214</v>
      </c>
      <c r="F3082" s="5">
        <f>D3082*VLOOKUP(E3082,CPITC!$A:$C,3,0)/AVERAGE(CPITC!$C$122:$C$133)/VLOOKUP('2008-19'!E3082,CPITC!$A:$C,2,0)*AVERAGE(CPITC!$B$122:$B$133)</f>
        <v>284722.85831732297</v>
      </c>
    </row>
    <row r="3083" spans="1:6" hidden="1" x14ac:dyDescent="0.25">
      <c r="A3083" t="s">
        <v>1453</v>
      </c>
      <c r="B3083" t="s">
        <v>20</v>
      </c>
      <c r="C3083" t="s">
        <v>3211</v>
      </c>
      <c r="D3083" s="1">
        <v>422923</v>
      </c>
      <c r="E3083" s="6">
        <v>41214</v>
      </c>
      <c r="F3083" s="5">
        <f>D3083*VLOOKUP(E3083,CPITC!$A:$C,3,0)/AVERAGE(CPITC!$C$122:$C$133)/VLOOKUP('2008-19'!E3083,CPITC!$A:$C,2,0)*AVERAGE(CPITC!$B$122:$B$133)</f>
        <v>423823.36004102929</v>
      </c>
    </row>
    <row r="3084" spans="1:6" hidden="1" x14ac:dyDescent="0.25">
      <c r="A3084" t="s">
        <v>1463</v>
      </c>
      <c r="B3084" t="s">
        <v>18</v>
      </c>
      <c r="C3084" t="s">
        <v>4659</v>
      </c>
      <c r="D3084" s="1">
        <v>416754</v>
      </c>
      <c r="E3084" s="6">
        <v>41214</v>
      </c>
      <c r="F3084" s="5">
        <f>D3084*VLOOKUP(E3084,CPITC!$A:$C,3,0)/AVERAGE(CPITC!$C$122:$C$133)/VLOOKUP('2008-19'!E3084,CPITC!$A:$C,2,0)*AVERAGE(CPITC!$B$122:$B$133)</f>
        <v>417641.22686763108</v>
      </c>
    </row>
    <row r="3085" spans="1:6" hidden="1" x14ac:dyDescent="0.25">
      <c r="A3085" t="s">
        <v>4658</v>
      </c>
      <c r="B3085" t="s">
        <v>20</v>
      </c>
      <c r="C3085" t="s">
        <v>1943</v>
      </c>
      <c r="D3085" s="1">
        <v>422418</v>
      </c>
      <c r="E3085" s="6">
        <v>41214</v>
      </c>
      <c r="F3085" s="5">
        <f>D3085*VLOOKUP(E3085,CPITC!$A:$C,3,0)/AVERAGE(CPITC!$C$122:$C$133)/VLOOKUP('2008-19'!E3085,CPITC!$A:$C,2,0)*AVERAGE(CPITC!$B$122:$B$133)</f>
        <v>423317.28494740539</v>
      </c>
    </row>
    <row r="3086" spans="1:6" hidden="1" x14ac:dyDescent="0.25">
      <c r="A3086" t="s">
        <v>479</v>
      </c>
      <c r="B3086" t="s">
        <v>20</v>
      </c>
      <c r="C3086" t="s">
        <v>352</v>
      </c>
      <c r="D3086" s="1">
        <v>1846866</v>
      </c>
      <c r="E3086" s="6">
        <v>41214</v>
      </c>
      <c r="F3086" s="5">
        <f>D3086*VLOOKUP(E3086,CPITC!$A:$C,3,0)/AVERAGE(CPITC!$C$122:$C$133)/VLOOKUP('2008-19'!E3086,CPITC!$A:$C,2,0)*AVERAGE(CPITC!$B$122:$B$133)</f>
        <v>1850797.7898235274</v>
      </c>
    </row>
    <row r="3087" spans="1:6" hidden="1" x14ac:dyDescent="0.25">
      <c r="A3087" t="s">
        <v>4657</v>
      </c>
      <c r="B3087" t="s">
        <v>20</v>
      </c>
      <c r="C3087" t="s">
        <v>4656</v>
      </c>
      <c r="D3087" s="1">
        <v>323430</v>
      </c>
      <c r="E3087" s="6">
        <v>41214</v>
      </c>
      <c r="F3087" s="5">
        <f>D3087*VLOOKUP(E3087,CPITC!$A:$C,3,0)/AVERAGE(CPITC!$C$122:$C$133)/VLOOKUP('2008-19'!E3087,CPITC!$A:$C,2,0)*AVERAGE(CPITC!$B$122:$B$133)</f>
        <v>324118.54956592596</v>
      </c>
    </row>
    <row r="3088" spans="1:6" hidden="1" x14ac:dyDescent="0.25">
      <c r="A3088" t="s">
        <v>4655</v>
      </c>
      <c r="B3088" t="s">
        <v>18</v>
      </c>
      <c r="C3088" t="s">
        <v>4654</v>
      </c>
      <c r="D3088" s="1">
        <v>1638940</v>
      </c>
      <c r="E3088" s="6">
        <v>41214</v>
      </c>
      <c r="F3088" s="5">
        <f>D3088*VLOOKUP(E3088,CPITC!$A:$C,3,0)/AVERAGE(CPITC!$C$122:$C$133)/VLOOKUP('2008-19'!E3088,CPITC!$A:$C,2,0)*AVERAGE(CPITC!$B$122:$B$133)</f>
        <v>1642429.1365228295</v>
      </c>
    </row>
    <row r="3089" spans="1:6" hidden="1" x14ac:dyDescent="0.25">
      <c r="A3089" t="s">
        <v>4653</v>
      </c>
      <c r="B3089" t="s">
        <v>18</v>
      </c>
      <c r="C3089" t="s">
        <v>4652</v>
      </c>
      <c r="D3089" s="1">
        <v>439748</v>
      </c>
      <c r="E3089" s="6">
        <v>41214</v>
      </c>
      <c r="F3089" s="5">
        <f>D3089*VLOOKUP(E3089,CPITC!$A:$C,3,0)/AVERAGE(CPITC!$C$122:$C$133)/VLOOKUP('2008-19'!E3089,CPITC!$A:$C,2,0)*AVERAGE(CPITC!$B$122:$B$133)</f>
        <v>440684.17875434196</v>
      </c>
    </row>
    <row r="3090" spans="1:6" hidden="1" x14ac:dyDescent="0.25">
      <c r="A3090" t="s">
        <v>4651</v>
      </c>
      <c r="B3090" t="s">
        <v>20</v>
      </c>
      <c r="C3090" t="s">
        <v>247</v>
      </c>
      <c r="D3090" s="1">
        <v>830914</v>
      </c>
      <c r="E3090" s="6">
        <v>41214</v>
      </c>
      <c r="F3090" s="5">
        <f>D3090*VLOOKUP(E3090,CPITC!$A:$C,3,0)/AVERAGE(CPITC!$C$122:$C$133)/VLOOKUP('2008-19'!E3090,CPITC!$A:$C,2,0)*AVERAGE(CPITC!$B$122:$B$133)</f>
        <v>832682.9313731622</v>
      </c>
    </row>
    <row r="3091" spans="1:6" hidden="1" x14ac:dyDescent="0.25">
      <c r="A3091" t="s">
        <v>2392</v>
      </c>
      <c r="B3091" t="s">
        <v>18</v>
      </c>
      <c r="C3091" t="s">
        <v>366</v>
      </c>
      <c r="D3091" s="1">
        <v>1676429</v>
      </c>
      <c r="E3091" s="6">
        <v>41214</v>
      </c>
      <c r="F3091" s="5">
        <f>D3091*VLOOKUP(E3091,CPITC!$A:$C,3,0)/AVERAGE(CPITC!$C$122:$C$133)/VLOOKUP('2008-19'!E3091,CPITC!$A:$C,2,0)*AVERAGE(CPITC!$B$122:$B$133)</f>
        <v>1679997.946789895</v>
      </c>
    </row>
    <row r="3092" spans="1:6" hidden="1" x14ac:dyDescent="0.25">
      <c r="A3092" t="s">
        <v>3156</v>
      </c>
      <c r="B3092" t="s">
        <v>18</v>
      </c>
      <c r="C3092" t="s">
        <v>4650</v>
      </c>
      <c r="D3092" s="1">
        <v>379103</v>
      </c>
      <c r="E3092" s="6">
        <v>41214</v>
      </c>
      <c r="F3092" s="5">
        <f>D3092*VLOOKUP(E3092,CPITC!$A:$C,3,0)/AVERAGE(CPITC!$C$122:$C$133)/VLOOKUP('2008-19'!E3092,CPITC!$A:$C,2,0)*AVERAGE(CPITC!$B$122:$B$133)</f>
        <v>379910.07171904657</v>
      </c>
    </row>
    <row r="3093" spans="1:6" hidden="1" x14ac:dyDescent="0.25">
      <c r="A3093" t="s">
        <v>4649</v>
      </c>
      <c r="B3093" t="s">
        <v>19</v>
      </c>
      <c r="C3093" t="s">
        <v>4648</v>
      </c>
      <c r="D3093" s="1">
        <v>663311</v>
      </c>
      <c r="E3093" s="6">
        <v>41214</v>
      </c>
      <c r="F3093" s="5">
        <f>D3093*VLOOKUP(E3093,CPITC!$A:$C,3,0)/AVERAGE(CPITC!$C$122:$C$133)/VLOOKUP('2008-19'!E3093,CPITC!$A:$C,2,0)*AVERAGE(CPITC!$B$122:$B$133)</f>
        <v>664723.12163721339</v>
      </c>
    </row>
    <row r="3094" spans="1:6" hidden="1" x14ac:dyDescent="0.25">
      <c r="A3094" t="s">
        <v>275</v>
      </c>
      <c r="B3094" t="s">
        <v>19</v>
      </c>
      <c r="C3094" t="s">
        <v>3979</v>
      </c>
      <c r="D3094" s="1">
        <v>16630856</v>
      </c>
      <c r="E3094" s="6">
        <v>41214</v>
      </c>
      <c r="F3094" s="5">
        <f>D3094*VLOOKUP(E3094,CPITC!$A:$C,3,0)/AVERAGE(CPITC!$C$122:$C$133)/VLOOKUP('2008-19'!E3094,CPITC!$A:$C,2,0)*AVERAGE(CPITC!$B$122:$B$133)</f>
        <v>16666261.400487829</v>
      </c>
    </row>
    <row r="3095" spans="1:6" hidden="1" x14ac:dyDescent="0.25">
      <c r="A3095" t="s">
        <v>4647</v>
      </c>
      <c r="B3095" t="s">
        <v>21</v>
      </c>
      <c r="C3095" t="s">
        <v>721</v>
      </c>
      <c r="D3095" s="1">
        <v>136714</v>
      </c>
      <c r="E3095" s="6">
        <v>41214</v>
      </c>
      <c r="F3095" s="5">
        <f>D3095*VLOOKUP(E3095,CPITC!$A:$C,3,0)/AVERAGE(CPITC!$C$122:$C$133)/VLOOKUP('2008-19'!E3095,CPITC!$A:$C,2,0)*AVERAGE(CPITC!$B$122:$B$133)</f>
        <v>137005.05019743377</v>
      </c>
    </row>
    <row r="3096" spans="1:6" hidden="1" x14ac:dyDescent="0.25">
      <c r="A3096" t="s">
        <v>626</v>
      </c>
      <c r="B3096" t="s">
        <v>17</v>
      </c>
      <c r="C3096" t="s">
        <v>625</v>
      </c>
      <c r="D3096" s="1">
        <v>168394</v>
      </c>
      <c r="E3096" s="6">
        <v>41214</v>
      </c>
      <c r="F3096" s="5">
        <f>D3096*VLOOKUP(E3096,CPITC!$A:$C,3,0)/AVERAGE(CPITC!$C$122:$C$133)/VLOOKUP('2008-19'!E3096,CPITC!$A:$C,2,0)*AVERAGE(CPITC!$B$122:$B$133)</f>
        <v>168752.49369447652</v>
      </c>
    </row>
    <row r="3097" spans="1:6" hidden="1" x14ac:dyDescent="0.25">
      <c r="A3097" t="s">
        <v>4646</v>
      </c>
      <c r="B3097" t="s">
        <v>17</v>
      </c>
      <c r="C3097" t="s">
        <v>348</v>
      </c>
      <c r="D3097" s="1">
        <v>301787</v>
      </c>
      <c r="E3097" s="6">
        <v>41214</v>
      </c>
      <c r="F3097" s="5">
        <f>D3097*VLOOKUP(E3097,CPITC!$A:$C,3,0)/AVERAGE(CPITC!$C$122:$C$133)/VLOOKUP('2008-19'!E3097,CPITC!$A:$C,2,0)*AVERAGE(CPITC!$B$122:$B$133)</f>
        <v>302429.4738207715</v>
      </c>
    </row>
    <row r="3098" spans="1:6" hidden="1" x14ac:dyDescent="0.25">
      <c r="A3098" t="s">
        <v>2857</v>
      </c>
      <c r="B3098" t="s">
        <v>20</v>
      </c>
      <c r="C3098" t="s">
        <v>4645</v>
      </c>
      <c r="D3098" s="1">
        <v>3300383</v>
      </c>
      <c r="E3098" s="6">
        <v>41214</v>
      </c>
      <c r="F3098" s="5">
        <f>D3098*VLOOKUP(E3098,CPITC!$A:$C,3,0)/AVERAGE(CPITC!$C$122:$C$133)/VLOOKUP('2008-19'!E3098,CPITC!$A:$C,2,0)*AVERAGE(CPITC!$B$122:$B$133)</f>
        <v>3307409.1796433218</v>
      </c>
    </row>
    <row r="3099" spans="1:6" hidden="1" x14ac:dyDescent="0.25">
      <c r="A3099" t="s">
        <v>347</v>
      </c>
      <c r="B3099" t="s">
        <v>20</v>
      </c>
      <c r="C3099" t="s">
        <v>4644</v>
      </c>
      <c r="D3099" s="1">
        <v>2949879</v>
      </c>
      <c r="E3099" s="6">
        <v>41214</v>
      </c>
      <c r="F3099" s="5">
        <f>D3099*VLOOKUP(E3099,CPITC!$A:$C,3,0)/AVERAGE(CPITC!$C$122:$C$133)/VLOOKUP('2008-19'!E3099,CPITC!$A:$C,2,0)*AVERAGE(CPITC!$B$122:$B$133)</f>
        <v>2956158.9922857624</v>
      </c>
    </row>
    <row r="3100" spans="1:6" hidden="1" x14ac:dyDescent="0.25">
      <c r="A3100" t="s">
        <v>2527</v>
      </c>
      <c r="B3100" t="s">
        <v>20</v>
      </c>
      <c r="C3100" t="s">
        <v>391</v>
      </c>
      <c r="D3100" s="1">
        <v>333111</v>
      </c>
      <c r="E3100" s="6">
        <v>41214</v>
      </c>
      <c r="F3100" s="5">
        <f>D3100*VLOOKUP(E3100,CPITC!$A:$C,3,0)/AVERAGE(CPITC!$C$122:$C$133)/VLOOKUP('2008-19'!E3100,CPITC!$A:$C,2,0)*AVERAGE(CPITC!$B$122:$B$133)</f>
        <v>333820.15943003178</v>
      </c>
    </row>
    <row r="3101" spans="1:6" hidden="1" x14ac:dyDescent="0.25">
      <c r="A3101" t="s">
        <v>1114</v>
      </c>
      <c r="B3101" t="s">
        <v>18</v>
      </c>
      <c r="C3101" t="s">
        <v>4643</v>
      </c>
      <c r="D3101" s="1">
        <v>1625538</v>
      </c>
      <c r="E3101" s="6">
        <v>41214</v>
      </c>
      <c r="F3101" s="5">
        <f>D3101*VLOOKUP(E3101,CPITC!$A:$C,3,0)/AVERAGE(CPITC!$C$122:$C$133)/VLOOKUP('2008-19'!E3101,CPITC!$A:$C,2,0)*AVERAGE(CPITC!$B$122:$B$133)</f>
        <v>1628998.6050282789</v>
      </c>
    </row>
    <row r="3102" spans="1:6" hidden="1" x14ac:dyDescent="0.25">
      <c r="A3102" t="s">
        <v>4642</v>
      </c>
      <c r="B3102" t="s">
        <v>18</v>
      </c>
      <c r="C3102" t="s">
        <v>4641</v>
      </c>
      <c r="D3102" s="1">
        <v>84903</v>
      </c>
      <c r="E3102" s="6">
        <v>41214</v>
      </c>
      <c r="F3102" s="5">
        <f>D3102*VLOOKUP(E3102,CPITC!$A:$C,3,0)/AVERAGE(CPITC!$C$122:$C$133)/VLOOKUP('2008-19'!E3102,CPITC!$A:$C,2,0)*AVERAGE(CPITC!$B$122:$B$133)</f>
        <v>85083.749849413536</v>
      </c>
    </row>
    <row r="3103" spans="1:6" hidden="1" x14ac:dyDescent="0.25">
      <c r="A3103" t="s">
        <v>2017</v>
      </c>
      <c r="B3103" t="s">
        <v>18</v>
      </c>
      <c r="C3103" t="s">
        <v>4640</v>
      </c>
      <c r="D3103" s="1">
        <v>38856947</v>
      </c>
      <c r="E3103" s="6">
        <v>41214</v>
      </c>
      <c r="F3103" s="5">
        <f>D3103*VLOOKUP(E3103,CPITC!$A:$C,3,0)/AVERAGE(CPITC!$C$122:$C$133)/VLOOKUP('2008-19'!E3103,CPITC!$A:$C,2,0)*AVERAGE(CPITC!$B$122:$B$133)</f>
        <v>38939669.487060748</v>
      </c>
    </row>
    <row r="3104" spans="1:6" hidden="1" x14ac:dyDescent="0.25">
      <c r="A3104" t="s">
        <v>962</v>
      </c>
      <c r="B3104" t="s">
        <v>18</v>
      </c>
      <c r="C3104" t="s">
        <v>4639</v>
      </c>
      <c r="D3104" s="1">
        <v>527057</v>
      </c>
      <c r="E3104" s="6">
        <v>41214</v>
      </c>
      <c r="F3104" s="5">
        <f>D3104*VLOOKUP(E3104,CPITC!$A:$C,3,0)/AVERAGE(CPITC!$C$122:$C$133)/VLOOKUP('2008-19'!E3104,CPITC!$A:$C,2,0)*AVERAGE(CPITC!$B$122:$B$133)</f>
        <v>528179.05073298176</v>
      </c>
    </row>
    <row r="3105" spans="1:6" hidden="1" x14ac:dyDescent="0.25">
      <c r="A3105" t="s">
        <v>361</v>
      </c>
      <c r="B3105" t="s">
        <v>20</v>
      </c>
      <c r="C3105" t="s">
        <v>4638</v>
      </c>
      <c r="D3105" s="1">
        <v>421712</v>
      </c>
      <c r="E3105" s="6">
        <v>41214</v>
      </c>
      <c r="F3105" s="5">
        <f>D3105*VLOOKUP(E3105,CPITC!$A:$C,3,0)/AVERAGE(CPITC!$C$122:$C$133)/VLOOKUP('2008-19'!E3105,CPITC!$A:$C,2,0)*AVERAGE(CPITC!$B$122:$B$133)</f>
        <v>422609.78194523015</v>
      </c>
    </row>
    <row r="3106" spans="1:6" hidden="1" x14ac:dyDescent="0.25">
      <c r="A3106" t="s">
        <v>1720</v>
      </c>
      <c r="B3106" t="s">
        <v>18</v>
      </c>
      <c r="C3106" t="s">
        <v>509</v>
      </c>
      <c r="D3106" s="1">
        <v>465000</v>
      </c>
      <c r="E3106" s="6">
        <v>41214</v>
      </c>
      <c r="F3106" s="5">
        <f>D3106*VLOOKUP(E3106,CPITC!$A:$C,3,0)/AVERAGE(CPITC!$C$122:$C$133)/VLOOKUP('2008-19'!E3106,CPITC!$A:$C,2,0)*AVERAGE(CPITC!$B$122:$B$133)</f>
        <v>465989.93769333581</v>
      </c>
    </row>
    <row r="3107" spans="1:6" hidden="1" x14ac:dyDescent="0.25">
      <c r="A3107" t="s">
        <v>4637</v>
      </c>
      <c r="B3107" t="s">
        <v>18</v>
      </c>
      <c r="C3107" t="s">
        <v>4636</v>
      </c>
      <c r="D3107" s="1">
        <v>265452</v>
      </c>
      <c r="E3107" s="6">
        <v>41214</v>
      </c>
      <c r="F3107" s="5">
        <f>D3107*VLOOKUP(E3107,CPITC!$A:$C,3,0)/AVERAGE(CPITC!$C$122:$C$133)/VLOOKUP('2008-19'!E3107,CPITC!$A:$C,2,0)*AVERAGE(CPITC!$B$122:$B$133)</f>
        <v>266017.12030230404</v>
      </c>
    </row>
    <row r="3108" spans="1:6" hidden="1" x14ac:dyDescent="0.25">
      <c r="A3108" t="s">
        <v>4635</v>
      </c>
      <c r="B3108" t="s">
        <v>20</v>
      </c>
      <c r="C3108" t="s">
        <v>4634</v>
      </c>
      <c r="D3108" s="1">
        <v>1061500</v>
      </c>
      <c r="E3108" s="6">
        <v>41214</v>
      </c>
      <c r="F3108" s="5">
        <f>D3108*VLOOKUP(E3108,CPITC!$A:$C,3,0)/AVERAGE(CPITC!$C$122:$C$133)/VLOOKUP('2008-19'!E3108,CPITC!$A:$C,2,0)*AVERAGE(CPITC!$B$122:$B$133)</f>
        <v>1063759.8255085505</v>
      </c>
    </row>
    <row r="3109" spans="1:6" hidden="1" x14ac:dyDescent="0.25">
      <c r="A3109" t="s">
        <v>4633</v>
      </c>
      <c r="B3109" t="s">
        <v>20</v>
      </c>
      <c r="C3109" t="s">
        <v>4632</v>
      </c>
      <c r="D3109" s="1">
        <v>98018</v>
      </c>
      <c r="E3109" s="6">
        <v>41214</v>
      </c>
      <c r="F3109" s="5">
        <f>D3109*VLOOKUP(E3109,CPITC!$A:$C,3,0)/AVERAGE(CPITC!$C$122:$C$133)/VLOOKUP('2008-19'!E3109,CPITC!$A:$C,2,0)*AVERAGE(CPITC!$B$122:$B$133)</f>
        <v>98226.670350162109</v>
      </c>
    </row>
    <row r="3110" spans="1:6" hidden="1" x14ac:dyDescent="0.25">
      <c r="A3110" t="s">
        <v>4631</v>
      </c>
      <c r="B3110" t="s">
        <v>20</v>
      </c>
      <c r="C3110" t="s">
        <v>66</v>
      </c>
      <c r="D3110" s="1">
        <v>176210</v>
      </c>
      <c r="E3110" s="6">
        <v>41214</v>
      </c>
      <c r="F3110" s="5">
        <f>D3110*VLOOKUP(E3110,CPITC!$A:$C,3,0)/AVERAGE(CPITC!$C$122:$C$133)/VLOOKUP('2008-19'!E3110,CPITC!$A:$C,2,0)*AVERAGE(CPITC!$B$122:$B$133)</f>
        <v>176585.13316331763</v>
      </c>
    </row>
    <row r="3111" spans="1:6" hidden="1" x14ac:dyDescent="0.25">
      <c r="A3111" t="s">
        <v>4630</v>
      </c>
      <c r="B3111" t="s">
        <v>20</v>
      </c>
      <c r="C3111" t="s">
        <v>4629</v>
      </c>
      <c r="D3111" s="1">
        <v>120214</v>
      </c>
      <c r="E3111" s="6">
        <v>41214</v>
      </c>
      <c r="F3111" s="5">
        <f>D3111*VLOOKUP(E3111,CPITC!$A:$C,3,0)/AVERAGE(CPITC!$C$122:$C$133)/VLOOKUP('2008-19'!E3111,CPITC!$A:$C,2,0)*AVERAGE(CPITC!$B$122:$B$133)</f>
        <v>120469.92337605734</v>
      </c>
    </row>
    <row r="3112" spans="1:6" hidden="1" x14ac:dyDescent="0.25">
      <c r="A3112" t="s">
        <v>4628</v>
      </c>
      <c r="B3112" t="s">
        <v>20</v>
      </c>
      <c r="C3112" t="s">
        <v>4627</v>
      </c>
      <c r="D3112" s="1">
        <v>326323</v>
      </c>
      <c r="E3112" s="6">
        <v>41214</v>
      </c>
      <c r="F3112" s="5">
        <f>D3112*VLOOKUP(E3112,CPITC!$A:$C,3,0)/AVERAGE(CPITC!$C$122:$C$133)/VLOOKUP('2008-19'!E3112,CPITC!$A:$C,2,0)*AVERAGE(CPITC!$B$122:$B$133)</f>
        <v>327017.70846860734</v>
      </c>
    </row>
    <row r="3113" spans="1:6" hidden="1" x14ac:dyDescent="0.25">
      <c r="A3113" t="s">
        <v>4626</v>
      </c>
      <c r="B3113" t="s">
        <v>20</v>
      </c>
      <c r="C3113" t="s">
        <v>4625</v>
      </c>
      <c r="D3113" s="1">
        <v>208703</v>
      </c>
      <c r="E3113" s="6">
        <v>41214</v>
      </c>
      <c r="F3113" s="5">
        <f>D3113*VLOOKUP(E3113,CPITC!$A:$C,3,0)/AVERAGE(CPITC!$C$122:$C$133)/VLOOKUP('2008-19'!E3113,CPITC!$A:$C,2,0)*AVERAGE(CPITC!$B$122:$B$133)</f>
        <v>209147.30745465006</v>
      </c>
    </row>
    <row r="3114" spans="1:6" hidden="1" x14ac:dyDescent="0.25">
      <c r="A3114" t="s">
        <v>1592</v>
      </c>
      <c r="B3114" t="s">
        <v>20</v>
      </c>
      <c r="C3114" t="s">
        <v>4624</v>
      </c>
      <c r="D3114" s="1">
        <v>147874</v>
      </c>
      <c r="E3114" s="6">
        <v>41214</v>
      </c>
      <c r="F3114" s="5">
        <f>D3114*VLOOKUP(E3114,CPITC!$A:$C,3,0)/AVERAGE(CPITC!$C$122:$C$133)/VLOOKUP('2008-19'!E3114,CPITC!$A:$C,2,0)*AVERAGE(CPITC!$B$122:$B$133)</f>
        <v>148188.80870207385</v>
      </c>
    </row>
    <row r="3115" spans="1:6" hidden="1" x14ac:dyDescent="0.25">
      <c r="A3115" t="s">
        <v>4623</v>
      </c>
      <c r="B3115" t="s">
        <v>20</v>
      </c>
      <c r="C3115" t="s">
        <v>4622</v>
      </c>
      <c r="D3115" s="1">
        <v>3045358</v>
      </c>
      <c r="E3115" s="6">
        <v>41214</v>
      </c>
      <c r="F3115" s="5">
        <f>D3115*VLOOKUP(E3115,CPITC!$A:$C,3,0)/AVERAGE(CPITC!$C$122:$C$133)/VLOOKUP('2008-19'!E3115,CPITC!$A:$C,2,0)*AVERAGE(CPITC!$B$122:$B$133)</f>
        <v>3051841.2573632291</v>
      </c>
    </row>
    <row r="3116" spans="1:6" hidden="1" x14ac:dyDescent="0.25">
      <c r="A3116" t="s">
        <v>4621</v>
      </c>
      <c r="B3116" t="s">
        <v>20</v>
      </c>
      <c r="C3116" t="s">
        <v>4620</v>
      </c>
      <c r="D3116" s="1">
        <v>53041</v>
      </c>
      <c r="E3116" s="6">
        <v>41214</v>
      </c>
      <c r="F3116" s="5">
        <f>D3116*VLOOKUP(E3116,CPITC!$A:$C,3,0)/AVERAGE(CPITC!$C$122:$C$133)/VLOOKUP('2008-19'!E3116,CPITC!$A:$C,2,0)*AVERAGE(CPITC!$B$122:$B$133)</f>
        <v>53153.918892886511</v>
      </c>
    </row>
    <row r="3117" spans="1:6" hidden="1" x14ac:dyDescent="0.25">
      <c r="A3117" t="s">
        <v>4619</v>
      </c>
      <c r="B3117" t="s">
        <v>18</v>
      </c>
      <c r="C3117" t="s">
        <v>4618</v>
      </c>
      <c r="D3117" s="1">
        <v>481445</v>
      </c>
      <c r="E3117" s="6">
        <v>41214</v>
      </c>
      <c r="F3117" s="5">
        <f>D3117*VLOOKUP(E3117,CPITC!$A:$C,3,0)/AVERAGE(CPITC!$C$122:$C$133)/VLOOKUP('2008-19'!E3117,CPITC!$A:$C,2,0)*AVERAGE(CPITC!$B$122:$B$133)</f>
        <v>482469.94742530765</v>
      </c>
    </row>
    <row r="3118" spans="1:6" hidden="1" x14ac:dyDescent="0.25">
      <c r="A3118" t="s">
        <v>3368</v>
      </c>
      <c r="B3118" t="s">
        <v>20</v>
      </c>
      <c r="C3118" t="s">
        <v>4617</v>
      </c>
      <c r="D3118" s="1">
        <v>299899</v>
      </c>
      <c r="E3118" s="6">
        <v>41214</v>
      </c>
      <c r="F3118" s="5">
        <f>D3118*VLOOKUP(E3118,CPITC!$A:$C,3,0)/AVERAGE(CPITC!$C$122:$C$133)/VLOOKUP('2008-19'!E3118,CPITC!$A:$C,2,0)*AVERAGE(CPITC!$B$122:$B$133)</f>
        <v>300537.45446084667</v>
      </c>
    </row>
    <row r="3119" spans="1:6" hidden="1" x14ac:dyDescent="0.25">
      <c r="A3119" t="s">
        <v>92</v>
      </c>
      <c r="B3119" t="s">
        <v>20</v>
      </c>
      <c r="C3119" t="s">
        <v>4616</v>
      </c>
      <c r="D3119" s="1">
        <v>357976</v>
      </c>
      <c r="E3119" s="6">
        <v>41214</v>
      </c>
      <c r="F3119" s="5">
        <f>D3119*VLOOKUP(E3119,CPITC!$A:$C,3,0)/AVERAGE(CPITC!$C$122:$C$133)/VLOOKUP('2008-19'!E3119,CPITC!$A:$C,2,0)*AVERAGE(CPITC!$B$122:$B$133)</f>
        <v>358738.09448539693</v>
      </c>
    </row>
    <row r="3120" spans="1:6" hidden="1" x14ac:dyDescent="0.25">
      <c r="A3120" t="s">
        <v>4615</v>
      </c>
      <c r="B3120" t="s">
        <v>18</v>
      </c>
      <c r="C3120" t="s">
        <v>4614</v>
      </c>
      <c r="D3120" s="1">
        <v>10997</v>
      </c>
      <c r="E3120" s="6">
        <v>41214</v>
      </c>
      <c r="F3120" s="5">
        <f>D3120*VLOOKUP(E3120,CPITC!$A:$C,3,0)/AVERAGE(CPITC!$C$122:$C$133)/VLOOKUP('2008-19'!E3120,CPITC!$A:$C,2,0)*AVERAGE(CPITC!$B$122:$B$133)</f>
        <v>11020.411494222824</v>
      </c>
    </row>
    <row r="3121" spans="1:6" hidden="1" x14ac:dyDescent="0.25">
      <c r="A3121" t="s">
        <v>2223</v>
      </c>
      <c r="B3121" t="s">
        <v>20</v>
      </c>
      <c r="C3121" t="s">
        <v>4613</v>
      </c>
      <c r="D3121" s="1">
        <v>45212</v>
      </c>
      <c r="E3121" s="6">
        <v>41214</v>
      </c>
      <c r="F3121" s="5">
        <f>D3121*VLOOKUP(E3121,CPITC!$A:$C,3,0)/AVERAGE(CPITC!$C$122:$C$133)/VLOOKUP('2008-19'!E3121,CPITC!$A:$C,2,0)*AVERAGE(CPITC!$B$122:$B$133)</f>
        <v>45308.251748367948</v>
      </c>
    </row>
    <row r="3122" spans="1:6" hidden="1" x14ac:dyDescent="0.25">
      <c r="A3122" t="s">
        <v>4612</v>
      </c>
      <c r="B3122" t="s">
        <v>19</v>
      </c>
      <c r="C3122" t="s">
        <v>4611</v>
      </c>
      <c r="D3122" s="1">
        <v>328600</v>
      </c>
      <c r="E3122" s="6">
        <v>41214</v>
      </c>
      <c r="F3122" s="5">
        <f>D3122*VLOOKUP(E3122,CPITC!$A:$C,3,0)/AVERAGE(CPITC!$C$122:$C$133)/VLOOKUP('2008-19'!E3122,CPITC!$A:$C,2,0)*AVERAGE(CPITC!$B$122:$B$133)</f>
        <v>329299.55596995726</v>
      </c>
    </row>
    <row r="3123" spans="1:6" hidden="1" x14ac:dyDescent="0.25">
      <c r="A3123" t="s">
        <v>4610</v>
      </c>
      <c r="B3123" t="s">
        <v>19</v>
      </c>
      <c r="C3123" t="s">
        <v>1163</v>
      </c>
      <c r="D3123" s="1">
        <v>204893</v>
      </c>
      <c r="E3123" s="6">
        <v>41214</v>
      </c>
      <c r="F3123" s="5">
        <f>D3123*VLOOKUP(E3123,CPITC!$A:$C,3,0)/AVERAGE(CPITC!$C$122:$C$133)/VLOOKUP('2008-19'!E3123,CPITC!$A:$C,2,0)*AVERAGE(CPITC!$B$122:$B$133)</f>
        <v>205329.19635225943</v>
      </c>
    </row>
    <row r="3124" spans="1:6" hidden="1" x14ac:dyDescent="0.25">
      <c r="A3124" t="s">
        <v>4609</v>
      </c>
      <c r="B3124" t="s">
        <v>19</v>
      </c>
      <c r="C3124" t="s">
        <v>4608</v>
      </c>
      <c r="D3124" s="1">
        <v>3620893</v>
      </c>
      <c r="E3124" s="6">
        <v>41214</v>
      </c>
      <c r="F3124" s="5">
        <f>D3124*VLOOKUP(E3124,CPITC!$A:$C,3,0)/AVERAGE(CPITC!$C$122:$C$133)/VLOOKUP('2008-19'!E3124,CPITC!$A:$C,2,0)*AVERAGE(CPITC!$B$122:$B$133)</f>
        <v>3628601.5128263133</v>
      </c>
    </row>
    <row r="3125" spans="1:6" hidden="1" x14ac:dyDescent="0.25">
      <c r="A3125" t="s">
        <v>4607</v>
      </c>
      <c r="B3125" t="s">
        <v>19</v>
      </c>
      <c r="C3125" t="s">
        <v>807</v>
      </c>
      <c r="D3125" s="1">
        <v>147469399</v>
      </c>
      <c r="E3125" s="6">
        <v>41214</v>
      </c>
      <c r="F3125" s="5">
        <f>D3125*VLOOKUP(E3125,CPITC!$A:$C,3,0)/AVERAGE(CPITC!$C$122:$C$133)/VLOOKUP('2008-19'!E3125,CPITC!$A:$C,2,0)*AVERAGE(CPITC!$B$122:$B$133)</f>
        <v>147783346.34770682</v>
      </c>
    </row>
    <row r="3126" spans="1:6" hidden="1" x14ac:dyDescent="0.25">
      <c r="A3126" t="s">
        <v>2783</v>
      </c>
      <c r="B3126" t="s">
        <v>19</v>
      </c>
      <c r="C3126" t="s">
        <v>4606</v>
      </c>
      <c r="D3126" s="1">
        <v>1045177</v>
      </c>
      <c r="E3126" s="6">
        <v>41214</v>
      </c>
      <c r="F3126" s="5">
        <f>D3126*VLOOKUP(E3126,CPITC!$A:$C,3,0)/AVERAGE(CPITC!$C$122:$C$133)/VLOOKUP('2008-19'!E3126,CPITC!$A:$C,2,0)*AVERAGE(CPITC!$B$122:$B$133)</f>
        <v>1047402.0755021668</v>
      </c>
    </row>
    <row r="3127" spans="1:6" hidden="1" x14ac:dyDescent="0.25">
      <c r="A3127" t="s">
        <v>3644</v>
      </c>
      <c r="B3127" t="s">
        <v>19</v>
      </c>
      <c r="C3127" t="s">
        <v>807</v>
      </c>
      <c r="D3127" s="1">
        <v>124131829</v>
      </c>
      <c r="E3127" s="6">
        <v>41214</v>
      </c>
      <c r="F3127" s="5">
        <f>D3127*VLOOKUP(E3127,CPITC!$A:$C,3,0)/AVERAGE(CPITC!$C$122:$C$133)/VLOOKUP('2008-19'!E3127,CPITC!$A:$C,2,0)*AVERAGE(CPITC!$B$122:$B$133)</f>
        <v>124396093.03541896</v>
      </c>
    </row>
    <row r="3128" spans="1:6" hidden="1" x14ac:dyDescent="0.25">
      <c r="A3128" t="s">
        <v>4605</v>
      </c>
      <c r="B3128" t="s">
        <v>19</v>
      </c>
      <c r="C3128" t="s">
        <v>4604</v>
      </c>
      <c r="D3128" s="1">
        <v>1119131</v>
      </c>
      <c r="E3128" s="6">
        <v>41214</v>
      </c>
      <c r="F3128" s="5">
        <f>D3128*VLOOKUP(E3128,CPITC!$A:$C,3,0)/AVERAGE(CPITC!$C$122:$C$133)/VLOOKUP('2008-19'!E3128,CPITC!$A:$C,2,0)*AVERAGE(CPITC!$B$122:$B$133)</f>
        <v>1121513.5160444744</v>
      </c>
    </row>
    <row r="3129" spans="1:6" hidden="1" x14ac:dyDescent="0.25">
      <c r="A3129" t="s">
        <v>4603</v>
      </c>
      <c r="B3129" t="s">
        <v>19</v>
      </c>
      <c r="C3129" t="s">
        <v>4602</v>
      </c>
      <c r="D3129" s="1">
        <v>454018</v>
      </c>
      <c r="E3129" s="6">
        <v>41214</v>
      </c>
      <c r="F3129" s="5">
        <f>D3129*VLOOKUP(E3129,CPITC!$A:$C,3,0)/AVERAGE(CPITC!$C$122:$C$133)/VLOOKUP('2008-19'!E3129,CPITC!$A:$C,2,0)*AVERAGE(CPITC!$B$122:$B$133)</f>
        <v>454984.55813258688</v>
      </c>
    </row>
    <row r="3130" spans="1:6" hidden="1" x14ac:dyDescent="0.25">
      <c r="A3130" t="s">
        <v>656</v>
      </c>
      <c r="B3130" t="s">
        <v>18</v>
      </c>
      <c r="C3130" t="s">
        <v>655</v>
      </c>
      <c r="D3130" s="1">
        <v>161877</v>
      </c>
      <c r="E3130" s="6">
        <v>41214</v>
      </c>
      <c r="F3130" s="5">
        <f>D3130*VLOOKUP(E3130,CPITC!$A:$C,3,0)/AVERAGE(CPITC!$C$122:$C$133)/VLOOKUP('2008-19'!E3130,CPITC!$A:$C,2,0)*AVERAGE(CPITC!$B$122:$B$133)</f>
        <v>162221.61966448196</v>
      </c>
    </row>
    <row r="3131" spans="1:6" hidden="1" x14ac:dyDescent="0.25">
      <c r="A3131" t="s">
        <v>4601</v>
      </c>
      <c r="B3131" t="s">
        <v>20</v>
      </c>
      <c r="C3131" t="s">
        <v>352</v>
      </c>
      <c r="D3131" s="1">
        <v>100075</v>
      </c>
      <c r="E3131" s="6">
        <v>41214</v>
      </c>
      <c r="F3131" s="5">
        <f>D3131*VLOOKUP(E3131,CPITC!$A:$C,3,0)/AVERAGE(CPITC!$C$122:$C$133)/VLOOKUP('2008-19'!E3131,CPITC!$A:$C,2,0)*AVERAGE(CPITC!$B$122:$B$133)</f>
        <v>100288.04949389372</v>
      </c>
    </row>
    <row r="3132" spans="1:6" hidden="1" x14ac:dyDescent="0.25">
      <c r="A3132" t="s">
        <v>2671</v>
      </c>
      <c r="B3132" t="s">
        <v>18</v>
      </c>
      <c r="C3132" t="s">
        <v>4600</v>
      </c>
      <c r="D3132" s="1">
        <v>556668</v>
      </c>
      <c r="E3132" s="6">
        <v>41214</v>
      </c>
      <c r="F3132" s="5">
        <f>D3132*VLOOKUP(E3132,CPITC!$A:$C,3,0)/AVERAGE(CPITC!$C$122:$C$133)/VLOOKUP('2008-19'!E3132,CPITC!$A:$C,2,0)*AVERAGE(CPITC!$B$122:$B$133)</f>
        <v>557853.08953951357</v>
      </c>
    </row>
    <row r="3133" spans="1:6" hidden="1" x14ac:dyDescent="0.25">
      <c r="A3133" t="s">
        <v>4599</v>
      </c>
      <c r="B3133" t="s">
        <v>20</v>
      </c>
      <c r="C3133" t="s">
        <v>352</v>
      </c>
      <c r="D3133" s="1">
        <v>21137</v>
      </c>
      <c r="E3133" s="6">
        <v>41214</v>
      </c>
      <c r="F3133" s="5">
        <f>D3133*VLOOKUP(E3133,CPITC!$A:$C,3,0)/AVERAGE(CPITC!$C$122:$C$133)/VLOOKUP('2008-19'!E3133,CPITC!$A:$C,2,0)*AVERAGE(CPITC!$B$122:$B$133)</f>
        <v>21181.998522632341</v>
      </c>
    </row>
    <row r="3134" spans="1:6" hidden="1" x14ac:dyDescent="0.25">
      <c r="A3134" t="s">
        <v>4598</v>
      </c>
      <c r="B3134" t="s">
        <v>20</v>
      </c>
      <c r="C3134" t="s">
        <v>4597</v>
      </c>
      <c r="D3134" s="1">
        <v>229147</v>
      </c>
      <c r="E3134" s="6">
        <v>41214</v>
      </c>
      <c r="F3134" s="5">
        <f>D3134*VLOOKUP(E3134,CPITC!$A:$C,3,0)/AVERAGE(CPITC!$C$122:$C$133)/VLOOKUP('2008-19'!E3134,CPITC!$A:$C,2,0)*AVERAGE(CPITC!$B$122:$B$133)</f>
        <v>229634.83065078454</v>
      </c>
    </row>
    <row r="3135" spans="1:6" hidden="1" x14ac:dyDescent="0.25">
      <c r="A3135" t="s">
        <v>4596</v>
      </c>
      <c r="B3135" t="s">
        <v>20</v>
      </c>
      <c r="C3135" t="s">
        <v>352</v>
      </c>
      <c r="D3135" s="1">
        <v>9333</v>
      </c>
      <c r="E3135" s="6">
        <v>41214</v>
      </c>
      <c r="F3135" s="5">
        <f>D3135*VLOOKUP(E3135,CPITC!$A:$C,3,0)/AVERAGE(CPITC!$C$122:$C$133)/VLOOKUP('2008-19'!E3135,CPITC!$A:$C,2,0)*AVERAGE(CPITC!$B$122:$B$133)</f>
        <v>9352.8690075094673</v>
      </c>
    </row>
    <row r="3136" spans="1:6" hidden="1" x14ac:dyDescent="0.25">
      <c r="A3136" t="s">
        <v>2436</v>
      </c>
      <c r="B3136" t="s">
        <v>18</v>
      </c>
      <c r="C3136" t="s">
        <v>2435</v>
      </c>
      <c r="D3136" s="1">
        <v>5500000</v>
      </c>
      <c r="E3136" s="6">
        <v>41214</v>
      </c>
      <c r="F3136" s="5">
        <f>D3136*VLOOKUP(E3136,CPITC!$A:$C,3,0)/AVERAGE(CPITC!$C$122:$C$133)/VLOOKUP('2008-19'!E3136,CPITC!$A:$C,2,0)*AVERAGE(CPITC!$B$122:$B$133)</f>
        <v>5511708.94045881</v>
      </c>
    </row>
    <row r="3137" spans="1:6" hidden="1" x14ac:dyDescent="0.25">
      <c r="A3137" t="s">
        <v>4595</v>
      </c>
      <c r="B3137" t="s">
        <v>20</v>
      </c>
      <c r="C3137" t="s">
        <v>352</v>
      </c>
      <c r="D3137" s="1">
        <v>45101</v>
      </c>
      <c r="E3137" s="6">
        <v>41214</v>
      </c>
      <c r="F3137" s="5">
        <f>D3137*VLOOKUP(E3137,CPITC!$A:$C,3,0)/AVERAGE(CPITC!$C$122:$C$133)/VLOOKUP('2008-19'!E3137,CPITC!$A:$C,2,0)*AVERAGE(CPITC!$B$122:$B$133)</f>
        <v>45197.015440660507</v>
      </c>
    </row>
    <row r="3138" spans="1:6" hidden="1" x14ac:dyDescent="0.25">
      <c r="A3138" t="s">
        <v>2569</v>
      </c>
      <c r="B3138" t="s">
        <v>20</v>
      </c>
      <c r="C3138" t="s">
        <v>2568</v>
      </c>
      <c r="D3138" s="1">
        <v>337461</v>
      </c>
      <c r="E3138" s="6">
        <v>41214</v>
      </c>
      <c r="F3138" s="5">
        <f>D3138*VLOOKUP(E3138,CPITC!$A:$C,3,0)/AVERAGE(CPITC!$C$122:$C$133)/VLOOKUP('2008-19'!E3138,CPITC!$A:$C,2,0)*AVERAGE(CPITC!$B$122:$B$133)</f>
        <v>338179.42013748555</v>
      </c>
    </row>
    <row r="3139" spans="1:6" hidden="1" x14ac:dyDescent="0.25">
      <c r="A3139" t="s">
        <v>756</v>
      </c>
      <c r="B3139" t="s">
        <v>20</v>
      </c>
      <c r="C3139" t="s">
        <v>4594</v>
      </c>
      <c r="D3139" s="1">
        <v>408365</v>
      </c>
      <c r="E3139" s="6">
        <v>41214</v>
      </c>
      <c r="F3139" s="5">
        <f>D3139*VLOOKUP(E3139,CPITC!$A:$C,3,0)/AVERAGE(CPITC!$C$122:$C$133)/VLOOKUP('2008-19'!E3139,CPITC!$A:$C,2,0)*AVERAGE(CPITC!$B$122:$B$133)</f>
        <v>409234.367540084</v>
      </c>
    </row>
    <row r="3140" spans="1:6" hidden="1" x14ac:dyDescent="0.25">
      <c r="A3140" t="s">
        <v>4593</v>
      </c>
      <c r="B3140" t="s">
        <v>20</v>
      </c>
      <c r="C3140" t="s">
        <v>4592</v>
      </c>
      <c r="D3140" s="1">
        <v>311290</v>
      </c>
      <c r="E3140" s="6">
        <v>41214</v>
      </c>
      <c r="F3140" s="5">
        <f>D3140*VLOOKUP(E3140,CPITC!$A:$C,3,0)/AVERAGE(CPITC!$C$122:$C$133)/VLOOKUP('2008-19'!E3140,CPITC!$A:$C,2,0)*AVERAGE(CPITC!$B$122:$B$133)</f>
        <v>311952.70474098605</v>
      </c>
    </row>
    <row r="3141" spans="1:6" hidden="1" x14ac:dyDescent="0.25">
      <c r="A3141" t="s">
        <v>2559</v>
      </c>
      <c r="B3141" t="s">
        <v>18</v>
      </c>
      <c r="C3141" t="s">
        <v>2558</v>
      </c>
      <c r="D3141" s="1">
        <v>36914</v>
      </c>
      <c r="E3141" s="6">
        <v>41214</v>
      </c>
      <c r="F3141" s="5">
        <f>D3141*VLOOKUP(E3141,CPITC!$A:$C,3,0)/AVERAGE(CPITC!$C$122:$C$133)/VLOOKUP('2008-19'!E3141,CPITC!$A:$C,2,0)*AVERAGE(CPITC!$B$122:$B$133)</f>
        <v>36992.586150563009</v>
      </c>
    </row>
    <row r="3142" spans="1:6" hidden="1" x14ac:dyDescent="0.25">
      <c r="A3142" t="s">
        <v>123</v>
      </c>
      <c r="B3142" t="s">
        <v>20</v>
      </c>
      <c r="C3142" t="s">
        <v>122</v>
      </c>
      <c r="D3142" s="1">
        <v>8043274</v>
      </c>
      <c r="E3142" s="6">
        <v>41214</v>
      </c>
      <c r="F3142" s="5">
        <f>D3142*VLOOKUP(E3142,CPITC!$A:$C,3,0)/AVERAGE(CPITC!$C$122:$C$133)/VLOOKUP('2008-19'!E3142,CPITC!$A:$C,2,0)*AVERAGE(CPITC!$B$122:$B$133)</f>
        <v>8060397.3120654365</v>
      </c>
    </row>
    <row r="3143" spans="1:6" hidden="1" x14ac:dyDescent="0.25">
      <c r="A3143" t="s">
        <v>4591</v>
      </c>
      <c r="B3143" t="s">
        <v>18</v>
      </c>
      <c r="C3143" t="s">
        <v>714</v>
      </c>
      <c r="D3143" s="1">
        <v>122148</v>
      </c>
      <c r="E3143" s="6">
        <v>41214</v>
      </c>
      <c r="F3143" s="5">
        <f>D3143*VLOOKUP(E3143,CPITC!$A:$C,3,0)/AVERAGE(CPITC!$C$122:$C$133)/VLOOKUP('2008-19'!E3143,CPITC!$A:$C,2,0)*AVERAGE(CPITC!$B$122:$B$133)</f>
        <v>122408.04066530231</v>
      </c>
    </row>
    <row r="3144" spans="1:6" hidden="1" x14ac:dyDescent="0.25">
      <c r="A3144" t="s">
        <v>2264</v>
      </c>
      <c r="B3144" t="s">
        <v>20</v>
      </c>
      <c r="C3144" t="s">
        <v>352</v>
      </c>
      <c r="D3144" s="1">
        <v>2804997</v>
      </c>
      <c r="E3144" s="6">
        <v>41214</v>
      </c>
      <c r="F3144" s="5">
        <f>D3144*VLOOKUP(E3144,CPITC!$A:$C,3,0)/AVERAGE(CPITC!$C$122:$C$133)/VLOOKUP('2008-19'!E3144,CPITC!$A:$C,2,0)*AVERAGE(CPITC!$B$122:$B$133)</f>
        <v>2810968.5532472986</v>
      </c>
    </row>
    <row r="3145" spans="1:6" hidden="1" x14ac:dyDescent="0.25">
      <c r="A3145" t="s">
        <v>2935</v>
      </c>
      <c r="B3145" t="s">
        <v>18</v>
      </c>
      <c r="C3145" t="s">
        <v>4590</v>
      </c>
      <c r="D3145" s="1">
        <v>292494</v>
      </c>
      <c r="E3145" s="6">
        <v>41214</v>
      </c>
      <c r="F3145" s="5">
        <f>D3145*VLOOKUP(E3145,CPITC!$A:$C,3,0)/AVERAGE(CPITC!$C$122:$C$133)/VLOOKUP('2008-19'!E3145,CPITC!$A:$C,2,0)*AVERAGE(CPITC!$B$122:$B$133)</f>
        <v>293116.68996919261</v>
      </c>
    </row>
    <row r="3146" spans="1:6" hidden="1" x14ac:dyDescent="0.25">
      <c r="A3146" t="s">
        <v>4589</v>
      </c>
      <c r="B3146" t="s">
        <v>21</v>
      </c>
      <c r="C3146" t="s">
        <v>215</v>
      </c>
      <c r="D3146" s="1">
        <v>8344410</v>
      </c>
      <c r="E3146" s="6">
        <v>41214</v>
      </c>
      <c r="F3146" s="5">
        <f>D3146*VLOOKUP(E3146,CPITC!$A:$C,3,0)/AVERAGE(CPITC!$C$122:$C$133)/VLOOKUP('2008-19'!E3146,CPITC!$A:$C,2,0)*AVERAGE(CPITC!$B$122:$B$133)</f>
        <v>8362174.3999734353</v>
      </c>
    </row>
    <row r="3147" spans="1:6" hidden="1" x14ac:dyDescent="0.25">
      <c r="A3147" t="s">
        <v>4588</v>
      </c>
      <c r="B3147" t="s">
        <v>18</v>
      </c>
      <c r="C3147" t="s">
        <v>1733</v>
      </c>
      <c r="D3147" s="1">
        <v>2744391</v>
      </c>
      <c r="E3147" s="6">
        <v>41214</v>
      </c>
      <c r="F3147" s="5">
        <f>D3147*VLOOKUP(E3147,CPITC!$A:$C,3,0)/AVERAGE(CPITC!$C$122:$C$133)/VLOOKUP('2008-19'!E3147,CPITC!$A:$C,2,0)*AVERAGE(CPITC!$B$122:$B$133)</f>
        <v>2750233.5292390352</v>
      </c>
    </row>
    <row r="3148" spans="1:6" hidden="1" x14ac:dyDescent="0.25">
      <c r="A3148" t="s">
        <v>4587</v>
      </c>
      <c r="B3148" t="s">
        <v>20</v>
      </c>
      <c r="C3148" t="s">
        <v>4586</v>
      </c>
      <c r="D3148" s="1">
        <v>409411</v>
      </c>
      <c r="E3148" s="6">
        <v>41214</v>
      </c>
      <c r="F3148" s="5">
        <f>D3148*VLOOKUP(E3148,CPITC!$A:$C,3,0)/AVERAGE(CPITC!$C$122:$C$133)/VLOOKUP('2008-19'!E3148,CPITC!$A:$C,2,0)*AVERAGE(CPITC!$B$122:$B$133)</f>
        <v>410282.59436766943</v>
      </c>
    </row>
    <row r="3149" spans="1:6" hidden="1" x14ac:dyDescent="0.25">
      <c r="A3149" t="s">
        <v>3289</v>
      </c>
      <c r="B3149" t="s">
        <v>18</v>
      </c>
      <c r="C3149" t="s">
        <v>4585</v>
      </c>
      <c r="D3149" s="1">
        <v>347527</v>
      </c>
      <c r="E3149" s="6">
        <v>41214</v>
      </c>
      <c r="F3149" s="5">
        <f>D3149*VLOOKUP(E3149,CPITC!$A:$C,3,0)/AVERAGE(CPITC!$C$122:$C$133)/VLOOKUP('2008-19'!E3149,CPITC!$A:$C,2,0)*AVERAGE(CPITC!$B$122:$B$133)</f>
        <v>348266.84962742345</v>
      </c>
    </row>
    <row r="3150" spans="1:6" hidden="1" x14ac:dyDescent="0.25">
      <c r="A3150" t="s">
        <v>194</v>
      </c>
      <c r="B3150" t="s">
        <v>18</v>
      </c>
      <c r="C3150" t="s">
        <v>2662</v>
      </c>
      <c r="D3150" s="1">
        <v>7724205</v>
      </c>
      <c r="E3150" s="6">
        <v>41214</v>
      </c>
      <c r="F3150" s="5">
        <f>D3150*VLOOKUP(E3150,CPITC!$A:$C,3,0)/AVERAGE(CPITC!$C$122:$C$133)/VLOOKUP('2008-19'!E3150,CPITC!$A:$C,2,0)*AVERAGE(CPITC!$B$122:$B$133)</f>
        <v>7740649.046624843</v>
      </c>
    </row>
    <row r="3151" spans="1:6" hidden="1" x14ac:dyDescent="0.25">
      <c r="A3151" t="s">
        <v>4584</v>
      </c>
      <c r="B3151" t="s">
        <v>18</v>
      </c>
      <c r="C3151" t="s">
        <v>2002</v>
      </c>
      <c r="D3151" s="1">
        <v>312265</v>
      </c>
      <c r="E3151" s="6">
        <v>41214</v>
      </c>
      <c r="F3151" s="5">
        <f>D3151*VLOOKUP(E3151,CPITC!$A:$C,3,0)/AVERAGE(CPITC!$C$122:$C$133)/VLOOKUP('2008-19'!E3151,CPITC!$A:$C,2,0)*AVERAGE(CPITC!$B$122:$B$133)</f>
        <v>312929.78041679459</v>
      </c>
    </row>
    <row r="3152" spans="1:6" hidden="1" x14ac:dyDescent="0.25">
      <c r="A3152" t="s">
        <v>2495</v>
      </c>
      <c r="B3152" t="s">
        <v>20</v>
      </c>
      <c r="C3152" t="s">
        <v>247</v>
      </c>
      <c r="D3152" s="1">
        <v>413017</v>
      </c>
      <c r="E3152" s="6">
        <v>41214</v>
      </c>
      <c r="F3152" s="5">
        <f>D3152*VLOOKUP(E3152,CPITC!$A:$C,3,0)/AVERAGE(CPITC!$C$122:$C$133)/VLOOKUP('2008-19'!E3152,CPITC!$A:$C,2,0)*AVERAGE(CPITC!$B$122:$B$133)</f>
        <v>413896.27117481391</v>
      </c>
    </row>
    <row r="3153" spans="1:6" hidden="1" x14ac:dyDescent="0.25">
      <c r="A3153" t="s">
        <v>4583</v>
      </c>
      <c r="B3153" t="s">
        <v>18</v>
      </c>
      <c r="C3153" t="s">
        <v>4582</v>
      </c>
      <c r="D3153" s="1">
        <v>256100</v>
      </c>
      <c r="E3153" s="6">
        <v>41214</v>
      </c>
      <c r="F3153" s="5">
        <f>D3153*VLOOKUP(E3153,CPITC!$A:$C,3,0)/AVERAGE(CPITC!$C$122:$C$133)/VLOOKUP('2008-19'!E3153,CPITC!$A:$C,2,0)*AVERAGE(CPITC!$B$122:$B$133)</f>
        <v>256645.21084572753</v>
      </c>
    </row>
    <row r="3154" spans="1:6" hidden="1" x14ac:dyDescent="0.25">
      <c r="A3154" t="s">
        <v>3156</v>
      </c>
      <c r="B3154" t="s">
        <v>18</v>
      </c>
      <c r="C3154" t="s">
        <v>4581</v>
      </c>
      <c r="D3154" s="1">
        <v>419845</v>
      </c>
      <c r="E3154" s="6">
        <v>41214</v>
      </c>
      <c r="F3154" s="5">
        <f>D3154*VLOOKUP(E3154,CPITC!$A:$C,3,0)/AVERAGE(CPITC!$C$122:$C$133)/VLOOKUP('2008-19'!E3154,CPITC!$A:$C,2,0)*AVERAGE(CPITC!$B$122:$B$133)</f>
        <v>420738.80729216896</v>
      </c>
    </row>
    <row r="3155" spans="1:6" hidden="1" x14ac:dyDescent="0.25">
      <c r="A3155" t="s">
        <v>1452</v>
      </c>
      <c r="B3155" t="s">
        <v>20</v>
      </c>
      <c r="C3155" t="s">
        <v>4580</v>
      </c>
      <c r="D3155" s="1">
        <v>192026</v>
      </c>
      <c r="E3155" s="6">
        <v>41214</v>
      </c>
      <c r="F3155" s="5">
        <f>D3155*VLOOKUP(E3155,CPITC!$A:$C,3,0)/AVERAGE(CPITC!$C$122:$C$133)/VLOOKUP('2008-19'!E3155,CPITC!$A:$C,2,0)*AVERAGE(CPITC!$B$122:$B$133)</f>
        <v>192434.80381828063</v>
      </c>
    </row>
    <row r="3156" spans="1:6" hidden="1" x14ac:dyDescent="0.25">
      <c r="A3156" t="s">
        <v>4579</v>
      </c>
      <c r="B3156" t="s">
        <v>18</v>
      </c>
      <c r="C3156" t="s">
        <v>1781</v>
      </c>
      <c r="D3156" s="1">
        <v>423127</v>
      </c>
      <c r="E3156" s="6">
        <v>41214</v>
      </c>
      <c r="F3156" s="5">
        <f>D3156*VLOOKUP(E3156,CPITC!$A:$C,3,0)/AVERAGE(CPITC!$C$122:$C$133)/VLOOKUP('2008-19'!E3156,CPITC!$A:$C,2,0)*AVERAGE(CPITC!$B$122:$B$133)</f>
        <v>424027.79433627543</v>
      </c>
    </row>
    <row r="3157" spans="1:6" hidden="1" x14ac:dyDescent="0.25">
      <c r="A3157" t="s">
        <v>4578</v>
      </c>
      <c r="B3157" t="s">
        <v>18</v>
      </c>
      <c r="C3157" t="s">
        <v>397</v>
      </c>
      <c r="D3157" s="1">
        <v>222383</v>
      </c>
      <c r="E3157" s="6">
        <v>41214</v>
      </c>
      <c r="F3157" s="5">
        <f>D3157*VLOOKUP(E3157,CPITC!$A:$C,3,0)/AVERAGE(CPITC!$C$122:$C$133)/VLOOKUP('2008-19'!E3157,CPITC!$A:$C,2,0)*AVERAGE(CPITC!$B$122:$B$133)</f>
        <v>222856.43078291844</v>
      </c>
    </row>
    <row r="3158" spans="1:6" hidden="1" x14ac:dyDescent="0.25">
      <c r="A3158" t="s">
        <v>4577</v>
      </c>
      <c r="B3158" t="s">
        <v>18</v>
      </c>
      <c r="C3158" t="s">
        <v>4576</v>
      </c>
      <c r="D3158" s="1">
        <v>237398</v>
      </c>
      <c r="E3158" s="6">
        <v>41214</v>
      </c>
      <c r="F3158" s="5">
        <f>D3158*VLOOKUP(E3158,CPITC!$A:$C,3,0)/AVERAGE(CPITC!$C$122:$C$133)/VLOOKUP('2008-19'!E3158,CPITC!$A:$C,2,0)*AVERAGE(CPITC!$B$122:$B$133)</f>
        <v>237903.39619037104</v>
      </c>
    </row>
    <row r="3159" spans="1:6" hidden="1" x14ac:dyDescent="0.25">
      <c r="A3159" t="s">
        <v>4575</v>
      </c>
      <c r="B3159" t="s">
        <v>20</v>
      </c>
      <c r="C3159" t="s">
        <v>4574</v>
      </c>
      <c r="D3159" s="1">
        <v>299587</v>
      </c>
      <c r="E3159" s="6">
        <v>41214</v>
      </c>
      <c r="F3159" s="5">
        <f>D3159*VLOOKUP(E3159,CPITC!$A:$C,3,0)/AVERAGE(CPITC!$C$122:$C$133)/VLOOKUP('2008-19'!E3159,CPITC!$A:$C,2,0)*AVERAGE(CPITC!$B$122:$B$133)</f>
        <v>300224.79024458793</v>
      </c>
    </row>
    <row r="3160" spans="1:6" hidden="1" x14ac:dyDescent="0.25">
      <c r="A3160" t="s">
        <v>4573</v>
      </c>
      <c r="B3160" t="s">
        <v>20</v>
      </c>
      <c r="C3160" t="s">
        <v>4572</v>
      </c>
      <c r="D3160" s="1">
        <v>381841</v>
      </c>
      <c r="E3160" s="6">
        <v>41214</v>
      </c>
      <c r="F3160" s="5">
        <f>D3160*VLOOKUP(E3160,CPITC!$A:$C,3,0)/AVERAGE(CPITC!$C$122:$C$133)/VLOOKUP('2008-19'!E3160,CPITC!$A:$C,2,0)*AVERAGE(CPITC!$B$122:$B$133)</f>
        <v>382653.90064249682</v>
      </c>
    </row>
    <row r="3161" spans="1:6" hidden="1" x14ac:dyDescent="0.25">
      <c r="A3161" t="s">
        <v>4571</v>
      </c>
      <c r="B3161" t="s">
        <v>18</v>
      </c>
      <c r="C3161" t="s">
        <v>4570</v>
      </c>
      <c r="D3161" s="1">
        <v>188308</v>
      </c>
      <c r="E3161" s="6">
        <v>41214</v>
      </c>
      <c r="F3161" s="5">
        <f>D3161*VLOOKUP(E3161,CPITC!$A:$C,3,0)/AVERAGE(CPITC!$C$122:$C$133)/VLOOKUP('2008-19'!E3161,CPITC!$A:$C,2,0)*AVERAGE(CPITC!$B$122:$B$133)</f>
        <v>188708.88857453046</v>
      </c>
    </row>
    <row r="3162" spans="1:6" hidden="1" x14ac:dyDescent="0.25">
      <c r="A3162" t="s">
        <v>4569</v>
      </c>
      <c r="B3162" t="s">
        <v>19</v>
      </c>
      <c r="C3162" t="s">
        <v>3924</v>
      </c>
      <c r="D3162" s="1">
        <v>1340077</v>
      </c>
      <c r="E3162" s="6">
        <v>41214</v>
      </c>
      <c r="F3162" s="5">
        <f>D3162*VLOOKUP(E3162,CPITC!$A:$C,3,0)/AVERAGE(CPITC!$C$122:$C$133)/VLOOKUP('2008-19'!E3162,CPITC!$A:$C,2,0)*AVERAGE(CPITC!$B$122:$B$133)</f>
        <v>1342929.8876005856</v>
      </c>
    </row>
    <row r="3163" spans="1:6" hidden="1" x14ac:dyDescent="0.25">
      <c r="A3163" t="s">
        <v>4568</v>
      </c>
      <c r="B3163" t="s">
        <v>19</v>
      </c>
      <c r="C3163" t="s">
        <v>4567</v>
      </c>
      <c r="D3163" s="1">
        <v>25991</v>
      </c>
      <c r="E3163" s="6">
        <v>41214</v>
      </c>
      <c r="F3163" s="5">
        <f>D3163*VLOOKUP(E3163,CPITC!$A:$C,3,0)/AVERAGE(CPITC!$C$122:$C$133)/VLOOKUP('2008-19'!E3163,CPITC!$A:$C,2,0)*AVERAGE(CPITC!$B$122:$B$133)</f>
        <v>26046.332194811806</v>
      </c>
    </row>
    <row r="3164" spans="1:6" hidden="1" x14ac:dyDescent="0.25">
      <c r="A3164" t="s">
        <v>4566</v>
      </c>
      <c r="B3164" t="s">
        <v>21</v>
      </c>
      <c r="C3164" t="s">
        <v>4565</v>
      </c>
      <c r="D3164" s="1">
        <v>425100</v>
      </c>
      <c r="E3164" s="6">
        <v>41214</v>
      </c>
      <c r="F3164" s="5">
        <f>D3164*VLOOKUP(E3164,CPITC!$A:$C,3,0)/AVERAGE(CPITC!$C$122:$C$133)/VLOOKUP('2008-19'!E3164,CPITC!$A:$C,2,0)*AVERAGE(CPITC!$B$122:$B$133)</f>
        <v>426004.9946525527</v>
      </c>
    </row>
    <row r="3165" spans="1:6" hidden="1" x14ac:dyDescent="0.25">
      <c r="A3165" t="s">
        <v>1109</v>
      </c>
      <c r="B3165" t="s">
        <v>17</v>
      </c>
      <c r="C3165" t="s">
        <v>770</v>
      </c>
      <c r="D3165" s="1">
        <v>415597</v>
      </c>
      <c r="E3165" s="6">
        <v>41214</v>
      </c>
      <c r="F3165" s="5">
        <f>D3165*VLOOKUP(E3165,CPITC!$A:$C,3,0)/AVERAGE(CPITC!$C$122:$C$133)/VLOOKUP('2008-19'!E3165,CPITC!$A:$C,2,0)*AVERAGE(CPITC!$B$122:$B$133)</f>
        <v>416481.76373233815</v>
      </c>
    </row>
    <row r="3166" spans="1:6" hidden="1" x14ac:dyDescent="0.25">
      <c r="A3166" t="s">
        <v>4564</v>
      </c>
      <c r="B3166" t="s">
        <v>17</v>
      </c>
      <c r="C3166" t="s">
        <v>4563</v>
      </c>
      <c r="D3166" s="1">
        <v>5461159</v>
      </c>
      <c r="E3166" s="6">
        <v>41214</v>
      </c>
      <c r="F3166" s="5">
        <f>D3166*VLOOKUP(E3166,CPITC!$A:$C,3,0)/AVERAGE(CPITC!$C$122:$C$133)/VLOOKUP('2008-19'!E3166,CPITC!$A:$C,2,0)*AVERAGE(CPITC!$B$122:$B$133)</f>
        <v>5472785.2519212896</v>
      </c>
    </row>
    <row r="3167" spans="1:6" hidden="1" x14ac:dyDescent="0.25">
      <c r="A3167" t="s">
        <v>4254</v>
      </c>
      <c r="B3167" t="s">
        <v>18</v>
      </c>
      <c r="C3167" t="s">
        <v>4562</v>
      </c>
      <c r="D3167" s="1">
        <v>421818</v>
      </c>
      <c r="E3167" s="6">
        <v>41244</v>
      </c>
      <c r="F3167" s="5">
        <f>D3167*VLOOKUP(E3167,CPITC!$A:$C,3,0)/AVERAGE(CPITC!$C$122:$C$133)/VLOOKUP('2008-19'!E3167,CPITC!$A:$C,2,0)*AVERAGE(CPITC!$B$122:$B$133)</f>
        <v>415750.24435660132</v>
      </c>
    </row>
    <row r="3168" spans="1:6" hidden="1" x14ac:dyDescent="0.25">
      <c r="A3168" t="s">
        <v>4561</v>
      </c>
      <c r="B3168" t="s">
        <v>20</v>
      </c>
      <c r="C3168" t="s">
        <v>4560</v>
      </c>
      <c r="D3168" s="1">
        <v>132238</v>
      </c>
      <c r="E3168" s="6">
        <v>41244</v>
      </c>
      <c r="F3168" s="5">
        <f>D3168*VLOOKUP(E3168,CPITC!$A:$C,3,0)/AVERAGE(CPITC!$C$122:$C$133)/VLOOKUP('2008-19'!E3168,CPITC!$A:$C,2,0)*AVERAGE(CPITC!$B$122:$B$133)</f>
        <v>130335.78655540603</v>
      </c>
    </row>
    <row r="3169" spans="1:6" hidden="1" x14ac:dyDescent="0.25">
      <c r="A3169" t="s">
        <v>506</v>
      </c>
      <c r="B3169" t="s">
        <v>20</v>
      </c>
      <c r="C3169" t="s">
        <v>4559</v>
      </c>
      <c r="D3169" s="1">
        <v>1674483</v>
      </c>
      <c r="E3169" s="6">
        <v>41244</v>
      </c>
      <c r="F3169" s="5">
        <f>D3169*VLOOKUP(E3169,CPITC!$A:$C,3,0)/AVERAGE(CPITC!$C$122:$C$133)/VLOOKUP('2008-19'!E3169,CPITC!$A:$C,2,0)*AVERAGE(CPITC!$B$122:$B$133)</f>
        <v>1650395.9442721147</v>
      </c>
    </row>
    <row r="3170" spans="1:6" hidden="1" x14ac:dyDescent="0.25">
      <c r="A3170" t="s">
        <v>2803</v>
      </c>
      <c r="B3170" t="s">
        <v>20</v>
      </c>
      <c r="C3170" t="s">
        <v>189</v>
      </c>
      <c r="D3170" s="1">
        <v>2321737</v>
      </c>
      <c r="E3170" s="6">
        <v>41244</v>
      </c>
      <c r="F3170" s="5">
        <f>D3170*VLOOKUP(E3170,CPITC!$A:$C,3,0)/AVERAGE(CPITC!$C$122:$C$133)/VLOOKUP('2008-19'!E3170,CPITC!$A:$C,2,0)*AVERAGE(CPITC!$B$122:$B$133)</f>
        <v>2288339.3432280333</v>
      </c>
    </row>
    <row r="3171" spans="1:6" hidden="1" x14ac:dyDescent="0.25">
      <c r="A3171" t="s">
        <v>2264</v>
      </c>
      <c r="B3171" t="s">
        <v>20</v>
      </c>
      <c r="C3171" t="s">
        <v>352</v>
      </c>
      <c r="D3171" s="1">
        <v>9194045</v>
      </c>
      <c r="E3171" s="6">
        <v>41244</v>
      </c>
      <c r="F3171" s="5">
        <f>D3171*VLOOKUP(E3171,CPITC!$A:$C,3,0)/AVERAGE(CPITC!$C$122:$C$133)/VLOOKUP('2008-19'!E3171,CPITC!$A:$C,2,0)*AVERAGE(CPITC!$B$122:$B$133)</f>
        <v>9061790.7613605615</v>
      </c>
    </row>
    <row r="3172" spans="1:6" hidden="1" x14ac:dyDescent="0.25">
      <c r="A3172" t="s">
        <v>4558</v>
      </c>
      <c r="B3172" t="s">
        <v>20</v>
      </c>
      <c r="C3172" t="s">
        <v>4557</v>
      </c>
      <c r="D3172" s="1">
        <v>221437</v>
      </c>
      <c r="E3172" s="6">
        <v>41244</v>
      </c>
      <c r="F3172" s="5">
        <f>D3172*VLOOKUP(E3172,CPITC!$A:$C,3,0)/AVERAGE(CPITC!$C$122:$C$133)/VLOOKUP('2008-19'!E3172,CPITC!$A:$C,2,0)*AVERAGE(CPITC!$B$122:$B$133)</f>
        <v>218251.67930148245</v>
      </c>
    </row>
    <row r="3173" spans="1:6" hidden="1" x14ac:dyDescent="0.25">
      <c r="A3173" t="s">
        <v>4556</v>
      </c>
      <c r="B3173" t="s">
        <v>20</v>
      </c>
      <c r="C3173" t="s">
        <v>4555</v>
      </c>
      <c r="D3173" s="1">
        <v>422187</v>
      </c>
      <c r="E3173" s="6">
        <v>41244</v>
      </c>
      <c r="F3173" s="5">
        <f>D3173*VLOOKUP(E3173,CPITC!$A:$C,3,0)/AVERAGE(CPITC!$C$122:$C$133)/VLOOKUP('2008-19'!E3173,CPITC!$A:$C,2,0)*AVERAGE(CPITC!$B$122:$B$133)</f>
        <v>416113.93637583137</v>
      </c>
    </row>
    <row r="3174" spans="1:6" hidden="1" x14ac:dyDescent="0.25">
      <c r="A3174" t="s">
        <v>4372</v>
      </c>
      <c r="B3174" t="s">
        <v>20</v>
      </c>
      <c r="C3174" t="s">
        <v>4371</v>
      </c>
      <c r="D3174" s="1">
        <v>1184371</v>
      </c>
      <c r="E3174" s="6">
        <v>41244</v>
      </c>
      <c r="F3174" s="5">
        <f>D3174*VLOOKUP(E3174,CPITC!$A:$C,3,0)/AVERAGE(CPITC!$C$122:$C$133)/VLOOKUP('2008-19'!E3174,CPITC!$A:$C,2,0)*AVERAGE(CPITC!$B$122:$B$133)</f>
        <v>1167334.0935163323</v>
      </c>
    </row>
    <row r="3175" spans="1:6" hidden="1" x14ac:dyDescent="0.25">
      <c r="A3175" t="s">
        <v>4554</v>
      </c>
      <c r="B3175" t="s">
        <v>20</v>
      </c>
      <c r="C3175" t="s">
        <v>232</v>
      </c>
      <c r="D3175" s="1">
        <v>1306848</v>
      </c>
      <c r="E3175" s="6">
        <v>41244</v>
      </c>
      <c r="F3175" s="5">
        <f>D3175*VLOOKUP(E3175,CPITC!$A:$C,3,0)/AVERAGE(CPITC!$C$122:$C$133)/VLOOKUP('2008-19'!E3175,CPITC!$A:$C,2,0)*AVERAGE(CPITC!$B$122:$B$133)</f>
        <v>1288049.2898286365</v>
      </c>
    </row>
    <row r="3176" spans="1:6" hidden="1" x14ac:dyDescent="0.25">
      <c r="A3176" t="s">
        <v>4553</v>
      </c>
      <c r="B3176" t="s">
        <v>18</v>
      </c>
      <c r="C3176" t="s">
        <v>655</v>
      </c>
      <c r="D3176" s="1">
        <v>172844</v>
      </c>
      <c r="E3176" s="6">
        <v>41244</v>
      </c>
      <c r="F3176" s="5">
        <f>D3176*VLOOKUP(E3176,CPITC!$A:$C,3,0)/AVERAGE(CPITC!$C$122:$C$133)/VLOOKUP('2008-19'!E3176,CPITC!$A:$C,2,0)*AVERAGE(CPITC!$B$122:$B$133)</f>
        <v>170357.67851436496</v>
      </c>
    </row>
    <row r="3177" spans="1:6" hidden="1" x14ac:dyDescent="0.25">
      <c r="A3177" t="s">
        <v>4552</v>
      </c>
      <c r="B3177" t="s">
        <v>18</v>
      </c>
      <c r="C3177" t="s">
        <v>655</v>
      </c>
      <c r="D3177" s="1">
        <v>98325</v>
      </c>
      <c r="E3177" s="6">
        <v>41244</v>
      </c>
      <c r="F3177" s="5">
        <f>D3177*VLOOKUP(E3177,CPITC!$A:$C,3,0)/AVERAGE(CPITC!$C$122:$C$133)/VLOOKUP('2008-19'!E3177,CPITC!$A:$C,2,0)*AVERAGE(CPITC!$B$122:$B$133)</f>
        <v>96910.617319229699</v>
      </c>
    </row>
    <row r="3178" spans="1:6" hidden="1" x14ac:dyDescent="0.25">
      <c r="A3178" t="s">
        <v>1955</v>
      </c>
      <c r="B3178" t="s">
        <v>20</v>
      </c>
      <c r="C3178" t="s">
        <v>1954</v>
      </c>
      <c r="D3178" s="1">
        <v>65661</v>
      </c>
      <c r="E3178" s="6">
        <v>41244</v>
      </c>
      <c r="F3178" s="5">
        <f>D3178*VLOOKUP(E3178,CPITC!$A:$C,3,0)/AVERAGE(CPITC!$C$122:$C$133)/VLOOKUP('2008-19'!E3178,CPITC!$A:$C,2,0)*AVERAGE(CPITC!$B$122:$B$133)</f>
        <v>64716.481503157287</v>
      </c>
    </row>
    <row r="3179" spans="1:6" hidden="1" x14ac:dyDescent="0.25">
      <c r="A3179" t="s">
        <v>3082</v>
      </c>
      <c r="B3179" t="s">
        <v>18</v>
      </c>
      <c r="C3179" t="s">
        <v>4551</v>
      </c>
      <c r="D3179" s="1">
        <v>3087750</v>
      </c>
      <c r="E3179" s="6">
        <v>41244</v>
      </c>
      <c r="F3179" s="5">
        <f>D3179*VLOOKUP(E3179,CPITC!$A:$C,3,0)/AVERAGE(CPITC!$C$122:$C$133)/VLOOKUP('2008-19'!E3179,CPITC!$A:$C,2,0)*AVERAGE(CPITC!$B$122:$B$133)</f>
        <v>3043333.4210775639</v>
      </c>
    </row>
    <row r="3180" spans="1:6" hidden="1" x14ac:dyDescent="0.25">
      <c r="A3180" t="s">
        <v>2727</v>
      </c>
      <c r="B3180" t="s">
        <v>20</v>
      </c>
      <c r="C3180" t="s">
        <v>2726</v>
      </c>
      <c r="D3180" s="1">
        <v>130599</v>
      </c>
      <c r="E3180" s="6">
        <v>41244</v>
      </c>
      <c r="F3180" s="5">
        <f>D3180*VLOOKUP(E3180,CPITC!$A:$C,3,0)/AVERAGE(CPITC!$C$122:$C$133)/VLOOKUP('2008-19'!E3180,CPITC!$A:$C,2,0)*AVERAGE(CPITC!$B$122:$B$133)</f>
        <v>128720.36319627846</v>
      </c>
    </row>
    <row r="3181" spans="1:6" hidden="1" x14ac:dyDescent="0.25">
      <c r="A3181" t="s">
        <v>2088</v>
      </c>
      <c r="B3181" t="s">
        <v>19</v>
      </c>
      <c r="C3181" t="s">
        <v>2087</v>
      </c>
      <c r="D3181" s="1">
        <v>44248024</v>
      </c>
      <c r="E3181" s="6">
        <v>41244</v>
      </c>
      <c r="F3181" s="5">
        <f>D3181*VLOOKUP(E3181,CPITC!$A:$C,3,0)/AVERAGE(CPITC!$C$122:$C$133)/VLOOKUP('2008-19'!E3181,CPITC!$A:$C,2,0)*AVERAGE(CPITC!$B$122:$B$133)</f>
        <v>43611526.275068305</v>
      </c>
    </row>
    <row r="3182" spans="1:6" hidden="1" x14ac:dyDescent="0.25">
      <c r="A3182" t="s">
        <v>2606</v>
      </c>
      <c r="B3182" t="s">
        <v>19</v>
      </c>
      <c r="C3182" t="s">
        <v>3797</v>
      </c>
      <c r="D3182" s="1">
        <v>553095</v>
      </c>
      <c r="E3182" s="6">
        <v>41244</v>
      </c>
      <c r="F3182" s="5">
        <f>D3182*VLOOKUP(E3182,CPITC!$A:$C,3,0)/AVERAGE(CPITC!$C$122:$C$133)/VLOOKUP('2008-19'!E3182,CPITC!$A:$C,2,0)*AVERAGE(CPITC!$B$122:$B$133)</f>
        <v>545138.85467764398</v>
      </c>
    </row>
    <row r="3183" spans="1:6" hidden="1" x14ac:dyDescent="0.25">
      <c r="A3183" t="s">
        <v>1514</v>
      </c>
      <c r="B3183" t="s">
        <v>19</v>
      </c>
      <c r="C3183" t="s">
        <v>4550</v>
      </c>
      <c r="D3183" s="1">
        <v>7198355</v>
      </c>
      <c r="E3183" s="6">
        <v>41244</v>
      </c>
      <c r="F3183" s="5">
        <f>D3183*VLOOKUP(E3183,CPITC!$A:$C,3,0)/AVERAGE(CPITC!$C$122:$C$133)/VLOOKUP('2008-19'!E3183,CPITC!$A:$C,2,0)*AVERAGE(CPITC!$B$122:$B$133)</f>
        <v>7094808.3064628895</v>
      </c>
    </row>
    <row r="3184" spans="1:6" hidden="1" x14ac:dyDescent="0.25">
      <c r="A3184" t="s">
        <v>4549</v>
      </c>
      <c r="B3184" t="s">
        <v>19</v>
      </c>
      <c r="C3184" t="s">
        <v>738</v>
      </c>
      <c r="D3184" s="1">
        <v>355732</v>
      </c>
      <c r="E3184" s="6">
        <v>41244</v>
      </c>
      <c r="F3184" s="5">
        <f>D3184*VLOOKUP(E3184,CPITC!$A:$C,3,0)/AVERAGE(CPITC!$C$122:$C$133)/VLOOKUP('2008-19'!E3184,CPITC!$A:$C,2,0)*AVERAGE(CPITC!$B$122:$B$133)</f>
        <v>350614.87638143118</v>
      </c>
    </row>
    <row r="3185" spans="1:6" hidden="1" x14ac:dyDescent="0.25">
      <c r="A3185" t="s">
        <v>667</v>
      </c>
      <c r="B3185" t="s">
        <v>19</v>
      </c>
      <c r="C3185" t="s">
        <v>2056</v>
      </c>
      <c r="D3185" s="1">
        <v>337367</v>
      </c>
      <c r="E3185" s="6">
        <v>41244</v>
      </c>
      <c r="F3185" s="5">
        <f>D3185*VLOOKUP(E3185,CPITC!$A:$C,3,0)/AVERAGE(CPITC!$C$122:$C$133)/VLOOKUP('2008-19'!E3185,CPITC!$A:$C,2,0)*AVERAGE(CPITC!$B$122:$B$133)</f>
        <v>332514.05271433067</v>
      </c>
    </row>
    <row r="3186" spans="1:6" hidden="1" x14ac:dyDescent="0.25">
      <c r="A3186" t="s">
        <v>4548</v>
      </c>
      <c r="B3186" t="s">
        <v>19</v>
      </c>
      <c r="C3186" t="s">
        <v>4547</v>
      </c>
      <c r="D3186" s="1">
        <v>83703915</v>
      </c>
      <c r="E3186" s="6">
        <v>41244</v>
      </c>
      <c r="F3186" s="5">
        <f>D3186*VLOOKUP(E3186,CPITC!$A:$C,3,0)/AVERAGE(CPITC!$C$122:$C$133)/VLOOKUP('2008-19'!E3186,CPITC!$A:$C,2,0)*AVERAGE(CPITC!$B$122:$B$133)</f>
        <v>82499853.289461777</v>
      </c>
    </row>
    <row r="3187" spans="1:6" hidden="1" x14ac:dyDescent="0.25">
      <c r="A3187" t="s">
        <v>4546</v>
      </c>
      <c r="B3187" t="s">
        <v>18</v>
      </c>
      <c r="C3187" t="s">
        <v>4545</v>
      </c>
      <c r="D3187" s="1">
        <v>55484520</v>
      </c>
      <c r="E3187" s="6">
        <v>41244</v>
      </c>
      <c r="F3187" s="5">
        <f>D3187*VLOOKUP(E3187,CPITC!$A:$C,3,0)/AVERAGE(CPITC!$C$122:$C$133)/VLOOKUP('2008-19'!E3187,CPITC!$A:$C,2,0)*AVERAGE(CPITC!$B$122:$B$133)</f>
        <v>54686387.845015474</v>
      </c>
    </row>
    <row r="3188" spans="1:6" hidden="1" x14ac:dyDescent="0.25">
      <c r="A3188" t="s">
        <v>4544</v>
      </c>
      <c r="B3188" t="s">
        <v>20</v>
      </c>
      <c r="C3188" t="s">
        <v>352</v>
      </c>
      <c r="D3188" s="1">
        <v>6973</v>
      </c>
      <c r="E3188" s="6">
        <v>41244</v>
      </c>
      <c r="F3188" s="5">
        <f>D3188*VLOOKUP(E3188,CPITC!$A:$C,3,0)/AVERAGE(CPITC!$C$122:$C$133)/VLOOKUP('2008-19'!E3188,CPITC!$A:$C,2,0)*AVERAGE(CPITC!$B$122:$B$133)</f>
        <v>6872.6949866970617</v>
      </c>
    </row>
    <row r="3189" spans="1:6" hidden="1" x14ac:dyDescent="0.25">
      <c r="A3189" t="s">
        <v>4543</v>
      </c>
      <c r="B3189" t="s">
        <v>20</v>
      </c>
      <c r="C3189" t="s">
        <v>352</v>
      </c>
      <c r="D3189" s="1">
        <v>12316</v>
      </c>
      <c r="E3189" s="6">
        <v>41244</v>
      </c>
      <c r="F3189" s="5">
        <f>D3189*VLOOKUP(E3189,CPITC!$A:$C,3,0)/AVERAGE(CPITC!$C$122:$C$133)/VLOOKUP('2008-19'!E3189,CPITC!$A:$C,2,0)*AVERAGE(CPITC!$B$122:$B$133)</f>
        <v>12138.837151320955</v>
      </c>
    </row>
    <row r="3190" spans="1:6" hidden="1" x14ac:dyDescent="0.25">
      <c r="A3190" t="s">
        <v>4542</v>
      </c>
      <c r="B3190" t="s">
        <v>18</v>
      </c>
      <c r="C3190" t="s">
        <v>4541</v>
      </c>
      <c r="D3190" s="1">
        <v>351100</v>
      </c>
      <c r="E3190" s="6">
        <v>41244</v>
      </c>
      <c r="F3190" s="5">
        <f>D3190*VLOOKUP(E3190,CPITC!$A:$C,3,0)/AVERAGE(CPITC!$C$122:$C$133)/VLOOKUP('2008-19'!E3190,CPITC!$A:$C,2,0)*AVERAGE(CPITC!$B$122:$B$133)</f>
        <v>346049.50664410426</v>
      </c>
    </row>
    <row r="3191" spans="1:6" hidden="1" x14ac:dyDescent="0.25">
      <c r="A3191" t="s">
        <v>4540</v>
      </c>
      <c r="B3191" t="s">
        <v>18</v>
      </c>
      <c r="C3191" t="s">
        <v>203</v>
      </c>
      <c r="D3191" s="1">
        <v>6818927</v>
      </c>
      <c r="E3191" s="6">
        <v>41244</v>
      </c>
      <c r="F3191" s="5">
        <f>D3191*VLOOKUP(E3191,CPITC!$A:$C,3,0)/AVERAGE(CPITC!$C$122:$C$133)/VLOOKUP('2008-19'!E3191,CPITC!$A:$C,2,0)*AVERAGE(CPITC!$B$122:$B$133)</f>
        <v>6720838.2916324725</v>
      </c>
    </row>
    <row r="3192" spans="1:6" hidden="1" x14ac:dyDescent="0.25">
      <c r="A3192" t="s">
        <v>4539</v>
      </c>
      <c r="B3192" t="s">
        <v>18</v>
      </c>
      <c r="C3192" t="s">
        <v>4538</v>
      </c>
      <c r="D3192" s="1">
        <v>106848</v>
      </c>
      <c r="E3192" s="6">
        <v>41244</v>
      </c>
      <c r="F3192" s="5">
        <f>D3192*VLOOKUP(E3192,CPITC!$A:$C,3,0)/AVERAGE(CPITC!$C$122:$C$133)/VLOOKUP('2008-19'!E3192,CPITC!$A:$C,2,0)*AVERAGE(CPITC!$B$122:$B$133)</f>
        <v>105311.01590973866</v>
      </c>
    </row>
    <row r="3193" spans="1:6" hidden="1" x14ac:dyDescent="0.25">
      <c r="A3193" t="s">
        <v>334</v>
      </c>
      <c r="B3193" t="s">
        <v>20</v>
      </c>
      <c r="C3193" t="s">
        <v>2217</v>
      </c>
      <c r="D3193" s="1">
        <v>681447</v>
      </c>
      <c r="E3193" s="6">
        <v>41244</v>
      </c>
      <c r="F3193" s="5">
        <f>D3193*VLOOKUP(E3193,CPITC!$A:$C,3,0)/AVERAGE(CPITC!$C$122:$C$133)/VLOOKUP('2008-19'!E3193,CPITC!$A:$C,2,0)*AVERAGE(CPITC!$B$122:$B$133)</f>
        <v>671644.54045600921</v>
      </c>
    </row>
    <row r="3194" spans="1:6" hidden="1" x14ac:dyDescent="0.25">
      <c r="A3194" t="s">
        <v>4537</v>
      </c>
      <c r="B3194" t="s">
        <v>18</v>
      </c>
      <c r="C3194" t="s">
        <v>4536</v>
      </c>
      <c r="D3194" s="1">
        <v>137512</v>
      </c>
      <c r="E3194" s="6">
        <v>41244</v>
      </c>
      <c r="F3194" s="5">
        <f>D3194*VLOOKUP(E3194,CPITC!$A:$C,3,0)/AVERAGE(CPITC!$C$122:$C$133)/VLOOKUP('2008-19'!E3194,CPITC!$A:$C,2,0)*AVERAGE(CPITC!$B$122:$B$133)</f>
        <v>135533.92126927956</v>
      </c>
    </row>
    <row r="3195" spans="1:6" hidden="1" x14ac:dyDescent="0.25">
      <c r="A3195" t="s">
        <v>3748</v>
      </c>
      <c r="B3195" t="s">
        <v>18</v>
      </c>
      <c r="C3195" t="s">
        <v>4535</v>
      </c>
      <c r="D3195" s="1">
        <v>51876</v>
      </c>
      <c r="E3195" s="6">
        <v>41244</v>
      </c>
      <c r="F3195" s="5">
        <f>D3195*VLOOKUP(E3195,CPITC!$A:$C,3,0)/AVERAGE(CPITC!$C$122:$C$133)/VLOOKUP('2008-19'!E3195,CPITC!$A:$C,2,0)*AVERAGE(CPITC!$B$122:$B$133)</f>
        <v>51129.775581513954</v>
      </c>
    </row>
    <row r="3196" spans="1:6" hidden="1" x14ac:dyDescent="0.25">
      <c r="A3196" t="s">
        <v>4534</v>
      </c>
      <c r="B3196" t="s">
        <v>20</v>
      </c>
      <c r="C3196" t="s">
        <v>232</v>
      </c>
      <c r="D3196" s="1">
        <v>457474</v>
      </c>
      <c r="E3196" s="6">
        <v>41244</v>
      </c>
      <c r="F3196" s="5">
        <f>D3196*VLOOKUP(E3196,CPITC!$A:$C,3,0)/AVERAGE(CPITC!$C$122:$C$133)/VLOOKUP('2008-19'!E3196,CPITC!$A:$C,2,0)*AVERAGE(CPITC!$B$122:$B$133)</f>
        <v>450893.34093564487</v>
      </c>
    </row>
    <row r="3197" spans="1:6" hidden="1" x14ac:dyDescent="0.25">
      <c r="A3197" t="s">
        <v>4533</v>
      </c>
      <c r="B3197" t="s">
        <v>19</v>
      </c>
      <c r="C3197" t="s">
        <v>4532</v>
      </c>
      <c r="D3197" s="1">
        <v>793495</v>
      </c>
      <c r="E3197" s="6">
        <v>41244</v>
      </c>
      <c r="F3197" s="5">
        <f>D3197*VLOOKUP(E3197,CPITC!$A:$C,3,0)/AVERAGE(CPITC!$C$122:$C$133)/VLOOKUP('2008-19'!E3197,CPITC!$A:$C,2,0)*AVERAGE(CPITC!$B$122:$B$133)</f>
        <v>782080.75555272982</v>
      </c>
    </row>
    <row r="3198" spans="1:6" hidden="1" x14ac:dyDescent="0.25">
      <c r="A3198" t="s">
        <v>2052</v>
      </c>
      <c r="B3198" t="s">
        <v>19</v>
      </c>
      <c r="C3198" t="s">
        <v>4531</v>
      </c>
      <c r="D3198" s="1">
        <v>491970</v>
      </c>
      <c r="E3198" s="6">
        <v>41244</v>
      </c>
      <c r="F3198" s="5">
        <f>D3198*VLOOKUP(E3198,CPITC!$A:$C,3,0)/AVERAGE(CPITC!$C$122:$C$133)/VLOOKUP('2008-19'!E3198,CPITC!$A:$C,2,0)*AVERAGE(CPITC!$B$122:$B$133)</f>
        <v>484893.12384990009</v>
      </c>
    </row>
    <row r="3199" spans="1:6" hidden="1" x14ac:dyDescent="0.25">
      <c r="A3199" t="s">
        <v>4530</v>
      </c>
      <c r="B3199" t="s">
        <v>19</v>
      </c>
      <c r="C3199" t="s">
        <v>4529</v>
      </c>
      <c r="D3199" s="1">
        <v>220663</v>
      </c>
      <c r="E3199" s="6">
        <v>41244</v>
      </c>
      <c r="F3199" s="5">
        <f>D3199*VLOOKUP(E3199,CPITC!$A:$C,3,0)/AVERAGE(CPITC!$C$122:$C$133)/VLOOKUP('2008-19'!E3199,CPITC!$A:$C,2,0)*AVERAGE(CPITC!$B$122:$B$133)</f>
        <v>217488.8131148048</v>
      </c>
    </row>
    <row r="3200" spans="1:6" hidden="1" x14ac:dyDescent="0.25">
      <c r="A3200" t="s">
        <v>4528</v>
      </c>
      <c r="B3200" t="s">
        <v>19</v>
      </c>
      <c r="C3200" t="s">
        <v>4527</v>
      </c>
      <c r="D3200" s="1">
        <v>189274</v>
      </c>
      <c r="E3200" s="6">
        <v>41244</v>
      </c>
      <c r="F3200" s="5">
        <f>D3200*VLOOKUP(E3200,CPITC!$A:$C,3,0)/AVERAGE(CPITC!$C$122:$C$133)/VLOOKUP('2008-19'!E3200,CPITC!$A:$C,2,0)*AVERAGE(CPITC!$B$122:$B$133)</f>
        <v>186551.33671477123</v>
      </c>
    </row>
    <row r="3201" spans="1:6" hidden="1" x14ac:dyDescent="0.25">
      <c r="A3201" t="s">
        <v>4526</v>
      </c>
      <c r="B3201" t="s">
        <v>19</v>
      </c>
      <c r="C3201" t="s">
        <v>4525</v>
      </c>
      <c r="D3201" s="1">
        <v>382450</v>
      </c>
      <c r="E3201" s="6">
        <v>41244</v>
      </c>
      <c r="F3201" s="5">
        <f>D3201*VLOOKUP(E3201,CPITC!$A:$C,3,0)/AVERAGE(CPITC!$C$122:$C$133)/VLOOKUP('2008-19'!E3201,CPITC!$A:$C,2,0)*AVERAGE(CPITC!$B$122:$B$133)</f>
        <v>376948.5440502353</v>
      </c>
    </row>
    <row r="3202" spans="1:6" hidden="1" x14ac:dyDescent="0.25">
      <c r="A3202" t="s">
        <v>2201</v>
      </c>
      <c r="B3202" t="s">
        <v>20</v>
      </c>
      <c r="C3202" t="s">
        <v>785</v>
      </c>
      <c r="D3202" s="1">
        <v>10127439</v>
      </c>
      <c r="E3202" s="6">
        <v>41244</v>
      </c>
      <c r="F3202" s="5">
        <f>D3202*VLOOKUP(E3202,CPITC!$A:$C,3,0)/AVERAGE(CPITC!$C$122:$C$133)/VLOOKUP('2008-19'!E3202,CPITC!$A:$C,2,0)*AVERAGE(CPITC!$B$122:$B$133)</f>
        <v>9981758.1017324403</v>
      </c>
    </row>
    <row r="3203" spans="1:6" hidden="1" x14ac:dyDescent="0.25">
      <c r="A3203" t="s">
        <v>4524</v>
      </c>
      <c r="B3203" t="s">
        <v>18</v>
      </c>
      <c r="C3203" t="s">
        <v>1709</v>
      </c>
      <c r="D3203" s="1">
        <v>1492921</v>
      </c>
      <c r="E3203" s="6">
        <v>41244</v>
      </c>
      <c r="F3203" s="5">
        <f>D3203*VLOOKUP(E3203,CPITC!$A:$C,3,0)/AVERAGE(CPITC!$C$122:$C$133)/VLOOKUP('2008-19'!E3203,CPITC!$A:$C,2,0)*AVERAGE(CPITC!$B$122:$B$133)</f>
        <v>1471445.6721977291</v>
      </c>
    </row>
    <row r="3204" spans="1:6" hidden="1" x14ac:dyDescent="0.25">
      <c r="A3204" t="s">
        <v>4523</v>
      </c>
      <c r="B3204" t="s">
        <v>18</v>
      </c>
      <c r="C3204" t="s">
        <v>399</v>
      </c>
      <c r="D3204" s="1">
        <v>5705306</v>
      </c>
      <c r="E3204" s="6">
        <v>41244</v>
      </c>
      <c r="F3204" s="5">
        <f>D3204*VLOOKUP(E3204,CPITC!$A:$C,3,0)/AVERAGE(CPITC!$C$122:$C$133)/VLOOKUP('2008-19'!E3204,CPITC!$A:$C,2,0)*AVERAGE(CPITC!$B$122:$B$133)</f>
        <v>5623236.475515943</v>
      </c>
    </row>
    <row r="3205" spans="1:6" hidden="1" x14ac:dyDescent="0.25">
      <c r="A3205" t="s">
        <v>2384</v>
      </c>
      <c r="B3205" t="s">
        <v>20</v>
      </c>
      <c r="C3205" t="s">
        <v>352</v>
      </c>
      <c r="D3205" s="1">
        <v>9354320</v>
      </c>
      <c r="E3205" s="6">
        <v>41244</v>
      </c>
      <c r="F3205" s="5">
        <f>D3205*VLOOKUP(E3205,CPITC!$A:$C,3,0)/AVERAGE(CPITC!$C$122:$C$133)/VLOOKUP('2008-19'!E3205,CPITC!$A:$C,2,0)*AVERAGE(CPITC!$B$122:$B$133)</f>
        <v>9219760.2420708537</v>
      </c>
    </row>
    <row r="3206" spans="1:6" hidden="1" x14ac:dyDescent="0.25">
      <c r="A3206" t="s">
        <v>4522</v>
      </c>
      <c r="B3206" t="s">
        <v>18</v>
      </c>
      <c r="C3206" t="s">
        <v>399</v>
      </c>
      <c r="D3206" s="1">
        <v>6691997</v>
      </c>
      <c r="E3206" s="6">
        <v>41244</v>
      </c>
      <c r="F3206" s="5">
        <f>D3206*VLOOKUP(E3206,CPITC!$A:$C,3,0)/AVERAGE(CPITC!$C$122:$C$133)/VLOOKUP('2008-19'!E3206,CPITC!$A:$C,2,0)*AVERAGE(CPITC!$B$122:$B$133)</f>
        <v>6595734.1507087024</v>
      </c>
    </row>
    <row r="3207" spans="1:6" hidden="1" x14ac:dyDescent="0.25">
      <c r="A3207" t="s">
        <v>444</v>
      </c>
      <c r="B3207" t="s">
        <v>20</v>
      </c>
      <c r="C3207" t="s">
        <v>2823</v>
      </c>
      <c r="D3207" s="1">
        <v>2360340</v>
      </c>
      <c r="E3207" s="6">
        <v>41244</v>
      </c>
      <c r="F3207" s="5">
        <f>D3207*VLOOKUP(E3207,CPITC!$A:$C,3,0)/AVERAGE(CPITC!$C$122:$C$133)/VLOOKUP('2008-19'!E3207,CPITC!$A:$C,2,0)*AVERAGE(CPITC!$B$122:$B$133)</f>
        <v>2326387.0478847758</v>
      </c>
    </row>
    <row r="3208" spans="1:6" hidden="1" x14ac:dyDescent="0.25">
      <c r="A3208" t="s">
        <v>1080</v>
      </c>
      <c r="B3208" t="s">
        <v>20</v>
      </c>
      <c r="C3208" t="s">
        <v>852</v>
      </c>
      <c r="D3208" s="1">
        <v>423694</v>
      </c>
      <c r="E3208" s="6">
        <v>41244</v>
      </c>
      <c r="F3208" s="5">
        <f>D3208*VLOOKUP(E3208,CPITC!$A:$C,3,0)/AVERAGE(CPITC!$C$122:$C$133)/VLOOKUP('2008-19'!E3208,CPITC!$A:$C,2,0)*AVERAGE(CPITC!$B$122:$B$133)</f>
        <v>417599.25852482789</v>
      </c>
    </row>
    <row r="3209" spans="1:6" hidden="1" x14ac:dyDescent="0.25">
      <c r="A3209" t="s">
        <v>4521</v>
      </c>
      <c r="B3209" t="s">
        <v>18</v>
      </c>
      <c r="C3209" t="s">
        <v>399</v>
      </c>
      <c r="D3209" s="1">
        <v>5008783</v>
      </c>
      <c r="E3209" s="6">
        <v>41244</v>
      </c>
      <c r="F3209" s="5">
        <f>D3209*VLOOKUP(E3209,CPITC!$A:$C,3,0)/AVERAGE(CPITC!$C$122:$C$133)/VLOOKUP('2008-19'!E3209,CPITC!$A:$C,2,0)*AVERAGE(CPITC!$B$122:$B$133)</f>
        <v>4936732.7998785991</v>
      </c>
    </row>
    <row r="3210" spans="1:6" hidden="1" x14ac:dyDescent="0.25">
      <c r="A3210" t="s">
        <v>2991</v>
      </c>
      <c r="B3210" t="s">
        <v>18</v>
      </c>
      <c r="C3210" t="s">
        <v>4520</v>
      </c>
      <c r="D3210" s="1">
        <v>1368553</v>
      </c>
      <c r="E3210" s="6">
        <v>41244</v>
      </c>
      <c r="F3210" s="5">
        <f>D3210*VLOOKUP(E3210,CPITC!$A:$C,3,0)/AVERAGE(CPITC!$C$122:$C$133)/VLOOKUP('2008-19'!E3210,CPITC!$A:$C,2,0)*AVERAGE(CPITC!$B$122:$B$133)</f>
        <v>1348866.6774887745</v>
      </c>
    </row>
    <row r="3211" spans="1:6" hidden="1" x14ac:dyDescent="0.25">
      <c r="A3211" t="s">
        <v>3991</v>
      </c>
      <c r="B3211" t="s">
        <v>18</v>
      </c>
      <c r="C3211" t="s">
        <v>4519</v>
      </c>
      <c r="D3211" s="1">
        <v>5185846</v>
      </c>
      <c r="E3211" s="6">
        <v>41244</v>
      </c>
      <c r="F3211" s="5">
        <f>D3211*VLOOKUP(E3211,CPITC!$A:$C,3,0)/AVERAGE(CPITC!$C$122:$C$133)/VLOOKUP('2008-19'!E3211,CPITC!$A:$C,2,0)*AVERAGE(CPITC!$B$122:$B$133)</f>
        <v>5111248.7890410181</v>
      </c>
    </row>
    <row r="3212" spans="1:6" hidden="1" x14ac:dyDescent="0.25">
      <c r="A3212" t="s">
        <v>2765</v>
      </c>
      <c r="B3212" t="s">
        <v>19</v>
      </c>
      <c r="C3212" t="s">
        <v>3113</v>
      </c>
      <c r="D3212" s="1">
        <v>688088</v>
      </c>
      <c r="E3212" s="6">
        <v>41244</v>
      </c>
      <c r="F3212" s="5">
        <f>D3212*VLOOKUP(E3212,CPITC!$A:$C,3,0)/AVERAGE(CPITC!$C$122:$C$133)/VLOOKUP('2008-19'!E3212,CPITC!$A:$C,2,0)*AVERAGE(CPITC!$B$122:$B$133)</f>
        <v>678190.01118692209</v>
      </c>
    </row>
    <row r="3213" spans="1:6" hidden="1" x14ac:dyDescent="0.25">
      <c r="A3213" t="s">
        <v>4518</v>
      </c>
      <c r="B3213" t="s">
        <v>19</v>
      </c>
      <c r="C3213" t="s">
        <v>4517</v>
      </c>
      <c r="D3213" s="1">
        <v>4422486</v>
      </c>
      <c r="E3213" s="6">
        <v>41244</v>
      </c>
      <c r="F3213" s="5">
        <f>D3213*VLOOKUP(E3213,CPITC!$A:$C,3,0)/AVERAGE(CPITC!$C$122:$C$133)/VLOOKUP('2008-19'!E3213,CPITC!$A:$C,2,0)*AVERAGE(CPITC!$B$122:$B$133)</f>
        <v>4358869.548392076</v>
      </c>
    </row>
    <row r="3214" spans="1:6" hidden="1" x14ac:dyDescent="0.25">
      <c r="A3214" t="s">
        <v>599</v>
      </c>
      <c r="B3214" t="s">
        <v>19</v>
      </c>
      <c r="C3214" t="s">
        <v>1270</v>
      </c>
      <c r="D3214" s="1">
        <v>98440</v>
      </c>
      <c r="E3214" s="6">
        <v>41244</v>
      </c>
      <c r="F3214" s="5">
        <f>D3214*VLOOKUP(E3214,CPITC!$A:$C,3,0)/AVERAGE(CPITC!$C$122:$C$133)/VLOOKUP('2008-19'!E3214,CPITC!$A:$C,2,0)*AVERAGE(CPITC!$B$122:$B$133)</f>
        <v>97023.96307048024</v>
      </c>
    </row>
    <row r="3215" spans="1:6" hidden="1" x14ac:dyDescent="0.25">
      <c r="A3215" t="s">
        <v>4516</v>
      </c>
      <c r="B3215" t="s">
        <v>21</v>
      </c>
      <c r="C3215" t="s">
        <v>4515</v>
      </c>
      <c r="D3215" s="1">
        <v>421411</v>
      </c>
      <c r="E3215" s="6">
        <v>41244</v>
      </c>
      <c r="F3215" s="5">
        <f>D3215*VLOOKUP(E3215,CPITC!$A:$C,3,0)/AVERAGE(CPITC!$C$122:$C$133)/VLOOKUP('2008-19'!E3215,CPITC!$A:$C,2,0)*AVERAGE(CPITC!$B$122:$B$133)</f>
        <v>415349.09895869717</v>
      </c>
    </row>
    <row r="3216" spans="1:6" hidden="1" x14ac:dyDescent="0.25">
      <c r="A3216" t="s">
        <v>4514</v>
      </c>
      <c r="B3216" t="s">
        <v>21</v>
      </c>
      <c r="C3216" t="s">
        <v>1788</v>
      </c>
      <c r="D3216" s="1">
        <v>1627919</v>
      </c>
      <c r="E3216" s="6">
        <v>41244</v>
      </c>
      <c r="F3216" s="5">
        <f>D3216*VLOOKUP(E3216,CPITC!$A:$C,3,0)/AVERAGE(CPITC!$C$122:$C$133)/VLOOKUP('2008-19'!E3216,CPITC!$A:$C,2,0)*AVERAGE(CPITC!$B$122:$B$133)</f>
        <v>1604501.7567831485</v>
      </c>
    </row>
    <row r="3217" spans="1:6" hidden="1" x14ac:dyDescent="0.25">
      <c r="A3217" t="s">
        <v>3905</v>
      </c>
      <c r="B3217" t="s">
        <v>21</v>
      </c>
      <c r="C3217" t="s">
        <v>1700</v>
      </c>
      <c r="D3217" s="1">
        <v>59005</v>
      </c>
      <c r="E3217" s="6">
        <v>41244</v>
      </c>
      <c r="F3217" s="5">
        <f>D3217*VLOOKUP(E3217,CPITC!$A:$C,3,0)/AVERAGE(CPITC!$C$122:$C$133)/VLOOKUP('2008-19'!E3217,CPITC!$A:$C,2,0)*AVERAGE(CPITC!$B$122:$B$133)</f>
        <v>58156.22654382047</v>
      </c>
    </row>
    <row r="3218" spans="1:6" hidden="1" x14ac:dyDescent="0.25">
      <c r="A3218" t="s">
        <v>3588</v>
      </c>
      <c r="B3218" t="s">
        <v>21</v>
      </c>
      <c r="C3218" t="s">
        <v>4513</v>
      </c>
      <c r="D3218" s="1">
        <v>442828</v>
      </c>
      <c r="E3218" s="6">
        <v>41244</v>
      </c>
      <c r="F3218" s="5">
        <f>D3218*VLOOKUP(E3218,CPITC!$A:$C,3,0)/AVERAGE(CPITC!$C$122:$C$133)/VLOOKUP('2008-19'!E3218,CPITC!$A:$C,2,0)*AVERAGE(CPITC!$B$122:$B$133)</f>
        <v>436458.02030246472</v>
      </c>
    </row>
    <row r="3219" spans="1:6" hidden="1" x14ac:dyDescent="0.25">
      <c r="A3219" t="s">
        <v>4512</v>
      </c>
      <c r="B3219" t="s">
        <v>17</v>
      </c>
      <c r="C3219" t="s">
        <v>222</v>
      </c>
      <c r="D3219" s="1">
        <v>132632</v>
      </c>
      <c r="E3219" s="6">
        <v>41244</v>
      </c>
      <c r="F3219" s="5">
        <f>D3219*VLOOKUP(E3219,CPITC!$A:$C,3,0)/AVERAGE(CPITC!$C$122:$C$133)/VLOOKUP('2008-19'!E3219,CPITC!$A:$C,2,0)*AVERAGE(CPITC!$B$122:$B$133)</f>
        <v>130724.11895534272</v>
      </c>
    </row>
    <row r="3220" spans="1:6" hidden="1" x14ac:dyDescent="0.25">
      <c r="A3220" t="s">
        <v>4511</v>
      </c>
      <c r="B3220" t="s">
        <v>18</v>
      </c>
      <c r="C3220" t="s">
        <v>46</v>
      </c>
      <c r="D3220" s="1">
        <v>201673</v>
      </c>
      <c r="E3220" s="6">
        <v>41244</v>
      </c>
      <c r="F3220" s="5">
        <f>D3220*VLOOKUP(E3220,CPITC!$A:$C,3,0)/AVERAGE(CPITC!$C$122:$C$133)/VLOOKUP('2008-19'!E3220,CPITC!$A:$C,2,0)*AVERAGE(CPITC!$B$122:$B$133)</f>
        <v>198771.97993003824</v>
      </c>
    </row>
    <row r="3221" spans="1:6" hidden="1" x14ac:dyDescent="0.25">
      <c r="A3221" t="s">
        <v>4510</v>
      </c>
      <c r="B3221" t="s">
        <v>18</v>
      </c>
      <c r="C3221" t="s">
        <v>46</v>
      </c>
      <c r="D3221" s="1">
        <v>792779</v>
      </c>
      <c r="E3221" s="6">
        <v>41244</v>
      </c>
      <c r="F3221" s="5">
        <f>D3221*VLOOKUP(E3221,CPITC!$A:$C,3,0)/AVERAGE(CPITC!$C$122:$C$133)/VLOOKUP('2008-19'!E3221,CPITC!$A:$C,2,0)*AVERAGE(CPITC!$B$122:$B$133)</f>
        <v>781375.05504929158</v>
      </c>
    </row>
    <row r="3222" spans="1:6" hidden="1" x14ac:dyDescent="0.25">
      <c r="A3222" t="s">
        <v>4509</v>
      </c>
      <c r="B3222" t="s">
        <v>18</v>
      </c>
      <c r="C3222" t="s">
        <v>4508</v>
      </c>
      <c r="D3222" s="1">
        <v>114187</v>
      </c>
      <c r="E3222" s="6">
        <v>41244</v>
      </c>
      <c r="F3222" s="5">
        <f>D3222*VLOOKUP(E3222,CPITC!$A:$C,3,0)/AVERAGE(CPITC!$C$122:$C$133)/VLOOKUP('2008-19'!E3222,CPITC!$A:$C,2,0)*AVERAGE(CPITC!$B$122:$B$133)</f>
        <v>112544.44606998099</v>
      </c>
    </row>
    <row r="3223" spans="1:6" hidden="1" x14ac:dyDescent="0.25">
      <c r="A3223" t="s">
        <v>4507</v>
      </c>
      <c r="B3223" t="s">
        <v>20</v>
      </c>
      <c r="C3223" t="s">
        <v>4506</v>
      </c>
      <c r="D3223" s="1">
        <v>1456016</v>
      </c>
      <c r="E3223" s="6">
        <v>41244</v>
      </c>
      <c r="F3223" s="5">
        <f>D3223*VLOOKUP(E3223,CPITC!$A:$C,3,0)/AVERAGE(CPITC!$C$122:$C$133)/VLOOKUP('2008-19'!E3223,CPITC!$A:$C,2,0)*AVERAGE(CPITC!$B$122:$B$133)</f>
        <v>1435071.5421985814</v>
      </c>
    </row>
    <row r="3224" spans="1:6" hidden="1" x14ac:dyDescent="0.25">
      <c r="A3224" t="s">
        <v>4505</v>
      </c>
      <c r="B3224" t="s">
        <v>20</v>
      </c>
      <c r="C3224" t="s">
        <v>232</v>
      </c>
      <c r="D3224" s="1">
        <v>2769968</v>
      </c>
      <c r="E3224" s="6">
        <v>41244</v>
      </c>
      <c r="F3224" s="5">
        <f>D3224*VLOOKUP(E3224,CPITC!$A:$C,3,0)/AVERAGE(CPITC!$C$122:$C$133)/VLOOKUP('2008-19'!E3224,CPITC!$A:$C,2,0)*AVERAGE(CPITC!$B$122:$B$133)</f>
        <v>2730122.6426088181</v>
      </c>
    </row>
    <row r="3225" spans="1:6" hidden="1" x14ac:dyDescent="0.25">
      <c r="A3225" t="s">
        <v>4504</v>
      </c>
      <c r="B3225" t="s">
        <v>20</v>
      </c>
      <c r="C3225" t="s">
        <v>4503</v>
      </c>
      <c r="D3225" s="1">
        <v>189000</v>
      </c>
      <c r="E3225" s="6">
        <v>41244</v>
      </c>
      <c r="F3225" s="5">
        <f>D3225*VLOOKUP(E3225,CPITC!$A:$C,3,0)/AVERAGE(CPITC!$C$122:$C$133)/VLOOKUP('2008-19'!E3225,CPITC!$A:$C,2,0)*AVERAGE(CPITC!$B$122:$B$133)</f>
        <v>186281.27814222642</v>
      </c>
    </row>
    <row r="3226" spans="1:6" hidden="1" x14ac:dyDescent="0.25">
      <c r="A3226" t="s">
        <v>4502</v>
      </c>
      <c r="B3226" t="s">
        <v>18</v>
      </c>
      <c r="C3226" t="s">
        <v>399</v>
      </c>
      <c r="D3226" s="1">
        <v>5053537</v>
      </c>
      <c r="E3226" s="6">
        <v>41244</v>
      </c>
      <c r="F3226" s="5">
        <f>D3226*VLOOKUP(E3226,CPITC!$A:$C,3,0)/AVERAGE(CPITC!$C$122:$C$133)/VLOOKUP('2008-19'!E3226,CPITC!$A:$C,2,0)*AVERAGE(CPITC!$B$122:$B$133)</f>
        <v>4980843.0238044038</v>
      </c>
    </row>
    <row r="3227" spans="1:6" hidden="1" x14ac:dyDescent="0.25">
      <c r="A3227" t="s">
        <v>4501</v>
      </c>
      <c r="B3227" t="s">
        <v>20</v>
      </c>
      <c r="C3227" t="s">
        <v>352</v>
      </c>
      <c r="D3227" s="1">
        <v>6973</v>
      </c>
      <c r="E3227" s="6">
        <v>41244</v>
      </c>
      <c r="F3227" s="5">
        <f>D3227*VLOOKUP(E3227,CPITC!$A:$C,3,0)/AVERAGE(CPITC!$C$122:$C$133)/VLOOKUP('2008-19'!E3227,CPITC!$A:$C,2,0)*AVERAGE(CPITC!$B$122:$B$133)</f>
        <v>6872.6949866970617</v>
      </c>
    </row>
    <row r="3228" spans="1:6" hidden="1" x14ac:dyDescent="0.25">
      <c r="A3228" t="s">
        <v>4500</v>
      </c>
      <c r="B3228" t="s">
        <v>20</v>
      </c>
      <c r="C3228" t="s">
        <v>4499</v>
      </c>
      <c r="D3228" s="1">
        <v>374730</v>
      </c>
      <c r="E3228" s="6">
        <v>41244</v>
      </c>
      <c r="F3228" s="5">
        <f>D3228*VLOOKUP(E3228,CPITC!$A:$C,3,0)/AVERAGE(CPITC!$C$122:$C$133)/VLOOKUP('2008-19'!E3228,CPITC!$A:$C,2,0)*AVERAGE(CPITC!$B$122:$B$133)</f>
        <v>369339.59448802384</v>
      </c>
    </row>
    <row r="3229" spans="1:6" hidden="1" x14ac:dyDescent="0.25">
      <c r="A3229" t="s">
        <v>3861</v>
      </c>
      <c r="B3229" t="s">
        <v>18</v>
      </c>
      <c r="C3229" t="s">
        <v>4498</v>
      </c>
      <c r="D3229" s="1">
        <v>4412987</v>
      </c>
      <c r="E3229" s="6">
        <v>41244</v>
      </c>
      <c r="F3229" s="5">
        <f>D3229*VLOOKUP(E3229,CPITC!$A:$C,3,0)/AVERAGE(CPITC!$C$122:$C$133)/VLOOKUP('2008-19'!E3229,CPITC!$A:$C,2,0)*AVERAGE(CPITC!$B$122:$B$133)</f>
        <v>4349507.1893387791</v>
      </c>
    </row>
    <row r="3230" spans="1:6" hidden="1" x14ac:dyDescent="0.25">
      <c r="A3230" t="s">
        <v>4497</v>
      </c>
      <c r="B3230" t="s">
        <v>20</v>
      </c>
      <c r="C3230" t="s">
        <v>4496</v>
      </c>
      <c r="D3230" s="1">
        <v>124220</v>
      </c>
      <c r="E3230" s="6">
        <v>41244</v>
      </c>
      <c r="F3230" s="5">
        <f>D3230*VLOOKUP(E3230,CPITC!$A:$C,3,0)/AVERAGE(CPITC!$C$122:$C$133)/VLOOKUP('2008-19'!E3230,CPITC!$A:$C,2,0)*AVERAGE(CPITC!$B$122:$B$133)</f>
        <v>122433.12365517124</v>
      </c>
    </row>
    <row r="3231" spans="1:6" hidden="1" x14ac:dyDescent="0.25">
      <c r="A3231" t="s">
        <v>4495</v>
      </c>
      <c r="B3231" t="s">
        <v>20</v>
      </c>
      <c r="C3231" t="s">
        <v>4494</v>
      </c>
      <c r="D3231" s="1">
        <v>194461</v>
      </c>
      <c r="E3231" s="6">
        <v>41244</v>
      </c>
      <c r="F3231" s="5">
        <f>D3231*VLOOKUP(E3231,CPITC!$A:$C,3,0)/AVERAGE(CPITC!$C$122:$C$133)/VLOOKUP('2008-19'!E3231,CPITC!$A:$C,2,0)*AVERAGE(CPITC!$B$122:$B$133)</f>
        <v>191663.72290378565</v>
      </c>
    </row>
    <row r="3232" spans="1:6" hidden="1" x14ac:dyDescent="0.25">
      <c r="A3232" t="s">
        <v>3859</v>
      </c>
      <c r="B3232" t="s">
        <v>20</v>
      </c>
      <c r="C3232" t="s">
        <v>4493</v>
      </c>
      <c r="D3232" s="1">
        <v>145831</v>
      </c>
      <c r="E3232" s="6">
        <v>41244</v>
      </c>
      <c r="F3232" s="5">
        <f>D3232*VLOOKUP(E3232,CPITC!$A:$C,3,0)/AVERAGE(CPITC!$C$122:$C$133)/VLOOKUP('2008-19'!E3232,CPITC!$A:$C,2,0)*AVERAGE(CPITC!$B$122:$B$133)</f>
        <v>143733.25435322232</v>
      </c>
    </row>
    <row r="3233" spans="1:6" hidden="1" x14ac:dyDescent="0.25">
      <c r="A3233" t="s">
        <v>3689</v>
      </c>
      <c r="B3233" t="s">
        <v>20</v>
      </c>
      <c r="C3233" t="s">
        <v>4492</v>
      </c>
      <c r="D3233" s="1">
        <v>2470064</v>
      </c>
      <c r="E3233" s="6">
        <v>41244</v>
      </c>
      <c r="F3233" s="5">
        <f>D3233*VLOOKUP(E3233,CPITC!$A:$C,3,0)/AVERAGE(CPITC!$C$122:$C$133)/VLOOKUP('2008-19'!E3233,CPITC!$A:$C,2,0)*AVERAGE(CPITC!$B$122:$B$133)</f>
        <v>2434532.6931910072</v>
      </c>
    </row>
    <row r="3234" spans="1:6" hidden="1" x14ac:dyDescent="0.25">
      <c r="A3234" t="s">
        <v>1196</v>
      </c>
      <c r="B3234" t="s">
        <v>18</v>
      </c>
      <c r="C3234" t="s">
        <v>4310</v>
      </c>
      <c r="D3234" s="1">
        <v>565716</v>
      </c>
      <c r="E3234" s="6">
        <v>41244</v>
      </c>
      <c r="F3234" s="5">
        <f>D3234*VLOOKUP(E3234,CPITC!$A:$C,3,0)/AVERAGE(CPITC!$C$122:$C$133)/VLOOKUP('2008-19'!E3234,CPITC!$A:$C,2,0)*AVERAGE(CPITC!$B$122:$B$133)</f>
        <v>557578.30447358591</v>
      </c>
    </row>
    <row r="3235" spans="1:6" hidden="1" x14ac:dyDescent="0.25">
      <c r="A3235" t="s">
        <v>4491</v>
      </c>
      <c r="B3235" t="s">
        <v>20</v>
      </c>
      <c r="C3235" t="s">
        <v>4490</v>
      </c>
      <c r="D3235" s="1">
        <v>647779</v>
      </c>
      <c r="E3235" s="6">
        <v>41244</v>
      </c>
      <c r="F3235" s="5">
        <f>D3235*VLOOKUP(E3235,CPITC!$A:$C,3,0)/AVERAGE(CPITC!$C$122:$C$133)/VLOOKUP('2008-19'!E3235,CPITC!$A:$C,2,0)*AVERAGE(CPITC!$B$122:$B$133)</f>
        <v>638460.84695075813</v>
      </c>
    </row>
    <row r="3236" spans="1:6" hidden="1" x14ac:dyDescent="0.25">
      <c r="A3236" t="s">
        <v>3414</v>
      </c>
      <c r="B3236" t="s">
        <v>19</v>
      </c>
      <c r="C3236" t="s">
        <v>4489</v>
      </c>
      <c r="D3236" s="1">
        <v>616358</v>
      </c>
      <c r="E3236" s="6">
        <v>41244</v>
      </c>
      <c r="F3236" s="5">
        <f>D3236*VLOOKUP(E3236,CPITC!$A:$C,3,0)/AVERAGE(CPITC!$C$122:$C$133)/VLOOKUP('2008-19'!E3236,CPITC!$A:$C,2,0)*AVERAGE(CPITC!$B$122:$B$133)</f>
        <v>607491.83086342004</v>
      </c>
    </row>
    <row r="3237" spans="1:6" hidden="1" x14ac:dyDescent="0.25">
      <c r="A3237" t="s">
        <v>277</v>
      </c>
      <c r="B3237" t="s">
        <v>19</v>
      </c>
      <c r="C3237" t="s">
        <v>3988</v>
      </c>
      <c r="D3237" s="1">
        <v>625137</v>
      </c>
      <c r="E3237" s="6">
        <v>41244</v>
      </c>
      <c r="F3237" s="5">
        <f>D3237*VLOOKUP(E3237,CPITC!$A:$C,3,0)/AVERAGE(CPITC!$C$122:$C$133)/VLOOKUP('2008-19'!E3237,CPITC!$A:$C,2,0)*AVERAGE(CPITC!$B$122:$B$133)</f>
        <v>616144.54695236497</v>
      </c>
    </row>
    <row r="3238" spans="1:6" hidden="1" x14ac:dyDescent="0.25">
      <c r="A3238" t="s">
        <v>4488</v>
      </c>
      <c r="B3238" t="s">
        <v>19</v>
      </c>
      <c r="C3238" t="s">
        <v>4487</v>
      </c>
      <c r="D3238" s="1">
        <v>53447</v>
      </c>
      <c r="E3238" s="6">
        <v>41244</v>
      </c>
      <c r="F3238" s="5">
        <f>D3238*VLOOKUP(E3238,CPITC!$A:$C,3,0)/AVERAGE(CPITC!$C$122:$C$133)/VLOOKUP('2008-19'!E3238,CPITC!$A:$C,2,0)*AVERAGE(CPITC!$B$122:$B$133)</f>
        <v>52678.177105119445</v>
      </c>
    </row>
    <row r="3239" spans="1:6" hidden="1" x14ac:dyDescent="0.25">
      <c r="A3239" t="s">
        <v>616</v>
      </c>
      <c r="B3239" t="s">
        <v>19</v>
      </c>
      <c r="C3239" t="s">
        <v>2981</v>
      </c>
      <c r="D3239" s="1">
        <v>5130833</v>
      </c>
      <c r="E3239" s="6">
        <v>41244</v>
      </c>
      <c r="F3239" s="5">
        <f>D3239*VLOOKUP(E3239,CPITC!$A:$C,3,0)/AVERAGE(CPITC!$C$122:$C$133)/VLOOKUP('2008-19'!E3239,CPITC!$A:$C,2,0)*AVERAGE(CPITC!$B$122:$B$133)</f>
        <v>5057027.1384884333</v>
      </c>
    </row>
    <row r="3240" spans="1:6" hidden="1" x14ac:dyDescent="0.25">
      <c r="A3240" t="s">
        <v>4486</v>
      </c>
      <c r="B3240" t="s">
        <v>19</v>
      </c>
      <c r="C3240" t="s">
        <v>4485</v>
      </c>
      <c r="D3240" s="1">
        <v>2185499</v>
      </c>
      <c r="E3240" s="6">
        <v>41244</v>
      </c>
      <c r="F3240" s="5">
        <f>D3240*VLOOKUP(E3240,CPITC!$A:$C,3,0)/AVERAGE(CPITC!$C$122:$C$133)/VLOOKUP('2008-19'!E3240,CPITC!$A:$C,2,0)*AVERAGE(CPITC!$B$122:$B$133)</f>
        <v>2154061.0957595645</v>
      </c>
    </row>
    <row r="3241" spans="1:6" hidden="1" x14ac:dyDescent="0.25">
      <c r="A3241" t="s">
        <v>2006</v>
      </c>
      <c r="B3241" t="s">
        <v>19</v>
      </c>
      <c r="C3241" t="s">
        <v>4484</v>
      </c>
      <c r="D3241" s="1">
        <v>401572</v>
      </c>
      <c r="E3241" s="6">
        <v>41244</v>
      </c>
      <c r="F3241" s="5">
        <f>D3241*VLOOKUP(E3241,CPITC!$A:$C,3,0)/AVERAGE(CPITC!$C$122:$C$133)/VLOOKUP('2008-19'!E3241,CPITC!$A:$C,2,0)*AVERAGE(CPITC!$B$122:$B$133)</f>
        <v>395795.47844513302</v>
      </c>
    </row>
    <row r="3242" spans="1:6" hidden="1" x14ac:dyDescent="0.25">
      <c r="A3242" t="s">
        <v>4483</v>
      </c>
      <c r="B3242" t="s">
        <v>21</v>
      </c>
      <c r="C3242" t="s">
        <v>721</v>
      </c>
      <c r="D3242" s="1">
        <v>616641</v>
      </c>
      <c r="E3242" s="6">
        <v>41244</v>
      </c>
      <c r="F3242" s="5">
        <f>D3242*VLOOKUP(E3242,CPITC!$A:$C,3,0)/AVERAGE(CPITC!$C$122:$C$133)/VLOOKUP('2008-19'!E3242,CPITC!$A:$C,2,0)*AVERAGE(CPITC!$B$122:$B$133)</f>
        <v>607770.75997301925</v>
      </c>
    </row>
    <row r="3243" spans="1:6" hidden="1" x14ac:dyDescent="0.25">
      <c r="A3243" t="s">
        <v>2967</v>
      </c>
      <c r="B3243" t="s">
        <v>21</v>
      </c>
      <c r="C3243" t="s">
        <v>680</v>
      </c>
      <c r="D3243" s="1">
        <v>409000</v>
      </c>
      <c r="E3243" s="6">
        <v>41244</v>
      </c>
      <c r="F3243" s="5">
        <f>D3243*VLOOKUP(E3243,CPITC!$A:$C,3,0)/AVERAGE(CPITC!$C$122:$C$133)/VLOOKUP('2008-19'!E3243,CPITC!$A:$C,2,0)*AVERAGE(CPITC!$B$122:$B$133)</f>
        <v>403116.62836069101</v>
      </c>
    </row>
    <row r="3244" spans="1:6" hidden="1" x14ac:dyDescent="0.25">
      <c r="A3244" t="s">
        <v>4482</v>
      </c>
      <c r="B3244" t="s">
        <v>21</v>
      </c>
      <c r="C3244" t="s">
        <v>4424</v>
      </c>
      <c r="D3244" s="1">
        <v>359548</v>
      </c>
      <c r="E3244" s="6">
        <v>41244</v>
      </c>
      <c r="F3244" s="5">
        <f>D3244*VLOOKUP(E3244,CPITC!$A:$C,3,0)/AVERAGE(CPITC!$C$122:$C$133)/VLOOKUP('2008-19'!E3244,CPITC!$A:$C,2,0)*AVERAGE(CPITC!$B$122:$B$133)</f>
        <v>354375.98409249325</v>
      </c>
    </row>
    <row r="3245" spans="1:6" hidden="1" x14ac:dyDescent="0.25">
      <c r="A3245" t="s">
        <v>4481</v>
      </c>
      <c r="B3245" t="s">
        <v>21</v>
      </c>
      <c r="C3245" t="s">
        <v>4480</v>
      </c>
      <c r="D3245" s="1">
        <v>20823206</v>
      </c>
      <c r="E3245" s="6">
        <v>41244</v>
      </c>
      <c r="F3245" s="5">
        <f>D3245*VLOOKUP(E3245,CPITC!$A:$C,3,0)/AVERAGE(CPITC!$C$122:$C$133)/VLOOKUP('2008-19'!E3245,CPITC!$A:$C,2,0)*AVERAGE(CPITC!$B$122:$B$133)</f>
        <v>20523668.934914701</v>
      </c>
    </row>
    <row r="3246" spans="1:6" hidden="1" x14ac:dyDescent="0.25">
      <c r="A3246" t="s">
        <v>3427</v>
      </c>
      <c r="B3246" t="s">
        <v>17</v>
      </c>
      <c r="C3246" t="s">
        <v>26</v>
      </c>
      <c r="D3246" s="1">
        <v>322321</v>
      </c>
      <c r="E3246" s="6">
        <v>41244</v>
      </c>
      <c r="F3246" s="5">
        <f>D3246*VLOOKUP(E3246,CPITC!$A:$C,3,0)/AVERAGE(CPITC!$C$122:$C$133)/VLOOKUP('2008-19'!E3246,CPITC!$A:$C,2,0)*AVERAGE(CPITC!$B$122:$B$133)</f>
        <v>317684.48598984419</v>
      </c>
    </row>
    <row r="3247" spans="1:6" hidden="1" x14ac:dyDescent="0.25">
      <c r="A3247" t="s">
        <v>4479</v>
      </c>
      <c r="B3247" t="s">
        <v>17</v>
      </c>
      <c r="C3247" t="s">
        <v>4478</v>
      </c>
      <c r="D3247" s="1">
        <v>2470619</v>
      </c>
      <c r="E3247" s="6">
        <v>41244</v>
      </c>
      <c r="F3247" s="5">
        <f>D3247*VLOOKUP(E3247,CPITC!$A:$C,3,0)/AVERAGE(CPITC!$C$122:$C$133)/VLOOKUP('2008-19'!E3247,CPITC!$A:$C,2,0)*AVERAGE(CPITC!$B$122:$B$133)</f>
        <v>2435079.7096426948</v>
      </c>
    </row>
    <row r="3248" spans="1:6" hidden="1" x14ac:dyDescent="0.25">
      <c r="A3248" t="s">
        <v>4477</v>
      </c>
      <c r="B3248" t="s">
        <v>17</v>
      </c>
      <c r="C3248" t="s">
        <v>222</v>
      </c>
      <c r="D3248" s="1">
        <v>35000000</v>
      </c>
      <c r="E3248" s="6">
        <v>41244</v>
      </c>
      <c r="F3248" s="5">
        <f>D3248*VLOOKUP(E3248,CPITC!$A:$C,3,0)/AVERAGE(CPITC!$C$122:$C$133)/VLOOKUP('2008-19'!E3248,CPITC!$A:$C,2,0)*AVERAGE(CPITC!$B$122:$B$133)</f>
        <v>34496532.989301182</v>
      </c>
    </row>
    <row r="3249" spans="1:6" hidden="1" x14ac:dyDescent="0.25">
      <c r="A3249" t="s">
        <v>4476</v>
      </c>
      <c r="B3249" t="s">
        <v>18</v>
      </c>
      <c r="C3249" t="s">
        <v>4475</v>
      </c>
      <c r="D3249" s="1">
        <v>165711</v>
      </c>
      <c r="E3249" s="6">
        <v>41275</v>
      </c>
      <c r="F3249" s="5">
        <f>D3249*VLOOKUP(E3249,CPITC!$A:$C,3,0)/AVERAGE(CPITC!$C$122:$C$133)/VLOOKUP('2008-19'!E3249,CPITC!$A:$C,2,0)*AVERAGE(CPITC!$B$122:$B$133)</f>
        <v>160478.09182572621</v>
      </c>
    </row>
    <row r="3250" spans="1:6" hidden="1" x14ac:dyDescent="0.25">
      <c r="A3250" t="s">
        <v>4474</v>
      </c>
      <c r="B3250" t="s">
        <v>18</v>
      </c>
      <c r="C3250" t="s">
        <v>4473</v>
      </c>
      <c r="D3250" s="1">
        <v>115611</v>
      </c>
      <c r="E3250" s="6">
        <v>41275</v>
      </c>
      <c r="F3250" s="5">
        <f>D3250*VLOOKUP(E3250,CPITC!$A:$C,3,0)/AVERAGE(CPITC!$C$122:$C$133)/VLOOKUP('2008-19'!E3250,CPITC!$A:$C,2,0)*AVERAGE(CPITC!$B$122:$B$133)</f>
        <v>111960.17569180099</v>
      </c>
    </row>
    <row r="3251" spans="1:6" hidden="1" x14ac:dyDescent="0.25">
      <c r="A3251" t="s">
        <v>4472</v>
      </c>
      <c r="B3251" t="s">
        <v>19</v>
      </c>
      <c r="C3251" t="s">
        <v>4471</v>
      </c>
      <c r="D3251" s="1">
        <v>786118</v>
      </c>
      <c r="E3251" s="6">
        <v>41275</v>
      </c>
      <c r="F3251" s="5">
        <f>D3251*VLOOKUP(E3251,CPITC!$A:$C,3,0)/AVERAGE(CPITC!$C$122:$C$133)/VLOOKUP('2008-19'!E3251,CPITC!$A:$C,2,0)*AVERAGE(CPITC!$B$122:$B$133)</f>
        <v>761293.55679379299</v>
      </c>
    </row>
    <row r="3252" spans="1:6" hidden="1" x14ac:dyDescent="0.25">
      <c r="A3252" t="s">
        <v>4470</v>
      </c>
      <c r="B3252" t="s">
        <v>19</v>
      </c>
      <c r="C3252" t="s">
        <v>4469</v>
      </c>
      <c r="D3252" s="1">
        <v>2226142</v>
      </c>
      <c r="E3252" s="6">
        <v>41275</v>
      </c>
      <c r="F3252" s="5">
        <f>D3252*VLOOKUP(E3252,CPITC!$A:$C,3,0)/AVERAGE(CPITC!$C$122:$C$133)/VLOOKUP('2008-19'!E3252,CPITC!$A:$C,2,0)*AVERAGE(CPITC!$B$122:$B$133)</f>
        <v>2155843.7297047619</v>
      </c>
    </row>
    <row r="3253" spans="1:6" hidden="1" x14ac:dyDescent="0.25">
      <c r="A3253" t="s">
        <v>4468</v>
      </c>
      <c r="B3253" t="s">
        <v>19</v>
      </c>
      <c r="C3253" t="s">
        <v>4467</v>
      </c>
      <c r="D3253" s="1">
        <v>410204</v>
      </c>
      <c r="E3253" s="6">
        <v>41275</v>
      </c>
      <c r="F3253" s="5">
        <f>D3253*VLOOKUP(E3253,CPITC!$A:$C,3,0)/AVERAGE(CPITC!$C$122:$C$133)/VLOOKUP('2008-19'!E3253,CPITC!$A:$C,2,0)*AVERAGE(CPITC!$B$122:$B$133)</f>
        <v>397250.36466667987</v>
      </c>
    </row>
    <row r="3254" spans="1:6" hidden="1" x14ac:dyDescent="0.25">
      <c r="A3254" t="s">
        <v>4466</v>
      </c>
      <c r="B3254" t="s">
        <v>19</v>
      </c>
      <c r="C3254" t="s">
        <v>4465</v>
      </c>
      <c r="D3254" s="1">
        <v>903192</v>
      </c>
      <c r="E3254" s="6">
        <v>41275</v>
      </c>
      <c r="F3254" s="5">
        <f>D3254*VLOOKUP(E3254,CPITC!$A:$C,3,0)/AVERAGE(CPITC!$C$122:$C$133)/VLOOKUP('2008-19'!E3254,CPITC!$A:$C,2,0)*AVERAGE(CPITC!$B$122:$B$133)</f>
        <v>874670.53311042313</v>
      </c>
    </row>
    <row r="3255" spans="1:6" hidden="1" x14ac:dyDescent="0.25">
      <c r="A3255" t="s">
        <v>667</v>
      </c>
      <c r="B3255" t="s">
        <v>19</v>
      </c>
      <c r="C3255" t="s">
        <v>4464</v>
      </c>
      <c r="D3255" s="1">
        <v>4215820</v>
      </c>
      <c r="E3255" s="6">
        <v>41275</v>
      </c>
      <c r="F3255" s="5">
        <f>D3255*VLOOKUP(E3255,CPITC!$A:$C,3,0)/AVERAGE(CPITC!$C$122:$C$133)/VLOOKUP('2008-19'!E3255,CPITC!$A:$C,2,0)*AVERAGE(CPITC!$B$122:$B$133)</f>
        <v>4082690.6426292351</v>
      </c>
    </row>
    <row r="3256" spans="1:6" hidden="1" x14ac:dyDescent="0.25">
      <c r="A3256" t="s">
        <v>1159</v>
      </c>
      <c r="B3256" t="s">
        <v>19</v>
      </c>
      <c r="C3256" t="s">
        <v>324</v>
      </c>
      <c r="D3256" s="1">
        <v>83691</v>
      </c>
      <c r="E3256" s="6">
        <v>41275</v>
      </c>
      <c r="F3256" s="5">
        <f>D3256*VLOOKUP(E3256,CPITC!$A:$C,3,0)/AVERAGE(CPITC!$C$122:$C$133)/VLOOKUP('2008-19'!E3256,CPITC!$A:$C,2,0)*AVERAGE(CPITC!$B$122:$B$133)</f>
        <v>81048.16205916839</v>
      </c>
    </row>
    <row r="3257" spans="1:6" hidden="1" x14ac:dyDescent="0.25">
      <c r="A3257" t="s">
        <v>4463</v>
      </c>
      <c r="B3257" t="s">
        <v>21</v>
      </c>
      <c r="C3257" t="s">
        <v>109</v>
      </c>
      <c r="D3257" s="1">
        <v>243108</v>
      </c>
      <c r="E3257" s="6">
        <v>41275</v>
      </c>
      <c r="F3257" s="5">
        <f>D3257*VLOOKUP(E3257,CPITC!$A:$C,3,0)/AVERAGE(CPITC!$C$122:$C$133)/VLOOKUP('2008-19'!E3257,CPITC!$A:$C,2,0)*AVERAGE(CPITC!$B$122:$B$133)</f>
        <v>235431.00909154277</v>
      </c>
    </row>
    <row r="3258" spans="1:6" hidden="1" x14ac:dyDescent="0.25">
      <c r="A3258" t="s">
        <v>4462</v>
      </c>
      <c r="B3258" t="s">
        <v>21</v>
      </c>
      <c r="C3258" t="s">
        <v>109</v>
      </c>
      <c r="D3258" s="1">
        <v>328922</v>
      </c>
      <c r="E3258" s="6">
        <v>41275</v>
      </c>
      <c r="F3258" s="5">
        <f>D3258*VLOOKUP(E3258,CPITC!$A:$C,3,0)/AVERAGE(CPITC!$C$122:$C$133)/VLOOKUP('2008-19'!E3258,CPITC!$A:$C,2,0)*AVERAGE(CPITC!$B$122:$B$133)</f>
        <v>318535.12995215476</v>
      </c>
    </row>
    <row r="3259" spans="1:6" hidden="1" x14ac:dyDescent="0.25">
      <c r="A3259" t="s">
        <v>4461</v>
      </c>
      <c r="B3259" t="s">
        <v>21</v>
      </c>
      <c r="C3259" t="s">
        <v>4460</v>
      </c>
      <c r="D3259" s="1">
        <v>407427</v>
      </c>
      <c r="E3259" s="6">
        <v>41275</v>
      </c>
      <c r="F3259" s="5">
        <f>D3259*VLOOKUP(E3259,CPITC!$A:$C,3,0)/AVERAGE(CPITC!$C$122:$C$133)/VLOOKUP('2008-19'!E3259,CPITC!$A:$C,2,0)*AVERAGE(CPITC!$B$122:$B$133)</f>
        <v>394561.05821750005</v>
      </c>
    </row>
    <row r="3260" spans="1:6" hidden="1" x14ac:dyDescent="0.25">
      <c r="A3260" t="s">
        <v>4459</v>
      </c>
      <c r="B3260" t="s">
        <v>21</v>
      </c>
      <c r="C3260" t="s">
        <v>109</v>
      </c>
      <c r="D3260" s="1">
        <v>384016</v>
      </c>
      <c r="E3260" s="6">
        <v>41275</v>
      </c>
      <c r="F3260" s="5">
        <f>D3260*VLOOKUP(E3260,CPITC!$A:$C,3,0)/AVERAGE(CPITC!$C$122:$C$133)/VLOOKUP('2008-19'!E3260,CPITC!$A:$C,2,0)*AVERAGE(CPITC!$B$122:$B$133)</f>
        <v>371889.34295579692</v>
      </c>
    </row>
    <row r="3261" spans="1:6" hidden="1" x14ac:dyDescent="0.25">
      <c r="A3261" t="s">
        <v>2461</v>
      </c>
      <c r="B3261" t="s">
        <v>21</v>
      </c>
      <c r="C3261" t="s">
        <v>639</v>
      </c>
      <c r="D3261" s="1">
        <v>1200000</v>
      </c>
      <c r="E3261" s="6">
        <v>41275</v>
      </c>
      <c r="F3261" s="5">
        <f>D3261*VLOOKUP(E3261,CPITC!$A:$C,3,0)/AVERAGE(CPITC!$C$122:$C$133)/VLOOKUP('2008-19'!E3261,CPITC!$A:$C,2,0)*AVERAGE(CPITC!$B$122:$B$133)</f>
        <v>1162105.7756628797</v>
      </c>
    </row>
    <row r="3262" spans="1:6" hidden="1" x14ac:dyDescent="0.25">
      <c r="A3262" t="s">
        <v>4458</v>
      </c>
      <c r="B3262" t="s">
        <v>21</v>
      </c>
      <c r="C3262" t="s">
        <v>1366</v>
      </c>
      <c r="D3262" s="1">
        <v>3529656</v>
      </c>
      <c r="E3262" s="6">
        <v>41275</v>
      </c>
      <c r="F3262" s="5">
        <f>D3262*VLOOKUP(E3262,CPITC!$A:$C,3,0)/AVERAGE(CPITC!$C$122:$C$133)/VLOOKUP('2008-19'!E3262,CPITC!$A:$C,2,0)*AVERAGE(CPITC!$B$122:$B$133)</f>
        <v>3418194.6864192812</v>
      </c>
    </row>
    <row r="3263" spans="1:6" hidden="1" x14ac:dyDescent="0.25">
      <c r="A3263" t="s">
        <v>4457</v>
      </c>
      <c r="B3263" t="s">
        <v>21</v>
      </c>
      <c r="C3263" t="s">
        <v>762</v>
      </c>
      <c r="D3263" s="1">
        <v>83363</v>
      </c>
      <c r="E3263" s="6">
        <v>41275</v>
      </c>
      <c r="F3263" s="5">
        <f>D3263*VLOOKUP(E3263,CPITC!$A:$C,3,0)/AVERAGE(CPITC!$C$122:$C$133)/VLOOKUP('2008-19'!E3263,CPITC!$A:$C,2,0)*AVERAGE(CPITC!$B$122:$B$133)</f>
        <v>80730.519813820516</v>
      </c>
    </row>
    <row r="3264" spans="1:6" hidden="1" x14ac:dyDescent="0.25">
      <c r="A3264" t="s">
        <v>4456</v>
      </c>
      <c r="B3264" t="s">
        <v>21</v>
      </c>
      <c r="C3264" t="s">
        <v>109</v>
      </c>
      <c r="D3264" s="1">
        <v>86612</v>
      </c>
      <c r="E3264" s="6">
        <v>41275</v>
      </c>
      <c r="F3264" s="5">
        <f>D3264*VLOOKUP(E3264,CPITC!$A:$C,3,0)/AVERAGE(CPITC!$C$122:$C$133)/VLOOKUP('2008-19'!E3264,CPITC!$A:$C,2,0)*AVERAGE(CPITC!$B$122:$B$133)</f>
        <v>83876.921201427773</v>
      </c>
    </row>
    <row r="3265" spans="1:6" hidden="1" x14ac:dyDescent="0.25">
      <c r="A3265" t="s">
        <v>4455</v>
      </c>
      <c r="B3265" t="s">
        <v>17</v>
      </c>
      <c r="C3265" t="s">
        <v>4454</v>
      </c>
      <c r="D3265" s="1">
        <v>6150010</v>
      </c>
      <c r="E3265" s="6">
        <v>41275</v>
      </c>
      <c r="F3265" s="5">
        <f>D3265*VLOOKUP(E3265,CPITC!$A:$C,3,0)/AVERAGE(CPITC!$C$122:$C$133)/VLOOKUP('2008-19'!E3265,CPITC!$A:$C,2,0)*AVERAGE(CPITC!$B$122:$B$133)</f>
        <v>5955801.7844870547</v>
      </c>
    </row>
    <row r="3266" spans="1:6" hidden="1" x14ac:dyDescent="0.25">
      <c r="A3266" t="s">
        <v>4453</v>
      </c>
      <c r="B3266" t="s">
        <v>17</v>
      </c>
      <c r="C3266" t="s">
        <v>4452</v>
      </c>
      <c r="D3266" s="1">
        <v>667612</v>
      </c>
      <c r="E3266" s="6">
        <v>41275</v>
      </c>
      <c r="F3266" s="5">
        <f>D3266*VLOOKUP(E3266,CPITC!$A:$C,3,0)/AVERAGE(CPITC!$C$122:$C$133)/VLOOKUP('2008-19'!E3266,CPITC!$A:$C,2,0)*AVERAGE(CPITC!$B$122:$B$133)</f>
        <v>646529.80091820529</v>
      </c>
    </row>
    <row r="3267" spans="1:6" hidden="1" x14ac:dyDescent="0.25">
      <c r="A3267" t="s">
        <v>4451</v>
      </c>
      <c r="B3267" t="s">
        <v>17</v>
      </c>
      <c r="C3267" t="s">
        <v>4381</v>
      </c>
      <c r="D3267" s="1">
        <v>236298</v>
      </c>
      <c r="E3267" s="6">
        <v>41275</v>
      </c>
      <c r="F3267" s="5">
        <f>D3267*VLOOKUP(E3267,CPITC!$A:$C,3,0)/AVERAGE(CPITC!$C$122:$C$133)/VLOOKUP('2008-19'!E3267,CPITC!$A:$C,2,0)*AVERAGE(CPITC!$B$122:$B$133)</f>
        <v>228836.05881465593</v>
      </c>
    </row>
    <row r="3268" spans="1:6" hidden="1" x14ac:dyDescent="0.25">
      <c r="A3268" t="s">
        <v>4450</v>
      </c>
      <c r="B3268" t="s">
        <v>17</v>
      </c>
      <c r="C3268" t="s">
        <v>195</v>
      </c>
      <c r="D3268" s="1">
        <v>1818448</v>
      </c>
      <c r="E3268" s="6">
        <v>41275</v>
      </c>
      <c r="F3268" s="5">
        <f>D3268*VLOOKUP(E3268,CPITC!$A:$C,3,0)/AVERAGE(CPITC!$C$122:$C$133)/VLOOKUP('2008-19'!E3268,CPITC!$A:$C,2,0)*AVERAGE(CPITC!$B$122:$B$133)</f>
        <v>1761024.1029521767</v>
      </c>
    </row>
    <row r="3269" spans="1:6" hidden="1" x14ac:dyDescent="0.25">
      <c r="A3269" t="s">
        <v>4449</v>
      </c>
      <c r="B3269" t="s">
        <v>20</v>
      </c>
      <c r="C3269" t="s">
        <v>352</v>
      </c>
      <c r="D3269" s="1">
        <v>12482</v>
      </c>
      <c r="E3269" s="6">
        <v>41275</v>
      </c>
      <c r="F3269" s="5">
        <f>D3269*VLOOKUP(E3269,CPITC!$A:$C,3,0)/AVERAGE(CPITC!$C$122:$C$133)/VLOOKUP('2008-19'!E3269,CPITC!$A:$C,2,0)*AVERAGE(CPITC!$B$122:$B$133)</f>
        <v>12087.836909853384</v>
      </c>
    </row>
    <row r="3270" spans="1:6" hidden="1" x14ac:dyDescent="0.25">
      <c r="A3270" t="s">
        <v>3530</v>
      </c>
      <c r="B3270" t="s">
        <v>18</v>
      </c>
      <c r="C3270" t="s">
        <v>4448</v>
      </c>
      <c r="D3270" s="1">
        <v>246291</v>
      </c>
      <c r="E3270" s="6">
        <v>41275</v>
      </c>
      <c r="F3270" s="5">
        <f>D3270*VLOOKUP(E3270,CPITC!$A:$C,3,0)/AVERAGE(CPITC!$C$122:$C$133)/VLOOKUP('2008-19'!E3270,CPITC!$A:$C,2,0)*AVERAGE(CPITC!$B$122:$B$133)</f>
        <v>238513.49466148857</v>
      </c>
    </row>
    <row r="3271" spans="1:6" hidden="1" x14ac:dyDescent="0.25">
      <c r="A3271" t="s">
        <v>4447</v>
      </c>
      <c r="B3271" t="s">
        <v>18</v>
      </c>
      <c r="C3271" t="s">
        <v>4446</v>
      </c>
      <c r="D3271" s="1">
        <v>239176</v>
      </c>
      <c r="E3271" s="6">
        <v>41275</v>
      </c>
      <c r="F3271" s="5">
        <f>D3271*VLOOKUP(E3271,CPITC!$A:$C,3,0)/AVERAGE(CPITC!$C$122:$C$133)/VLOOKUP('2008-19'!E3271,CPITC!$A:$C,2,0)*AVERAGE(CPITC!$B$122:$B$133)</f>
        <v>231623.17583328742</v>
      </c>
    </row>
    <row r="3272" spans="1:6" hidden="1" x14ac:dyDescent="0.25">
      <c r="A3272" t="s">
        <v>4445</v>
      </c>
      <c r="B3272" t="s">
        <v>20</v>
      </c>
      <c r="C3272" t="s">
        <v>4444</v>
      </c>
      <c r="D3272" s="1">
        <v>202980</v>
      </c>
      <c r="E3272" s="6">
        <v>41275</v>
      </c>
      <c r="F3272" s="5">
        <f>D3272*VLOOKUP(E3272,CPITC!$A:$C,3,0)/AVERAGE(CPITC!$C$122:$C$133)/VLOOKUP('2008-19'!E3272,CPITC!$A:$C,2,0)*AVERAGE(CPITC!$B$122:$B$133)</f>
        <v>196570.19195337608</v>
      </c>
    </row>
    <row r="3273" spans="1:6" hidden="1" x14ac:dyDescent="0.25">
      <c r="A3273" t="s">
        <v>4443</v>
      </c>
      <c r="B3273" t="s">
        <v>18</v>
      </c>
      <c r="C3273" t="s">
        <v>3126</v>
      </c>
      <c r="D3273" s="1">
        <v>4615199</v>
      </c>
      <c r="E3273" s="6">
        <v>41275</v>
      </c>
      <c r="F3273" s="5">
        <f>D3273*VLOOKUP(E3273,CPITC!$A:$C,3,0)/AVERAGE(CPITC!$C$122:$C$133)/VLOOKUP('2008-19'!E3273,CPITC!$A:$C,2,0)*AVERAGE(CPITC!$B$122:$B$133)</f>
        <v>4469457.8447779557</v>
      </c>
    </row>
    <row r="3274" spans="1:6" hidden="1" x14ac:dyDescent="0.25">
      <c r="A3274" t="s">
        <v>4442</v>
      </c>
      <c r="B3274" t="s">
        <v>18</v>
      </c>
      <c r="C3274" t="s">
        <v>2662</v>
      </c>
      <c r="D3274" s="1">
        <v>2088445</v>
      </c>
      <c r="E3274" s="6">
        <v>41275</v>
      </c>
      <c r="F3274" s="5">
        <f>D3274*VLOOKUP(E3274,CPITC!$A:$C,3,0)/AVERAGE(CPITC!$C$122:$C$133)/VLOOKUP('2008-19'!E3274,CPITC!$A:$C,2,0)*AVERAGE(CPITC!$B$122:$B$133)</f>
        <v>2022494.9972118854</v>
      </c>
    </row>
    <row r="3275" spans="1:6" hidden="1" x14ac:dyDescent="0.25">
      <c r="A3275" t="s">
        <v>4441</v>
      </c>
      <c r="B3275" t="s">
        <v>18</v>
      </c>
      <c r="C3275" t="s">
        <v>4440</v>
      </c>
      <c r="D3275" s="1">
        <v>225142</v>
      </c>
      <c r="E3275" s="6">
        <v>41275</v>
      </c>
      <c r="F3275" s="5">
        <f>D3275*VLOOKUP(E3275,CPITC!$A:$C,3,0)/AVERAGE(CPITC!$C$122:$C$133)/VLOOKUP('2008-19'!E3275,CPITC!$A:$C,2,0)*AVERAGE(CPITC!$B$122:$B$133)</f>
        <v>218032.34878691006</v>
      </c>
    </row>
    <row r="3276" spans="1:6" hidden="1" x14ac:dyDescent="0.25">
      <c r="A3276" t="s">
        <v>4439</v>
      </c>
      <c r="B3276" t="s">
        <v>18</v>
      </c>
      <c r="C3276" t="s">
        <v>843</v>
      </c>
      <c r="D3276" s="1">
        <v>72300</v>
      </c>
      <c r="E3276" s="6">
        <v>41275</v>
      </c>
      <c r="F3276" s="5">
        <f>D3276*VLOOKUP(E3276,CPITC!$A:$C,3,0)/AVERAGE(CPITC!$C$122:$C$133)/VLOOKUP('2008-19'!E3276,CPITC!$A:$C,2,0)*AVERAGE(CPITC!$B$122:$B$133)</f>
        <v>70016.872983688503</v>
      </c>
    </row>
    <row r="3277" spans="1:6" hidden="1" x14ac:dyDescent="0.25">
      <c r="A3277" t="s">
        <v>3550</v>
      </c>
      <c r="B3277" t="s">
        <v>20</v>
      </c>
      <c r="C3277" t="s">
        <v>4438</v>
      </c>
      <c r="D3277" s="1">
        <v>188877</v>
      </c>
      <c r="E3277" s="6">
        <v>41275</v>
      </c>
      <c r="F3277" s="5">
        <f>D3277*VLOOKUP(E3277,CPITC!$A:$C,3,0)/AVERAGE(CPITC!$C$122:$C$133)/VLOOKUP('2008-19'!E3277,CPITC!$A:$C,2,0)*AVERAGE(CPITC!$B$122:$B$133)</f>
        <v>182912.54382489811</v>
      </c>
    </row>
    <row r="3278" spans="1:6" hidden="1" x14ac:dyDescent="0.25">
      <c r="A3278" t="s">
        <v>123</v>
      </c>
      <c r="B3278" t="s">
        <v>20</v>
      </c>
      <c r="C3278" t="s">
        <v>4437</v>
      </c>
      <c r="D3278" s="1">
        <v>69749</v>
      </c>
      <c r="E3278" s="6">
        <v>41275</v>
      </c>
      <c r="F3278" s="5">
        <f>D3278*VLOOKUP(E3278,CPITC!$A:$C,3,0)/AVERAGE(CPITC!$C$122:$C$133)/VLOOKUP('2008-19'!E3278,CPITC!$A:$C,2,0)*AVERAGE(CPITC!$B$122:$B$133)</f>
        <v>67546.429788925161</v>
      </c>
    </row>
    <row r="3279" spans="1:6" hidden="1" x14ac:dyDescent="0.25">
      <c r="A3279" t="s">
        <v>4436</v>
      </c>
      <c r="B3279" t="s">
        <v>19</v>
      </c>
      <c r="C3279" t="s">
        <v>4435</v>
      </c>
      <c r="D3279" s="1">
        <v>85821745</v>
      </c>
      <c r="E3279" s="6">
        <v>41275</v>
      </c>
      <c r="F3279" s="5">
        <f>D3279*VLOOKUP(E3279,CPITC!$A:$C,3,0)/AVERAGE(CPITC!$C$122:$C$133)/VLOOKUP('2008-19'!E3279,CPITC!$A:$C,2,0)*AVERAGE(CPITC!$B$122:$B$133)</f>
        <v>83111621.284972385</v>
      </c>
    </row>
    <row r="3280" spans="1:6" hidden="1" x14ac:dyDescent="0.25">
      <c r="A3280" t="s">
        <v>4434</v>
      </c>
      <c r="B3280" t="s">
        <v>19</v>
      </c>
      <c r="C3280" t="s">
        <v>4433</v>
      </c>
      <c r="D3280" s="1">
        <v>900018</v>
      </c>
      <c r="E3280" s="6">
        <v>41275</v>
      </c>
      <c r="F3280" s="5">
        <f>D3280*VLOOKUP(E3280,CPITC!$A:$C,3,0)/AVERAGE(CPITC!$C$122:$C$133)/VLOOKUP('2008-19'!E3280,CPITC!$A:$C,2,0)*AVERAGE(CPITC!$B$122:$B$133)</f>
        <v>871596.76333379466</v>
      </c>
    </row>
    <row r="3281" spans="1:6" hidden="1" x14ac:dyDescent="0.25">
      <c r="A3281" t="s">
        <v>4432</v>
      </c>
      <c r="B3281" t="s">
        <v>19</v>
      </c>
      <c r="C3281" t="s">
        <v>1152</v>
      </c>
      <c r="D3281" s="1">
        <v>242831</v>
      </c>
      <c r="E3281" s="6">
        <v>41275</v>
      </c>
      <c r="F3281" s="5">
        <f>D3281*VLOOKUP(E3281,CPITC!$A:$C,3,0)/AVERAGE(CPITC!$C$122:$C$133)/VLOOKUP('2008-19'!E3281,CPITC!$A:$C,2,0)*AVERAGE(CPITC!$B$122:$B$133)</f>
        <v>235162.75634166057</v>
      </c>
    </row>
    <row r="3282" spans="1:6" hidden="1" x14ac:dyDescent="0.25">
      <c r="A3282" t="s">
        <v>4431</v>
      </c>
      <c r="B3282" t="s">
        <v>19</v>
      </c>
      <c r="C3282" t="s">
        <v>4287</v>
      </c>
      <c r="D3282" s="1">
        <v>840485</v>
      </c>
      <c r="E3282" s="6">
        <v>41275</v>
      </c>
      <c r="F3282" s="5">
        <f>D3282*VLOOKUP(E3282,CPITC!$A:$C,3,0)/AVERAGE(CPITC!$C$122:$C$133)/VLOOKUP('2008-19'!E3282,CPITC!$A:$C,2,0)*AVERAGE(CPITC!$B$122:$B$133)</f>
        <v>813943.72738167946</v>
      </c>
    </row>
    <row r="3283" spans="1:6" hidden="1" x14ac:dyDescent="0.25">
      <c r="A3283" t="s">
        <v>4430</v>
      </c>
      <c r="B3283" t="s">
        <v>21</v>
      </c>
      <c r="C3283" t="s">
        <v>4429</v>
      </c>
      <c r="D3283" s="1">
        <v>424139</v>
      </c>
      <c r="E3283" s="6">
        <v>41275</v>
      </c>
      <c r="F3283" s="5">
        <f>D3283*VLOOKUP(E3283,CPITC!$A:$C,3,0)/AVERAGE(CPITC!$C$122:$C$133)/VLOOKUP('2008-19'!E3283,CPITC!$A:$C,2,0)*AVERAGE(CPITC!$B$122:$B$133)</f>
        <v>410745.31798656506</v>
      </c>
    </row>
    <row r="3284" spans="1:6" hidden="1" x14ac:dyDescent="0.25">
      <c r="A3284" t="s">
        <v>4428</v>
      </c>
      <c r="B3284" t="s">
        <v>21</v>
      </c>
      <c r="C3284" t="s">
        <v>77</v>
      </c>
      <c r="D3284" s="1">
        <v>149664</v>
      </c>
      <c r="E3284" s="6">
        <v>41275</v>
      </c>
      <c r="F3284" s="5">
        <f>D3284*VLOOKUP(E3284,CPITC!$A:$C,3,0)/AVERAGE(CPITC!$C$122:$C$133)/VLOOKUP('2008-19'!E3284,CPITC!$A:$C,2,0)*AVERAGE(CPITC!$B$122:$B$133)</f>
        <v>144937.83234067436</v>
      </c>
    </row>
    <row r="3285" spans="1:6" hidden="1" x14ac:dyDescent="0.25">
      <c r="A3285" t="s">
        <v>115</v>
      </c>
      <c r="B3285" t="s">
        <v>21</v>
      </c>
      <c r="C3285" t="s">
        <v>114</v>
      </c>
      <c r="D3285" s="1">
        <v>393816</v>
      </c>
      <c r="E3285" s="6">
        <v>41275</v>
      </c>
      <c r="F3285" s="5">
        <f>D3285*VLOOKUP(E3285,CPITC!$A:$C,3,0)/AVERAGE(CPITC!$C$122:$C$133)/VLOOKUP('2008-19'!E3285,CPITC!$A:$C,2,0)*AVERAGE(CPITC!$B$122:$B$133)</f>
        <v>381379.87345704378</v>
      </c>
    </row>
    <row r="3286" spans="1:6" hidden="1" x14ac:dyDescent="0.25">
      <c r="A3286" t="s">
        <v>4427</v>
      </c>
      <c r="B3286" t="s">
        <v>21</v>
      </c>
      <c r="C3286" t="s">
        <v>4426</v>
      </c>
      <c r="D3286" s="1">
        <v>289391</v>
      </c>
      <c r="E3286" s="6">
        <v>41275</v>
      </c>
      <c r="F3286" s="5">
        <f>D3286*VLOOKUP(E3286,CPITC!$A:$C,3,0)/AVERAGE(CPITC!$C$122:$C$133)/VLOOKUP('2008-19'!E3286,CPITC!$A:$C,2,0)*AVERAGE(CPITC!$B$122:$B$133)</f>
        <v>280252.4604373803</v>
      </c>
    </row>
    <row r="3287" spans="1:6" hidden="1" x14ac:dyDescent="0.25">
      <c r="A3287" t="s">
        <v>2325</v>
      </c>
      <c r="B3287" t="s">
        <v>21</v>
      </c>
      <c r="C3287" t="s">
        <v>721</v>
      </c>
      <c r="D3287" s="1">
        <v>365545</v>
      </c>
      <c r="E3287" s="6">
        <v>41275</v>
      </c>
      <c r="F3287" s="5">
        <f>D3287*VLOOKUP(E3287,CPITC!$A:$C,3,0)/AVERAGE(CPITC!$C$122:$C$133)/VLOOKUP('2008-19'!E3287,CPITC!$A:$C,2,0)*AVERAGE(CPITC!$B$122:$B$133)</f>
        <v>354001.62980390608</v>
      </c>
    </row>
    <row r="3288" spans="1:6" hidden="1" x14ac:dyDescent="0.25">
      <c r="A3288" t="s">
        <v>4425</v>
      </c>
      <c r="B3288" t="s">
        <v>21</v>
      </c>
      <c r="C3288" t="s">
        <v>4424</v>
      </c>
      <c r="D3288" s="1">
        <v>7413928</v>
      </c>
      <c r="E3288" s="6">
        <v>41275</v>
      </c>
      <c r="F3288" s="5">
        <f>D3288*VLOOKUP(E3288,CPITC!$A:$C,3,0)/AVERAGE(CPITC!$C$122:$C$133)/VLOOKUP('2008-19'!E3288,CPITC!$A:$C,2,0)*AVERAGE(CPITC!$B$122:$B$133)</f>
        <v>7179807.1242906172</v>
      </c>
    </row>
    <row r="3289" spans="1:6" hidden="1" x14ac:dyDescent="0.25">
      <c r="A3289" t="s">
        <v>4423</v>
      </c>
      <c r="B3289" t="s">
        <v>20</v>
      </c>
      <c r="C3289" t="s">
        <v>4422</v>
      </c>
      <c r="D3289" s="1">
        <v>73669</v>
      </c>
      <c r="E3289" s="6">
        <v>41275</v>
      </c>
      <c r="F3289" s="5">
        <f>D3289*VLOOKUP(E3289,CPITC!$A:$C,3,0)/AVERAGE(CPITC!$C$122:$C$133)/VLOOKUP('2008-19'!E3289,CPITC!$A:$C,2,0)*AVERAGE(CPITC!$B$122:$B$133)</f>
        <v>71342.641989423893</v>
      </c>
    </row>
    <row r="3290" spans="1:6" hidden="1" x14ac:dyDescent="0.25">
      <c r="A3290" t="s">
        <v>4421</v>
      </c>
      <c r="B3290" t="s">
        <v>20</v>
      </c>
      <c r="C3290" t="s">
        <v>4420</v>
      </c>
      <c r="D3290" s="1">
        <v>171527</v>
      </c>
      <c r="E3290" s="6">
        <v>41275</v>
      </c>
      <c r="F3290" s="5">
        <f>D3290*VLOOKUP(E3290,CPITC!$A:$C,3,0)/AVERAGE(CPITC!$C$122:$C$133)/VLOOKUP('2008-19'!E3290,CPITC!$A:$C,2,0)*AVERAGE(CPITC!$B$122:$B$133)</f>
        <v>166110.4311517723</v>
      </c>
    </row>
    <row r="3291" spans="1:6" hidden="1" x14ac:dyDescent="0.25">
      <c r="A3291" t="s">
        <v>4419</v>
      </c>
      <c r="B3291" t="s">
        <v>18</v>
      </c>
      <c r="C3291" t="s">
        <v>2708</v>
      </c>
      <c r="D3291" s="1">
        <v>1271044</v>
      </c>
      <c r="E3291" s="6">
        <v>41275</v>
      </c>
      <c r="F3291" s="5">
        <f>D3291*VLOOKUP(E3291,CPITC!$A:$C,3,0)/AVERAGE(CPITC!$C$122:$C$133)/VLOOKUP('2008-19'!E3291,CPITC!$A:$C,2,0)*AVERAGE(CPITC!$B$122:$B$133)</f>
        <v>1230906.3112680409</v>
      </c>
    </row>
    <row r="3292" spans="1:6" hidden="1" x14ac:dyDescent="0.25">
      <c r="A3292" t="s">
        <v>2157</v>
      </c>
      <c r="B3292" t="s">
        <v>20</v>
      </c>
      <c r="C3292" t="s">
        <v>4418</v>
      </c>
      <c r="D3292" s="1">
        <v>1086596</v>
      </c>
      <c r="E3292" s="6">
        <v>41275</v>
      </c>
      <c r="F3292" s="5">
        <f>D3292*VLOOKUP(E3292,CPITC!$A:$C,3,0)/AVERAGE(CPITC!$C$122:$C$133)/VLOOKUP('2008-19'!E3292,CPITC!$A:$C,2,0)*AVERAGE(CPITC!$B$122:$B$133)</f>
        <v>1052282.9061768185</v>
      </c>
    </row>
    <row r="3293" spans="1:6" hidden="1" x14ac:dyDescent="0.25">
      <c r="A3293" t="s">
        <v>3209</v>
      </c>
      <c r="B3293" t="s">
        <v>20</v>
      </c>
      <c r="C3293" t="s">
        <v>852</v>
      </c>
      <c r="D3293" s="1">
        <v>406197</v>
      </c>
      <c r="E3293" s="6">
        <v>41275</v>
      </c>
      <c r="F3293" s="5">
        <f>D3293*VLOOKUP(E3293,CPITC!$A:$C,3,0)/AVERAGE(CPITC!$C$122:$C$133)/VLOOKUP('2008-19'!E3293,CPITC!$A:$C,2,0)*AVERAGE(CPITC!$B$122:$B$133)</f>
        <v>393369.89979744557</v>
      </c>
    </row>
    <row r="3294" spans="1:6" hidden="1" x14ac:dyDescent="0.25">
      <c r="A3294" t="s">
        <v>4417</v>
      </c>
      <c r="B3294" t="s">
        <v>20</v>
      </c>
      <c r="C3294" t="s">
        <v>352</v>
      </c>
      <c r="D3294" s="1">
        <v>35342</v>
      </c>
      <c r="E3294" s="6">
        <v>41275</v>
      </c>
      <c r="F3294" s="5">
        <f>D3294*VLOOKUP(E3294,CPITC!$A:$C,3,0)/AVERAGE(CPITC!$C$122:$C$133)/VLOOKUP('2008-19'!E3294,CPITC!$A:$C,2,0)*AVERAGE(CPITC!$B$122:$B$133)</f>
        <v>34225.951936231242</v>
      </c>
    </row>
    <row r="3295" spans="1:6" hidden="1" x14ac:dyDescent="0.25">
      <c r="A3295" t="s">
        <v>4309</v>
      </c>
      <c r="B3295" t="s">
        <v>20</v>
      </c>
      <c r="C3295" t="s">
        <v>4416</v>
      </c>
      <c r="D3295" s="1">
        <v>261765</v>
      </c>
      <c r="E3295" s="6">
        <v>41275</v>
      </c>
      <c r="F3295" s="5">
        <f>D3295*VLOOKUP(E3295,CPITC!$A:$C,3,0)/AVERAGE(CPITC!$C$122:$C$133)/VLOOKUP('2008-19'!E3295,CPITC!$A:$C,2,0)*AVERAGE(CPITC!$B$122:$B$133)</f>
        <v>253498.84863866144</v>
      </c>
    </row>
    <row r="3296" spans="1:6" hidden="1" x14ac:dyDescent="0.25">
      <c r="A3296" t="s">
        <v>4415</v>
      </c>
      <c r="B3296" t="s">
        <v>20</v>
      </c>
      <c r="C3296" t="s">
        <v>2703</v>
      </c>
      <c r="D3296" s="1">
        <v>419544</v>
      </c>
      <c r="E3296" s="6">
        <v>41275</v>
      </c>
      <c r="F3296" s="5">
        <f>D3296*VLOOKUP(E3296,CPITC!$A:$C,3,0)/AVERAGE(CPITC!$C$122:$C$133)/VLOOKUP('2008-19'!E3296,CPITC!$A:$C,2,0)*AVERAGE(CPITC!$B$122:$B$133)</f>
        <v>406295.421287256</v>
      </c>
    </row>
    <row r="3297" spans="1:6" hidden="1" x14ac:dyDescent="0.25">
      <c r="A3297" t="s">
        <v>4414</v>
      </c>
      <c r="B3297" t="s">
        <v>18</v>
      </c>
      <c r="C3297" t="s">
        <v>4413</v>
      </c>
      <c r="D3297" s="1">
        <v>830059</v>
      </c>
      <c r="E3297" s="6">
        <v>41275</v>
      </c>
      <c r="F3297" s="5">
        <f>D3297*VLOOKUP(E3297,CPITC!$A:$C,3,0)/AVERAGE(CPITC!$C$122:$C$133)/VLOOKUP('2008-19'!E3297,CPITC!$A:$C,2,0)*AVERAGE(CPITC!$B$122:$B$133)</f>
        <v>803846.96503412852</v>
      </c>
    </row>
    <row r="3298" spans="1:6" hidden="1" x14ac:dyDescent="0.25">
      <c r="A3298" t="s">
        <v>4412</v>
      </c>
      <c r="B3298" t="s">
        <v>18</v>
      </c>
      <c r="C3298" t="s">
        <v>4411</v>
      </c>
      <c r="D3298" s="1">
        <v>3974357</v>
      </c>
      <c r="E3298" s="6">
        <v>41275</v>
      </c>
      <c r="F3298" s="5">
        <f>D3298*VLOOKUP(E3298,CPITC!$A:$C,3,0)/AVERAGE(CPITC!$C$122:$C$133)/VLOOKUP('2008-19'!E3298,CPITC!$A:$C,2,0)*AVERAGE(CPITC!$B$122:$B$133)</f>
        <v>3848852.6868718294</v>
      </c>
    </row>
    <row r="3299" spans="1:6" hidden="1" x14ac:dyDescent="0.25">
      <c r="A3299" t="s">
        <v>4410</v>
      </c>
      <c r="B3299" t="s">
        <v>20</v>
      </c>
      <c r="C3299" t="s">
        <v>4409</v>
      </c>
      <c r="D3299" s="1">
        <v>12351010</v>
      </c>
      <c r="E3299" s="6">
        <v>41275</v>
      </c>
      <c r="F3299" s="5">
        <f>D3299*VLOOKUP(E3299,CPITC!$A:$C,3,0)/AVERAGE(CPITC!$C$122:$C$133)/VLOOKUP('2008-19'!E3299,CPITC!$A:$C,2,0)*AVERAGE(CPITC!$B$122:$B$133)</f>
        <v>11960983.380224986</v>
      </c>
    </row>
    <row r="3300" spans="1:6" hidden="1" x14ac:dyDescent="0.25">
      <c r="A3300" t="s">
        <v>4408</v>
      </c>
      <c r="B3300" t="s">
        <v>18</v>
      </c>
      <c r="C3300" t="s">
        <v>30</v>
      </c>
      <c r="D3300" s="1">
        <v>190410</v>
      </c>
      <c r="E3300" s="6">
        <v>41275</v>
      </c>
      <c r="F3300" s="5">
        <f>D3300*VLOOKUP(E3300,CPITC!$A:$C,3,0)/AVERAGE(CPITC!$C$122:$C$133)/VLOOKUP('2008-19'!E3300,CPITC!$A:$C,2,0)*AVERAGE(CPITC!$B$122:$B$133)</f>
        <v>184397.13395330744</v>
      </c>
    </row>
    <row r="3301" spans="1:6" hidden="1" x14ac:dyDescent="0.25">
      <c r="A3301" t="s">
        <v>4407</v>
      </c>
      <c r="B3301" t="s">
        <v>18</v>
      </c>
      <c r="C3301" t="s">
        <v>397</v>
      </c>
      <c r="D3301" s="1">
        <v>149980</v>
      </c>
      <c r="E3301" s="6">
        <v>41275</v>
      </c>
      <c r="F3301" s="5">
        <f>D3301*VLOOKUP(E3301,CPITC!$A:$C,3,0)/AVERAGE(CPITC!$C$122:$C$133)/VLOOKUP('2008-19'!E3301,CPITC!$A:$C,2,0)*AVERAGE(CPITC!$B$122:$B$133)</f>
        <v>145243.85352826558</v>
      </c>
    </row>
    <row r="3302" spans="1:6" hidden="1" x14ac:dyDescent="0.25">
      <c r="A3302" t="s">
        <v>67</v>
      </c>
      <c r="B3302" t="s">
        <v>20</v>
      </c>
      <c r="C3302" t="s">
        <v>66</v>
      </c>
      <c r="D3302" s="1">
        <v>2759849</v>
      </c>
      <c r="E3302" s="6">
        <v>41275</v>
      </c>
      <c r="F3302" s="5">
        <f>D3302*VLOOKUP(E3302,CPITC!$A:$C,3,0)/AVERAGE(CPITC!$C$122:$C$133)/VLOOKUP('2008-19'!E3302,CPITC!$A:$C,2,0)*AVERAGE(CPITC!$B$122:$B$133)</f>
        <v>2672697.0523811858</v>
      </c>
    </row>
    <row r="3303" spans="1:6" hidden="1" x14ac:dyDescent="0.25">
      <c r="A3303" t="s">
        <v>4406</v>
      </c>
      <c r="B3303" t="s">
        <v>18</v>
      </c>
      <c r="C3303" t="s">
        <v>320</v>
      </c>
      <c r="D3303" s="1">
        <v>296122</v>
      </c>
      <c r="E3303" s="6">
        <v>41275</v>
      </c>
      <c r="F3303" s="5">
        <f>D3303*VLOOKUP(E3303,CPITC!$A:$C,3,0)/AVERAGE(CPITC!$C$122:$C$133)/VLOOKUP('2008-19'!E3303,CPITC!$A:$C,2,0)*AVERAGE(CPITC!$B$122:$B$133)</f>
        <v>286770.90541736933</v>
      </c>
    </row>
    <row r="3304" spans="1:6" hidden="1" x14ac:dyDescent="0.25">
      <c r="A3304" t="s">
        <v>4405</v>
      </c>
      <c r="B3304" t="s">
        <v>18</v>
      </c>
      <c r="C3304" t="s">
        <v>219</v>
      </c>
      <c r="D3304" s="1">
        <v>231348</v>
      </c>
      <c r="E3304" s="6">
        <v>41275</v>
      </c>
      <c r="F3304" s="5">
        <f>D3304*VLOOKUP(E3304,CPITC!$A:$C,3,0)/AVERAGE(CPITC!$C$122:$C$133)/VLOOKUP('2008-19'!E3304,CPITC!$A:$C,2,0)*AVERAGE(CPITC!$B$122:$B$133)</f>
        <v>224042.37249004655</v>
      </c>
    </row>
    <row r="3305" spans="1:6" hidden="1" x14ac:dyDescent="0.25">
      <c r="A3305" t="s">
        <v>2574</v>
      </c>
      <c r="B3305" t="s">
        <v>18</v>
      </c>
      <c r="C3305" t="s">
        <v>2573</v>
      </c>
      <c r="D3305" s="1">
        <v>12253997</v>
      </c>
      <c r="E3305" s="6">
        <v>41275</v>
      </c>
      <c r="F3305" s="5">
        <f>D3305*VLOOKUP(E3305,CPITC!$A:$C,3,0)/AVERAGE(CPITC!$C$122:$C$133)/VLOOKUP('2008-19'!E3305,CPITC!$A:$C,2,0)*AVERAGE(CPITC!$B$122:$B$133)</f>
        <v>11867033.907213001</v>
      </c>
    </row>
    <row r="3306" spans="1:6" hidden="1" x14ac:dyDescent="0.25">
      <c r="A3306" t="s">
        <v>4402</v>
      </c>
      <c r="B3306" t="s">
        <v>20</v>
      </c>
      <c r="C3306" t="s">
        <v>4401</v>
      </c>
      <c r="D3306" s="1">
        <v>307180</v>
      </c>
      <c r="E3306" s="6">
        <v>41275</v>
      </c>
      <c r="F3306" s="5">
        <f>D3306*VLOOKUP(E3306,CPITC!$A:$C,3,0)/AVERAGE(CPITC!$C$122:$C$133)/VLOOKUP('2008-19'!E3306,CPITC!$A:$C,2,0)*AVERAGE(CPITC!$B$122:$B$133)</f>
        <v>297479.71014010278</v>
      </c>
    </row>
    <row r="3307" spans="1:6" hidden="1" x14ac:dyDescent="0.25">
      <c r="A3307" t="s">
        <v>4404</v>
      </c>
      <c r="B3307" t="s">
        <v>20</v>
      </c>
      <c r="C3307" t="s">
        <v>4403</v>
      </c>
      <c r="D3307" s="1">
        <v>81968</v>
      </c>
      <c r="E3307" s="6">
        <v>41275</v>
      </c>
      <c r="F3307" s="5">
        <f>D3307*VLOOKUP(E3307,CPITC!$A:$C,3,0)/AVERAGE(CPITC!$C$122:$C$133)/VLOOKUP('2008-19'!E3307,CPITC!$A:$C,2,0)*AVERAGE(CPITC!$B$122:$B$133)</f>
        <v>79379.571849612432</v>
      </c>
    </row>
    <row r="3308" spans="1:6" hidden="1" x14ac:dyDescent="0.25">
      <c r="A3308" t="s">
        <v>1573</v>
      </c>
      <c r="B3308" t="s">
        <v>18</v>
      </c>
      <c r="C3308" t="s">
        <v>1572</v>
      </c>
      <c r="D3308" s="1">
        <v>82254</v>
      </c>
      <c r="E3308" s="6">
        <v>41275</v>
      </c>
      <c r="F3308" s="5">
        <f>D3308*VLOOKUP(E3308,CPITC!$A:$C,3,0)/AVERAGE(CPITC!$C$122:$C$133)/VLOOKUP('2008-19'!E3308,CPITC!$A:$C,2,0)*AVERAGE(CPITC!$B$122:$B$133)</f>
        <v>79656.54039281208</v>
      </c>
    </row>
    <row r="3309" spans="1:6" hidden="1" x14ac:dyDescent="0.25">
      <c r="A3309" t="s">
        <v>4402</v>
      </c>
      <c r="B3309" t="s">
        <v>20</v>
      </c>
      <c r="C3309" t="s">
        <v>4401</v>
      </c>
      <c r="D3309" s="1">
        <v>505150</v>
      </c>
      <c r="E3309" s="6">
        <v>41275</v>
      </c>
      <c r="F3309" s="5">
        <f>D3309*VLOOKUP(E3309,CPITC!$A:$C,3,0)/AVERAGE(CPITC!$C$122:$C$133)/VLOOKUP('2008-19'!E3309,CPITC!$A:$C,2,0)*AVERAGE(CPITC!$B$122:$B$133)</f>
        <v>489198.11048008635</v>
      </c>
    </row>
    <row r="3310" spans="1:6" hidden="1" x14ac:dyDescent="0.25">
      <c r="A3310" t="s">
        <v>741</v>
      </c>
      <c r="B3310" t="s">
        <v>19</v>
      </c>
      <c r="C3310" t="s">
        <v>4400</v>
      </c>
      <c r="D3310" s="1">
        <v>120242</v>
      </c>
      <c r="E3310" s="6">
        <v>41275</v>
      </c>
      <c r="F3310" s="5">
        <f>D3310*VLOOKUP(E3310,CPITC!$A:$C,3,0)/AVERAGE(CPITC!$C$122:$C$133)/VLOOKUP('2008-19'!E3310,CPITC!$A:$C,2,0)*AVERAGE(CPITC!$B$122:$B$133)</f>
        <v>116444.93556437996</v>
      </c>
    </row>
    <row r="3311" spans="1:6" hidden="1" x14ac:dyDescent="0.25">
      <c r="A3311" t="s">
        <v>4092</v>
      </c>
      <c r="B3311" t="s">
        <v>19</v>
      </c>
      <c r="C3311" t="s">
        <v>4029</v>
      </c>
      <c r="D3311" s="1">
        <v>16978351</v>
      </c>
      <c r="E3311" s="6">
        <v>41275</v>
      </c>
      <c r="F3311" s="5">
        <f>D3311*VLOOKUP(E3311,CPITC!$A:$C,3,0)/AVERAGE(CPITC!$C$122:$C$133)/VLOOKUP('2008-19'!E3311,CPITC!$A:$C,2,0)*AVERAGE(CPITC!$B$122:$B$133)</f>
        <v>16442199.798609691</v>
      </c>
    </row>
    <row r="3312" spans="1:6" hidden="1" x14ac:dyDescent="0.25">
      <c r="A3312" t="s">
        <v>378</v>
      </c>
      <c r="B3312" t="s">
        <v>19</v>
      </c>
      <c r="C3312" t="s">
        <v>4399</v>
      </c>
      <c r="D3312" s="1">
        <v>26058</v>
      </c>
      <c r="E3312" s="6">
        <v>41275</v>
      </c>
      <c r="F3312" s="5">
        <f>D3312*VLOOKUP(E3312,CPITC!$A:$C,3,0)/AVERAGE(CPITC!$C$122:$C$133)/VLOOKUP('2008-19'!E3312,CPITC!$A:$C,2,0)*AVERAGE(CPITC!$B$122:$B$133)</f>
        <v>25235.126918519429</v>
      </c>
    </row>
    <row r="3313" spans="1:6" hidden="1" x14ac:dyDescent="0.25">
      <c r="A3313" t="s">
        <v>4398</v>
      </c>
      <c r="B3313" t="s">
        <v>21</v>
      </c>
      <c r="C3313" t="s">
        <v>2900</v>
      </c>
      <c r="D3313" s="1">
        <v>144977</v>
      </c>
      <c r="E3313" s="6">
        <v>41275</v>
      </c>
      <c r="F3313" s="5">
        <f>D3313*VLOOKUP(E3313,CPITC!$A:$C,3,0)/AVERAGE(CPITC!$C$122:$C$133)/VLOOKUP('2008-19'!E3313,CPITC!$A:$C,2,0)*AVERAGE(CPITC!$B$122:$B$133)</f>
        <v>140398.84086523106</v>
      </c>
    </row>
    <row r="3314" spans="1:6" hidden="1" x14ac:dyDescent="0.25">
      <c r="A3314" t="s">
        <v>795</v>
      </c>
      <c r="B3314" t="s">
        <v>21</v>
      </c>
      <c r="C3314" t="s">
        <v>109</v>
      </c>
      <c r="D3314" s="1">
        <v>646000</v>
      </c>
      <c r="E3314" s="6">
        <v>41275</v>
      </c>
      <c r="F3314" s="5">
        <f>D3314*VLOOKUP(E3314,CPITC!$A:$C,3,0)/AVERAGE(CPITC!$C$122:$C$133)/VLOOKUP('2008-19'!E3314,CPITC!$A:$C,2,0)*AVERAGE(CPITC!$B$122:$B$133)</f>
        <v>625600.27589851688</v>
      </c>
    </row>
    <row r="3315" spans="1:6" hidden="1" x14ac:dyDescent="0.25">
      <c r="A3315" t="s">
        <v>4397</v>
      </c>
      <c r="B3315" t="s">
        <v>21</v>
      </c>
      <c r="C3315" t="s">
        <v>2027</v>
      </c>
      <c r="D3315" s="1">
        <v>3174543</v>
      </c>
      <c r="E3315" s="6">
        <v>41275</v>
      </c>
      <c r="F3315" s="5">
        <f>D3315*VLOOKUP(E3315,CPITC!$A:$C,3,0)/AVERAGE(CPITC!$C$122:$C$133)/VLOOKUP('2008-19'!E3315,CPITC!$A:$C,2,0)*AVERAGE(CPITC!$B$122:$B$133)</f>
        <v>3074295.6294918042</v>
      </c>
    </row>
    <row r="3316" spans="1:6" hidden="1" x14ac:dyDescent="0.25">
      <c r="A3316" t="s">
        <v>4396</v>
      </c>
      <c r="B3316" t="s">
        <v>21</v>
      </c>
      <c r="C3316" t="s">
        <v>4395</v>
      </c>
      <c r="D3316" s="1">
        <v>4485453</v>
      </c>
      <c r="E3316" s="6">
        <v>41275</v>
      </c>
      <c r="F3316" s="5">
        <f>D3316*VLOOKUP(E3316,CPITC!$A:$C,3,0)/AVERAGE(CPITC!$C$122:$C$133)/VLOOKUP('2008-19'!E3316,CPITC!$A:$C,2,0)*AVERAGE(CPITC!$B$122:$B$133)</f>
        <v>4343809.0314703248</v>
      </c>
    </row>
    <row r="3317" spans="1:6" hidden="1" x14ac:dyDescent="0.25">
      <c r="A3317" t="s">
        <v>4394</v>
      </c>
      <c r="B3317" t="s">
        <v>20</v>
      </c>
      <c r="C3317" t="s">
        <v>3208</v>
      </c>
      <c r="D3317" s="1">
        <v>2041092</v>
      </c>
      <c r="E3317" s="6">
        <v>41306</v>
      </c>
      <c r="F3317" s="5">
        <f>D3317*VLOOKUP(E3317,CPITC!$A:$C,3,0)/AVERAGE(CPITC!$C$122:$C$133)/VLOOKUP('2008-19'!E3317,CPITC!$A:$C,2,0)*AVERAGE(CPITC!$B$122:$B$133)</f>
        <v>1935445.9253533832</v>
      </c>
    </row>
    <row r="3318" spans="1:6" hidden="1" x14ac:dyDescent="0.25">
      <c r="A3318" t="s">
        <v>4393</v>
      </c>
      <c r="B3318" t="s">
        <v>19</v>
      </c>
      <c r="C3318" t="s">
        <v>4392</v>
      </c>
      <c r="D3318" s="1">
        <v>21505</v>
      </c>
      <c r="E3318" s="6">
        <v>41306</v>
      </c>
      <c r="F3318" s="5">
        <f>D3318*VLOOKUP(E3318,CPITC!$A:$C,3,0)/AVERAGE(CPITC!$C$122:$C$133)/VLOOKUP('2008-19'!E3318,CPITC!$A:$C,2,0)*AVERAGE(CPITC!$B$122:$B$133)</f>
        <v>20391.910126895069</v>
      </c>
    </row>
    <row r="3319" spans="1:6" hidden="1" x14ac:dyDescent="0.25">
      <c r="A3319" t="s">
        <v>2220</v>
      </c>
      <c r="B3319" t="s">
        <v>19</v>
      </c>
      <c r="C3319" t="s">
        <v>2219</v>
      </c>
      <c r="D3319" s="1">
        <v>369245</v>
      </c>
      <c r="E3319" s="6">
        <v>41306</v>
      </c>
      <c r="F3319" s="5">
        <f>D3319*VLOOKUP(E3319,CPITC!$A:$C,3,0)/AVERAGE(CPITC!$C$122:$C$133)/VLOOKUP('2008-19'!E3319,CPITC!$A:$C,2,0)*AVERAGE(CPITC!$B$122:$B$133)</f>
        <v>350133.03207651101</v>
      </c>
    </row>
    <row r="3320" spans="1:6" hidden="1" x14ac:dyDescent="0.25">
      <c r="A3320" t="s">
        <v>2096</v>
      </c>
      <c r="B3320" t="s">
        <v>19</v>
      </c>
      <c r="C3320" t="s">
        <v>4391</v>
      </c>
      <c r="D3320" s="1">
        <v>103610</v>
      </c>
      <c r="E3320" s="6">
        <v>41306</v>
      </c>
      <c r="F3320" s="5">
        <f>D3320*VLOOKUP(E3320,CPITC!$A:$C,3,0)/AVERAGE(CPITC!$C$122:$C$133)/VLOOKUP('2008-19'!E3320,CPITC!$A:$C,2,0)*AVERAGE(CPITC!$B$122:$B$133)</f>
        <v>98247.18940932797</v>
      </c>
    </row>
    <row r="3321" spans="1:6" hidden="1" x14ac:dyDescent="0.25">
      <c r="A3321" t="s">
        <v>4390</v>
      </c>
      <c r="B3321" t="s">
        <v>20</v>
      </c>
      <c r="C3321" t="s">
        <v>4389</v>
      </c>
      <c r="D3321" s="1">
        <v>407435</v>
      </c>
      <c r="E3321" s="6">
        <v>41306</v>
      </c>
      <c r="F3321" s="5">
        <f>D3321*VLOOKUP(E3321,CPITC!$A:$C,3,0)/AVERAGE(CPITC!$C$122:$C$133)/VLOOKUP('2008-19'!E3321,CPITC!$A:$C,2,0)*AVERAGE(CPITC!$B$122:$B$133)</f>
        <v>386346.33352948114</v>
      </c>
    </row>
    <row r="3322" spans="1:6" hidden="1" x14ac:dyDescent="0.25">
      <c r="A3322" t="s">
        <v>4388</v>
      </c>
      <c r="B3322" t="s">
        <v>19</v>
      </c>
      <c r="C3322" t="s">
        <v>4387</v>
      </c>
      <c r="D3322" s="1">
        <v>407264</v>
      </c>
      <c r="E3322" s="6">
        <v>41306</v>
      </c>
      <c r="F3322" s="5">
        <f>D3322*VLOOKUP(E3322,CPITC!$A:$C,3,0)/AVERAGE(CPITC!$C$122:$C$133)/VLOOKUP('2008-19'!E3322,CPITC!$A:$C,2,0)*AVERAGE(CPITC!$B$122:$B$133)</f>
        <v>386184.18441849772</v>
      </c>
    </row>
    <row r="3323" spans="1:6" hidden="1" x14ac:dyDescent="0.25">
      <c r="A3323" t="s">
        <v>4386</v>
      </c>
      <c r="B3323" t="s">
        <v>20</v>
      </c>
      <c r="C3323" t="s">
        <v>4009</v>
      </c>
      <c r="D3323" s="1">
        <v>418750</v>
      </c>
      <c r="E3323" s="6">
        <v>41306</v>
      </c>
      <c r="F3323" s="5">
        <f>D3323*VLOOKUP(E3323,CPITC!$A:$C,3,0)/AVERAGE(CPITC!$C$122:$C$133)/VLOOKUP('2008-19'!E3323,CPITC!$A:$C,2,0)*AVERAGE(CPITC!$B$122:$B$133)</f>
        <v>397075.67382642685</v>
      </c>
    </row>
    <row r="3324" spans="1:6" hidden="1" x14ac:dyDescent="0.25">
      <c r="A3324" t="s">
        <v>1497</v>
      </c>
      <c r="B3324" t="s">
        <v>19</v>
      </c>
      <c r="C3324" t="s">
        <v>1496</v>
      </c>
      <c r="D3324" s="1">
        <v>420703</v>
      </c>
      <c r="E3324" s="6">
        <v>41306</v>
      </c>
      <c r="F3324" s="5">
        <f>D3324*VLOOKUP(E3324,CPITC!$A:$C,3,0)/AVERAGE(CPITC!$C$122:$C$133)/VLOOKUP('2008-19'!E3324,CPITC!$A:$C,2,0)*AVERAGE(CPITC!$B$122:$B$133)</f>
        <v>398927.58735713258</v>
      </c>
    </row>
    <row r="3325" spans="1:6" hidden="1" x14ac:dyDescent="0.25">
      <c r="A3325" t="s">
        <v>4385</v>
      </c>
      <c r="B3325" t="s">
        <v>19</v>
      </c>
      <c r="C3325" t="s">
        <v>4384</v>
      </c>
      <c r="D3325" s="1">
        <v>295741</v>
      </c>
      <c r="E3325" s="6">
        <v>41306</v>
      </c>
      <c r="F3325" s="5">
        <f>D3325*VLOOKUP(E3325,CPITC!$A:$C,3,0)/AVERAGE(CPITC!$C$122:$C$133)/VLOOKUP('2008-19'!E3325,CPITC!$A:$C,2,0)*AVERAGE(CPITC!$B$122:$B$133)</f>
        <v>280433.56860442105</v>
      </c>
    </row>
    <row r="3326" spans="1:6" hidden="1" x14ac:dyDescent="0.25">
      <c r="A3326" t="s">
        <v>4383</v>
      </c>
      <c r="B3326" t="s">
        <v>17</v>
      </c>
      <c r="C3326" t="s">
        <v>348</v>
      </c>
      <c r="D3326" s="1">
        <v>1115539</v>
      </c>
      <c r="E3326" s="6">
        <v>41306</v>
      </c>
      <c r="F3326" s="5">
        <f>D3326*VLOOKUP(E3326,CPITC!$A:$C,3,0)/AVERAGE(CPITC!$C$122:$C$133)/VLOOKUP('2008-19'!E3326,CPITC!$A:$C,2,0)*AVERAGE(CPITC!$B$122:$B$133)</f>
        <v>1057799.164429035</v>
      </c>
    </row>
    <row r="3327" spans="1:6" hidden="1" x14ac:dyDescent="0.25">
      <c r="A3327" t="s">
        <v>4382</v>
      </c>
      <c r="B3327" t="s">
        <v>17</v>
      </c>
      <c r="C3327" t="s">
        <v>4381</v>
      </c>
      <c r="D3327" s="1">
        <v>263197</v>
      </c>
      <c r="E3327" s="6">
        <v>41306</v>
      </c>
      <c r="F3327" s="5">
        <f>D3327*VLOOKUP(E3327,CPITC!$A:$C,3,0)/AVERAGE(CPITC!$C$122:$C$133)/VLOOKUP('2008-19'!E3327,CPITC!$A:$C,2,0)*AVERAGE(CPITC!$B$122:$B$133)</f>
        <v>249574.03253515001</v>
      </c>
    </row>
    <row r="3328" spans="1:6" hidden="1" x14ac:dyDescent="0.25">
      <c r="A3328" t="s">
        <v>3447</v>
      </c>
      <c r="B3328" t="s">
        <v>20</v>
      </c>
      <c r="C3328" t="s">
        <v>46</v>
      </c>
      <c r="D3328" s="1">
        <v>421599</v>
      </c>
      <c r="E3328" s="6">
        <v>41306</v>
      </c>
      <c r="F3328" s="5">
        <f>D3328*VLOOKUP(E3328,CPITC!$A:$C,3,0)/AVERAGE(CPITC!$C$122:$C$133)/VLOOKUP('2008-19'!E3328,CPITC!$A:$C,2,0)*AVERAGE(CPITC!$B$122:$B$133)</f>
        <v>399777.21076906926</v>
      </c>
    </row>
    <row r="3329" spans="1:6" hidden="1" x14ac:dyDescent="0.25">
      <c r="A3329" t="s">
        <v>853</v>
      </c>
      <c r="B3329" t="s">
        <v>20</v>
      </c>
      <c r="C3329" t="s">
        <v>4380</v>
      </c>
      <c r="D3329" s="1">
        <v>291032</v>
      </c>
      <c r="E3329" s="6">
        <v>41306</v>
      </c>
      <c r="F3329" s="5">
        <f>D3329*VLOOKUP(E3329,CPITC!$A:$C,3,0)/AVERAGE(CPITC!$C$122:$C$133)/VLOOKUP('2008-19'!E3329,CPITC!$A:$C,2,0)*AVERAGE(CPITC!$B$122:$B$133)</f>
        <v>275968.304489678</v>
      </c>
    </row>
    <row r="3330" spans="1:6" hidden="1" x14ac:dyDescent="0.25">
      <c r="A3330" t="s">
        <v>4379</v>
      </c>
      <c r="B3330" t="s">
        <v>20</v>
      </c>
      <c r="C3330" t="s">
        <v>352</v>
      </c>
      <c r="D3330" s="1">
        <v>423236</v>
      </c>
      <c r="E3330" s="6">
        <v>41306</v>
      </c>
      <c r="F3330" s="5">
        <f>D3330*VLOOKUP(E3330,CPITC!$A:$C,3,0)/AVERAGE(CPITC!$C$122:$C$133)/VLOOKUP('2008-19'!E3330,CPITC!$A:$C,2,0)*AVERAGE(CPITC!$B$122:$B$133)</f>
        <v>401329.48032860085</v>
      </c>
    </row>
    <row r="3331" spans="1:6" hidden="1" x14ac:dyDescent="0.25">
      <c r="A3331" t="s">
        <v>656</v>
      </c>
      <c r="B3331" t="s">
        <v>18</v>
      </c>
      <c r="C3331" t="s">
        <v>655</v>
      </c>
      <c r="D3331" s="1">
        <v>223811</v>
      </c>
      <c r="E3331" s="6">
        <v>41306</v>
      </c>
      <c r="F3331" s="5">
        <f>D3331*VLOOKUP(E3331,CPITC!$A:$C,3,0)/AVERAGE(CPITC!$C$122:$C$133)/VLOOKUP('2008-19'!E3331,CPITC!$A:$C,2,0)*AVERAGE(CPITC!$B$122:$B$133)</f>
        <v>212226.63554571086</v>
      </c>
    </row>
    <row r="3332" spans="1:6" hidden="1" x14ac:dyDescent="0.25">
      <c r="A3332" t="s">
        <v>4378</v>
      </c>
      <c r="B3332" t="s">
        <v>20</v>
      </c>
      <c r="C3332" t="s">
        <v>4377</v>
      </c>
      <c r="D3332" s="1">
        <v>14278</v>
      </c>
      <c r="E3332" s="6">
        <v>41306</v>
      </c>
      <c r="F3332" s="5">
        <f>D3332*VLOOKUP(E3332,CPITC!$A:$C,3,0)/AVERAGE(CPITC!$C$122:$C$133)/VLOOKUP('2008-19'!E3332,CPITC!$A:$C,2,0)*AVERAGE(CPITC!$B$122:$B$133)</f>
        <v>13538.976646910382</v>
      </c>
    </row>
    <row r="3333" spans="1:6" hidden="1" x14ac:dyDescent="0.25">
      <c r="A3333" t="s">
        <v>4376</v>
      </c>
      <c r="B3333" t="s">
        <v>18</v>
      </c>
      <c r="C3333" t="s">
        <v>1903</v>
      </c>
      <c r="D3333" s="1">
        <v>175741</v>
      </c>
      <c r="E3333" s="6">
        <v>41306</v>
      </c>
      <c r="F3333" s="5">
        <f>D3333*VLOOKUP(E3333,CPITC!$A:$C,3,0)/AVERAGE(CPITC!$C$122:$C$133)/VLOOKUP('2008-19'!E3333,CPITC!$A:$C,2,0)*AVERAGE(CPITC!$B$122:$B$133)</f>
        <v>166644.71879147482</v>
      </c>
    </row>
    <row r="3334" spans="1:6" hidden="1" x14ac:dyDescent="0.25">
      <c r="A3334" t="s">
        <v>508</v>
      </c>
      <c r="B3334" t="s">
        <v>18</v>
      </c>
      <c r="C3334" t="s">
        <v>4375</v>
      </c>
      <c r="D3334" s="1">
        <v>151053</v>
      </c>
      <c r="E3334" s="6">
        <v>41306</v>
      </c>
      <c r="F3334" s="5">
        <f>D3334*VLOOKUP(E3334,CPITC!$A:$C,3,0)/AVERAGE(CPITC!$C$122:$C$133)/VLOOKUP('2008-19'!E3334,CPITC!$A:$C,2,0)*AVERAGE(CPITC!$B$122:$B$133)</f>
        <v>143234.55942329136</v>
      </c>
    </row>
    <row r="3335" spans="1:6" hidden="1" x14ac:dyDescent="0.25">
      <c r="A3335" t="s">
        <v>2495</v>
      </c>
      <c r="B3335" t="s">
        <v>18</v>
      </c>
      <c r="C3335" t="s">
        <v>219</v>
      </c>
      <c r="D3335" s="1">
        <v>83859</v>
      </c>
      <c r="E3335" s="6">
        <v>41306</v>
      </c>
      <c r="F3335" s="5">
        <f>D3335*VLOOKUP(E3335,CPITC!$A:$C,3,0)/AVERAGE(CPITC!$C$122:$C$133)/VLOOKUP('2008-19'!E3335,CPITC!$A:$C,2,0)*AVERAGE(CPITC!$B$122:$B$133)</f>
        <v>79518.492970532141</v>
      </c>
    </row>
    <row r="3336" spans="1:6" hidden="1" x14ac:dyDescent="0.25">
      <c r="A3336" t="s">
        <v>502</v>
      </c>
      <c r="B3336" t="s">
        <v>18</v>
      </c>
      <c r="C3336" t="s">
        <v>507</v>
      </c>
      <c r="D3336" s="1">
        <v>406380</v>
      </c>
      <c r="E3336" s="6">
        <v>41306</v>
      </c>
      <c r="F3336" s="5">
        <f>D3336*VLOOKUP(E3336,CPITC!$A:$C,3,0)/AVERAGE(CPITC!$C$122:$C$133)/VLOOKUP('2008-19'!E3336,CPITC!$A:$C,2,0)*AVERAGE(CPITC!$B$122:$B$133)</f>
        <v>385345.93989154237</v>
      </c>
    </row>
    <row r="3337" spans="1:6" hidden="1" x14ac:dyDescent="0.25">
      <c r="A3337" t="s">
        <v>1223</v>
      </c>
      <c r="B3337" t="s">
        <v>18</v>
      </c>
      <c r="C3337" t="s">
        <v>1222</v>
      </c>
      <c r="D3337" s="1">
        <v>48944</v>
      </c>
      <c r="E3337" s="6">
        <v>41306</v>
      </c>
      <c r="F3337" s="5">
        <f>D3337*VLOOKUP(E3337,CPITC!$A:$C,3,0)/AVERAGE(CPITC!$C$122:$C$133)/VLOOKUP('2008-19'!E3337,CPITC!$A:$C,2,0)*AVERAGE(CPITC!$B$122:$B$133)</f>
        <v>46410.678877040329</v>
      </c>
    </row>
    <row r="3338" spans="1:6" hidden="1" x14ac:dyDescent="0.25">
      <c r="A3338" t="s">
        <v>4374</v>
      </c>
      <c r="B3338" t="s">
        <v>20</v>
      </c>
      <c r="C3338" t="s">
        <v>3101</v>
      </c>
      <c r="D3338" s="1">
        <v>467555</v>
      </c>
      <c r="E3338" s="6">
        <v>41306</v>
      </c>
      <c r="F3338" s="5">
        <f>D3338*VLOOKUP(E3338,CPITC!$A:$C,3,0)/AVERAGE(CPITC!$C$122:$C$133)/VLOOKUP('2008-19'!E3338,CPITC!$A:$C,2,0)*AVERAGE(CPITC!$B$122:$B$133)</f>
        <v>443354.54728576716</v>
      </c>
    </row>
    <row r="3339" spans="1:6" hidden="1" x14ac:dyDescent="0.25">
      <c r="A3339" t="s">
        <v>4373</v>
      </c>
      <c r="B3339" t="s">
        <v>18</v>
      </c>
      <c r="C3339" t="s">
        <v>3118</v>
      </c>
      <c r="D3339" s="1">
        <v>417112</v>
      </c>
      <c r="E3339" s="6">
        <v>41306</v>
      </c>
      <c r="F3339" s="5">
        <f>D3339*VLOOKUP(E3339,CPITC!$A:$C,3,0)/AVERAGE(CPITC!$C$122:$C$133)/VLOOKUP('2008-19'!E3339,CPITC!$A:$C,2,0)*AVERAGE(CPITC!$B$122:$B$133)</f>
        <v>395522.45602648018</v>
      </c>
    </row>
    <row r="3340" spans="1:6" hidden="1" x14ac:dyDescent="0.25">
      <c r="A3340" t="s">
        <v>4372</v>
      </c>
      <c r="B3340" t="s">
        <v>20</v>
      </c>
      <c r="C3340" t="s">
        <v>4371</v>
      </c>
      <c r="D3340" s="1">
        <v>1272284</v>
      </c>
      <c r="E3340" s="6">
        <v>41306</v>
      </c>
      <c r="F3340" s="5">
        <f>D3340*VLOOKUP(E3340,CPITC!$A:$C,3,0)/AVERAGE(CPITC!$C$122:$C$133)/VLOOKUP('2008-19'!E3340,CPITC!$A:$C,2,0)*AVERAGE(CPITC!$B$122:$B$133)</f>
        <v>1206431.1082951203</v>
      </c>
    </row>
    <row r="3341" spans="1:6" hidden="1" x14ac:dyDescent="0.25">
      <c r="A3341" t="s">
        <v>4370</v>
      </c>
      <c r="B3341" t="s">
        <v>19</v>
      </c>
      <c r="C3341" t="s">
        <v>4369</v>
      </c>
      <c r="D3341" s="1">
        <v>442499</v>
      </c>
      <c r="E3341" s="6">
        <v>41306</v>
      </c>
      <c r="F3341" s="5">
        <f>D3341*VLOOKUP(E3341,CPITC!$A:$C,3,0)/AVERAGE(CPITC!$C$122:$C$133)/VLOOKUP('2008-19'!E3341,CPITC!$A:$C,2,0)*AVERAGE(CPITC!$B$122:$B$133)</f>
        <v>419595.43544482405</v>
      </c>
    </row>
    <row r="3342" spans="1:6" hidden="1" x14ac:dyDescent="0.25">
      <c r="A3342" t="s">
        <v>4368</v>
      </c>
      <c r="B3342" t="s">
        <v>19</v>
      </c>
      <c r="C3342" t="s">
        <v>807</v>
      </c>
      <c r="D3342" s="1">
        <v>105582535</v>
      </c>
      <c r="E3342" s="6">
        <v>41306</v>
      </c>
      <c r="F3342" s="5">
        <f>D3342*VLOOKUP(E3342,CPITC!$A:$C,3,0)/AVERAGE(CPITC!$C$122:$C$133)/VLOOKUP('2008-19'!E3342,CPITC!$A:$C,2,0)*AVERAGE(CPITC!$B$122:$B$133)</f>
        <v>100117626.81654279</v>
      </c>
    </row>
    <row r="3343" spans="1:6" hidden="1" x14ac:dyDescent="0.25">
      <c r="A3343" t="s">
        <v>2272</v>
      </c>
      <c r="B3343" t="s">
        <v>19</v>
      </c>
      <c r="C3343" t="s">
        <v>4367</v>
      </c>
      <c r="D3343" s="1">
        <v>1904792</v>
      </c>
      <c r="E3343" s="6">
        <v>41306</v>
      </c>
      <c r="F3343" s="5">
        <f>D3343*VLOOKUP(E3343,CPITC!$A:$C,3,0)/AVERAGE(CPITC!$C$122:$C$133)/VLOOKUP('2008-19'!E3343,CPITC!$A:$C,2,0)*AVERAGE(CPITC!$B$122:$B$133)</f>
        <v>1806200.7567741787</v>
      </c>
    </row>
    <row r="3344" spans="1:6" hidden="1" x14ac:dyDescent="0.25">
      <c r="A3344" t="s">
        <v>2230</v>
      </c>
      <c r="B3344" t="s">
        <v>19</v>
      </c>
      <c r="C3344" t="s">
        <v>807</v>
      </c>
      <c r="D3344" s="1">
        <v>12329177</v>
      </c>
      <c r="E3344" s="6">
        <v>41306</v>
      </c>
      <c r="F3344" s="5">
        <f>D3344*VLOOKUP(E3344,CPITC!$A:$C,3,0)/AVERAGE(CPITC!$C$122:$C$133)/VLOOKUP('2008-19'!E3344,CPITC!$A:$C,2,0)*AVERAGE(CPITC!$B$122:$B$133)</f>
        <v>11691023.91641859</v>
      </c>
    </row>
    <row r="3345" spans="1:6" hidden="1" x14ac:dyDescent="0.25">
      <c r="A3345" t="s">
        <v>4366</v>
      </c>
      <c r="B3345" t="s">
        <v>20</v>
      </c>
      <c r="C3345" t="s">
        <v>4365</v>
      </c>
      <c r="D3345" s="1">
        <v>846328</v>
      </c>
      <c r="E3345" s="6">
        <v>41306</v>
      </c>
      <c r="F3345" s="5">
        <f>D3345*VLOOKUP(E3345,CPITC!$A:$C,3,0)/AVERAGE(CPITC!$C$122:$C$133)/VLOOKUP('2008-19'!E3345,CPITC!$A:$C,2,0)*AVERAGE(CPITC!$B$122:$B$133)</f>
        <v>802522.41403742612</v>
      </c>
    </row>
    <row r="3346" spans="1:6" hidden="1" x14ac:dyDescent="0.25">
      <c r="A3346" t="s">
        <v>1080</v>
      </c>
      <c r="B3346" t="s">
        <v>20</v>
      </c>
      <c r="C3346" t="s">
        <v>852</v>
      </c>
      <c r="D3346" s="1">
        <v>420363</v>
      </c>
      <c r="E3346" s="6">
        <v>41306</v>
      </c>
      <c r="F3346" s="5">
        <f>D3346*VLOOKUP(E3346,CPITC!$A:$C,3,0)/AVERAGE(CPITC!$C$122:$C$133)/VLOOKUP('2008-19'!E3346,CPITC!$A:$C,2,0)*AVERAGE(CPITC!$B$122:$B$133)</f>
        <v>398605.18561599596</v>
      </c>
    </row>
    <row r="3347" spans="1:6" hidden="1" x14ac:dyDescent="0.25">
      <c r="A3347" t="s">
        <v>4364</v>
      </c>
      <c r="B3347" t="s">
        <v>18</v>
      </c>
      <c r="C3347" t="s">
        <v>4363</v>
      </c>
      <c r="D3347" s="1">
        <v>247779</v>
      </c>
      <c r="E3347" s="6">
        <v>41306</v>
      </c>
      <c r="F3347" s="5">
        <f>D3347*VLOOKUP(E3347,CPITC!$A:$C,3,0)/AVERAGE(CPITC!$C$122:$C$133)/VLOOKUP('2008-19'!E3347,CPITC!$A:$C,2,0)*AVERAGE(CPITC!$B$122:$B$133)</f>
        <v>234954.0618150167</v>
      </c>
    </row>
    <row r="3348" spans="1:6" hidden="1" x14ac:dyDescent="0.25">
      <c r="A3348" t="s">
        <v>3983</v>
      </c>
      <c r="B3348" t="s">
        <v>18</v>
      </c>
      <c r="C3348" t="s">
        <v>30</v>
      </c>
      <c r="D3348" s="1">
        <v>420020</v>
      </c>
      <c r="E3348" s="6">
        <v>41306</v>
      </c>
      <c r="F3348" s="5">
        <f>D3348*VLOOKUP(E3348,CPITC!$A:$C,3,0)/AVERAGE(CPITC!$C$122:$C$133)/VLOOKUP('2008-19'!E3348,CPITC!$A:$C,2,0)*AVERAGE(CPITC!$B$122:$B$133)</f>
        <v>398279.93915361387</v>
      </c>
    </row>
    <row r="3349" spans="1:6" hidden="1" x14ac:dyDescent="0.25">
      <c r="A3349" t="s">
        <v>1684</v>
      </c>
      <c r="B3349" t="s">
        <v>18</v>
      </c>
      <c r="C3349" t="s">
        <v>4261</v>
      </c>
      <c r="D3349" s="1">
        <v>335477</v>
      </c>
      <c r="E3349" s="6">
        <v>41306</v>
      </c>
      <c r="F3349" s="5">
        <f>D3349*VLOOKUP(E3349,CPITC!$A:$C,3,0)/AVERAGE(CPITC!$C$122:$C$133)/VLOOKUP('2008-19'!E3349,CPITC!$A:$C,2,0)*AVERAGE(CPITC!$B$122:$B$133)</f>
        <v>318112.84973914799</v>
      </c>
    </row>
    <row r="3350" spans="1:6" hidden="1" x14ac:dyDescent="0.25">
      <c r="A3350" t="s">
        <v>1006</v>
      </c>
      <c r="B3350" t="s">
        <v>18</v>
      </c>
      <c r="C3350" t="s">
        <v>366</v>
      </c>
      <c r="D3350" s="1">
        <v>368190</v>
      </c>
      <c r="E3350" s="6">
        <v>41306</v>
      </c>
      <c r="F3350" s="5">
        <f>D3350*VLOOKUP(E3350,CPITC!$A:$C,3,0)/AVERAGE(CPITC!$C$122:$C$133)/VLOOKUP('2008-19'!E3350,CPITC!$A:$C,2,0)*AVERAGE(CPITC!$B$122:$B$133)</f>
        <v>349132.63843857218</v>
      </c>
    </row>
    <row r="3351" spans="1:6" hidden="1" x14ac:dyDescent="0.25">
      <c r="A3351" t="s">
        <v>2525</v>
      </c>
      <c r="B3351" t="s">
        <v>19</v>
      </c>
      <c r="C3351" t="s">
        <v>3801</v>
      </c>
      <c r="D3351" s="1">
        <v>419434</v>
      </c>
      <c r="E3351" s="6">
        <v>41306</v>
      </c>
      <c r="F3351" s="5">
        <f>D3351*VLOOKUP(E3351,CPITC!$A:$C,3,0)/AVERAGE(CPITC!$C$122:$C$133)/VLOOKUP('2008-19'!E3351,CPITC!$A:$C,2,0)*AVERAGE(CPITC!$B$122:$B$133)</f>
        <v>397724.27027036069</v>
      </c>
    </row>
    <row r="3352" spans="1:6" hidden="1" x14ac:dyDescent="0.25">
      <c r="A3352" t="s">
        <v>2771</v>
      </c>
      <c r="B3352" t="s">
        <v>19</v>
      </c>
      <c r="C3352" t="s">
        <v>3923</v>
      </c>
      <c r="D3352" s="1">
        <v>420081</v>
      </c>
      <c r="E3352" s="6">
        <v>41306</v>
      </c>
      <c r="F3352" s="5">
        <f>D3352*VLOOKUP(E3352,CPITC!$A:$C,3,0)/AVERAGE(CPITC!$C$122:$C$133)/VLOOKUP('2008-19'!E3352,CPITC!$A:$C,2,0)*AVERAGE(CPITC!$B$122:$B$133)</f>
        <v>398337.78181893541</v>
      </c>
    </row>
    <row r="3353" spans="1:6" hidden="1" x14ac:dyDescent="0.25">
      <c r="A3353" t="s">
        <v>3804</v>
      </c>
      <c r="B3353" t="s">
        <v>19</v>
      </c>
      <c r="C3353" t="s">
        <v>3803</v>
      </c>
      <c r="D3353" s="1">
        <v>261235</v>
      </c>
      <c r="E3353" s="6">
        <v>41306</v>
      </c>
      <c r="F3353" s="5">
        <f>D3353*VLOOKUP(E3353,CPITC!$A:$C,3,0)/AVERAGE(CPITC!$C$122:$C$133)/VLOOKUP('2008-19'!E3353,CPITC!$A:$C,2,0)*AVERAGE(CPITC!$B$122:$B$133)</f>
        <v>247713.58484070832</v>
      </c>
    </row>
    <row r="3354" spans="1:6" hidden="1" x14ac:dyDescent="0.25">
      <c r="A3354" t="s">
        <v>1661</v>
      </c>
      <c r="B3354" t="s">
        <v>19</v>
      </c>
      <c r="C3354" t="s">
        <v>4362</v>
      </c>
      <c r="D3354" s="1">
        <v>2525325</v>
      </c>
      <c r="E3354" s="6">
        <v>41306</v>
      </c>
      <c r="F3354" s="5">
        <f>D3354*VLOOKUP(E3354,CPITC!$A:$C,3,0)/AVERAGE(CPITC!$C$122:$C$133)/VLOOKUP('2008-19'!E3354,CPITC!$A:$C,2,0)*AVERAGE(CPITC!$B$122:$B$133)</f>
        <v>2394615.22628232</v>
      </c>
    </row>
    <row r="3355" spans="1:6" hidden="1" x14ac:dyDescent="0.25">
      <c r="A3355" t="s">
        <v>3410</v>
      </c>
      <c r="B3355" t="s">
        <v>19</v>
      </c>
      <c r="C3355" t="s">
        <v>3409</v>
      </c>
      <c r="D3355" s="1">
        <v>2846256</v>
      </c>
      <c r="E3355" s="6">
        <v>41306</v>
      </c>
      <c r="F3355" s="5">
        <f>D3355*VLOOKUP(E3355,CPITC!$A:$C,3,0)/AVERAGE(CPITC!$C$122:$C$133)/VLOOKUP('2008-19'!E3355,CPITC!$A:$C,2,0)*AVERAGE(CPITC!$B$122:$B$133)</f>
        <v>2698934.9709433084</v>
      </c>
    </row>
    <row r="3356" spans="1:6" hidden="1" x14ac:dyDescent="0.25">
      <c r="A3356" t="s">
        <v>4361</v>
      </c>
      <c r="B3356" t="s">
        <v>19</v>
      </c>
      <c r="C3356" t="s">
        <v>330</v>
      </c>
      <c r="D3356" s="1">
        <v>110177639</v>
      </c>
      <c r="E3356" s="6">
        <v>41306</v>
      </c>
      <c r="F3356" s="5">
        <f>D3356*VLOOKUP(E3356,CPITC!$A:$C,3,0)/AVERAGE(CPITC!$C$122:$C$133)/VLOOKUP('2008-19'!E3356,CPITC!$A:$C,2,0)*AVERAGE(CPITC!$B$122:$B$133)</f>
        <v>104474890.14096671</v>
      </c>
    </row>
    <row r="3357" spans="1:6" hidden="1" x14ac:dyDescent="0.25">
      <c r="A3357" t="s">
        <v>4360</v>
      </c>
      <c r="B3357" t="s">
        <v>17</v>
      </c>
      <c r="C3357" t="s">
        <v>4359</v>
      </c>
      <c r="D3357" s="1">
        <v>5698971</v>
      </c>
      <c r="E3357" s="6">
        <v>41306</v>
      </c>
      <c r="F3357" s="5">
        <f>D3357*VLOOKUP(E3357,CPITC!$A:$C,3,0)/AVERAGE(CPITC!$C$122:$C$133)/VLOOKUP('2008-19'!E3357,CPITC!$A:$C,2,0)*AVERAGE(CPITC!$B$122:$B$133)</f>
        <v>5403994.626727799</v>
      </c>
    </row>
    <row r="3358" spans="1:6" hidden="1" x14ac:dyDescent="0.25">
      <c r="A3358" t="s">
        <v>4358</v>
      </c>
      <c r="B3358" t="s">
        <v>17</v>
      </c>
      <c r="C3358" t="s">
        <v>4357</v>
      </c>
      <c r="D3358" s="1">
        <v>821450</v>
      </c>
      <c r="E3358" s="6">
        <v>41306</v>
      </c>
      <c r="F3358" s="5">
        <f>D3358*VLOOKUP(E3358,CPITC!$A:$C,3,0)/AVERAGE(CPITC!$C$122:$C$133)/VLOOKUP('2008-19'!E3358,CPITC!$A:$C,2,0)*AVERAGE(CPITC!$B$122:$B$133)</f>
        <v>778932.08899037214</v>
      </c>
    </row>
    <row r="3359" spans="1:6" hidden="1" x14ac:dyDescent="0.25">
      <c r="A3359" t="s">
        <v>1907</v>
      </c>
      <c r="B3359" t="s">
        <v>18</v>
      </c>
      <c r="C3359" t="s">
        <v>843</v>
      </c>
      <c r="D3359" s="1">
        <v>3416460</v>
      </c>
      <c r="E3359" s="6">
        <v>41306</v>
      </c>
      <c r="F3359" s="5">
        <f>D3359*VLOOKUP(E3359,CPITC!$A:$C,3,0)/AVERAGE(CPITC!$C$122:$C$133)/VLOOKUP('2008-19'!E3359,CPITC!$A:$C,2,0)*AVERAGE(CPITC!$B$122:$B$133)</f>
        <v>3239625.4485994852</v>
      </c>
    </row>
    <row r="3360" spans="1:6" hidden="1" x14ac:dyDescent="0.25">
      <c r="A3360" t="s">
        <v>378</v>
      </c>
      <c r="B3360" t="s">
        <v>19</v>
      </c>
      <c r="C3360" t="s">
        <v>4356</v>
      </c>
      <c r="D3360" s="1">
        <v>291351</v>
      </c>
      <c r="E3360" s="6">
        <v>41306</v>
      </c>
      <c r="F3360" s="5">
        <f>D3360*VLOOKUP(E3360,CPITC!$A:$C,3,0)/AVERAGE(CPITC!$C$122:$C$133)/VLOOKUP('2008-19'!E3360,CPITC!$A:$C,2,0)*AVERAGE(CPITC!$B$122:$B$133)</f>
        <v>276270.79318209738</v>
      </c>
    </row>
    <row r="3361" spans="1:6" hidden="1" x14ac:dyDescent="0.25">
      <c r="A3361" t="s">
        <v>4355</v>
      </c>
      <c r="B3361" t="s">
        <v>19</v>
      </c>
      <c r="C3361" t="s">
        <v>4354</v>
      </c>
      <c r="D3361" s="1">
        <v>400666</v>
      </c>
      <c r="E3361" s="6">
        <v>41306</v>
      </c>
      <c r="F3361" s="5">
        <f>D3361*VLOOKUP(E3361,CPITC!$A:$C,3,0)/AVERAGE(CPITC!$C$122:$C$133)/VLOOKUP('2008-19'!E3361,CPITC!$A:$C,2,0)*AVERAGE(CPITC!$B$122:$B$133)</f>
        <v>379927.69415961578</v>
      </c>
    </row>
    <row r="3362" spans="1:6" hidden="1" x14ac:dyDescent="0.25">
      <c r="A3362" t="s">
        <v>2956</v>
      </c>
      <c r="B3362" t="s">
        <v>19</v>
      </c>
      <c r="C3362" t="s">
        <v>4353</v>
      </c>
      <c r="D3362" s="1">
        <v>7645563</v>
      </c>
      <c r="E3362" s="6">
        <v>41306</v>
      </c>
      <c r="F3362" s="5">
        <f>D3362*VLOOKUP(E3362,CPITC!$A:$C,3,0)/AVERAGE(CPITC!$C$122:$C$133)/VLOOKUP('2008-19'!E3362,CPITC!$A:$C,2,0)*AVERAGE(CPITC!$B$122:$B$133)</f>
        <v>7249831.8328534858</v>
      </c>
    </row>
    <row r="3363" spans="1:6" hidden="1" x14ac:dyDescent="0.25">
      <c r="A3363" t="s">
        <v>405</v>
      </c>
      <c r="B3363" t="s">
        <v>19</v>
      </c>
      <c r="C3363" t="s">
        <v>4352</v>
      </c>
      <c r="D3363" s="1">
        <v>1026604</v>
      </c>
      <c r="E3363" s="6">
        <v>41334</v>
      </c>
      <c r="F3363" s="5">
        <f>D3363*VLOOKUP(E3363,CPITC!$A:$C,3,0)/AVERAGE(CPITC!$C$122:$C$133)/VLOOKUP('2008-19'!E3363,CPITC!$A:$C,2,0)*AVERAGE(CPITC!$B$122:$B$133)</f>
        <v>961338.03684076248</v>
      </c>
    </row>
    <row r="3364" spans="1:6" hidden="1" x14ac:dyDescent="0.25">
      <c r="A3364" t="s">
        <v>4351</v>
      </c>
      <c r="B3364" t="s">
        <v>19</v>
      </c>
      <c r="C3364" t="s">
        <v>4350</v>
      </c>
      <c r="D3364" s="1">
        <v>151348</v>
      </c>
      <c r="E3364" s="6">
        <v>41334</v>
      </c>
      <c r="F3364" s="5">
        <f>D3364*VLOOKUP(E3364,CPITC!$A:$C,3,0)/AVERAGE(CPITC!$C$122:$C$133)/VLOOKUP('2008-19'!E3364,CPITC!$A:$C,2,0)*AVERAGE(CPITC!$B$122:$B$133)</f>
        <v>141726.1078271424</v>
      </c>
    </row>
    <row r="3365" spans="1:6" hidden="1" x14ac:dyDescent="0.25">
      <c r="A3365" t="s">
        <v>4349</v>
      </c>
      <c r="B3365" t="s">
        <v>19</v>
      </c>
      <c r="C3365" t="s">
        <v>3908</v>
      </c>
      <c r="D3365" s="1">
        <v>401690</v>
      </c>
      <c r="E3365" s="6">
        <v>41334</v>
      </c>
      <c r="F3365" s="5">
        <f>D3365*VLOOKUP(E3365,CPITC!$A:$C,3,0)/AVERAGE(CPITC!$C$122:$C$133)/VLOOKUP('2008-19'!E3365,CPITC!$A:$C,2,0)*AVERAGE(CPITC!$B$122:$B$133)</f>
        <v>376152.70933930308</v>
      </c>
    </row>
    <row r="3366" spans="1:6" hidden="1" x14ac:dyDescent="0.25">
      <c r="A3366" t="s">
        <v>538</v>
      </c>
      <c r="B3366" t="s">
        <v>17</v>
      </c>
      <c r="C3366" t="s">
        <v>348</v>
      </c>
      <c r="D3366" s="1">
        <v>108489</v>
      </c>
      <c r="E3366" s="6">
        <v>41334</v>
      </c>
      <c r="F3366" s="5">
        <f>D3366*VLOOKUP(E3366,CPITC!$A:$C,3,0)/AVERAGE(CPITC!$C$122:$C$133)/VLOOKUP('2008-19'!E3366,CPITC!$A:$C,2,0)*AVERAGE(CPITC!$B$122:$B$133)</f>
        <v>101591.85263141143</v>
      </c>
    </row>
    <row r="3367" spans="1:6" hidden="1" x14ac:dyDescent="0.25">
      <c r="A3367" t="s">
        <v>1280</v>
      </c>
      <c r="B3367" t="s">
        <v>20</v>
      </c>
      <c r="C3367" t="s">
        <v>4348</v>
      </c>
      <c r="D3367" s="1">
        <v>798490</v>
      </c>
      <c r="E3367" s="6">
        <v>41334</v>
      </c>
      <c r="F3367" s="5">
        <f>D3367*VLOOKUP(E3367,CPITC!$A:$C,3,0)/AVERAGE(CPITC!$C$122:$C$133)/VLOOKUP('2008-19'!E3367,CPITC!$A:$C,2,0)*AVERAGE(CPITC!$B$122:$B$133)</f>
        <v>747726.29858931038</v>
      </c>
    </row>
    <row r="3368" spans="1:6" hidden="1" x14ac:dyDescent="0.25">
      <c r="A3368" t="s">
        <v>4347</v>
      </c>
      <c r="B3368" t="s">
        <v>20</v>
      </c>
      <c r="C3368" t="s">
        <v>385</v>
      </c>
      <c r="D3368" s="1">
        <v>87712</v>
      </c>
      <c r="E3368" s="6">
        <v>41334</v>
      </c>
      <c r="F3368" s="5">
        <f>D3368*VLOOKUP(E3368,CPITC!$A:$C,3,0)/AVERAGE(CPITC!$C$122:$C$133)/VLOOKUP('2008-19'!E3368,CPITC!$A:$C,2,0)*AVERAGE(CPITC!$B$122:$B$133)</f>
        <v>82135.742591473405</v>
      </c>
    </row>
    <row r="3369" spans="1:6" hidden="1" x14ac:dyDescent="0.25">
      <c r="A3369" t="s">
        <v>3049</v>
      </c>
      <c r="B3369" t="s">
        <v>19</v>
      </c>
      <c r="C3369" t="s">
        <v>3048</v>
      </c>
      <c r="D3369" s="1">
        <v>403964</v>
      </c>
      <c r="E3369" s="6">
        <v>41334</v>
      </c>
      <c r="F3369" s="5">
        <f>D3369*VLOOKUP(E3369,CPITC!$A:$C,3,0)/AVERAGE(CPITC!$C$122:$C$133)/VLOOKUP('2008-19'!E3369,CPITC!$A:$C,2,0)*AVERAGE(CPITC!$B$122:$B$133)</f>
        <v>378282.14064463205</v>
      </c>
    </row>
    <row r="3370" spans="1:6" hidden="1" x14ac:dyDescent="0.25">
      <c r="A3370" t="s">
        <v>4346</v>
      </c>
      <c r="B3370" t="s">
        <v>19</v>
      </c>
      <c r="C3370" t="s">
        <v>4345</v>
      </c>
      <c r="D3370" s="1">
        <v>136237</v>
      </c>
      <c r="E3370" s="6">
        <v>41334</v>
      </c>
      <c r="F3370" s="5">
        <f>D3370*VLOOKUP(E3370,CPITC!$A:$C,3,0)/AVERAGE(CPITC!$C$122:$C$133)/VLOOKUP('2008-19'!E3370,CPITC!$A:$C,2,0)*AVERAGE(CPITC!$B$122:$B$133)</f>
        <v>127575.78396838017</v>
      </c>
    </row>
    <row r="3371" spans="1:6" hidden="1" x14ac:dyDescent="0.25">
      <c r="A3371" t="s">
        <v>2765</v>
      </c>
      <c r="B3371" t="s">
        <v>19</v>
      </c>
      <c r="C3371" t="s">
        <v>3113</v>
      </c>
      <c r="D3371" s="1">
        <v>5436518</v>
      </c>
      <c r="E3371" s="6">
        <v>41334</v>
      </c>
      <c r="F3371" s="5">
        <f>D3371*VLOOKUP(E3371,CPITC!$A:$C,3,0)/AVERAGE(CPITC!$C$122:$C$133)/VLOOKUP('2008-19'!E3371,CPITC!$A:$C,2,0)*AVERAGE(CPITC!$B$122:$B$133)</f>
        <v>5090893.4130097562</v>
      </c>
    </row>
    <row r="3372" spans="1:6" hidden="1" x14ac:dyDescent="0.25">
      <c r="A3372" t="s">
        <v>2137</v>
      </c>
      <c r="B3372" t="s">
        <v>19</v>
      </c>
      <c r="C3372" t="s">
        <v>3757</v>
      </c>
      <c r="D3372" s="1">
        <v>546882</v>
      </c>
      <c r="E3372" s="6">
        <v>41334</v>
      </c>
      <c r="F3372" s="5">
        <f>D3372*VLOOKUP(E3372,CPITC!$A:$C,3,0)/AVERAGE(CPITC!$C$122:$C$133)/VLOOKUP('2008-19'!E3372,CPITC!$A:$C,2,0)*AVERAGE(CPITC!$B$122:$B$133)</f>
        <v>512114.18255096406</v>
      </c>
    </row>
    <row r="3373" spans="1:6" hidden="1" x14ac:dyDescent="0.25">
      <c r="A3373" t="s">
        <v>4344</v>
      </c>
      <c r="B3373" t="s">
        <v>19</v>
      </c>
      <c r="C3373" t="s">
        <v>4343</v>
      </c>
      <c r="D3373" s="1">
        <v>161556</v>
      </c>
      <c r="E3373" s="6">
        <v>41334</v>
      </c>
      <c r="F3373" s="5">
        <f>D3373*VLOOKUP(E3373,CPITC!$A:$C,3,0)/AVERAGE(CPITC!$C$122:$C$133)/VLOOKUP('2008-19'!E3373,CPITC!$A:$C,2,0)*AVERAGE(CPITC!$B$122:$B$133)</f>
        <v>151285.13806671923</v>
      </c>
    </row>
    <row r="3374" spans="1:6" hidden="1" x14ac:dyDescent="0.25">
      <c r="A3374" t="s">
        <v>4342</v>
      </c>
      <c r="B3374" t="s">
        <v>19</v>
      </c>
      <c r="C3374" t="s">
        <v>2920</v>
      </c>
      <c r="D3374" s="1">
        <v>756899</v>
      </c>
      <c r="E3374" s="6">
        <v>41334</v>
      </c>
      <c r="F3374" s="5">
        <f>D3374*VLOOKUP(E3374,CPITC!$A:$C,3,0)/AVERAGE(CPITC!$C$122:$C$133)/VLOOKUP('2008-19'!E3374,CPITC!$A:$C,2,0)*AVERAGE(CPITC!$B$122:$B$133)</f>
        <v>708779.43077051744</v>
      </c>
    </row>
    <row r="3375" spans="1:6" hidden="1" x14ac:dyDescent="0.25">
      <c r="A3375" t="s">
        <v>2901</v>
      </c>
      <c r="B3375" t="s">
        <v>21</v>
      </c>
      <c r="C3375" t="s">
        <v>2900</v>
      </c>
      <c r="D3375" s="1">
        <v>817604</v>
      </c>
      <c r="E3375" s="6">
        <v>41334</v>
      </c>
      <c r="F3375" s="5">
        <f>D3375*VLOOKUP(E3375,CPITC!$A:$C,3,0)/AVERAGE(CPITC!$C$122:$C$133)/VLOOKUP('2008-19'!E3375,CPITC!$A:$C,2,0)*AVERAGE(CPITC!$B$122:$B$133)</f>
        <v>765625.1332287374</v>
      </c>
    </row>
    <row r="3376" spans="1:6" hidden="1" x14ac:dyDescent="0.25">
      <c r="A3376" t="s">
        <v>2628</v>
      </c>
      <c r="B3376" t="s">
        <v>21</v>
      </c>
      <c r="C3376" t="s">
        <v>4341</v>
      </c>
      <c r="D3376" s="1">
        <v>1688334</v>
      </c>
      <c r="E3376" s="6">
        <v>41334</v>
      </c>
      <c r="F3376" s="5">
        <f>D3376*VLOOKUP(E3376,CPITC!$A:$C,3,0)/AVERAGE(CPITC!$C$122:$C$133)/VLOOKUP('2008-19'!E3376,CPITC!$A:$C,2,0)*AVERAGE(CPITC!$B$122:$B$133)</f>
        <v>1580998.8009899748</v>
      </c>
    </row>
    <row r="3377" spans="1:6" hidden="1" x14ac:dyDescent="0.25">
      <c r="A3377" t="s">
        <v>4340</v>
      </c>
      <c r="B3377" t="s">
        <v>17</v>
      </c>
      <c r="C3377" t="s">
        <v>4339</v>
      </c>
      <c r="D3377" s="1">
        <v>1686284</v>
      </c>
      <c r="E3377" s="6">
        <v>41334</v>
      </c>
      <c r="F3377" s="5">
        <f>D3377*VLOOKUP(E3377,CPITC!$A:$C,3,0)/AVERAGE(CPITC!$C$122:$C$133)/VLOOKUP('2008-19'!E3377,CPITC!$A:$C,2,0)*AVERAGE(CPITC!$B$122:$B$133)</f>
        <v>1579079.1289688998</v>
      </c>
    </row>
    <row r="3378" spans="1:6" hidden="1" x14ac:dyDescent="0.25">
      <c r="A3378" t="s">
        <v>4338</v>
      </c>
      <c r="B3378" t="s">
        <v>17</v>
      </c>
      <c r="C3378" t="s">
        <v>26</v>
      </c>
      <c r="D3378" s="1">
        <v>66737</v>
      </c>
      <c r="E3378" s="6">
        <v>41334</v>
      </c>
      <c r="F3378" s="5">
        <f>D3378*VLOOKUP(E3378,CPITC!$A:$C,3,0)/AVERAGE(CPITC!$C$122:$C$133)/VLOOKUP('2008-19'!E3378,CPITC!$A:$C,2,0)*AVERAGE(CPITC!$B$122:$B$133)</f>
        <v>62494.220327060852</v>
      </c>
    </row>
    <row r="3379" spans="1:6" hidden="1" x14ac:dyDescent="0.25">
      <c r="A3379" t="s">
        <v>2592</v>
      </c>
      <c r="B3379" t="s">
        <v>18</v>
      </c>
      <c r="C3379" t="s">
        <v>509</v>
      </c>
      <c r="D3379" s="1">
        <v>3674652</v>
      </c>
      <c r="E3379" s="6">
        <v>41334</v>
      </c>
      <c r="F3379" s="5">
        <f>D3379*VLOOKUP(E3379,CPITC!$A:$C,3,0)/AVERAGE(CPITC!$C$122:$C$133)/VLOOKUP('2008-19'!E3379,CPITC!$A:$C,2,0)*AVERAGE(CPITC!$B$122:$B$133)</f>
        <v>3441037.3812618908</v>
      </c>
    </row>
    <row r="3380" spans="1:6" hidden="1" x14ac:dyDescent="0.25">
      <c r="A3380" t="s">
        <v>4337</v>
      </c>
      <c r="B3380" t="s">
        <v>20</v>
      </c>
      <c r="C3380" t="s">
        <v>352</v>
      </c>
      <c r="D3380" s="1">
        <v>8433376</v>
      </c>
      <c r="E3380" s="6">
        <v>41334</v>
      </c>
      <c r="F3380" s="5">
        <f>D3380*VLOOKUP(E3380,CPITC!$A:$C,3,0)/AVERAGE(CPITC!$C$122:$C$133)/VLOOKUP('2008-19'!E3380,CPITC!$A:$C,2,0)*AVERAGE(CPITC!$B$122:$B$133)</f>
        <v>7897227.2928802175</v>
      </c>
    </row>
    <row r="3381" spans="1:6" hidden="1" x14ac:dyDescent="0.25">
      <c r="A3381" t="s">
        <v>4336</v>
      </c>
      <c r="B3381" t="s">
        <v>20</v>
      </c>
      <c r="C3381" t="s">
        <v>1859</v>
      </c>
      <c r="D3381" s="1">
        <v>105518</v>
      </c>
      <c r="E3381" s="6">
        <v>41334</v>
      </c>
      <c r="F3381" s="5">
        <f>D3381*VLOOKUP(E3381,CPITC!$A:$C,3,0)/AVERAGE(CPITC!$C$122:$C$133)/VLOOKUP('2008-19'!E3381,CPITC!$A:$C,2,0)*AVERAGE(CPITC!$B$122:$B$133)</f>
        <v>98809.732838917014</v>
      </c>
    </row>
    <row r="3382" spans="1:6" hidden="1" x14ac:dyDescent="0.25">
      <c r="A3382" t="s">
        <v>4335</v>
      </c>
      <c r="B3382" t="s">
        <v>20</v>
      </c>
      <c r="C3382" t="s">
        <v>4334</v>
      </c>
      <c r="D3382" s="1">
        <v>156507</v>
      </c>
      <c r="E3382" s="6">
        <v>41334</v>
      </c>
      <c r="F3382" s="5">
        <f>D3382*VLOOKUP(E3382,CPITC!$A:$C,3,0)/AVERAGE(CPITC!$C$122:$C$133)/VLOOKUP('2008-19'!E3382,CPITC!$A:$C,2,0)*AVERAGE(CPITC!$B$122:$B$133)</f>
        <v>146557.1263426182</v>
      </c>
    </row>
    <row r="3383" spans="1:6" hidden="1" x14ac:dyDescent="0.25">
      <c r="A3383" t="s">
        <v>4333</v>
      </c>
      <c r="B3383" t="s">
        <v>18</v>
      </c>
      <c r="C3383" t="s">
        <v>4332</v>
      </c>
      <c r="D3383" s="1">
        <v>499932</v>
      </c>
      <c r="E3383" s="6">
        <v>41334</v>
      </c>
      <c r="F3383" s="5">
        <f>D3383*VLOOKUP(E3383,CPITC!$A:$C,3,0)/AVERAGE(CPITC!$C$122:$C$133)/VLOOKUP('2008-19'!E3383,CPITC!$A:$C,2,0)*AVERAGE(CPITC!$B$122:$B$133)</f>
        <v>468149.01114146848</v>
      </c>
    </row>
    <row r="3384" spans="1:6" hidden="1" x14ac:dyDescent="0.25">
      <c r="A3384" t="s">
        <v>1319</v>
      </c>
      <c r="B3384" t="s">
        <v>18</v>
      </c>
      <c r="C3384" t="s">
        <v>4331</v>
      </c>
      <c r="D3384" s="1">
        <v>146140</v>
      </c>
      <c r="E3384" s="6">
        <v>41334</v>
      </c>
      <c r="F3384" s="5">
        <f>D3384*VLOOKUP(E3384,CPITC!$A:$C,3,0)/AVERAGE(CPITC!$C$122:$C$133)/VLOOKUP('2008-19'!E3384,CPITC!$A:$C,2,0)*AVERAGE(CPITC!$B$122:$B$133)</f>
        <v>136849.2044682361</v>
      </c>
    </row>
    <row r="3385" spans="1:6" hidden="1" x14ac:dyDescent="0.25">
      <c r="A3385" t="s">
        <v>645</v>
      </c>
      <c r="B3385" t="s">
        <v>20</v>
      </c>
      <c r="C3385" t="s">
        <v>4330</v>
      </c>
      <c r="D3385" s="1">
        <v>108414</v>
      </c>
      <c r="E3385" s="6">
        <v>41334</v>
      </c>
      <c r="F3385" s="5">
        <f>D3385*VLOOKUP(E3385,CPITC!$A:$C,3,0)/AVERAGE(CPITC!$C$122:$C$133)/VLOOKUP('2008-19'!E3385,CPITC!$A:$C,2,0)*AVERAGE(CPITC!$B$122:$B$133)</f>
        <v>101521.62072820136</v>
      </c>
    </row>
    <row r="3386" spans="1:6" hidden="1" x14ac:dyDescent="0.25">
      <c r="A3386" t="s">
        <v>4329</v>
      </c>
      <c r="B3386" t="s">
        <v>18</v>
      </c>
      <c r="C3386" t="s">
        <v>3000</v>
      </c>
      <c r="D3386" s="1">
        <v>433227</v>
      </c>
      <c r="E3386" s="6">
        <v>41334</v>
      </c>
      <c r="F3386" s="5">
        <f>D3386*VLOOKUP(E3386,CPITC!$A:$C,3,0)/AVERAGE(CPITC!$C$122:$C$133)/VLOOKUP('2008-19'!E3386,CPITC!$A:$C,2,0)*AVERAGE(CPITC!$B$122:$B$133)</f>
        <v>405684.75642644399</v>
      </c>
    </row>
    <row r="3387" spans="1:6" hidden="1" x14ac:dyDescent="0.25">
      <c r="A3387" t="s">
        <v>4328</v>
      </c>
      <c r="B3387" t="s">
        <v>20</v>
      </c>
      <c r="C3387" t="s">
        <v>509</v>
      </c>
      <c r="D3387" s="1">
        <v>179324</v>
      </c>
      <c r="E3387" s="6">
        <v>41334</v>
      </c>
      <c r="F3387" s="5">
        <f>D3387*VLOOKUP(E3387,CPITC!$A:$C,3,0)/AVERAGE(CPITC!$C$122:$C$133)/VLOOKUP('2008-19'!E3387,CPITC!$A:$C,2,0)*AVERAGE(CPITC!$B$122:$B$133)</f>
        <v>167923.54414986976</v>
      </c>
    </row>
    <row r="3388" spans="1:6" hidden="1" x14ac:dyDescent="0.25">
      <c r="A3388" t="s">
        <v>3658</v>
      </c>
      <c r="B3388" t="s">
        <v>18</v>
      </c>
      <c r="C3388" t="s">
        <v>1313</v>
      </c>
      <c r="D3388" s="1">
        <v>214662</v>
      </c>
      <c r="E3388" s="6">
        <v>41334</v>
      </c>
      <c r="F3388" s="5">
        <f>D3388*VLOOKUP(E3388,CPITC!$A:$C,3,0)/AVERAGE(CPITC!$C$122:$C$133)/VLOOKUP('2008-19'!E3388,CPITC!$A:$C,2,0)*AVERAGE(CPITC!$B$122:$B$133)</f>
        <v>201014.94409169626</v>
      </c>
    </row>
    <row r="3389" spans="1:6" hidden="1" x14ac:dyDescent="0.25">
      <c r="A3389" t="s">
        <v>4327</v>
      </c>
      <c r="B3389" t="s">
        <v>18</v>
      </c>
      <c r="C3389" t="s">
        <v>4326</v>
      </c>
      <c r="D3389" s="1">
        <v>33992</v>
      </c>
      <c r="E3389" s="6">
        <v>41334</v>
      </c>
      <c r="F3389" s="5">
        <f>D3389*VLOOKUP(E3389,CPITC!$A:$C,3,0)/AVERAGE(CPITC!$C$122:$C$133)/VLOOKUP('2008-19'!E3389,CPITC!$A:$C,2,0)*AVERAGE(CPITC!$B$122:$B$133)</f>
        <v>31830.971385550027</v>
      </c>
    </row>
    <row r="3390" spans="1:6" hidden="1" x14ac:dyDescent="0.25">
      <c r="A3390" t="s">
        <v>4325</v>
      </c>
      <c r="B3390" t="s">
        <v>18</v>
      </c>
      <c r="C3390" t="s">
        <v>4324</v>
      </c>
      <c r="D3390" s="1">
        <v>422665</v>
      </c>
      <c r="E3390" s="6">
        <v>41334</v>
      </c>
      <c r="F3390" s="5">
        <f>D3390*VLOOKUP(E3390,CPITC!$A:$C,3,0)/AVERAGE(CPITC!$C$122:$C$133)/VLOOKUP('2008-19'!E3390,CPITC!$A:$C,2,0)*AVERAGE(CPITC!$B$122:$B$133)</f>
        <v>395794.23160371563</v>
      </c>
    </row>
    <row r="3391" spans="1:6" hidden="1" x14ac:dyDescent="0.25">
      <c r="A3391" t="s">
        <v>1429</v>
      </c>
      <c r="B3391" t="s">
        <v>18</v>
      </c>
      <c r="C3391" t="s">
        <v>4253</v>
      </c>
      <c r="D3391" s="1">
        <v>236049</v>
      </c>
      <c r="E3391" s="6">
        <v>41334</v>
      </c>
      <c r="F3391" s="5">
        <f>D3391*VLOOKUP(E3391,CPITC!$A:$C,3,0)/AVERAGE(CPITC!$C$122:$C$133)/VLOOKUP('2008-19'!E3391,CPITC!$A:$C,2,0)*AVERAGE(CPITC!$B$122:$B$133)</f>
        <v>221042.27361107609</v>
      </c>
    </row>
    <row r="3392" spans="1:6" hidden="1" x14ac:dyDescent="0.25">
      <c r="A3392" t="s">
        <v>4323</v>
      </c>
      <c r="B3392" t="s">
        <v>19</v>
      </c>
      <c r="C3392" t="s">
        <v>4322</v>
      </c>
      <c r="D3392" s="1">
        <v>302603</v>
      </c>
      <c r="E3392" s="6">
        <v>41334</v>
      </c>
      <c r="F3392" s="5">
        <f>D3392*VLOOKUP(E3392,CPITC!$A:$C,3,0)/AVERAGE(CPITC!$C$122:$C$133)/VLOOKUP('2008-19'!E3392,CPITC!$A:$C,2,0)*AVERAGE(CPITC!$B$122:$B$133)</f>
        <v>283365.12809430435</v>
      </c>
    </row>
    <row r="3393" spans="1:6" hidden="1" x14ac:dyDescent="0.25">
      <c r="A3393" t="s">
        <v>1918</v>
      </c>
      <c r="B3393" t="s">
        <v>19</v>
      </c>
      <c r="C3393" t="s">
        <v>1917</v>
      </c>
      <c r="D3393" s="1">
        <v>146257</v>
      </c>
      <c r="E3393" s="6">
        <v>41334</v>
      </c>
      <c r="F3393" s="5">
        <f>D3393*VLOOKUP(E3393,CPITC!$A:$C,3,0)/AVERAGE(CPITC!$C$122:$C$133)/VLOOKUP('2008-19'!E3393,CPITC!$A:$C,2,0)*AVERAGE(CPITC!$B$122:$B$133)</f>
        <v>136958.76623724378</v>
      </c>
    </row>
    <row r="3394" spans="1:6" hidden="1" x14ac:dyDescent="0.25">
      <c r="A3394" t="s">
        <v>4321</v>
      </c>
      <c r="B3394" t="s">
        <v>19</v>
      </c>
      <c r="C3394" t="s">
        <v>4320</v>
      </c>
      <c r="D3394" s="1">
        <v>1646642</v>
      </c>
      <c r="E3394" s="6">
        <v>41334</v>
      </c>
      <c r="F3394" s="5">
        <f>D3394*VLOOKUP(E3394,CPITC!$A:$C,3,0)/AVERAGE(CPITC!$C$122:$C$133)/VLOOKUP('2008-19'!E3394,CPITC!$A:$C,2,0)*AVERAGE(CPITC!$B$122:$B$133)</f>
        <v>1541957.3542081921</v>
      </c>
    </row>
    <row r="3395" spans="1:6" hidden="1" x14ac:dyDescent="0.25">
      <c r="A3395" t="s">
        <v>404</v>
      </c>
      <c r="B3395" t="s">
        <v>19</v>
      </c>
      <c r="C3395" t="s">
        <v>403</v>
      </c>
      <c r="D3395" s="1">
        <v>241801</v>
      </c>
      <c r="E3395" s="6">
        <v>41334</v>
      </c>
      <c r="F3395" s="5">
        <f>D3395*VLOOKUP(E3395,CPITC!$A:$C,3,0)/AVERAGE(CPITC!$C$122:$C$133)/VLOOKUP('2008-19'!E3395,CPITC!$A:$C,2,0)*AVERAGE(CPITC!$B$122:$B$133)</f>
        <v>226428.59237459942</v>
      </c>
    </row>
    <row r="3396" spans="1:6" hidden="1" x14ac:dyDescent="0.25">
      <c r="A3396" t="s">
        <v>4319</v>
      </c>
      <c r="B3396" t="s">
        <v>19</v>
      </c>
      <c r="C3396" t="s">
        <v>584</v>
      </c>
      <c r="D3396" s="1">
        <v>120815</v>
      </c>
      <c r="E3396" s="6">
        <v>41334</v>
      </c>
      <c r="F3396" s="5">
        <f>D3396*VLOOKUP(E3396,CPITC!$A:$C,3,0)/AVERAGE(CPITC!$C$122:$C$133)/VLOOKUP('2008-19'!E3396,CPITC!$A:$C,2,0)*AVERAGE(CPITC!$B$122:$B$133)</f>
        <v>113134.23181764023</v>
      </c>
    </row>
    <row r="3397" spans="1:6" hidden="1" x14ac:dyDescent="0.25">
      <c r="A3397" t="s">
        <v>1489</v>
      </c>
      <c r="B3397" t="s">
        <v>21</v>
      </c>
      <c r="C3397" t="s">
        <v>109</v>
      </c>
      <c r="D3397" s="1">
        <v>805919</v>
      </c>
      <c r="E3397" s="6">
        <v>41334</v>
      </c>
      <c r="F3397" s="5">
        <f>D3397*VLOOKUP(E3397,CPITC!$A:$C,3,0)/AVERAGE(CPITC!$C$122:$C$133)/VLOOKUP('2008-19'!E3397,CPITC!$A:$C,2,0)*AVERAGE(CPITC!$B$122:$B$133)</f>
        <v>754683.00270861073</v>
      </c>
    </row>
    <row r="3398" spans="1:6" hidden="1" x14ac:dyDescent="0.25">
      <c r="A3398" t="s">
        <v>1267</v>
      </c>
      <c r="B3398" t="s">
        <v>21</v>
      </c>
      <c r="C3398" t="s">
        <v>1266</v>
      </c>
      <c r="D3398" s="1">
        <v>1618268</v>
      </c>
      <c r="E3398" s="6">
        <v>41334</v>
      </c>
      <c r="F3398" s="5">
        <f>D3398*VLOOKUP(E3398,CPITC!$A:$C,3,0)/AVERAGE(CPITC!$C$122:$C$133)/VLOOKUP('2008-19'!E3398,CPITC!$A:$C,2,0)*AVERAGE(CPITC!$B$122:$B$133)</f>
        <v>1515387.2205857632</v>
      </c>
    </row>
    <row r="3399" spans="1:6" hidden="1" x14ac:dyDescent="0.25">
      <c r="A3399" t="s">
        <v>4318</v>
      </c>
      <c r="B3399" t="s">
        <v>21</v>
      </c>
      <c r="C3399" t="s">
        <v>686</v>
      </c>
      <c r="D3399" s="1">
        <v>22943</v>
      </c>
      <c r="E3399" s="6">
        <v>41334</v>
      </c>
      <c r="F3399" s="5">
        <f>D3399*VLOOKUP(E3399,CPITC!$A:$C,3,0)/AVERAGE(CPITC!$C$122:$C$133)/VLOOKUP('2008-19'!E3399,CPITC!$A:$C,2,0)*AVERAGE(CPITC!$B$122:$B$133)</f>
        <v>21484.407404644451</v>
      </c>
    </row>
    <row r="3400" spans="1:6" hidden="1" x14ac:dyDescent="0.25">
      <c r="A3400" t="s">
        <v>4317</v>
      </c>
      <c r="B3400" t="s">
        <v>17</v>
      </c>
      <c r="C3400" t="s">
        <v>4316</v>
      </c>
      <c r="D3400" s="1">
        <v>367669</v>
      </c>
      <c r="E3400" s="6">
        <v>41334</v>
      </c>
      <c r="F3400" s="5">
        <f>D3400*VLOOKUP(E3400,CPITC!$A:$C,3,0)/AVERAGE(CPITC!$C$122:$C$133)/VLOOKUP('2008-19'!E3400,CPITC!$A:$C,2,0)*AVERAGE(CPITC!$B$122:$B$133)</f>
        <v>344294.58161784516</v>
      </c>
    </row>
    <row r="3401" spans="1:6" hidden="1" x14ac:dyDescent="0.25">
      <c r="A3401" t="s">
        <v>4315</v>
      </c>
      <c r="B3401" t="s">
        <v>18</v>
      </c>
      <c r="C3401" t="s">
        <v>4314</v>
      </c>
      <c r="D3401" s="1">
        <v>394057</v>
      </c>
      <c r="E3401" s="6">
        <v>41334</v>
      </c>
      <c r="F3401" s="5">
        <f>D3401*VLOOKUP(E3401,CPITC!$A:$C,3,0)/AVERAGE(CPITC!$C$122:$C$133)/VLOOKUP('2008-19'!E3401,CPITC!$A:$C,2,0)*AVERAGE(CPITC!$B$122:$B$133)</f>
        <v>369004.97444327158</v>
      </c>
    </row>
    <row r="3402" spans="1:6" hidden="1" x14ac:dyDescent="0.25">
      <c r="A3402" t="s">
        <v>4313</v>
      </c>
      <c r="B3402" t="s">
        <v>20</v>
      </c>
      <c r="C3402" t="s">
        <v>189</v>
      </c>
      <c r="D3402" s="1">
        <v>161316000</v>
      </c>
      <c r="E3402" s="6">
        <v>41334</v>
      </c>
      <c r="F3402" s="5">
        <f>D3402*VLOOKUP(E3402,CPITC!$A:$C,3,0)/AVERAGE(CPITC!$C$122:$C$133)/VLOOKUP('2008-19'!E3402,CPITC!$A:$C,2,0)*AVERAGE(CPITC!$B$122:$B$133)</f>
        <v>151060395.97644705</v>
      </c>
    </row>
    <row r="3403" spans="1:6" hidden="1" x14ac:dyDescent="0.25">
      <c r="A3403" t="s">
        <v>1147</v>
      </c>
      <c r="B3403" t="s">
        <v>20</v>
      </c>
      <c r="C3403" t="s">
        <v>4312</v>
      </c>
      <c r="D3403" s="1">
        <v>133217</v>
      </c>
      <c r="E3403" s="6">
        <v>41334</v>
      </c>
      <c r="F3403" s="5">
        <f>D3403*VLOOKUP(E3403,CPITC!$A:$C,3,0)/AVERAGE(CPITC!$C$122:$C$133)/VLOOKUP('2008-19'!E3403,CPITC!$A:$C,2,0)*AVERAGE(CPITC!$B$122:$B$133)</f>
        <v>124747.7793324552</v>
      </c>
    </row>
    <row r="3404" spans="1:6" hidden="1" x14ac:dyDescent="0.25">
      <c r="A3404" t="s">
        <v>878</v>
      </c>
      <c r="B3404" t="s">
        <v>20</v>
      </c>
      <c r="C3404" t="s">
        <v>4311</v>
      </c>
      <c r="D3404" s="1">
        <v>1155503</v>
      </c>
      <c r="E3404" s="6">
        <v>41334</v>
      </c>
      <c r="F3404" s="5">
        <f>D3404*VLOOKUP(E3404,CPITC!$A:$C,3,0)/AVERAGE(CPITC!$C$122:$C$133)/VLOOKUP('2008-19'!E3404,CPITC!$A:$C,2,0)*AVERAGE(CPITC!$B$122:$B$133)</f>
        <v>1082042.3313990708</v>
      </c>
    </row>
    <row r="3405" spans="1:6" hidden="1" x14ac:dyDescent="0.25">
      <c r="A3405" t="s">
        <v>1196</v>
      </c>
      <c r="B3405" t="s">
        <v>20</v>
      </c>
      <c r="C3405" t="s">
        <v>4310</v>
      </c>
      <c r="D3405" s="1">
        <v>138686</v>
      </c>
      <c r="E3405" s="6">
        <v>41334</v>
      </c>
      <c r="F3405" s="5">
        <f>D3405*VLOOKUP(E3405,CPITC!$A:$C,3,0)/AVERAGE(CPITC!$C$122:$C$133)/VLOOKUP('2008-19'!E3405,CPITC!$A:$C,2,0)*AVERAGE(CPITC!$B$122:$B$133)</f>
        <v>129869.08971453257</v>
      </c>
    </row>
    <row r="3406" spans="1:6" hidden="1" x14ac:dyDescent="0.25">
      <c r="A3406" t="s">
        <v>4309</v>
      </c>
      <c r="B3406" t="s">
        <v>20</v>
      </c>
      <c r="C3406" t="s">
        <v>4308</v>
      </c>
      <c r="D3406" s="1">
        <v>363760</v>
      </c>
      <c r="E3406" s="6">
        <v>41334</v>
      </c>
      <c r="F3406" s="5">
        <f>D3406*VLOOKUP(E3406,CPITC!$A:$C,3,0)/AVERAGE(CPITC!$C$122:$C$133)/VLOOKUP('2008-19'!E3406,CPITC!$A:$C,2,0)*AVERAGE(CPITC!$B$122:$B$133)</f>
        <v>340634.09482253698</v>
      </c>
    </row>
    <row r="3407" spans="1:6" hidden="1" x14ac:dyDescent="0.25">
      <c r="A3407" t="s">
        <v>4307</v>
      </c>
      <c r="B3407" t="s">
        <v>20</v>
      </c>
      <c r="C3407" t="s">
        <v>4306</v>
      </c>
      <c r="D3407" s="1">
        <v>137180</v>
      </c>
      <c r="E3407" s="6">
        <v>41334</v>
      </c>
      <c r="F3407" s="5">
        <f>D3407*VLOOKUP(E3407,CPITC!$A:$C,3,0)/AVERAGE(CPITC!$C$122:$C$133)/VLOOKUP('2008-19'!E3407,CPITC!$A:$C,2,0)*AVERAGE(CPITC!$B$122:$B$133)</f>
        <v>128458.83309807461</v>
      </c>
    </row>
    <row r="3408" spans="1:6" hidden="1" x14ac:dyDescent="0.25">
      <c r="A3408" t="s">
        <v>4305</v>
      </c>
      <c r="B3408" t="s">
        <v>19</v>
      </c>
      <c r="C3408" t="s">
        <v>4304</v>
      </c>
      <c r="D3408" s="1">
        <v>75239</v>
      </c>
      <c r="E3408" s="6">
        <v>41334</v>
      </c>
      <c r="F3408" s="5">
        <f>D3408*VLOOKUP(E3408,CPITC!$A:$C,3,0)/AVERAGE(CPITC!$C$122:$C$133)/VLOOKUP('2008-19'!E3408,CPITC!$A:$C,2,0)*AVERAGE(CPITC!$B$122:$B$133)</f>
        <v>70455.708874952892</v>
      </c>
    </row>
    <row r="3409" spans="1:6" hidden="1" x14ac:dyDescent="0.25">
      <c r="A3409" t="s">
        <v>2960</v>
      </c>
      <c r="B3409" t="s">
        <v>19</v>
      </c>
      <c r="C3409" t="s">
        <v>2959</v>
      </c>
      <c r="D3409" s="1">
        <v>420597</v>
      </c>
      <c r="E3409" s="6">
        <v>41334</v>
      </c>
      <c r="F3409" s="5">
        <f>D3409*VLOOKUP(E3409,CPITC!$A:$C,3,0)/AVERAGE(CPITC!$C$122:$C$133)/VLOOKUP('2008-19'!E3409,CPITC!$A:$C,2,0)*AVERAGE(CPITC!$B$122:$B$133)</f>
        <v>393857.7039258703</v>
      </c>
    </row>
    <row r="3410" spans="1:6" hidden="1" x14ac:dyDescent="0.25">
      <c r="A3410" t="s">
        <v>4303</v>
      </c>
      <c r="B3410" t="s">
        <v>19</v>
      </c>
      <c r="C3410" t="s">
        <v>4302</v>
      </c>
      <c r="D3410" s="1">
        <v>1211442</v>
      </c>
      <c r="E3410" s="6">
        <v>41334</v>
      </c>
      <c r="F3410" s="5">
        <f>D3410*VLOOKUP(E3410,CPITC!$A:$C,3,0)/AVERAGE(CPITC!$C$122:$C$133)/VLOOKUP('2008-19'!E3410,CPITC!$A:$C,2,0)*AVERAGE(CPITC!$B$122:$B$133)</f>
        <v>1134425.0305146356</v>
      </c>
    </row>
    <row r="3411" spans="1:6" hidden="1" x14ac:dyDescent="0.25">
      <c r="A3411" t="s">
        <v>4301</v>
      </c>
      <c r="B3411" t="s">
        <v>21</v>
      </c>
      <c r="C3411" t="s">
        <v>4300</v>
      </c>
      <c r="D3411" s="1">
        <v>142612</v>
      </c>
      <c r="E3411" s="6">
        <v>41334</v>
      </c>
      <c r="F3411" s="5">
        <f>D3411*VLOOKUP(E3411,CPITC!$A:$C,3,0)/AVERAGE(CPITC!$C$122:$C$133)/VLOOKUP('2008-19'!E3411,CPITC!$A:$C,2,0)*AVERAGE(CPITC!$B$122:$B$133)</f>
        <v>133545.495741235</v>
      </c>
    </row>
    <row r="3412" spans="1:6" hidden="1" x14ac:dyDescent="0.25">
      <c r="A3412" t="s">
        <v>3449</v>
      </c>
      <c r="B3412" t="s">
        <v>21</v>
      </c>
      <c r="C3412" t="s">
        <v>3448</v>
      </c>
      <c r="D3412" s="1">
        <v>207838</v>
      </c>
      <c r="E3412" s="6">
        <v>41334</v>
      </c>
      <c r="F3412" s="5">
        <f>D3412*VLOOKUP(E3412,CPITC!$A:$C,3,0)/AVERAGE(CPITC!$C$122:$C$133)/VLOOKUP('2008-19'!E3412,CPITC!$A:$C,2,0)*AVERAGE(CPITC!$B$122:$B$133)</f>
        <v>194624.77732495722</v>
      </c>
    </row>
    <row r="3413" spans="1:6" hidden="1" x14ac:dyDescent="0.25">
      <c r="A3413" t="s">
        <v>127</v>
      </c>
      <c r="B3413" t="s">
        <v>20</v>
      </c>
      <c r="C3413" t="s">
        <v>4299</v>
      </c>
      <c r="D3413" s="1">
        <v>4916992</v>
      </c>
      <c r="E3413" s="6">
        <v>41334</v>
      </c>
      <c r="F3413" s="5">
        <f>D3413*VLOOKUP(E3413,CPITC!$A:$C,3,0)/AVERAGE(CPITC!$C$122:$C$133)/VLOOKUP('2008-19'!E3413,CPITC!$A:$C,2,0)*AVERAGE(CPITC!$B$122:$B$133)</f>
        <v>4604396.0830483176</v>
      </c>
    </row>
    <row r="3414" spans="1:6" hidden="1" x14ac:dyDescent="0.25">
      <c r="A3414" t="s">
        <v>4298</v>
      </c>
      <c r="B3414" t="s">
        <v>20</v>
      </c>
      <c r="C3414" t="s">
        <v>4297</v>
      </c>
      <c r="D3414" s="1">
        <v>117361</v>
      </c>
      <c r="E3414" s="6">
        <v>41334</v>
      </c>
      <c r="F3414" s="5">
        <f>D3414*VLOOKUP(E3414,CPITC!$A:$C,3,0)/AVERAGE(CPITC!$C$122:$C$133)/VLOOKUP('2008-19'!E3414,CPITC!$A:$C,2,0)*AVERAGE(CPITC!$B$122:$B$133)</f>
        <v>109899.81856847307</v>
      </c>
    </row>
    <row r="3415" spans="1:6" hidden="1" x14ac:dyDescent="0.25">
      <c r="A3415" t="s">
        <v>4296</v>
      </c>
      <c r="B3415" t="s">
        <v>20</v>
      </c>
      <c r="C3415" t="s">
        <v>4295</v>
      </c>
      <c r="D3415" s="1">
        <v>257279</v>
      </c>
      <c r="E3415" s="6">
        <v>41334</v>
      </c>
      <c r="F3415" s="5">
        <f>D3415*VLOOKUP(E3415,CPITC!$A:$C,3,0)/AVERAGE(CPITC!$C$122:$C$133)/VLOOKUP('2008-19'!E3415,CPITC!$A:$C,2,0)*AVERAGE(CPITC!$B$122:$B$133)</f>
        <v>240922.58434640281</v>
      </c>
    </row>
    <row r="3416" spans="1:6" hidden="1" x14ac:dyDescent="0.25">
      <c r="A3416" t="s">
        <v>1580</v>
      </c>
      <c r="B3416" t="s">
        <v>19</v>
      </c>
      <c r="C3416" t="s">
        <v>4294</v>
      </c>
      <c r="D3416" s="1">
        <v>378320</v>
      </c>
      <c r="E3416" s="6">
        <v>41334</v>
      </c>
      <c r="F3416" s="5">
        <f>D3416*VLOOKUP(E3416,CPITC!$A:$C,3,0)/AVERAGE(CPITC!$C$122:$C$133)/VLOOKUP('2008-19'!E3416,CPITC!$A:$C,2,0)*AVERAGE(CPITC!$B$122:$B$133)</f>
        <v>354268.44829904934</v>
      </c>
    </row>
    <row r="3417" spans="1:6" hidden="1" x14ac:dyDescent="0.25">
      <c r="A3417" t="s">
        <v>4293</v>
      </c>
      <c r="B3417" t="s">
        <v>19</v>
      </c>
      <c r="C3417" t="s">
        <v>4292</v>
      </c>
      <c r="D3417" s="1">
        <v>1370430</v>
      </c>
      <c r="E3417" s="6">
        <v>41334</v>
      </c>
      <c r="F3417" s="5">
        <f>D3417*VLOOKUP(E3417,CPITC!$A:$C,3,0)/AVERAGE(CPITC!$C$122:$C$133)/VLOOKUP('2008-19'!E3417,CPITC!$A:$C,2,0)*AVERAGE(CPITC!$B$122:$B$133)</f>
        <v>1283305.4282154427</v>
      </c>
    </row>
    <row r="3418" spans="1:6" hidden="1" x14ac:dyDescent="0.25">
      <c r="A3418" t="s">
        <v>3845</v>
      </c>
      <c r="B3418" t="s">
        <v>19</v>
      </c>
      <c r="C3418" t="s">
        <v>3844</v>
      </c>
      <c r="D3418" s="1">
        <v>408394</v>
      </c>
      <c r="E3418" s="6">
        <v>41334</v>
      </c>
      <c r="F3418" s="5">
        <f>D3418*VLOOKUP(E3418,CPITC!$A:$C,3,0)/AVERAGE(CPITC!$C$122:$C$133)/VLOOKUP('2008-19'!E3418,CPITC!$A:$C,2,0)*AVERAGE(CPITC!$B$122:$B$133)</f>
        <v>382430.50506090606</v>
      </c>
    </row>
    <row r="3419" spans="1:6" hidden="1" x14ac:dyDescent="0.25">
      <c r="A3419" t="s">
        <v>1583</v>
      </c>
      <c r="B3419" t="s">
        <v>19</v>
      </c>
      <c r="C3419" t="s">
        <v>4291</v>
      </c>
      <c r="D3419" s="1">
        <v>2701227</v>
      </c>
      <c r="E3419" s="6">
        <v>41334</v>
      </c>
      <c r="F3419" s="5">
        <f>D3419*VLOOKUP(E3419,CPITC!$A:$C,3,0)/AVERAGE(CPITC!$C$122:$C$133)/VLOOKUP('2008-19'!E3419,CPITC!$A:$C,2,0)*AVERAGE(CPITC!$B$122:$B$133)</f>
        <v>2529497.5094985627</v>
      </c>
    </row>
    <row r="3420" spans="1:6" hidden="1" x14ac:dyDescent="0.25">
      <c r="A3420" t="s">
        <v>4290</v>
      </c>
      <c r="B3420" t="s">
        <v>19</v>
      </c>
      <c r="C3420" t="s">
        <v>4289</v>
      </c>
      <c r="D3420" s="1">
        <v>218825</v>
      </c>
      <c r="E3420" s="6">
        <v>41334</v>
      </c>
      <c r="F3420" s="5">
        <f>D3420*VLOOKUP(E3420,CPITC!$A:$C,3,0)/AVERAGE(CPITC!$C$122:$C$133)/VLOOKUP('2008-19'!E3420,CPITC!$A:$C,2,0)*AVERAGE(CPITC!$B$122:$B$133)</f>
        <v>204913.2829325425</v>
      </c>
    </row>
    <row r="3421" spans="1:6" hidden="1" x14ac:dyDescent="0.25">
      <c r="A3421" t="s">
        <v>1094</v>
      </c>
      <c r="B3421" t="s">
        <v>19</v>
      </c>
      <c r="C3421" t="s">
        <v>3826</v>
      </c>
      <c r="D3421" s="1">
        <v>1488570</v>
      </c>
      <c r="E3421" s="6">
        <v>41334</v>
      </c>
      <c r="F3421" s="5">
        <f>D3421*VLOOKUP(E3421,CPITC!$A:$C,3,0)/AVERAGE(CPITC!$C$122:$C$133)/VLOOKUP('2008-19'!E3421,CPITC!$A:$C,2,0)*AVERAGE(CPITC!$B$122:$B$133)</f>
        <v>1393934.7221519242</v>
      </c>
    </row>
    <row r="3422" spans="1:6" hidden="1" x14ac:dyDescent="0.25">
      <c r="A3422" t="s">
        <v>4288</v>
      </c>
      <c r="B3422" t="s">
        <v>19</v>
      </c>
      <c r="C3422" t="s">
        <v>4287</v>
      </c>
      <c r="D3422" s="1">
        <v>2200801</v>
      </c>
      <c r="E3422" s="6">
        <v>41334</v>
      </c>
      <c r="F3422" s="5">
        <f>D3422*VLOOKUP(E3422,CPITC!$A:$C,3,0)/AVERAGE(CPITC!$C$122:$C$133)/VLOOKUP('2008-19'!E3422,CPITC!$A:$C,2,0)*AVERAGE(CPITC!$B$122:$B$133)</f>
        <v>2060885.9042212842</v>
      </c>
    </row>
    <row r="3423" spans="1:6" hidden="1" x14ac:dyDescent="0.25">
      <c r="A3423" t="s">
        <v>117</v>
      </c>
      <c r="B3423" t="s">
        <v>21</v>
      </c>
      <c r="C3423" t="s">
        <v>114</v>
      </c>
      <c r="D3423" s="1">
        <v>298615</v>
      </c>
      <c r="E3423" s="6">
        <v>41334</v>
      </c>
      <c r="F3423" s="5">
        <f>D3423*VLOOKUP(E3423,CPITC!$A:$C,3,0)/AVERAGE(CPITC!$C$122:$C$133)/VLOOKUP('2008-19'!E3423,CPITC!$A:$C,2,0)*AVERAGE(CPITC!$B$122:$B$133)</f>
        <v>279630.66369428165</v>
      </c>
    </row>
    <row r="3424" spans="1:6" hidden="1" x14ac:dyDescent="0.25">
      <c r="A3424" t="s">
        <v>35</v>
      </c>
      <c r="B3424" t="s">
        <v>21</v>
      </c>
      <c r="C3424" t="s">
        <v>4286</v>
      </c>
      <c r="D3424" s="1">
        <v>424510</v>
      </c>
      <c r="E3424" s="6">
        <v>41334</v>
      </c>
      <c r="F3424" s="5">
        <f>D3424*VLOOKUP(E3424,CPITC!$A:$C,3,0)/AVERAGE(CPITC!$C$122:$C$133)/VLOOKUP('2008-19'!E3424,CPITC!$A:$C,2,0)*AVERAGE(CPITC!$B$122:$B$133)</f>
        <v>397521.93642268307</v>
      </c>
    </row>
    <row r="3425" spans="1:6" hidden="1" x14ac:dyDescent="0.25">
      <c r="A3425" t="s">
        <v>4285</v>
      </c>
      <c r="B3425" t="s">
        <v>21</v>
      </c>
      <c r="C3425" t="s">
        <v>109</v>
      </c>
      <c r="D3425" s="1">
        <v>983306</v>
      </c>
      <c r="E3425" s="6">
        <v>41334</v>
      </c>
      <c r="F3425" s="5">
        <f>D3425*VLOOKUP(E3425,CPITC!$A:$C,3,0)/AVERAGE(CPITC!$C$122:$C$133)/VLOOKUP('2008-19'!E3425,CPITC!$A:$C,2,0)*AVERAGE(CPITC!$B$122:$B$133)</f>
        <v>920792.6909049087</v>
      </c>
    </row>
    <row r="3426" spans="1:6" hidden="1" x14ac:dyDescent="0.25">
      <c r="A3426" t="s">
        <v>1126</v>
      </c>
      <c r="B3426" t="s">
        <v>17</v>
      </c>
      <c r="C3426" t="s">
        <v>4284</v>
      </c>
      <c r="D3426" s="1">
        <v>599135</v>
      </c>
      <c r="E3426" s="6">
        <v>41334</v>
      </c>
      <c r="F3426" s="5">
        <f>D3426*VLOOKUP(E3426,CPITC!$A:$C,3,0)/AVERAGE(CPITC!$C$122:$C$133)/VLOOKUP('2008-19'!E3426,CPITC!$A:$C,2,0)*AVERAGE(CPITC!$B$122:$B$133)</f>
        <v>561045.21773009875</v>
      </c>
    </row>
    <row r="3427" spans="1:6" x14ac:dyDescent="0.25">
      <c r="A3427" t="s">
        <v>2319</v>
      </c>
      <c r="B3427" t="s">
        <v>20</v>
      </c>
      <c r="C3427" t="s">
        <v>4283</v>
      </c>
      <c r="D3427" s="1">
        <v>6126905</v>
      </c>
      <c r="E3427" s="6">
        <v>41365</v>
      </c>
      <c r="F3427" s="5">
        <f>D3427*VLOOKUP(E3427,CPITC!$A:$C,3,0)/AVERAGE(CPITC!$C$122:$C$133)/VLOOKUP('2008-19'!E3427,CPITC!$A:$C,2,0)*AVERAGE(CPITC!$B$122:$B$133)</f>
        <v>5707669.89530979</v>
      </c>
    </row>
    <row r="3428" spans="1:6" x14ac:dyDescent="0.25">
      <c r="A3428" t="s">
        <v>4282</v>
      </c>
      <c r="B3428" t="s">
        <v>18</v>
      </c>
      <c r="C3428" t="s">
        <v>4281</v>
      </c>
      <c r="D3428" s="1">
        <v>683989</v>
      </c>
      <c r="E3428" s="6">
        <v>41365</v>
      </c>
      <c r="F3428" s="5">
        <f>D3428*VLOOKUP(E3428,CPITC!$A:$C,3,0)/AVERAGE(CPITC!$C$122:$C$133)/VLOOKUP('2008-19'!E3428,CPITC!$A:$C,2,0)*AVERAGE(CPITC!$B$122:$B$133)</f>
        <v>637186.87069948821</v>
      </c>
    </row>
    <row r="3429" spans="1:6" x14ac:dyDescent="0.25">
      <c r="A3429" t="s">
        <v>3092</v>
      </c>
      <c r="B3429" t="s">
        <v>20</v>
      </c>
      <c r="C3429" t="s">
        <v>4280</v>
      </c>
      <c r="D3429" s="1">
        <v>1046370</v>
      </c>
      <c r="E3429" s="6">
        <v>41365</v>
      </c>
      <c r="F3429" s="5">
        <f>D3429*VLOOKUP(E3429,CPITC!$A:$C,3,0)/AVERAGE(CPITC!$C$122:$C$133)/VLOOKUP('2008-19'!E3429,CPITC!$A:$C,2,0)*AVERAGE(CPITC!$B$122:$B$133)</f>
        <v>974771.85436289688</v>
      </c>
    </row>
    <row r="3430" spans="1:6" x14ac:dyDescent="0.25">
      <c r="A3430" t="s">
        <v>4279</v>
      </c>
      <c r="B3430" t="s">
        <v>20</v>
      </c>
      <c r="C3430" t="s">
        <v>4278</v>
      </c>
      <c r="D3430" s="1">
        <v>156241</v>
      </c>
      <c r="E3430" s="6">
        <v>41365</v>
      </c>
      <c r="F3430" s="5">
        <f>D3430*VLOOKUP(E3430,CPITC!$A:$C,3,0)/AVERAGE(CPITC!$C$122:$C$133)/VLOOKUP('2008-19'!E3430,CPITC!$A:$C,2,0)*AVERAGE(CPITC!$B$122:$B$133)</f>
        <v>145550.1680070275</v>
      </c>
    </row>
    <row r="3431" spans="1:6" x14ac:dyDescent="0.25">
      <c r="A3431" t="s">
        <v>4277</v>
      </c>
      <c r="B3431" t="s">
        <v>20</v>
      </c>
      <c r="C3431" t="s">
        <v>980</v>
      </c>
      <c r="D3431" s="1">
        <v>37237</v>
      </c>
      <c r="E3431" s="6">
        <v>41365</v>
      </c>
      <c r="F3431" s="5">
        <f>D3431*VLOOKUP(E3431,CPITC!$A:$C,3,0)/AVERAGE(CPITC!$C$122:$C$133)/VLOOKUP('2008-19'!E3431,CPITC!$A:$C,2,0)*AVERAGE(CPITC!$B$122:$B$133)</f>
        <v>34689.048368083175</v>
      </c>
    </row>
    <row r="3432" spans="1:6" x14ac:dyDescent="0.25">
      <c r="A3432" t="s">
        <v>4276</v>
      </c>
      <c r="B3432" t="s">
        <v>18</v>
      </c>
      <c r="C3432" t="s">
        <v>385</v>
      </c>
      <c r="D3432" s="1">
        <v>77149</v>
      </c>
      <c r="E3432" s="6">
        <v>41365</v>
      </c>
      <c r="F3432" s="5">
        <f>D3432*VLOOKUP(E3432,CPITC!$A:$C,3,0)/AVERAGE(CPITC!$C$122:$C$133)/VLOOKUP('2008-19'!E3432,CPITC!$A:$C,2,0)*AVERAGE(CPITC!$B$122:$B$133)</f>
        <v>71870.059149481662</v>
      </c>
    </row>
    <row r="3433" spans="1:6" x14ac:dyDescent="0.25">
      <c r="A3433" t="s">
        <v>4275</v>
      </c>
      <c r="B3433" t="s">
        <v>20</v>
      </c>
      <c r="C3433" t="s">
        <v>4274</v>
      </c>
      <c r="D3433" s="1">
        <v>41668</v>
      </c>
      <c r="E3433" s="6">
        <v>41365</v>
      </c>
      <c r="F3433" s="5">
        <f>D3433*VLOOKUP(E3433,CPITC!$A:$C,3,0)/AVERAGE(CPITC!$C$122:$C$133)/VLOOKUP('2008-19'!E3433,CPITC!$A:$C,2,0)*AVERAGE(CPITC!$B$122:$B$133)</f>
        <v>38816.856014214078</v>
      </c>
    </row>
    <row r="3434" spans="1:6" x14ac:dyDescent="0.25">
      <c r="A3434" t="s">
        <v>400</v>
      </c>
      <c r="B3434" t="s">
        <v>18</v>
      </c>
      <c r="C3434" t="s">
        <v>2435</v>
      </c>
      <c r="D3434" s="1">
        <v>2318897</v>
      </c>
      <c r="E3434" s="6">
        <v>41365</v>
      </c>
      <c r="F3434" s="5">
        <f>D3434*VLOOKUP(E3434,CPITC!$A:$C,3,0)/AVERAGE(CPITC!$C$122:$C$133)/VLOOKUP('2008-19'!E3434,CPITC!$A:$C,2,0)*AVERAGE(CPITC!$B$122:$B$133)</f>
        <v>2160225.8558316454</v>
      </c>
    </row>
    <row r="3435" spans="1:6" x14ac:dyDescent="0.25">
      <c r="A3435" t="s">
        <v>1080</v>
      </c>
      <c r="B3435" t="s">
        <v>20</v>
      </c>
      <c r="C3435" t="s">
        <v>852</v>
      </c>
      <c r="D3435" s="1">
        <v>446954</v>
      </c>
      <c r="E3435" s="6">
        <v>41365</v>
      </c>
      <c r="F3435" s="5">
        <f>D3435*VLOOKUP(E3435,CPITC!$A:$C,3,0)/AVERAGE(CPITC!$C$122:$C$133)/VLOOKUP('2008-19'!E3435,CPITC!$A:$C,2,0)*AVERAGE(CPITC!$B$122:$B$133)</f>
        <v>416371.05363773252</v>
      </c>
    </row>
    <row r="3436" spans="1:6" x14ac:dyDescent="0.25">
      <c r="A3436" t="s">
        <v>4273</v>
      </c>
      <c r="B3436" t="s">
        <v>18</v>
      </c>
      <c r="C3436" t="s">
        <v>4272</v>
      </c>
      <c r="D3436" s="1">
        <v>212081</v>
      </c>
      <c r="E3436" s="6">
        <v>41365</v>
      </c>
      <c r="F3436" s="5">
        <f>D3436*VLOOKUP(E3436,CPITC!$A:$C,3,0)/AVERAGE(CPITC!$C$122:$C$133)/VLOOKUP('2008-19'!E3436,CPITC!$A:$C,2,0)*AVERAGE(CPITC!$B$122:$B$133)</f>
        <v>197569.30115077607</v>
      </c>
    </row>
    <row r="3437" spans="1:6" x14ac:dyDescent="0.25">
      <c r="A3437" t="s">
        <v>4271</v>
      </c>
      <c r="B3437" t="s">
        <v>19</v>
      </c>
      <c r="C3437" t="s">
        <v>4270</v>
      </c>
      <c r="D3437" s="1">
        <v>214527</v>
      </c>
      <c r="E3437" s="6">
        <v>41365</v>
      </c>
      <c r="F3437" s="5">
        <f>D3437*VLOOKUP(E3437,CPITC!$A:$C,3,0)/AVERAGE(CPITC!$C$122:$C$133)/VLOOKUP('2008-19'!E3437,CPITC!$A:$C,2,0)*AVERAGE(CPITC!$B$122:$B$133)</f>
        <v>199847.93295001693</v>
      </c>
    </row>
    <row r="3438" spans="1:6" x14ac:dyDescent="0.25">
      <c r="A3438" t="s">
        <v>4269</v>
      </c>
      <c r="B3438" t="s">
        <v>19</v>
      </c>
      <c r="C3438" t="s">
        <v>4110</v>
      </c>
      <c r="D3438" s="1">
        <v>101285050</v>
      </c>
      <c r="E3438" s="6">
        <v>41365</v>
      </c>
      <c r="F3438" s="5">
        <f>D3438*VLOOKUP(E3438,CPITC!$A:$C,3,0)/AVERAGE(CPITC!$C$122:$C$133)/VLOOKUP('2008-19'!E3438,CPITC!$A:$C,2,0)*AVERAGE(CPITC!$B$122:$B$133)</f>
        <v>94354593.506827161</v>
      </c>
    </row>
    <row r="3439" spans="1:6" x14ac:dyDescent="0.25">
      <c r="A3439" t="s">
        <v>4268</v>
      </c>
      <c r="B3439" t="s">
        <v>19</v>
      </c>
      <c r="C3439" t="s">
        <v>4267</v>
      </c>
      <c r="D3439" s="1">
        <v>285398810</v>
      </c>
      <c r="E3439" s="6">
        <v>41365</v>
      </c>
      <c r="F3439" s="5">
        <f>D3439*VLOOKUP(E3439,CPITC!$A:$C,3,0)/AVERAGE(CPITC!$C$122:$C$133)/VLOOKUP('2008-19'!E3439,CPITC!$A:$C,2,0)*AVERAGE(CPITC!$B$122:$B$133)</f>
        <v>265870320.49529719</v>
      </c>
    </row>
    <row r="3440" spans="1:6" x14ac:dyDescent="0.25">
      <c r="A3440" t="s">
        <v>4266</v>
      </c>
      <c r="B3440" t="s">
        <v>17</v>
      </c>
      <c r="C3440" t="s">
        <v>26</v>
      </c>
      <c r="D3440" s="1">
        <v>1818502</v>
      </c>
      <c r="E3440" s="6">
        <v>41365</v>
      </c>
      <c r="F3440" s="5">
        <f>D3440*VLOOKUP(E3440,CPITC!$A:$C,3,0)/AVERAGE(CPITC!$C$122:$C$133)/VLOOKUP('2008-19'!E3440,CPITC!$A:$C,2,0)*AVERAGE(CPITC!$B$122:$B$133)</f>
        <v>1694070.5168369093</v>
      </c>
    </row>
    <row r="3441" spans="1:6" x14ac:dyDescent="0.25">
      <c r="A3441" t="s">
        <v>3860</v>
      </c>
      <c r="B3441" t="s">
        <v>17</v>
      </c>
      <c r="C3441" t="s">
        <v>4265</v>
      </c>
      <c r="D3441" s="1">
        <v>368781</v>
      </c>
      <c r="E3441" s="6">
        <v>41365</v>
      </c>
      <c r="F3441" s="5">
        <f>D3441*VLOOKUP(E3441,CPITC!$A:$C,3,0)/AVERAGE(CPITC!$C$122:$C$133)/VLOOKUP('2008-19'!E3441,CPITC!$A:$C,2,0)*AVERAGE(CPITC!$B$122:$B$133)</f>
        <v>343547.06196068646</v>
      </c>
    </row>
    <row r="3442" spans="1:6" x14ac:dyDescent="0.25">
      <c r="A3442" t="s">
        <v>4264</v>
      </c>
      <c r="B3442" t="s">
        <v>17</v>
      </c>
      <c r="C3442" t="s">
        <v>26</v>
      </c>
      <c r="D3442" s="1">
        <v>16590134</v>
      </c>
      <c r="E3442" s="6">
        <v>41365</v>
      </c>
      <c r="F3442" s="5">
        <f>D3442*VLOOKUP(E3442,CPITC!$A:$C,3,0)/AVERAGE(CPITC!$C$122:$C$133)/VLOOKUP('2008-19'!E3442,CPITC!$A:$C,2,0)*AVERAGE(CPITC!$B$122:$B$133)</f>
        <v>15454949.667239068</v>
      </c>
    </row>
    <row r="3443" spans="1:6" x14ac:dyDescent="0.25">
      <c r="A3443" t="s">
        <v>4263</v>
      </c>
      <c r="B3443" t="s">
        <v>18</v>
      </c>
      <c r="C3443" t="s">
        <v>4262</v>
      </c>
      <c r="D3443" s="1">
        <v>1240965</v>
      </c>
      <c r="E3443" s="6">
        <v>41365</v>
      </c>
      <c r="F3443" s="5">
        <f>D3443*VLOOKUP(E3443,CPITC!$A:$C,3,0)/AVERAGE(CPITC!$C$122:$C$133)/VLOOKUP('2008-19'!E3443,CPITC!$A:$C,2,0)*AVERAGE(CPITC!$B$122:$B$133)</f>
        <v>1156051.6397158294</v>
      </c>
    </row>
    <row r="3444" spans="1:6" x14ac:dyDescent="0.25">
      <c r="A3444" t="s">
        <v>1684</v>
      </c>
      <c r="B3444" t="s">
        <v>18</v>
      </c>
      <c r="C3444" t="s">
        <v>4261</v>
      </c>
      <c r="D3444" s="1">
        <v>362274</v>
      </c>
      <c r="E3444" s="6">
        <v>41365</v>
      </c>
      <c r="F3444" s="5">
        <f>D3444*VLOOKUP(E3444,CPITC!$A:$C,3,0)/AVERAGE(CPITC!$C$122:$C$133)/VLOOKUP('2008-19'!E3444,CPITC!$A:$C,2,0)*AVERAGE(CPITC!$B$122:$B$133)</f>
        <v>337485.30516687606</v>
      </c>
    </row>
    <row r="3445" spans="1:6" x14ac:dyDescent="0.25">
      <c r="A3445" t="s">
        <v>4260</v>
      </c>
      <c r="B3445" t="s">
        <v>19</v>
      </c>
      <c r="C3445" t="s">
        <v>904</v>
      </c>
      <c r="D3445" s="1">
        <v>161727</v>
      </c>
      <c r="E3445" s="6">
        <v>41365</v>
      </c>
      <c r="F3445" s="5">
        <f>D3445*VLOOKUP(E3445,CPITC!$A:$C,3,0)/AVERAGE(CPITC!$C$122:$C$133)/VLOOKUP('2008-19'!E3445,CPITC!$A:$C,2,0)*AVERAGE(CPITC!$B$122:$B$133)</f>
        <v>150660.78699747531</v>
      </c>
    </row>
    <row r="3446" spans="1:6" x14ac:dyDescent="0.25">
      <c r="A3446" t="s">
        <v>4259</v>
      </c>
      <c r="B3446" t="s">
        <v>19</v>
      </c>
      <c r="C3446" t="s">
        <v>4258</v>
      </c>
      <c r="D3446" s="1">
        <v>422214</v>
      </c>
      <c r="E3446" s="6">
        <v>41365</v>
      </c>
      <c r="F3446" s="5">
        <f>D3446*VLOOKUP(E3446,CPITC!$A:$C,3,0)/AVERAGE(CPITC!$C$122:$C$133)/VLOOKUP('2008-19'!E3446,CPITC!$A:$C,2,0)*AVERAGE(CPITC!$B$122:$B$133)</f>
        <v>393323.89471981826</v>
      </c>
    </row>
    <row r="3447" spans="1:6" x14ac:dyDescent="0.25">
      <c r="A3447" t="s">
        <v>4257</v>
      </c>
      <c r="B3447" t="s">
        <v>19</v>
      </c>
      <c r="C3447" t="s">
        <v>4256</v>
      </c>
      <c r="D3447" s="1">
        <v>627501</v>
      </c>
      <c r="E3447" s="6">
        <v>41365</v>
      </c>
      <c r="F3447" s="5">
        <f>D3447*VLOOKUP(E3447,CPITC!$A:$C,3,0)/AVERAGE(CPITC!$C$122:$C$133)/VLOOKUP('2008-19'!E3447,CPITC!$A:$C,2,0)*AVERAGE(CPITC!$B$122:$B$133)</f>
        <v>584564.07712814026</v>
      </c>
    </row>
    <row r="3448" spans="1:6" x14ac:dyDescent="0.25">
      <c r="A3448" t="s">
        <v>4255</v>
      </c>
      <c r="B3448" t="s">
        <v>21</v>
      </c>
      <c r="C3448" t="s">
        <v>702</v>
      </c>
      <c r="D3448" s="1">
        <v>626324</v>
      </c>
      <c r="E3448" s="6">
        <v>41365</v>
      </c>
      <c r="F3448" s="5">
        <f>D3448*VLOOKUP(E3448,CPITC!$A:$C,3,0)/AVERAGE(CPITC!$C$122:$C$133)/VLOOKUP('2008-19'!E3448,CPITC!$A:$C,2,0)*AVERAGE(CPITC!$B$122:$B$133)</f>
        <v>583467.61366628157</v>
      </c>
    </row>
    <row r="3449" spans="1:6" x14ac:dyDescent="0.25">
      <c r="A3449" t="s">
        <v>4254</v>
      </c>
      <c r="B3449" t="s">
        <v>18</v>
      </c>
      <c r="C3449" t="s">
        <v>4253</v>
      </c>
      <c r="D3449" s="1">
        <v>224900</v>
      </c>
      <c r="E3449" s="6">
        <v>41365</v>
      </c>
      <c r="F3449" s="5">
        <f>D3449*VLOOKUP(E3449,CPITC!$A:$C,3,0)/AVERAGE(CPITC!$C$122:$C$133)/VLOOKUP('2008-19'!E3449,CPITC!$A:$C,2,0)*AVERAGE(CPITC!$B$122:$B$133)</f>
        <v>209511.15766527664</v>
      </c>
    </row>
    <row r="3450" spans="1:6" x14ac:dyDescent="0.25">
      <c r="A3450" t="s">
        <v>4252</v>
      </c>
      <c r="B3450" t="s">
        <v>20</v>
      </c>
      <c r="C3450" t="s">
        <v>4251</v>
      </c>
      <c r="D3450" s="1">
        <v>302000</v>
      </c>
      <c r="E3450" s="6">
        <v>41365</v>
      </c>
      <c r="F3450" s="5">
        <f>D3450*VLOOKUP(E3450,CPITC!$A:$C,3,0)/AVERAGE(CPITC!$C$122:$C$133)/VLOOKUP('2008-19'!E3450,CPITC!$A:$C,2,0)*AVERAGE(CPITC!$B$122:$B$133)</f>
        <v>281335.56965279474</v>
      </c>
    </row>
    <row r="3451" spans="1:6" x14ac:dyDescent="0.25">
      <c r="A3451" t="s">
        <v>3270</v>
      </c>
      <c r="B3451" t="s">
        <v>20</v>
      </c>
      <c r="C3451" t="s">
        <v>4250</v>
      </c>
      <c r="D3451" s="1">
        <v>1015717</v>
      </c>
      <c r="E3451" s="6">
        <v>41365</v>
      </c>
      <c r="F3451" s="5">
        <f>D3451*VLOOKUP(E3451,CPITC!$A:$C,3,0)/AVERAGE(CPITC!$C$122:$C$133)/VLOOKUP('2008-19'!E3451,CPITC!$A:$C,2,0)*AVERAGE(CPITC!$B$122:$B$133)</f>
        <v>946216.29404313827</v>
      </c>
    </row>
    <row r="3452" spans="1:6" x14ac:dyDescent="0.25">
      <c r="A3452" t="s">
        <v>500</v>
      </c>
      <c r="B3452" t="s">
        <v>18</v>
      </c>
      <c r="C3452" t="s">
        <v>608</v>
      </c>
      <c r="D3452" s="1">
        <v>1618490</v>
      </c>
      <c r="E3452" s="6">
        <v>41365</v>
      </c>
      <c r="F3452" s="5">
        <f>D3452*VLOOKUP(E3452,CPITC!$A:$C,3,0)/AVERAGE(CPITC!$C$122:$C$133)/VLOOKUP('2008-19'!E3452,CPITC!$A:$C,2,0)*AVERAGE(CPITC!$B$122:$B$133)</f>
        <v>1507744.3911501719</v>
      </c>
    </row>
    <row r="3453" spans="1:6" x14ac:dyDescent="0.25">
      <c r="A3453" t="s">
        <v>561</v>
      </c>
      <c r="B3453" t="s">
        <v>20</v>
      </c>
      <c r="C3453" t="s">
        <v>3038</v>
      </c>
      <c r="D3453" s="1">
        <v>4332404</v>
      </c>
      <c r="E3453" s="6">
        <v>41365</v>
      </c>
      <c r="F3453" s="5">
        <f>D3453*VLOOKUP(E3453,CPITC!$A:$C,3,0)/AVERAGE(CPITC!$C$122:$C$133)/VLOOKUP('2008-19'!E3453,CPITC!$A:$C,2,0)*AVERAGE(CPITC!$B$122:$B$133)</f>
        <v>4035958.1036624061</v>
      </c>
    </row>
    <row r="3454" spans="1:6" x14ac:dyDescent="0.25">
      <c r="A3454" t="s">
        <v>4249</v>
      </c>
      <c r="B3454" t="s">
        <v>19</v>
      </c>
      <c r="C3454" t="s">
        <v>4248</v>
      </c>
      <c r="D3454" s="1">
        <v>274531</v>
      </c>
      <c r="E3454" s="6">
        <v>41365</v>
      </c>
      <c r="F3454" s="5">
        <f>D3454*VLOOKUP(E3454,CPITC!$A:$C,3,0)/AVERAGE(CPITC!$C$122:$C$133)/VLOOKUP('2008-19'!E3454,CPITC!$A:$C,2,0)*AVERAGE(CPITC!$B$122:$B$133)</f>
        <v>255746.14328593179</v>
      </c>
    </row>
    <row r="3455" spans="1:6" x14ac:dyDescent="0.25">
      <c r="A3455" t="s">
        <v>4247</v>
      </c>
      <c r="B3455" t="s">
        <v>19</v>
      </c>
      <c r="C3455" t="s">
        <v>2532</v>
      </c>
      <c r="D3455" s="1">
        <v>32141928</v>
      </c>
      <c r="E3455" s="6">
        <v>41365</v>
      </c>
      <c r="F3455" s="5">
        <f>D3455*VLOOKUP(E3455,CPITC!$A:$C,3,0)/AVERAGE(CPITC!$C$122:$C$133)/VLOOKUP('2008-19'!E3455,CPITC!$A:$C,2,0)*AVERAGE(CPITC!$B$122:$B$133)</f>
        <v>29942608.025228854</v>
      </c>
    </row>
    <row r="3456" spans="1:6" x14ac:dyDescent="0.25">
      <c r="A3456" t="s">
        <v>4246</v>
      </c>
      <c r="B3456" t="s">
        <v>19</v>
      </c>
      <c r="C3456" t="s">
        <v>2532</v>
      </c>
      <c r="D3456" s="1">
        <v>41197316</v>
      </c>
      <c r="E3456" s="6">
        <v>41365</v>
      </c>
      <c r="F3456" s="5">
        <f>D3456*VLOOKUP(E3456,CPITC!$A:$C,3,0)/AVERAGE(CPITC!$C$122:$C$133)/VLOOKUP('2008-19'!E3456,CPITC!$A:$C,2,0)*AVERAGE(CPITC!$B$122:$B$133)</f>
        <v>38378378.692139722</v>
      </c>
    </row>
    <row r="3457" spans="1:6" x14ac:dyDescent="0.25">
      <c r="A3457" t="s">
        <v>4245</v>
      </c>
      <c r="B3457" t="s">
        <v>19</v>
      </c>
      <c r="C3457" t="s">
        <v>2532</v>
      </c>
      <c r="D3457" s="1">
        <v>112676209</v>
      </c>
      <c r="E3457" s="6">
        <v>41365</v>
      </c>
      <c r="F3457" s="5">
        <f>D3457*VLOOKUP(E3457,CPITC!$A:$C,3,0)/AVERAGE(CPITC!$C$122:$C$133)/VLOOKUP('2008-19'!E3457,CPITC!$A:$C,2,0)*AVERAGE(CPITC!$B$122:$B$133)</f>
        <v>104966309.42163034</v>
      </c>
    </row>
    <row r="3458" spans="1:6" x14ac:dyDescent="0.25">
      <c r="A3458" t="s">
        <v>4244</v>
      </c>
      <c r="B3458" t="s">
        <v>19</v>
      </c>
      <c r="C3458" t="s">
        <v>4243</v>
      </c>
      <c r="D3458" s="1">
        <v>63185011</v>
      </c>
      <c r="E3458" s="6">
        <v>41365</v>
      </c>
      <c r="F3458" s="5">
        <f>D3458*VLOOKUP(E3458,CPITC!$A:$C,3,0)/AVERAGE(CPITC!$C$122:$C$133)/VLOOKUP('2008-19'!E3458,CPITC!$A:$C,2,0)*AVERAGE(CPITC!$B$122:$B$133)</f>
        <v>58861559.811930805</v>
      </c>
    </row>
    <row r="3459" spans="1:6" x14ac:dyDescent="0.25">
      <c r="A3459" t="s">
        <v>4242</v>
      </c>
      <c r="B3459" t="s">
        <v>19</v>
      </c>
      <c r="C3459" t="s">
        <v>2684</v>
      </c>
      <c r="D3459" s="1">
        <v>2026759</v>
      </c>
      <c r="E3459" s="6">
        <v>41365</v>
      </c>
      <c r="F3459" s="5">
        <f>D3459*VLOOKUP(E3459,CPITC!$A:$C,3,0)/AVERAGE(CPITC!$C$122:$C$133)/VLOOKUP('2008-19'!E3459,CPITC!$A:$C,2,0)*AVERAGE(CPITC!$B$122:$B$133)</f>
        <v>1888077.4762050619</v>
      </c>
    </row>
    <row r="3460" spans="1:6" x14ac:dyDescent="0.25">
      <c r="A3460" t="s">
        <v>4241</v>
      </c>
      <c r="B3460" t="s">
        <v>19</v>
      </c>
      <c r="C3460" t="s">
        <v>1846</v>
      </c>
      <c r="D3460" s="1">
        <v>422974</v>
      </c>
      <c r="E3460" s="6">
        <v>41365</v>
      </c>
      <c r="F3460" s="5">
        <f>D3460*VLOOKUP(E3460,CPITC!$A:$C,3,0)/AVERAGE(CPITC!$C$122:$C$133)/VLOOKUP('2008-19'!E3460,CPITC!$A:$C,2,0)*AVERAGE(CPITC!$B$122:$B$133)</f>
        <v>394031.89151761995</v>
      </c>
    </row>
    <row r="3461" spans="1:6" x14ac:dyDescent="0.25">
      <c r="A3461" t="s">
        <v>166</v>
      </c>
      <c r="B3461" t="s">
        <v>19</v>
      </c>
      <c r="C3461" t="s">
        <v>4240</v>
      </c>
      <c r="D3461" s="1">
        <v>278910</v>
      </c>
      <c r="E3461" s="6">
        <v>41365</v>
      </c>
      <c r="F3461" s="5">
        <f>D3461*VLOOKUP(E3461,CPITC!$A:$C,3,0)/AVERAGE(CPITC!$C$122:$C$133)/VLOOKUP('2008-19'!E3461,CPITC!$A:$C,2,0)*AVERAGE(CPITC!$B$122:$B$133)</f>
        <v>259825.50904589734</v>
      </c>
    </row>
    <row r="3462" spans="1:6" x14ac:dyDescent="0.25">
      <c r="A3462" t="s">
        <v>4239</v>
      </c>
      <c r="B3462" t="s">
        <v>17</v>
      </c>
      <c r="C3462" t="s">
        <v>625</v>
      </c>
      <c r="D3462" s="1">
        <v>1301611</v>
      </c>
      <c r="E3462" s="6">
        <v>41365</v>
      </c>
      <c r="F3462" s="5">
        <f>D3462*VLOOKUP(E3462,CPITC!$A:$C,3,0)/AVERAGE(CPITC!$C$122:$C$133)/VLOOKUP('2008-19'!E3462,CPITC!$A:$C,2,0)*AVERAGE(CPITC!$B$122:$B$133)</f>
        <v>1212547.92103094</v>
      </c>
    </row>
    <row r="3463" spans="1:6" x14ac:dyDescent="0.25">
      <c r="A3463" t="s">
        <v>3833</v>
      </c>
      <c r="B3463" t="s">
        <v>17</v>
      </c>
      <c r="C3463" t="s">
        <v>4238</v>
      </c>
      <c r="D3463" s="1">
        <v>1306456</v>
      </c>
      <c r="E3463" s="6">
        <v>41365</v>
      </c>
      <c r="F3463" s="5">
        <f>D3463*VLOOKUP(E3463,CPITC!$A:$C,3,0)/AVERAGE(CPITC!$C$122:$C$133)/VLOOKUP('2008-19'!E3463,CPITC!$A:$C,2,0)*AVERAGE(CPITC!$B$122:$B$133)</f>
        <v>1217061.4006169259</v>
      </c>
    </row>
    <row r="3464" spans="1:6" x14ac:dyDescent="0.25">
      <c r="A3464" t="s">
        <v>4237</v>
      </c>
      <c r="B3464" t="s">
        <v>18</v>
      </c>
      <c r="C3464" t="s">
        <v>912</v>
      </c>
      <c r="D3464" s="1">
        <v>1537276</v>
      </c>
      <c r="E3464" s="6">
        <v>41365</v>
      </c>
      <c r="F3464" s="5">
        <f>D3464*VLOOKUP(E3464,CPITC!$A:$C,3,0)/AVERAGE(CPITC!$C$122:$C$133)/VLOOKUP('2008-19'!E3464,CPITC!$A:$C,2,0)*AVERAGE(CPITC!$B$122:$B$133)</f>
        <v>1432087.4807071846</v>
      </c>
    </row>
    <row r="3465" spans="1:6" x14ac:dyDescent="0.25">
      <c r="A3465" t="s">
        <v>4236</v>
      </c>
      <c r="B3465" t="s">
        <v>19</v>
      </c>
      <c r="C3465" t="s">
        <v>4235</v>
      </c>
      <c r="D3465" s="1">
        <v>275284</v>
      </c>
      <c r="E3465" s="6">
        <v>41365</v>
      </c>
      <c r="F3465" s="5">
        <f>D3465*VLOOKUP(E3465,CPITC!$A:$C,3,0)/AVERAGE(CPITC!$C$122:$C$133)/VLOOKUP('2008-19'!E3465,CPITC!$A:$C,2,0)*AVERAGE(CPITC!$B$122:$B$133)</f>
        <v>256447.61906059587</v>
      </c>
    </row>
    <row r="3466" spans="1:6" x14ac:dyDescent="0.25">
      <c r="A3466" t="s">
        <v>4234</v>
      </c>
      <c r="B3466" t="s">
        <v>19</v>
      </c>
      <c r="C3466" t="s">
        <v>3440</v>
      </c>
      <c r="D3466" s="1">
        <v>263486</v>
      </c>
      <c r="E3466" s="6">
        <v>41365</v>
      </c>
      <c r="F3466" s="5">
        <f>D3466*VLOOKUP(E3466,CPITC!$A:$C,3,0)/AVERAGE(CPITC!$C$122:$C$133)/VLOOKUP('2008-19'!E3466,CPITC!$A:$C,2,0)*AVERAGE(CPITC!$B$122:$B$133)</f>
        <v>245456.90034945789</v>
      </c>
    </row>
    <row r="3467" spans="1:6" x14ac:dyDescent="0.25">
      <c r="A3467" t="s">
        <v>4233</v>
      </c>
      <c r="B3467" t="s">
        <v>19</v>
      </c>
      <c r="C3467" t="s">
        <v>4232</v>
      </c>
      <c r="D3467" s="1">
        <v>176071</v>
      </c>
      <c r="E3467" s="6">
        <v>41365</v>
      </c>
      <c r="F3467" s="5">
        <f>D3467*VLOOKUP(E3467,CPITC!$A:$C,3,0)/AVERAGE(CPITC!$C$122:$C$133)/VLOOKUP('2008-19'!E3467,CPITC!$A:$C,2,0)*AVERAGE(CPITC!$B$122:$B$133)</f>
        <v>164023.29498124908</v>
      </c>
    </row>
    <row r="3468" spans="1:6" x14ac:dyDescent="0.25">
      <c r="A3468" t="s">
        <v>299</v>
      </c>
      <c r="B3468" t="s">
        <v>19</v>
      </c>
      <c r="C3468" t="s">
        <v>1881</v>
      </c>
      <c r="D3468" s="1">
        <v>1981938</v>
      </c>
      <c r="E3468" s="6">
        <v>41365</v>
      </c>
      <c r="F3468" s="5">
        <f>D3468*VLOOKUP(E3468,CPITC!$A:$C,3,0)/AVERAGE(CPITC!$C$122:$C$133)/VLOOKUP('2008-19'!E3468,CPITC!$A:$C,2,0)*AVERAGE(CPITC!$B$122:$B$133)</f>
        <v>1846323.3650547045</v>
      </c>
    </row>
    <row r="3469" spans="1:6" x14ac:dyDescent="0.25">
      <c r="A3469" t="s">
        <v>3479</v>
      </c>
      <c r="B3469" t="s">
        <v>19</v>
      </c>
      <c r="C3469" t="s">
        <v>3478</v>
      </c>
      <c r="D3469" s="1">
        <v>471325</v>
      </c>
      <c r="E3469" s="6">
        <v>41365</v>
      </c>
      <c r="F3469" s="5">
        <f>D3469*VLOOKUP(E3469,CPITC!$A:$C,3,0)/AVERAGE(CPITC!$C$122:$C$133)/VLOOKUP('2008-19'!E3469,CPITC!$A:$C,2,0)*AVERAGE(CPITC!$B$122:$B$133)</f>
        <v>439074.46147881949</v>
      </c>
    </row>
    <row r="3470" spans="1:6" x14ac:dyDescent="0.25">
      <c r="A3470" t="s">
        <v>4231</v>
      </c>
      <c r="B3470" t="s">
        <v>19</v>
      </c>
      <c r="C3470" t="s">
        <v>4230</v>
      </c>
      <c r="D3470" s="1">
        <v>227783</v>
      </c>
      <c r="E3470" s="6">
        <v>41365</v>
      </c>
      <c r="F3470" s="5">
        <f>D3470*VLOOKUP(E3470,CPITC!$A:$C,3,0)/AVERAGE(CPITC!$C$122:$C$133)/VLOOKUP('2008-19'!E3470,CPITC!$A:$C,2,0)*AVERAGE(CPITC!$B$122:$B$133)</f>
        <v>212196.88762325351</v>
      </c>
    </row>
    <row r="3471" spans="1:6" x14ac:dyDescent="0.25">
      <c r="A3471" t="s">
        <v>4229</v>
      </c>
      <c r="B3471" t="s">
        <v>19</v>
      </c>
      <c r="C3471" t="s">
        <v>4228</v>
      </c>
      <c r="D3471" s="1">
        <v>65869</v>
      </c>
      <c r="E3471" s="6">
        <v>41365</v>
      </c>
      <c r="F3471" s="5">
        <f>D3471*VLOOKUP(E3471,CPITC!$A:$C,3,0)/AVERAGE(CPITC!$C$122:$C$133)/VLOOKUP('2008-19'!E3471,CPITC!$A:$C,2,0)*AVERAGE(CPITC!$B$122:$B$133)</f>
        <v>61361.896150529596</v>
      </c>
    </row>
    <row r="3472" spans="1:6" x14ac:dyDescent="0.25">
      <c r="A3472" t="s">
        <v>1107</v>
      </c>
      <c r="B3472" t="s">
        <v>17</v>
      </c>
      <c r="C3472" t="s">
        <v>348</v>
      </c>
      <c r="D3472" s="1">
        <v>108323</v>
      </c>
      <c r="E3472" s="6">
        <v>41365</v>
      </c>
      <c r="F3472" s="5">
        <f>D3472*VLOOKUP(E3472,CPITC!$A:$C,3,0)/AVERAGE(CPITC!$C$122:$C$133)/VLOOKUP('2008-19'!E3472,CPITC!$A:$C,2,0)*AVERAGE(CPITC!$B$122:$B$133)</f>
        <v>100910.9699056281</v>
      </c>
    </row>
    <row r="3473" spans="1:6" x14ac:dyDescent="0.25">
      <c r="A3473" t="s">
        <v>3390</v>
      </c>
      <c r="B3473" t="s">
        <v>17</v>
      </c>
      <c r="C3473" t="s">
        <v>397</v>
      </c>
      <c r="D3473" s="1">
        <v>4300423</v>
      </c>
      <c r="E3473" s="6">
        <v>41365</v>
      </c>
      <c r="F3473" s="5">
        <f>D3473*VLOOKUP(E3473,CPITC!$A:$C,3,0)/AVERAGE(CPITC!$C$122:$C$133)/VLOOKUP('2008-19'!E3473,CPITC!$A:$C,2,0)*AVERAGE(CPITC!$B$122:$B$133)</f>
        <v>4006165.4120959621</v>
      </c>
    </row>
    <row r="3474" spans="1:6" x14ac:dyDescent="0.25">
      <c r="A3474" t="s">
        <v>1223</v>
      </c>
      <c r="B3474" t="s">
        <v>18</v>
      </c>
      <c r="C3474" t="s">
        <v>1222</v>
      </c>
      <c r="D3474" s="1">
        <v>342846</v>
      </c>
      <c r="E3474" s="6">
        <v>41365</v>
      </c>
      <c r="F3474" s="5">
        <f>D3474*VLOOKUP(E3474,CPITC!$A:$C,3,0)/AVERAGE(CPITC!$C$122:$C$133)/VLOOKUP('2008-19'!E3474,CPITC!$A:$C,2,0)*AVERAGE(CPITC!$B$122:$B$133)</f>
        <v>319386.67123570218</v>
      </c>
    </row>
    <row r="3475" spans="1:6" x14ac:dyDescent="0.25">
      <c r="A3475" t="s">
        <v>4227</v>
      </c>
      <c r="B3475" t="s">
        <v>20</v>
      </c>
      <c r="C3475" t="s">
        <v>848</v>
      </c>
      <c r="D3475" s="1">
        <v>122361</v>
      </c>
      <c r="E3475" s="6">
        <v>41365</v>
      </c>
      <c r="F3475" s="5">
        <f>D3475*VLOOKUP(E3475,CPITC!$A:$C,3,0)/AVERAGE(CPITC!$C$122:$C$133)/VLOOKUP('2008-19'!E3475,CPITC!$A:$C,2,0)*AVERAGE(CPITC!$B$122:$B$133)</f>
        <v>113988.41602081333</v>
      </c>
    </row>
    <row r="3476" spans="1:6" x14ac:dyDescent="0.25">
      <c r="A3476" t="s">
        <v>4226</v>
      </c>
      <c r="B3476" t="s">
        <v>18</v>
      </c>
      <c r="C3476" t="s">
        <v>4225</v>
      </c>
      <c r="D3476" s="1">
        <v>188870</v>
      </c>
      <c r="E3476" s="6">
        <v>41365</v>
      </c>
      <c r="F3476" s="5">
        <f>D3476*VLOOKUP(E3476,CPITC!$A:$C,3,0)/AVERAGE(CPITC!$C$122:$C$133)/VLOOKUP('2008-19'!E3476,CPITC!$A:$C,2,0)*AVERAGE(CPITC!$B$122:$B$133)</f>
        <v>175946.52000107069</v>
      </c>
    </row>
    <row r="3477" spans="1:6" x14ac:dyDescent="0.25">
      <c r="A3477" t="s">
        <v>1618</v>
      </c>
      <c r="B3477" t="s">
        <v>20</v>
      </c>
      <c r="C3477" t="s">
        <v>4224</v>
      </c>
      <c r="D3477" s="1">
        <v>3324768</v>
      </c>
      <c r="E3477" s="6">
        <v>41365</v>
      </c>
      <c r="F3477" s="5">
        <f>D3477*VLOOKUP(E3477,CPITC!$A:$C,3,0)/AVERAGE(CPITC!$C$122:$C$133)/VLOOKUP('2008-19'!E3477,CPITC!$A:$C,2,0)*AVERAGE(CPITC!$B$122:$B$133)</f>
        <v>3097269.8650443149</v>
      </c>
    </row>
    <row r="3478" spans="1:6" x14ac:dyDescent="0.25">
      <c r="A3478" t="s">
        <v>4223</v>
      </c>
      <c r="B3478" t="s">
        <v>20</v>
      </c>
      <c r="C3478" t="s">
        <v>4222</v>
      </c>
      <c r="D3478" s="1">
        <v>106997</v>
      </c>
      <c r="E3478" s="6">
        <v>41365</v>
      </c>
      <c r="F3478" s="5">
        <f>D3478*VLOOKUP(E3478,CPITC!$A:$C,3,0)/AVERAGE(CPITC!$C$122:$C$133)/VLOOKUP('2008-19'!E3478,CPITC!$A:$C,2,0)*AVERAGE(CPITC!$B$122:$B$133)</f>
        <v>99675.701808410857</v>
      </c>
    </row>
    <row r="3479" spans="1:6" x14ac:dyDescent="0.25">
      <c r="A3479" t="s">
        <v>4221</v>
      </c>
      <c r="B3479" t="s">
        <v>18</v>
      </c>
      <c r="C3479" t="s">
        <v>320</v>
      </c>
      <c r="D3479" s="1">
        <v>295290</v>
      </c>
      <c r="E3479" s="6">
        <v>41365</v>
      </c>
      <c r="F3479" s="5">
        <f>D3479*VLOOKUP(E3479,CPITC!$A:$C,3,0)/AVERAGE(CPITC!$C$122:$C$133)/VLOOKUP('2008-19'!E3479,CPITC!$A:$C,2,0)*AVERAGE(CPITC!$B$122:$B$133)</f>
        <v>275084.70318799262</v>
      </c>
    </row>
    <row r="3480" spans="1:6" x14ac:dyDescent="0.25">
      <c r="A3480" t="s">
        <v>4220</v>
      </c>
      <c r="B3480" t="s">
        <v>18</v>
      </c>
      <c r="C3480" t="s">
        <v>30</v>
      </c>
      <c r="D3480" s="1">
        <v>378582</v>
      </c>
      <c r="E3480" s="6">
        <v>41365</v>
      </c>
      <c r="F3480" s="5">
        <f>D3480*VLOOKUP(E3480,CPITC!$A:$C,3,0)/AVERAGE(CPITC!$C$122:$C$133)/VLOOKUP('2008-19'!E3480,CPITC!$A:$C,2,0)*AVERAGE(CPITC!$B$122:$B$133)</f>
        <v>352677.42592812702</v>
      </c>
    </row>
    <row r="3481" spans="1:6" x14ac:dyDescent="0.25">
      <c r="A3481" t="s">
        <v>4219</v>
      </c>
      <c r="B3481" t="s">
        <v>20</v>
      </c>
      <c r="C3481" t="s">
        <v>232</v>
      </c>
      <c r="D3481" s="1">
        <v>36950</v>
      </c>
      <c r="E3481" s="6">
        <v>41365</v>
      </c>
      <c r="F3481" s="5">
        <f>D3481*VLOOKUP(E3481,CPITC!$A:$C,3,0)/AVERAGE(CPITC!$C$122:$C$133)/VLOOKUP('2008-19'!E3481,CPITC!$A:$C,2,0)*AVERAGE(CPITC!$B$122:$B$133)</f>
        <v>34421.686419439626</v>
      </c>
    </row>
    <row r="3482" spans="1:6" x14ac:dyDescent="0.25">
      <c r="A3482" t="s">
        <v>2375</v>
      </c>
      <c r="B3482" t="s">
        <v>20</v>
      </c>
      <c r="C3482" t="s">
        <v>232</v>
      </c>
      <c r="D3482" s="1">
        <v>5168586</v>
      </c>
      <c r="E3482" s="6">
        <v>41365</v>
      </c>
      <c r="F3482" s="5">
        <f>D3482*VLOOKUP(E3482,CPITC!$A:$C,3,0)/AVERAGE(CPITC!$C$122:$C$133)/VLOOKUP('2008-19'!E3482,CPITC!$A:$C,2,0)*AVERAGE(CPITC!$B$122:$B$133)</f>
        <v>4814924.1278458936</v>
      </c>
    </row>
    <row r="3483" spans="1:6" x14ac:dyDescent="0.25">
      <c r="A3483" t="s">
        <v>4218</v>
      </c>
      <c r="B3483" t="s">
        <v>20</v>
      </c>
      <c r="C3483" t="s">
        <v>4217</v>
      </c>
      <c r="D3483" s="1">
        <v>65500</v>
      </c>
      <c r="E3483" s="6">
        <v>41365</v>
      </c>
      <c r="F3483" s="5">
        <f>D3483*VLOOKUP(E3483,CPITC!$A:$C,3,0)/AVERAGE(CPITC!$C$122:$C$133)/VLOOKUP('2008-19'!E3483,CPITC!$A:$C,2,0)*AVERAGE(CPITC!$B$122:$B$133)</f>
        <v>61018.145073702173</v>
      </c>
    </row>
    <row r="3484" spans="1:6" x14ac:dyDescent="0.25">
      <c r="A3484" t="s">
        <v>2077</v>
      </c>
      <c r="B3484" t="s">
        <v>20</v>
      </c>
      <c r="C3484" t="s">
        <v>3858</v>
      </c>
      <c r="D3484" s="1">
        <v>15273</v>
      </c>
      <c r="E3484" s="6">
        <v>41365</v>
      </c>
      <c r="F3484" s="5">
        <f>D3484*VLOOKUP(E3484,CPITC!$A:$C,3,0)/AVERAGE(CPITC!$C$122:$C$133)/VLOOKUP('2008-19'!E3484,CPITC!$A:$C,2,0)*AVERAGE(CPITC!$B$122:$B$133)</f>
        <v>14227.940911613028</v>
      </c>
    </row>
    <row r="3485" spans="1:6" x14ac:dyDescent="0.25">
      <c r="A3485" t="s">
        <v>4216</v>
      </c>
      <c r="B3485" t="s">
        <v>20</v>
      </c>
      <c r="C3485" t="s">
        <v>4215</v>
      </c>
      <c r="D3485" s="1">
        <v>442632</v>
      </c>
      <c r="E3485" s="6">
        <v>41365</v>
      </c>
      <c r="F3485" s="5">
        <f>D3485*VLOOKUP(E3485,CPITC!$A:$C,3,0)/AVERAGE(CPITC!$C$122:$C$133)/VLOOKUP('2008-19'!E3485,CPITC!$A:$C,2,0)*AVERAGE(CPITC!$B$122:$B$133)</f>
        <v>412344.78763760225</v>
      </c>
    </row>
    <row r="3486" spans="1:6" x14ac:dyDescent="0.25">
      <c r="A3486" t="s">
        <v>4214</v>
      </c>
      <c r="B3486" t="s">
        <v>18</v>
      </c>
      <c r="C3486" t="s">
        <v>4155</v>
      </c>
      <c r="D3486" s="1">
        <v>2285495</v>
      </c>
      <c r="E3486" s="6">
        <v>41365</v>
      </c>
      <c r="F3486" s="5">
        <f>D3486*VLOOKUP(E3486,CPITC!$A:$C,3,0)/AVERAGE(CPITC!$C$122:$C$133)/VLOOKUP('2008-19'!E3486,CPITC!$A:$C,2,0)*AVERAGE(CPITC!$B$122:$B$133)</f>
        <v>2129109.3965682588</v>
      </c>
    </row>
    <row r="3487" spans="1:6" x14ac:dyDescent="0.25">
      <c r="A3487" t="s">
        <v>4131</v>
      </c>
      <c r="B3487" t="s">
        <v>20</v>
      </c>
      <c r="C3487" t="s">
        <v>4213</v>
      </c>
      <c r="D3487" s="1">
        <v>140025</v>
      </c>
      <c r="E3487" s="6">
        <v>41365</v>
      </c>
      <c r="F3487" s="5">
        <f>D3487*VLOOKUP(E3487,CPITC!$A:$C,3,0)/AVERAGE(CPITC!$C$122:$C$133)/VLOOKUP('2008-19'!E3487,CPITC!$A:$C,2,0)*AVERAGE(CPITC!$B$122:$B$133)</f>
        <v>130443.75212129999</v>
      </c>
    </row>
    <row r="3488" spans="1:6" x14ac:dyDescent="0.25">
      <c r="A3488" t="s">
        <v>2711</v>
      </c>
      <c r="B3488" t="s">
        <v>20</v>
      </c>
      <c r="C3488" t="s">
        <v>4212</v>
      </c>
      <c r="D3488" s="1">
        <v>426115</v>
      </c>
      <c r="E3488" s="6">
        <v>41365</v>
      </c>
      <c r="F3488" s="5">
        <f>D3488*VLOOKUP(E3488,CPITC!$A:$C,3,0)/AVERAGE(CPITC!$C$122:$C$133)/VLOOKUP('2008-19'!E3488,CPITC!$A:$C,2,0)*AVERAGE(CPITC!$B$122:$B$133)</f>
        <v>396957.96775695577</v>
      </c>
    </row>
    <row r="3489" spans="1:6" x14ac:dyDescent="0.25">
      <c r="A3489" t="s">
        <v>4211</v>
      </c>
      <c r="B3489" t="s">
        <v>20</v>
      </c>
      <c r="C3489" t="s">
        <v>4210</v>
      </c>
      <c r="D3489" s="1">
        <v>104150</v>
      </c>
      <c r="E3489" s="6">
        <v>41365</v>
      </c>
      <c r="F3489" s="5">
        <f>D3489*VLOOKUP(E3489,CPITC!$A:$C,3,0)/AVERAGE(CPITC!$C$122:$C$133)/VLOOKUP('2008-19'!E3489,CPITC!$A:$C,2,0)*AVERAGE(CPITC!$B$122:$B$133)</f>
        <v>97023.508540856201</v>
      </c>
    </row>
    <row r="3490" spans="1:6" x14ac:dyDescent="0.25">
      <c r="A3490" t="s">
        <v>1470</v>
      </c>
      <c r="B3490" t="s">
        <v>20</v>
      </c>
      <c r="C3490" t="s">
        <v>852</v>
      </c>
      <c r="D3490" s="1">
        <v>430118</v>
      </c>
      <c r="E3490" s="6">
        <v>41365</v>
      </c>
      <c r="F3490" s="5">
        <f>D3490*VLOOKUP(E3490,CPITC!$A:$C,3,0)/AVERAGE(CPITC!$C$122:$C$133)/VLOOKUP('2008-19'!E3490,CPITC!$A:$C,2,0)*AVERAGE(CPITC!$B$122:$B$133)</f>
        <v>400687.06141695619</v>
      </c>
    </row>
    <row r="3491" spans="1:6" x14ac:dyDescent="0.25">
      <c r="A3491" t="s">
        <v>1006</v>
      </c>
      <c r="B3491" t="s">
        <v>20</v>
      </c>
      <c r="C3491" t="s">
        <v>366</v>
      </c>
      <c r="D3491" s="1">
        <v>397651</v>
      </c>
      <c r="E3491" s="6">
        <v>41365</v>
      </c>
      <c r="F3491" s="5">
        <f>D3491*VLOOKUP(E3491,CPITC!$A:$C,3,0)/AVERAGE(CPITC!$C$122:$C$133)/VLOOKUP('2008-19'!E3491,CPITC!$A:$C,2,0)*AVERAGE(CPITC!$B$122:$B$133)</f>
        <v>370441.62452981289</v>
      </c>
    </row>
    <row r="3492" spans="1:6" x14ac:dyDescent="0.25">
      <c r="A3492" t="s">
        <v>4209</v>
      </c>
      <c r="B3492" t="s">
        <v>18</v>
      </c>
      <c r="C3492" t="s">
        <v>513</v>
      </c>
      <c r="D3492" s="1">
        <v>1141326</v>
      </c>
      <c r="E3492" s="6">
        <v>41365</v>
      </c>
      <c r="F3492" s="5">
        <f>D3492*VLOOKUP(E3492,CPITC!$A:$C,3,0)/AVERAGE(CPITC!$C$122:$C$133)/VLOOKUP('2008-19'!E3492,CPITC!$A:$C,2,0)*AVERAGE(CPITC!$B$122:$B$133)</f>
        <v>1063230.46479982</v>
      </c>
    </row>
    <row r="3493" spans="1:6" x14ac:dyDescent="0.25">
      <c r="A3493" t="s">
        <v>4208</v>
      </c>
      <c r="B3493" t="s">
        <v>18</v>
      </c>
      <c r="C3493" t="s">
        <v>4207</v>
      </c>
      <c r="D3493" s="1">
        <v>438417</v>
      </c>
      <c r="E3493" s="6">
        <v>41365</v>
      </c>
      <c r="F3493" s="5">
        <f>D3493*VLOOKUP(E3493,CPITC!$A:$C,3,0)/AVERAGE(CPITC!$C$122:$C$133)/VLOOKUP('2008-19'!E3493,CPITC!$A:$C,2,0)*AVERAGE(CPITC!$B$122:$B$133)</f>
        <v>408418.20013400435</v>
      </c>
    </row>
    <row r="3494" spans="1:6" x14ac:dyDescent="0.25">
      <c r="A3494" t="s">
        <v>3650</v>
      </c>
      <c r="B3494" t="s">
        <v>18</v>
      </c>
      <c r="C3494" t="s">
        <v>4206</v>
      </c>
      <c r="D3494" s="1">
        <v>1928774</v>
      </c>
      <c r="E3494" s="6">
        <v>41365</v>
      </c>
      <c r="F3494" s="5">
        <f>D3494*VLOOKUP(E3494,CPITC!$A:$C,3,0)/AVERAGE(CPITC!$C$122:$C$133)/VLOOKUP('2008-19'!E3494,CPITC!$A:$C,2,0)*AVERAGE(CPITC!$B$122:$B$133)</f>
        <v>1796797.1258990054</v>
      </c>
    </row>
    <row r="3495" spans="1:6" x14ac:dyDescent="0.25">
      <c r="A3495" t="s">
        <v>190</v>
      </c>
      <c r="B3495" t="s">
        <v>18</v>
      </c>
      <c r="C3495" t="s">
        <v>189</v>
      </c>
      <c r="D3495" s="1">
        <v>2481816</v>
      </c>
      <c r="E3495" s="6">
        <v>41365</v>
      </c>
      <c r="F3495" s="5">
        <f>D3495*VLOOKUP(E3495,CPITC!$A:$C,3,0)/AVERAGE(CPITC!$C$122:$C$133)/VLOOKUP('2008-19'!E3495,CPITC!$A:$C,2,0)*AVERAGE(CPITC!$B$122:$B$133)</f>
        <v>2311997.0799119887</v>
      </c>
    </row>
    <row r="3496" spans="1:6" x14ac:dyDescent="0.25">
      <c r="A3496" t="s">
        <v>4205</v>
      </c>
      <c r="B3496" t="s">
        <v>18</v>
      </c>
      <c r="C3496" t="s">
        <v>4204</v>
      </c>
      <c r="D3496" s="1">
        <v>236544</v>
      </c>
      <c r="E3496" s="6">
        <v>41365</v>
      </c>
      <c r="F3496" s="5">
        <f>D3496*VLOOKUP(E3496,CPITC!$A:$C,3,0)/AVERAGE(CPITC!$C$122:$C$133)/VLOOKUP('2008-19'!E3496,CPITC!$A:$C,2,0)*AVERAGE(CPITC!$B$122:$B$133)</f>
        <v>220358.41386738641</v>
      </c>
    </row>
    <row r="3497" spans="1:6" x14ac:dyDescent="0.25">
      <c r="A3497" t="s">
        <v>4203</v>
      </c>
      <c r="B3497" t="s">
        <v>19</v>
      </c>
      <c r="C3497" t="s">
        <v>4202</v>
      </c>
      <c r="D3497" s="1">
        <v>327555</v>
      </c>
      <c r="E3497" s="6">
        <v>41365</v>
      </c>
      <c r="F3497" s="5">
        <f>D3497*VLOOKUP(E3497,CPITC!$A:$C,3,0)/AVERAGE(CPITC!$C$122:$C$133)/VLOOKUP('2008-19'!E3497,CPITC!$A:$C,2,0)*AVERAGE(CPITC!$B$122:$B$133)</f>
        <v>305141.96197887813</v>
      </c>
    </row>
    <row r="3498" spans="1:6" x14ac:dyDescent="0.25">
      <c r="A3498" t="s">
        <v>4201</v>
      </c>
      <c r="B3498" t="s">
        <v>19</v>
      </c>
      <c r="C3498" t="s">
        <v>4200</v>
      </c>
      <c r="D3498" s="1">
        <v>7359873</v>
      </c>
      <c r="E3498" s="6">
        <v>41365</v>
      </c>
      <c r="F3498" s="5">
        <f>D3498*VLOOKUP(E3498,CPITC!$A:$C,3,0)/AVERAGE(CPITC!$C$122:$C$133)/VLOOKUP('2008-19'!E3498,CPITC!$A:$C,2,0)*AVERAGE(CPITC!$B$122:$B$133)</f>
        <v>6856271.7318782248</v>
      </c>
    </row>
    <row r="3499" spans="1:6" hidden="1" x14ac:dyDescent="0.25">
      <c r="A3499" t="s">
        <v>4199</v>
      </c>
      <c r="B3499" t="s">
        <v>20</v>
      </c>
      <c r="C3499" t="s">
        <v>4198</v>
      </c>
      <c r="D3499" s="1">
        <v>91590</v>
      </c>
      <c r="E3499" s="6">
        <v>41395</v>
      </c>
      <c r="F3499" s="5">
        <f>D3499*VLOOKUP(E3499,CPITC!$A:$C,3,0)/AVERAGE(CPITC!$C$122:$C$133)/VLOOKUP('2008-19'!E3499,CPITC!$A:$C,2,0)*AVERAGE(CPITC!$B$122:$B$133)</f>
        <v>86219.180268125798</v>
      </c>
    </row>
    <row r="3500" spans="1:6" hidden="1" x14ac:dyDescent="0.25">
      <c r="A3500" t="s">
        <v>4197</v>
      </c>
      <c r="B3500" t="s">
        <v>20</v>
      </c>
      <c r="C3500" t="s">
        <v>4196</v>
      </c>
      <c r="D3500" s="1">
        <v>1299095</v>
      </c>
      <c r="E3500" s="6">
        <v>41395</v>
      </c>
      <c r="F3500" s="5">
        <f>D3500*VLOOKUP(E3500,CPITC!$A:$C,3,0)/AVERAGE(CPITC!$C$122:$C$133)/VLOOKUP('2008-19'!E3500,CPITC!$A:$C,2,0)*AVERAGE(CPITC!$B$122:$B$133)</f>
        <v>1222916.3226380704</v>
      </c>
    </row>
    <row r="3501" spans="1:6" hidden="1" x14ac:dyDescent="0.25">
      <c r="A3501" t="s">
        <v>2388</v>
      </c>
      <c r="B3501" t="s">
        <v>20</v>
      </c>
      <c r="C3501" t="s">
        <v>4195</v>
      </c>
      <c r="D3501" s="1">
        <v>214142</v>
      </c>
      <c r="E3501" s="6">
        <v>41395</v>
      </c>
      <c r="F3501" s="5">
        <f>D3501*VLOOKUP(E3501,CPITC!$A:$C,3,0)/AVERAGE(CPITC!$C$122:$C$133)/VLOOKUP('2008-19'!E3501,CPITC!$A:$C,2,0)*AVERAGE(CPITC!$B$122:$B$133)</f>
        <v>201584.75489657163</v>
      </c>
    </row>
    <row r="3502" spans="1:6" hidden="1" x14ac:dyDescent="0.25">
      <c r="A3502" t="s">
        <v>4194</v>
      </c>
      <c r="B3502" t="s">
        <v>20</v>
      </c>
      <c r="C3502" t="s">
        <v>2170</v>
      </c>
      <c r="D3502" s="1">
        <v>275250</v>
      </c>
      <c r="E3502" s="6">
        <v>41395</v>
      </c>
      <c r="F3502" s="5">
        <f>D3502*VLOOKUP(E3502,CPITC!$A:$C,3,0)/AVERAGE(CPITC!$C$122:$C$133)/VLOOKUP('2008-19'!E3502,CPITC!$A:$C,2,0)*AVERAGE(CPITC!$B$122:$B$133)</f>
        <v>259109.3936980197</v>
      </c>
    </row>
    <row r="3503" spans="1:6" hidden="1" x14ac:dyDescent="0.25">
      <c r="A3503" t="s">
        <v>2585</v>
      </c>
      <c r="B3503" t="s">
        <v>20</v>
      </c>
      <c r="C3503" t="s">
        <v>4193</v>
      </c>
      <c r="D3503" s="1">
        <v>137940</v>
      </c>
      <c r="E3503" s="6">
        <v>41395</v>
      </c>
      <c r="F3503" s="5">
        <f>D3503*VLOOKUP(E3503,CPITC!$A:$C,3,0)/AVERAGE(CPITC!$C$122:$C$133)/VLOOKUP('2008-19'!E3503,CPITC!$A:$C,2,0)*AVERAGE(CPITC!$B$122:$B$133)</f>
        <v>129851.22531046263</v>
      </c>
    </row>
    <row r="3504" spans="1:6" hidden="1" x14ac:dyDescent="0.25">
      <c r="A3504" t="s">
        <v>4192</v>
      </c>
      <c r="B3504" t="s">
        <v>21</v>
      </c>
      <c r="C3504" t="s">
        <v>1284</v>
      </c>
      <c r="D3504" s="1">
        <v>796697</v>
      </c>
      <c r="E3504" s="6">
        <v>41395</v>
      </c>
      <c r="F3504" s="5">
        <f>D3504*VLOOKUP(E3504,CPITC!$A:$C,3,0)/AVERAGE(CPITC!$C$122:$C$133)/VLOOKUP('2008-19'!E3504,CPITC!$A:$C,2,0)*AVERAGE(CPITC!$B$122:$B$133)</f>
        <v>749978.84334616235</v>
      </c>
    </row>
    <row r="3505" spans="1:6" hidden="1" x14ac:dyDescent="0.25">
      <c r="A3505" t="s">
        <v>1159</v>
      </c>
      <c r="B3505" t="s">
        <v>19</v>
      </c>
      <c r="C3505" t="s">
        <v>324</v>
      </c>
      <c r="D3505" s="1">
        <v>68944875</v>
      </c>
      <c r="E3505" s="6">
        <v>41395</v>
      </c>
      <c r="F3505" s="5">
        <f>D3505*VLOOKUP(E3505,CPITC!$A:$C,3,0)/AVERAGE(CPITC!$C$122:$C$133)/VLOOKUP('2008-19'!E3505,CPITC!$A:$C,2,0)*AVERAGE(CPITC!$B$122:$B$133)</f>
        <v>64901960.980329722</v>
      </c>
    </row>
    <row r="3506" spans="1:6" hidden="1" x14ac:dyDescent="0.25">
      <c r="A3506" t="s">
        <v>4191</v>
      </c>
      <c r="B3506" t="s">
        <v>19</v>
      </c>
      <c r="C3506" t="s">
        <v>4190</v>
      </c>
      <c r="D3506" s="1">
        <v>333833</v>
      </c>
      <c r="E3506" s="6">
        <v>41395</v>
      </c>
      <c r="F3506" s="5">
        <f>D3506*VLOOKUP(E3506,CPITC!$A:$C,3,0)/AVERAGE(CPITC!$C$122:$C$133)/VLOOKUP('2008-19'!E3506,CPITC!$A:$C,2,0)*AVERAGE(CPITC!$B$122:$B$133)</f>
        <v>314257.09800687019</v>
      </c>
    </row>
    <row r="3507" spans="1:6" hidden="1" x14ac:dyDescent="0.25">
      <c r="A3507" t="s">
        <v>4189</v>
      </c>
      <c r="B3507" t="s">
        <v>19</v>
      </c>
      <c r="C3507" t="s">
        <v>490</v>
      </c>
      <c r="D3507" s="1">
        <v>2491235</v>
      </c>
      <c r="E3507" s="6">
        <v>41395</v>
      </c>
      <c r="F3507" s="5">
        <f>D3507*VLOOKUP(E3507,CPITC!$A:$C,3,0)/AVERAGE(CPITC!$C$122:$C$133)/VLOOKUP('2008-19'!E3507,CPITC!$A:$C,2,0)*AVERAGE(CPITC!$B$122:$B$133)</f>
        <v>2345149.4656104855</v>
      </c>
    </row>
    <row r="3508" spans="1:6" hidden="1" x14ac:dyDescent="0.25">
      <c r="A3508" t="s">
        <v>1717</v>
      </c>
      <c r="B3508" t="s">
        <v>19</v>
      </c>
      <c r="C3508" t="s">
        <v>1608</v>
      </c>
      <c r="D3508" s="1">
        <v>78260</v>
      </c>
      <c r="E3508" s="6">
        <v>41395</v>
      </c>
      <c r="F3508" s="5">
        <f>D3508*VLOOKUP(E3508,CPITC!$A:$C,3,0)/AVERAGE(CPITC!$C$122:$C$133)/VLOOKUP('2008-19'!E3508,CPITC!$A:$C,2,0)*AVERAGE(CPITC!$B$122:$B$133)</f>
        <v>73670.848867600449</v>
      </c>
    </row>
    <row r="3509" spans="1:6" hidden="1" x14ac:dyDescent="0.25">
      <c r="A3509" t="s">
        <v>4188</v>
      </c>
      <c r="B3509" t="s">
        <v>18</v>
      </c>
      <c r="C3509" t="s">
        <v>4187</v>
      </c>
      <c r="D3509" s="1">
        <v>49795</v>
      </c>
      <c r="E3509" s="6">
        <v>41395</v>
      </c>
      <c r="F3509" s="5">
        <f>D3509*VLOOKUP(E3509,CPITC!$A:$C,3,0)/AVERAGE(CPITC!$C$122:$C$133)/VLOOKUP('2008-19'!E3509,CPITC!$A:$C,2,0)*AVERAGE(CPITC!$B$122:$B$133)</f>
        <v>46875.030914415598</v>
      </c>
    </row>
    <row r="3510" spans="1:6" hidden="1" x14ac:dyDescent="0.25">
      <c r="A3510" t="s">
        <v>1692</v>
      </c>
      <c r="B3510" t="s">
        <v>20</v>
      </c>
      <c r="C3510" t="s">
        <v>4186</v>
      </c>
      <c r="D3510" s="1">
        <v>266853</v>
      </c>
      <c r="E3510" s="6">
        <v>41395</v>
      </c>
      <c r="F3510" s="5">
        <f>D3510*VLOOKUP(E3510,CPITC!$A:$C,3,0)/AVERAGE(CPITC!$C$122:$C$133)/VLOOKUP('2008-19'!E3510,CPITC!$A:$C,2,0)*AVERAGE(CPITC!$B$122:$B$133)</f>
        <v>251204.79213986429</v>
      </c>
    </row>
    <row r="3511" spans="1:6" hidden="1" x14ac:dyDescent="0.25">
      <c r="A3511" t="s">
        <v>4185</v>
      </c>
      <c r="B3511" t="s">
        <v>20</v>
      </c>
      <c r="C3511" t="s">
        <v>352</v>
      </c>
      <c r="D3511" s="1">
        <v>25340</v>
      </c>
      <c r="E3511" s="6">
        <v>41395</v>
      </c>
      <c r="F3511" s="5">
        <f>D3511*VLOOKUP(E3511,CPITC!$A:$C,3,0)/AVERAGE(CPITC!$C$122:$C$133)/VLOOKUP('2008-19'!E3511,CPITC!$A:$C,2,0)*AVERAGE(CPITC!$B$122:$B$133)</f>
        <v>23854.067343534316</v>
      </c>
    </row>
    <row r="3512" spans="1:6" hidden="1" x14ac:dyDescent="0.25">
      <c r="A3512" t="s">
        <v>4184</v>
      </c>
      <c r="B3512" t="s">
        <v>19</v>
      </c>
      <c r="C3512" t="s">
        <v>1446</v>
      </c>
      <c r="D3512" s="1">
        <v>1376986</v>
      </c>
      <c r="E3512" s="6">
        <v>41395</v>
      </c>
      <c r="F3512" s="5">
        <f>D3512*VLOOKUP(E3512,CPITC!$A:$C,3,0)/AVERAGE(CPITC!$C$122:$C$133)/VLOOKUP('2008-19'!E3512,CPITC!$A:$C,2,0)*AVERAGE(CPITC!$B$122:$B$133)</f>
        <v>1296239.8095936833</v>
      </c>
    </row>
    <row r="3513" spans="1:6" hidden="1" x14ac:dyDescent="0.25">
      <c r="A3513" t="s">
        <v>4183</v>
      </c>
      <c r="B3513" t="s">
        <v>19</v>
      </c>
      <c r="C3513" t="s">
        <v>4181</v>
      </c>
      <c r="D3513" s="1">
        <v>283845</v>
      </c>
      <c r="E3513" s="6">
        <v>41395</v>
      </c>
      <c r="F3513" s="5">
        <f>D3513*VLOOKUP(E3513,CPITC!$A:$C,3,0)/AVERAGE(CPITC!$C$122:$C$133)/VLOOKUP('2008-19'!E3513,CPITC!$A:$C,2,0)*AVERAGE(CPITC!$B$122:$B$133)</f>
        <v>267200.38457480253</v>
      </c>
    </row>
    <row r="3514" spans="1:6" hidden="1" x14ac:dyDescent="0.25">
      <c r="A3514" t="s">
        <v>4182</v>
      </c>
      <c r="B3514" t="s">
        <v>19</v>
      </c>
      <c r="C3514" t="s">
        <v>4181</v>
      </c>
      <c r="D3514" s="1">
        <v>692155</v>
      </c>
      <c r="E3514" s="6">
        <v>41395</v>
      </c>
      <c r="F3514" s="5">
        <f>D3514*VLOOKUP(E3514,CPITC!$A:$C,3,0)/AVERAGE(CPITC!$C$122:$C$133)/VLOOKUP('2008-19'!E3514,CPITC!$A:$C,2,0)*AVERAGE(CPITC!$B$122:$B$133)</f>
        <v>651567.16583125468</v>
      </c>
    </row>
    <row r="3515" spans="1:6" hidden="1" x14ac:dyDescent="0.25">
      <c r="A3515" t="s">
        <v>4180</v>
      </c>
      <c r="B3515" t="s">
        <v>18</v>
      </c>
      <c r="C3515" t="s">
        <v>4179</v>
      </c>
      <c r="D3515" s="1">
        <v>136488</v>
      </c>
      <c r="E3515" s="6">
        <v>41395</v>
      </c>
      <c r="F3515" s="5">
        <f>D3515*VLOOKUP(E3515,CPITC!$A:$C,3,0)/AVERAGE(CPITC!$C$122:$C$133)/VLOOKUP('2008-19'!E3515,CPITC!$A:$C,2,0)*AVERAGE(CPITC!$B$122:$B$133)</f>
        <v>128484.37030719461</v>
      </c>
    </row>
    <row r="3516" spans="1:6" hidden="1" x14ac:dyDescent="0.25">
      <c r="A3516" t="s">
        <v>4178</v>
      </c>
      <c r="B3516" t="s">
        <v>18</v>
      </c>
      <c r="C3516" t="s">
        <v>509</v>
      </c>
      <c r="D3516" s="1">
        <v>2949124</v>
      </c>
      <c r="E3516" s="6">
        <v>41395</v>
      </c>
      <c r="F3516" s="5">
        <f>D3516*VLOOKUP(E3516,CPITC!$A:$C,3,0)/AVERAGE(CPITC!$C$122:$C$133)/VLOOKUP('2008-19'!E3516,CPITC!$A:$C,2,0)*AVERAGE(CPITC!$B$122:$B$133)</f>
        <v>2776187.9439792144</v>
      </c>
    </row>
    <row r="3517" spans="1:6" hidden="1" x14ac:dyDescent="0.25">
      <c r="A3517" t="s">
        <v>4177</v>
      </c>
      <c r="B3517" t="s">
        <v>18</v>
      </c>
      <c r="C3517" t="s">
        <v>4176</v>
      </c>
      <c r="D3517" s="1">
        <v>832478</v>
      </c>
      <c r="E3517" s="6">
        <v>41395</v>
      </c>
      <c r="F3517" s="5">
        <f>D3517*VLOOKUP(E3517,CPITC!$A:$C,3,0)/AVERAGE(CPITC!$C$122:$C$133)/VLOOKUP('2008-19'!E3517,CPITC!$A:$C,2,0)*AVERAGE(CPITC!$B$122:$B$133)</f>
        <v>783661.65248661232</v>
      </c>
    </row>
    <row r="3518" spans="1:6" hidden="1" x14ac:dyDescent="0.25">
      <c r="A3518" t="s">
        <v>4175</v>
      </c>
      <c r="B3518" t="s">
        <v>18</v>
      </c>
      <c r="C3518" t="s">
        <v>4174</v>
      </c>
      <c r="D3518" s="1">
        <v>426160</v>
      </c>
      <c r="E3518" s="6">
        <v>41395</v>
      </c>
      <c r="F3518" s="5">
        <f>D3518*VLOOKUP(E3518,CPITC!$A:$C,3,0)/AVERAGE(CPITC!$C$122:$C$133)/VLOOKUP('2008-19'!E3518,CPITC!$A:$C,2,0)*AVERAGE(CPITC!$B$122:$B$133)</f>
        <v>401170.060738776</v>
      </c>
    </row>
    <row r="3519" spans="1:6" hidden="1" x14ac:dyDescent="0.25">
      <c r="A3519" t="s">
        <v>4173</v>
      </c>
      <c r="B3519" t="s">
        <v>19</v>
      </c>
      <c r="C3519" t="s">
        <v>4172</v>
      </c>
      <c r="D3519" s="1">
        <v>790466</v>
      </c>
      <c r="E3519" s="6">
        <v>41395</v>
      </c>
      <c r="F3519" s="5">
        <f>D3519*VLOOKUP(E3519,CPITC!$A:$C,3,0)/AVERAGE(CPITC!$C$122:$C$133)/VLOOKUP('2008-19'!E3519,CPITC!$A:$C,2,0)*AVERAGE(CPITC!$B$122:$B$133)</f>
        <v>744113.227970568</v>
      </c>
    </row>
    <row r="3520" spans="1:6" hidden="1" x14ac:dyDescent="0.25">
      <c r="A3520" t="s">
        <v>4171</v>
      </c>
      <c r="B3520" t="s">
        <v>19</v>
      </c>
      <c r="C3520" t="s">
        <v>4170</v>
      </c>
      <c r="D3520" s="1">
        <v>894335</v>
      </c>
      <c r="E3520" s="6">
        <v>41395</v>
      </c>
      <c r="F3520" s="5">
        <f>D3520*VLOOKUP(E3520,CPITC!$A:$C,3,0)/AVERAGE(CPITC!$C$122:$C$133)/VLOOKUP('2008-19'!E3520,CPITC!$A:$C,2,0)*AVERAGE(CPITC!$B$122:$B$133)</f>
        <v>841891.37007418135</v>
      </c>
    </row>
    <row r="3521" spans="1:6" hidden="1" x14ac:dyDescent="0.25">
      <c r="A3521" t="s">
        <v>4169</v>
      </c>
      <c r="B3521" t="s">
        <v>19</v>
      </c>
      <c r="C3521" t="s">
        <v>4168</v>
      </c>
      <c r="D3521" s="1">
        <v>1688838</v>
      </c>
      <c r="E3521" s="6">
        <v>41395</v>
      </c>
      <c r="F3521" s="5">
        <f>D3521*VLOOKUP(E3521,CPITC!$A:$C,3,0)/AVERAGE(CPITC!$C$122:$C$133)/VLOOKUP('2008-19'!E3521,CPITC!$A:$C,2,0)*AVERAGE(CPITC!$B$122:$B$133)</f>
        <v>1589804.8691523203</v>
      </c>
    </row>
    <row r="3522" spans="1:6" hidden="1" x14ac:dyDescent="0.25">
      <c r="A3522" t="s">
        <v>4167</v>
      </c>
      <c r="B3522" t="s">
        <v>20</v>
      </c>
      <c r="C3522" t="s">
        <v>4166</v>
      </c>
      <c r="D3522" s="1">
        <v>43799</v>
      </c>
      <c r="E3522" s="6">
        <v>41395</v>
      </c>
      <c r="F3522" s="5">
        <f>D3522*VLOOKUP(E3522,CPITC!$A:$C,3,0)/AVERAGE(CPITC!$C$122:$C$133)/VLOOKUP('2008-19'!E3522,CPITC!$A:$C,2,0)*AVERAGE(CPITC!$B$122:$B$133)</f>
        <v>41230.635184666906</v>
      </c>
    </row>
    <row r="3523" spans="1:6" hidden="1" x14ac:dyDescent="0.25">
      <c r="A3523" t="s">
        <v>3250</v>
      </c>
      <c r="B3523" t="s">
        <v>19</v>
      </c>
      <c r="C3523" t="s">
        <v>3249</v>
      </c>
      <c r="D3523" s="1">
        <v>1423092</v>
      </c>
      <c r="E3523" s="6">
        <v>41395</v>
      </c>
      <c r="F3523" s="5">
        <f>D3523*VLOOKUP(E3523,CPITC!$A:$C,3,0)/AVERAGE(CPITC!$C$122:$C$133)/VLOOKUP('2008-19'!E3523,CPITC!$A:$C,2,0)*AVERAGE(CPITC!$B$122:$B$133)</f>
        <v>1339642.1627484185</v>
      </c>
    </row>
    <row r="3524" spans="1:6" hidden="1" x14ac:dyDescent="0.25">
      <c r="A3524" t="s">
        <v>4165</v>
      </c>
      <c r="B3524" t="s">
        <v>19</v>
      </c>
      <c r="C3524" t="s">
        <v>326</v>
      </c>
      <c r="D3524" s="1">
        <v>331170</v>
      </c>
      <c r="E3524" s="6">
        <v>41395</v>
      </c>
      <c r="F3524" s="5">
        <f>D3524*VLOOKUP(E3524,CPITC!$A:$C,3,0)/AVERAGE(CPITC!$C$122:$C$133)/VLOOKUP('2008-19'!E3524,CPITC!$A:$C,2,0)*AVERAGE(CPITC!$B$122:$B$133)</f>
        <v>311750.25580735033</v>
      </c>
    </row>
    <row r="3525" spans="1:6" hidden="1" x14ac:dyDescent="0.25">
      <c r="A3525" t="s">
        <v>4164</v>
      </c>
      <c r="B3525" t="s">
        <v>19</v>
      </c>
      <c r="C3525" t="s">
        <v>4163</v>
      </c>
      <c r="D3525" s="1">
        <v>50860</v>
      </c>
      <c r="E3525" s="6">
        <v>41395</v>
      </c>
      <c r="F3525" s="5">
        <f>D3525*VLOOKUP(E3525,CPITC!$A:$C,3,0)/AVERAGE(CPITC!$C$122:$C$133)/VLOOKUP('2008-19'!E3525,CPITC!$A:$C,2,0)*AVERAGE(CPITC!$B$122:$B$133)</f>
        <v>47877.579522184496</v>
      </c>
    </row>
    <row r="3526" spans="1:6" hidden="1" x14ac:dyDescent="0.25">
      <c r="A3526" t="s">
        <v>4162</v>
      </c>
      <c r="B3526" t="s">
        <v>21</v>
      </c>
      <c r="C3526" t="s">
        <v>4161</v>
      </c>
      <c r="D3526" s="1">
        <v>179001</v>
      </c>
      <c r="E3526" s="6">
        <v>41395</v>
      </c>
      <c r="F3526" s="5">
        <f>D3526*VLOOKUP(E3526,CPITC!$A:$C,3,0)/AVERAGE(CPITC!$C$122:$C$133)/VLOOKUP('2008-19'!E3526,CPITC!$A:$C,2,0)*AVERAGE(CPITC!$B$122:$B$133)</f>
        <v>168504.4162809781</v>
      </c>
    </row>
    <row r="3527" spans="1:6" hidden="1" x14ac:dyDescent="0.25">
      <c r="A3527" t="s">
        <v>4160</v>
      </c>
      <c r="B3527" t="s">
        <v>21</v>
      </c>
      <c r="C3527" t="s">
        <v>4159</v>
      </c>
      <c r="D3527" s="1">
        <v>405065</v>
      </c>
      <c r="E3527" s="6">
        <v>41395</v>
      </c>
      <c r="F3527" s="5">
        <f>D3527*VLOOKUP(E3527,CPITC!$A:$C,3,0)/AVERAGE(CPITC!$C$122:$C$133)/VLOOKUP('2008-19'!E3527,CPITC!$A:$C,2,0)*AVERAGE(CPITC!$B$122:$B$133)</f>
        <v>381312.06742339098</v>
      </c>
    </row>
    <row r="3528" spans="1:6" hidden="1" x14ac:dyDescent="0.25">
      <c r="A3528" t="s">
        <v>4158</v>
      </c>
      <c r="B3528" t="s">
        <v>21</v>
      </c>
      <c r="C3528" t="s">
        <v>4157</v>
      </c>
      <c r="D3528" s="1">
        <v>366500</v>
      </c>
      <c r="E3528" s="6">
        <v>41395</v>
      </c>
      <c r="F3528" s="5">
        <f>D3528*VLOOKUP(E3528,CPITC!$A:$C,3,0)/AVERAGE(CPITC!$C$122:$C$133)/VLOOKUP('2008-19'!E3528,CPITC!$A:$C,2,0)*AVERAGE(CPITC!$B$122:$B$133)</f>
        <v>345008.51149981556</v>
      </c>
    </row>
    <row r="3529" spans="1:6" hidden="1" x14ac:dyDescent="0.25">
      <c r="A3529" t="s">
        <v>4156</v>
      </c>
      <c r="B3529" t="s">
        <v>20</v>
      </c>
      <c r="C3529" t="s">
        <v>4155</v>
      </c>
      <c r="D3529" s="1">
        <v>102699</v>
      </c>
      <c r="E3529" s="6">
        <v>41395</v>
      </c>
      <c r="F3529" s="5">
        <f>D3529*VLOOKUP(E3529,CPITC!$A:$C,3,0)/AVERAGE(CPITC!$C$122:$C$133)/VLOOKUP('2008-19'!E3529,CPITC!$A:$C,2,0)*AVERAGE(CPITC!$B$122:$B$133)</f>
        <v>96676.750675360323</v>
      </c>
    </row>
    <row r="3530" spans="1:6" hidden="1" x14ac:dyDescent="0.25">
      <c r="A3530" t="s">
        <v>4154</v>
      </c>
      <c r="B3530" t="s">
        <v>18</v>
      </c>
      <c r="C3530" t="s">
        <v>4153</v>
      </c>
      <c r="D3530" s="1">
        <v>752400</v>
      </c>
      <c r="E3530" s="6">
        <v>41395</v>
      </c>
      <c r="F3530" s="5">
        <f>D3530*VLOOKUP(E3530,CPITC!$A:$C,3,0)/AVERAGE(CPITC!$C$122:$C$133)/VLOOKUP('2008-19'!E3530,CPITC!$A:$C,2,0)*AVERAGE(CPITC!$B$122:$B$133)</f>
        <v>708279.41078434163</v>
      </c>
    </row>
    <row r="3531" spans="1:6" hidden="1" x14ac:dyDescent="0.25">
      <c r="A3531" t="s">
        <v>1955</v>
      </c>
      <c r="B3531" t="s">
        <v>20</v>
      </c>
      <c r="C3531" t="s">
        <v>4152</v>
      </c>
      <c r="D3531" s="1">
        <v>898692</v>
      </c>
      <c r="E3531" s="6">
        <v>41395</v>
      </c>
      <c r="F3531" s="5">
        <f>D3531*VLOOKUP(E3531,CPITC!$A:$C,3,0)/AVERAGE(CPITC!$C$122:$C$133)/VLOOKUP('2008-19'!E3531,CPITC!$A:$C,2,0)*AVERAGE(CPITC!$B$122:$B$133)</f>
        <v>845992.87644418085</v>
      </c>
    </row>
    <row r="3532" spans="1:6" hidden="1" x14ac:dyDescent="0.25">
      <c r="A3532" t="s">
        <v>3240</v>
      </c>
      <c r="B3532" t="s">
        <v>20</v>
      </c>
      <c r="C3532" t="s">
        <v>4151</v>
      </c>
      <c r="D3532" s="1">
        <v>358082</v>
      </c>
      <c r="E3532" s="6">
        <v>41395</v>
      </c>
      <c r="F3532" s="5">
        <f>D3532*VLOOKUP(E3532,CPITC!$A:$C,3,0)/AVERAGE(CPITC!$C$122:$C$133)/VLOOKUP('2008-19'!E3532,CPITC!$A:$C,2,0)*AVERAGE(CPITC!$B$122:$B$133)</f>
        <v>337084.14137756336</v>
      </c>
    </row>
    <row r="3533" spans="1:6" hidden="1" x14ac:dyDescent="0.25">
      <c r="A3533" t="s">
        <v>4150</v>
      </c>
      <c r="B3533" t="s">
        <v>20</v>
      </c>
      <c r="C3533" t="s">
        <v>2571</v>
      </c>
      <c r="D3533" s="1">
        <v>202554</v>
      </c>
      <c r="E3533" s="6">
        <v>41395</v>
      </c>
      <c r="F3533" s="5">
        <f>D3533*VLOOKUP(E3533,CPITC!$A:$C,3,0)/AVERAGE(CPITC!$C$122:$C$133)/VLOOKUP('2008-19'!E3533,CPITC!$A:$C,2,0)*AVERAGE(CPITC!$B$122:$B$133)</f>
        <v>190676.27295588987</v>
      </c>
    </row>
    <row r="3534" spans="1:6" hidden="1" x14ac:dyDescent="0.25">
      <c r="A3534" t="s">
        <v>4149</v>
      </c>
      <c r="B3534" t="s">
        <v>19</v>
      </c>
      <c r="C3534" t="s">
        <v>4057</v>
      </c>
      <c r="D3534" s="1">
        <v>1734903</v>
      </c>
      <c r="E3534" s="6">
        <v>41395</v>
      </c>
      <c r="F3534" s="5">
        <f>D3534*VLOOKUP(E3534,CPITC!$A:$C,3,0)/AVERAGE(CPITC!$C$122:$C$133)/VLOOKUP('2008-19'!E3534,CPITC!$A:$C,2,0)*AVERAGE(CPITC!$B$122:$B$133)</f>
        <v>1633168.6265390571</v>
      </c>
    </row>
    <row r="3535" spans="1:6" hidden="1" x14ac:dyDescent="0.25">
      <c r="A3535" t="s">
        <v>3756</v>
      </c>
      <c r="B3535" t="s">
        <v>19</v>
      </c>
      <c r="C3535" t="s">
        <v>3755</v>
      </c>
      <c r="D3535" s="1">
        <v>798674</v>
      </c>
      <c r="E3535" s="6">
        <v>41395</v>
      </c>
      <c r="F3535" s="5">
        <f>D3535*VLOOKUP(E3535,CPITC!$A:$C,3,0)/AVERAGE(CPITC!$C$122:$C$133)/VLOOKUP('2008-19'!E3535,CPITC!$A:$C,2,0)*AVERAGE(CPITC!$B$122:$B$133)</f>
        <v>751839.91245185176</v>
      </c>
    </row>
    <row r="3536" spans="1:6" hidden="1" x14ac:dyDescent="0.25">
      <c r="A3536" t="s">
        <v>4148</v>
      </c>
      <c r="B3536" t="s">
        <v>19</v>
      </c>
      <c r="C3536" t="s">
        <v>598</v>
      </c>
      <c r="D3536" s="1">
        <v>6151869</v>
      </c>
      <c r="E3536" s="6">
        <v>41395</v>
      </c>
      <c r="F3536" s="5">
        <f>D3536*VLOOKUP(E3536,CPITC!$A:$C,3,0)/AVERAGE(CPITC!$C$122:$C$133)/VLOOKUP('2008-19'!E3536,CPITC!$A:$C,2,0)*AVERAGE(CPITC!$B$122:$B$133)</f>
        <v>5791124.6019968856</v>
      </c>
    </row>
    <row r="3537" spans="1:6" hidden="1" x14ac:dyDescent="0.25">
      <c r="A3537" t="s">
        <v>4147</v>
      </c>
      <c r="B3537" t="s">
        <v>19</v>
      </c>
      <c r="C3537" t="s">
        <v>4146</v>
      </c>
      <c r="D3537" s="1">
        <v>1123241</v>
      </c>
      <c r="E3537" s="6">
        <v>41395</v>
      </c>
      <c r="F3537" s="5">
        <f>D3537*VLOOKUP(E3537,CPITC!$A:$C,3,0)/AVERAGE(CPITC!$C$122:$C$133)/VLOOKUP('2008-19'!E3537,CPITC!$A:$C,2,0)*AVERAGE(CPITC!$B$122:$B$133)</f>
        <v>1057374.3668910349</v>
      </c>
    </row>
    <row r="3538" spans="1:6" hidden="1" x14ac:dyDescent="0.25">
      <c r="A3538" t="s">
        <v>4145</v>
      </c>
      <c r="B3538" t="s">
        <v>19</v>
      </c>
      <c r="C3538" t="s">
        <v>4144</v>
      </c>
      <c r="D3538" s="1">
        <v>1460627</v>
      </c>
      <c r="E3538" s="6">
        <v>41395</v>
      </c>
      <c r="F3538" s="5">
        <f>D3538*VLOOKUP(E3538,CPITC!$A:$C,3,0)/AVERAGE(CPITC!$C$122:$C$133)/VLOOKUP('2008-19'!E3538,CPITC!$A:$C,2,0)*AVERAGE(CPITC!$B$122:$B$133)</f>
        <v>1374976.1176710534</v>
      </c>
    </row>
    <row r="3539" spans="1:6" hidden="1" x14ac:dyDescent="0.25">
      <c r="A3539" t="s">
        <v>4143</v>
      </c>
      <c r="B3539" t="s">
        <v>19</v>
      </c>
      <c r="C3539" t="s">
        <v>4142</v>
      </c>
      <c r="D3539" s="1">
        <v>126950</v>
      </c>
      <c r="E3539" s="6">
        <v>41395</v>
      </c>
      <c r="F3539" s="5">
        <f>D3539*VLOOKUP(E3539,CPITC!$A:$C,3,0)/AVERAGE(CPITC!$C$122:$C$133)/VLOOKUP('2008-19'!E3539,CPITC!$A:$C,2,0)*AVERAGE(CPITC!$B$122:$B$133)</f>
        <v>119505.6767664436</v>
      </c>
    </row>
    <row r="3540" spans="1:6" hidden="1" x14ac:dyDescent="0.25">
      <c r="A3540" t="s">
        <v>1571</v>
      </c>
      <c r="B3540" t="s">
        <v>19</v>
      </c>
      <c r="C3540" t="s">
        <v>3978</v>
      </c>
      <c r="D3540" s="1">
        <v>851965</v>
      </c>
      <c r="E3540" s="6">
        <v>41395</v>
      </c>
      <c r="F3540" s="5">
        <f>D3540*VLOOKUP(E3540,CPITC!$A:$C,3,0)/AVERAGE(CPITC!$C$122:$C$133)/VLOOKUP('2008-19'!E3540,CPITC!$A:$C,2,0)*AVERAGE(CPITC!$B$122:$B$133)</f>
        <v>802005.93860829563</v>
      </c>
    </row>
    <row r="3541" spans="1:6" hidden="1" x14ac:dyDescent="0.25">
      <c r="A3541" t="s">
        <v>4141</v>
      </c>
      <c r="B3541" t="s">
        <v>20</v>
      </c>
      <c r="C3541" t="s">
        <v>399</v>
      </c>
      <c r="D3541" s="1">
        <v>21850800</v>
      </c>
      <c r="E3541" s="6">
        <v>41395</v>
      </c>
      <c r="F3541" s="5">
        <f>D3541*VLOOKUP(E3541,CPITC!$A:$C,3,0)/AVERAGE(CPITC!$C$122:$C$133)/VLOOKUP('2008-19'!E3541,CPITC!$A:$C,2,0)*AVERAGE(CPITC!$B$122:$B$133)</f>
        <v>20569473.35083266</v>
      </c>
    </row>
    <row r="3542" spans="1:6" hidden="1" x14ac:dyDescent="0.25">
      <c r="A3542" t="s">
        <v>4140</v>
      </c>
      <c r="B3542" t="s">
        <v>20</v>
      </c>
      <c r="C3542" t="s">
        <v>4139</v>
      </c>
      <c r="D3542" s="1">
        <v>644087</v>
      </c>
      <c r="E3542" s="6">
        <v>41395</v>
      </c>
      <c r="F3542" s="5">
        <f>D3542*VLOOKUP(E3542,CPITC!$A:$C,3,0)/AVERAGE(CPITC!$C$122:$C$133)/VLOOKUP('2008-19'!E3542,CPITC!$A:$C,2,0)*AVERAGE(CPITC!$B$122:$B$133)</f>
        <v>606317.86397375632</v>
      </c>
    </row>
    <row r="3543" spans="1:6" hidden="1" x14ac:dyDescent="0.25">
      <c r="A3543" t="s">
        <v>3799</v>
      </c>
      <c r="B3543" t="s">
        <v>20</v>
      </c>
      <c r="C3543" t="s">
        <v>4138</v>
      </c>
      <c r="D3543" s="1">
        <v>1020862</v>
      </c>
      <c r="E3543" s="6">
        <v>41395</v>
      </c>
      <c r="F3543" s="5">
        <f>D3543*VLOOKUP(E3543,CPITC!$A:$C,3,0)/AVERAGE(CPITC!$C$122:$C$133)/VLOOKUP('2008-19'!E3543,CPITC!$A:$C,2,0)*AVERAGE(CPITC!$B$122:$B$133)</f>
        <v>960998.85147810297</v>
      </c>
    </row>
    <row r="3544" spans="1:6" hidden="1" x14ac:dyDescent="0.25">
      <c r="A3544" t="s">
        <v>4137</v>
      </c>
      <c r="B3544" t="s">
        <v>18</v>
      </c>
      <c r="C3544" t="s">
        <v>4136</v>
      </c>
      <c r="D3544" s="1">
        <v>209106</v>
      </c>
      <c r="E3544" s="6">
        <v>41395</v>
      </c>
      <c r="F3544" s="5">
        <f>D3544*VLOOKUP(E3544,CPITC!$A:$C,3,0)/AVERAGE(CPITC!$C$122:$C$133)/VLOOKUP('2008-19'!E3544,CPITC!$A:$C,2,0)*AVERAGE(CPITC!$B$122:$B$133)</f>
        <v>196844.0649541076</v>
      </c>
    </row>
    <row r="3545" spans="1:6" hidden="1" x14ac:dyDescent="0.25">
      <c r="A3545" t="s">
        <v>4135</v>
      </c>
      <c r="B3545" t="s">
        <v>18</v>
      </c>
      <c r="C3545" t="s">
        <v>4134</v>
      </c>
      <c r="D3545" s="1">
        <v>337200</v>
      </c>
      <c r="E3545" s="6">
        <v>41395</v>
      </c>
      <c r="F3545" s="5">
        <f>D3545*VLOOKUP(E3545,CPITC!$A:$C,3,0)/AVERAGE(CPITC!$C$122:$C$133)/VLOOKUP('2008-19'!E3545,CPITC!$A:$C,2,0)*AVERAGE(CPITC!$B$122:$B$133)</f>
        <v>317426.65778373205</v>
      </c>
    </row>
    <row r="3546" spans="1:6" hidden="1" x14ac:dyDescent="0.25">
      <c r="A3546" t="s">
        <v>4133</v>
      </c>
      <c r="B3546" t="s">
        <v>18</v>
      </c>
      <c r="C3546" t="s">
        <v>4132</v>
      </c>
      <c r="D3546" s="1">
        <v>685755</v>
      </c>
      <c r="E3546" s="6">
        <v>41395</v>
      </c>
      <c r="F3546" s="5">
        <f>D3546*VLOOKUP(E3546,CPITC!$A:$C,3,0)/AVERAGE(CPITC!$C$122:$C$133)/VLOOKUP('2008-19'!E3546,CPITC!$A:$C,2,0)*AVERAGE(CPITC!$B$122:$B$133)</f>
        <v>645542.46058269031</v>
      </c>
    </row>
    <row r="3547" spans="1:6" hidden="1" x14ac:dyDescent="0.25">
      <c r="A3547" t="s">
        <v>4131</v>
      </c>
      <c r="B3547" t="s">
        <v>20</v>
      </c>
      <c r="C3547" t="s">
        <v>4130</v>
      </c>
      <c r="D3547" s="1">
        <v>163108</v>
      </c>
      <c r="E3547" s="6">
        <v>41395</v>
      </c>
      <c r="F3547" s="5">
        <f>D3547*VLOOKUP(E3547,CPITC!$A:$C,3,0)/AVERAGE(CPITC!$C$122:$C$133)/VLOOKUP('2008-19'!E3547,CPITC!$A:$C,2,0)*AVERAGE(CPITC!$B$122:$B$133)</f>
        <v>153543.37870044177</v>
      </c>
    </row>
    <row r="3548" spans="1:6" hidden="1" x14ac:dyDescent="0.25">
      <c r="A3548" t="s">
        <v>4129</v>
      </c>
      <c r="B3548" t="s">
        <v>18</v>
      </c>
      <c r="C3548" t="s">
        <v>4128</v>
      </c>
      <c r="D3548" s="1">
        <v>2015449</v>
      </c>
      <c r="E3548" s="6">
        <v>41395</v>
      </c>
      <c r="F3548" s="5">
        <f>D3548*VLOOKUP(E3548,CPITC!$A:$C,3,0)/AVERAGE(CPITC!$C$122:$C$133)/VLOOKUP('2008-19'!E3548,CPITC!$A:$C,2,0)*AVERAGE(CPITC!$B$122:$B$133)</f>
        <v>1897263.4638302643</v>
      </c>
    </row>
    <row r="3549" spans="1:6" hidden="1" x14ac:dyDescent="0.25">
      <c r="A3549" t="s">
        <v>4127</v>
      </c>
      <c r="B3549" t="s">
        <v>18</v>
      </c>
      <c r="C3549" t="s">
        <v>4126</v>
      </c>
      <c r="D3549" s="1">
        <v>52882</v>
      </c>
      <c r="E3549" s="6">
        <v>41395</v>
      </c>
      <c r="F3549" s="5">
        <f>D3549*VLOOKUP(E3549,CPITC!$A:$C,3,0)/AVERAGE(CPITC!$C$122:$C$133)/VLOOKUP('2008-19'!E3549,CPITC!$A:$C,2,0)*AVERAGE(CPITC!$B$122:$B$133)</f>
        <v>49781.009836652782</v>
      </c>
    </row>
    <row r="3550" spans="1:6" hidden="1" x14ac:dyDescent="0.25">
      <c r="A3550" t="s">
        <v>4125</v>
      </c>
      <c r="B3550" t="s">
        <v>18</v>
      </c>
      <c r="C3550" t="s">
        <v>4124</v>
      </c>
      <c r="D3550" s="1">
        <v>733841</v>
      </c>
      <c r="E3550" s="6">
        <v>41395</v>
      </c>
      <c r="F3550" s="5">
        <f>D3550*VLOOKUP(E3550,CPITC!$A:$C,3,0)/AVERAGE(CPITC!$C$122:$C$133)/VLOOKUP('2008-19'!E3550,CPITC!$A:$C,2,0)*AVERAGE(CPITC!$B$122:$B$133)</f>
        <v>690808.70692370017</v>
      </c>
    </row>
    <row r="3551" spans="1:6" hidden="1" x14ac:dyDescent="0.25">
      <c r="A3551" t="s">
        <v>4123</v>
      </c>
      <c r="B3551" t="s">
        <v>20</v>
      </c>
      <c r="C3551" t="s">
        <v>1802</v>
      </c>
      <c r="D3551" s="1">
        <v>15717736</v>
      </c>
      <c r="E3551" s="6">
        <v>41395</v>
      </c>
      <c r="F3551" s="5">
        <f>D3551*VLOOKUP(E3551,CPITC!$A:$C,3,0)/AVERAGE(CPITC!$C$122:$C$133)/VLOOKUP('2008-19'!E3551,CPITC!$A:$C,2,0)*AVERAGE(CPITC!$B$122:$B$133)</f>
        <v>14796051.027304407</v>
      </c>
    </row>
    <row r="3552" spans="1:6" hidden="1" x14ac:dyDescent="0.25">
      <c r="A3552" t="s">
        <v>1029</v>
      </c>
      <c r="B3552" t="s">
        <v>20</v>
      </c>
      <c r="C3552" t="s">
        <v>4122</v>
      </c>
      <c r="D3552" s="1">
        <v>436565</v>
      </c>
      <c r="E3552" s="6">
        <v>41395</v>
      </c>
      <c r="F3552" s="5">
        <f>D3552*VLOOKUP(E3552,CPITC!$A:$C,3,0)/AVERAGE(CPITC!$C$122:$C$133)/VLOOKUP('2008-19'!E3552,CPITC!$A:$C,2,0)*AVERAGE(CPITC!$B$122:$B$133)</f>
        <v>410964.91356866842</v>
      </c>
    </row>
    <row r="3553" spans="1:6" hidden="1" x14ac:dyDescent="0.25">
      <c r="A3553" t="s">
        <v>4121</v>
      </c>
      <c r="B3553" t="s">
        <v>20</v>
      </c>
      <c r="C3553" t="s">
        <v>4120</v>
      </c>
      <c r="D3553" s="1">
        <v>139249</v>
      </c>
      <c r="E3553" s="6">
        <v>41395</v>
      </c>
      <c r="F3553" s="5">
        <f>D3553*VLOOKUP(E3553,CPITC!$A:$C,3,0)/AVERAGE(CPITC!$C$122:$C$133)/VLOOKUP('2008-19'!E3553,CPITC!$A:$C,2,0)*AVERAGE(CPITC!$B$122:$B$133)</f>
        <v>131083.46580583308</v>
      </c>
    </row>
    <row r="3554" spans="1:6" hidden="1" x14ac:dyDescent="0.25">
      <c r="A3554" t="s">
        <v>504</v>
      </c>
      <c r="B3554" t="s">
        <v>20</v>
      </c>
      <c r="C3554" t="s">
        <v>4119</v>
      </c>
      <c r="D3554" s="1">
        <v>2163712</v>
      </c>
      <c r="E3554" s="6">
        <v>41395</v>
      </c>
      <c r="F3554" s="5">
        <f>D3554*VLOOKUP(E3554,CPITC!$A:$C,3,0)/AVERAGE(CPITC!$C$122:$C$133)/VLOOKUP('2008-19'!E3554,CPITC!$A:$C,2,0)*AVERAGE(CPITC!$B$122:$B$133)</f>
        <v>2036832.3504346216</v>
      </c>
    </row>
    <row r="3555" spans="1:6" hidden="1" x14ac:dyDescent="0.25">
      <c r="A3555" t="s">
        <v>504</v>
      </c>
      <c r="B3555" t="s">
        <v>20</v>
      </c>
      <c r="C3555" t="s">
        <v>4119</v>
      </c>
      <c r="D3555" s="1">
        <v>534979</v>
      </c>
      <c r="E3555" s="6">
        <v>41395</v>
      </c>
      <c r="F3555" s="5">
        <f>D3555*VLOOKUP(E3555,CPITC!$A:$C,3,0)/AVERAGE(CPITC!$C$122:$C$133)/VLOOKUP('2008-19'!E3555,CPITC!$A:$C,2,0)*AVERAGE(CPITC!$B$122:$B$133)</f>
        <v>503607.93580807588</v>
      </c>
    </row>
    <row r="3556" spans="1:6" hidden="1" x14ac:dyDescent="0.25">
      <c r="A3556" t="s">
        <v>4118</v>
      </c>
      <c r="B3556" t="s">
        <v>19</v>
      </c>
      <c r="C3556" t="s">
        <v>4117</v>
      </c>
      <c r="D3556" s="1">
        <v>1499911</v>
      </c>
      <c r="E3556" s="6">
        <v>41395</v>
      </c>
      <c r="F3556" s="5">
        <f>D3556*VLOOKUP(E3556,CPITC!$A:$C,3,0)/AVERAGE(CPITC!$C$122:$C$133)/VLOOKUP('2008-19'!E3556,CPITC!$A:$C,2,0)*AVERAGE(CPITC!$B$122:$B$133)</f>
        <v>1411956.511574897</v>
      </c>
    </row>
    <row r="3557" spans="1:6" hidden="1" x14ac:dyDescent="0.25">
      <c r="A3557" t="s">
        <v>4116</v>
      </c>
      <c r="B3557" t="s">
        <v>19</v>
      </c>
      <c r="C3557" t="s">
        <v>4115</v>
      </c>
      <c r="D3557" s="1">
        <v>369079</v>
      </c>
      <c r="E3557" s="6">
        <v>41395</v>
      </c>
      <c r="F3557" s="5">
        <f>D3557*VLOOKUP(E3557,CPITC!$A:$C,3,0)/AVERAGE(CPITC!$C$122:$C$133)/VLOOKUP('2008-19'!E3557,CPITC!$A:$C,2,0)*AVERAGE(CPITC!$B$122:$B$133)</f>
        <v>347436.27944294794</v>
      </c>
    </row>
    <row r="3558" spans="1:6" hidden="1" x14ac:dyDescent="0.25">
      <c r="A3558" t="s">
        <v>4114</v>
      </c>
      <c r="B3558" t="s">
        <v>19</v>
      </c>
      <c r="C3558" t="s">
        <v>2066</v>
      </c>
      <c r="D3558" s="1">
        <v>44656</v>
      </c>
      <c r="E3558" s="6">
        <v>41395</v>
      </c>
      <c r="F3558" s="5">
        <f>D3558*VLOOKUP(E3558,CPITC!$A:$C,3,0)/AVERAGE(CPITC!$C$122:$C$133)/VLOOKUP('2008-19'!E3558,CPITC!$A:$C,2,0)*AVERAGE(CPITC!$B$122:$B$133)</f>
        <v>42037.380871857466</v>
      </c>
    </row>
    <row r="3559" spans="1:6" hidden="1" x14ac:dyDescent="0.25">
      <c r="A3559" t="s">
        <v>4113</v>
      </c>
      <c r="B3559" t="s">
        <v>19</v>
      </c>
      <c r="C3559" t="s">
        <v>4112</v>
      </c>
      <c r="D3559" s="1">
        <v>6276000</v>
      </c>
      <c r="E3559" s="6">
        <v>41395</v>
      </c>
      <c r="F3559" s="5">
        <f>D3559*VLOOKUP(E3559,CPITC!$A:$C,3,0)/AVERAGE(CPITC!$C$122:$C$133)/VLOOKUP('2008-19'!E3559,CPITC!$A:$C,2,0)*AVERAGE(CPITC!$B$122:$B$133)</f>
        <v>5907976.5843733754</v>
      </c>
    </row>
    <row r="3560" spans="1:6" hidden="1" x14ac:dyDescent="0.25">
      <c r="A3560" t="s">
        <v>4111</v>
      </c>
      <c r="B3560" t="s">
        <v>19</v>
      </c>
      <c r="C3560" t="s">
        <v>4110</v>
      </c>
      <c r="D3560" s="1">
        <v>118546465</v>
      </c>
      <c r="E3560" s="6">
        <v>41395</v>
      </c>
      <c r="F3560" s="5">
        <f>D3560*VLOOKUP(E3560,CPITC!$A:$C,3,0)/AVERAGE(CPITC!$C$122:$C$133)/VLOOKUP('2008-19'!E3560,CPITC!$A:$C,2,0)*AVERAGE(CPITC!$B$122:$B$133)</f>
        <v>111594923.41941331</v>
      </c>
    </row>
    <row r="3561" spans="1:6" hidden="1" x14ac:dyDescent="0.25">
      <c r="A3561" t="s">
        <v>4109</v>
      </c>
      <c r="B3561" t="s">
        <v>19</v>
      </c>
      <c r="C3561" t="s">
        <v>4108</v>
      </c>
      <c r="D3561" s="1">
        <v>27871</v>
      </c>
      <c r="E3561" s="6">
        <v>41395</v>
      </c>
      <c r="F3561" s="5">
        <f>D3561*VLOOKUP(E3561,CPITC!$A:$C,3,0)/AVERAGE(CPITC!$C$122:$C$133)/VLOOKUP('2008-19'!E3561,CPITC!$A:$C,2,0)*AVERAGE(CPITC!$B$122:$B$133)</f>
        <v>26236.649997302473</v>
      </c>
    </row>
    <row r="3562" spans="1:6" hidden="1" x14ac:dyDescent="0.25">
      <c r="A3562" t="s">
        <v>4107</v>
      </c>
      <c r="B3562" t="s">
        <v>19</v>
      </c>
      <c r="C3562" t="s">
        <v>259</v>
      </c>
      <c r="D3562" s="1">
        <v>274628</v>
      </c>
      <c r="E3562" s="6">
        <v>41395</v>
      </c>
      <c r="F3562" s="5">
        <f>D3562*VLOOKUP(E3562,CPITC!$A:$C,3,0)/AVERAGE(CPITC!$C$122:$C$133)/VLOOKUP('2008-19'!E3562,CPITC!$A:$C,2,0)*AVERAGE(CPITC!$B$122:$B$133)</f>
        <v>258523.86765667491</v>
      </c>
    </row>
    <row r="3563" spans="1:6" hidden="1" x14ac:dyDescent="0.25">
      <c r="A3563" t="s">
        <v>4106</v>
      </c>
      <c r="B3563" t="s">
        <v>17</v>
      </c>
      <c r="C3563" t="s">
        <v>26</v>
      </c>
      <c r="D3563" s="1">
        <v>1319769</v>
      </c>
      <c r="E3563" s="6">
        <v>41395</v>
      </c>
      <c r="F3563" s="5">
        <f>D3563*VLOOKUP(E3563,CPITC!$A:$C,3,0)/AVERAGE(CPITC!$C$122:$C$133)/VLOOKUP('2008-19'!E3563,CPITC!$A:$C,2,0)*AVERAGE(CPITC!$B$122:$B$133)</f>
        <v>1242378.0033113235</v>
      </c>
    </row>
    <row r="3564" spans="1:6" hidden="1" x14ac:dyDescent="0.25">
      <c r="A3564" t="s">
        <v>1300</v>
      </c>
      <c r="B3564" t="s">
        <v>17</v>
      </c>
      <c r="C3564" t="s">
        <v>26</v>
      </c>
      <c r="D3564" s="1">
        <v>1355055</v>
      </c>
      <c r="E3564" s="6">
        <v>41395</v>
      </c>
      <c r="F3564" s="5">
        <f>D3564*VLOOKUP(E3564,CPITC!$A:$C,3,0)/AVERAGE(CPITC!$C$122:$C$133)/VLOOKUP('2008-19'!E3564,CPITC!$A:$C,2,0)*AVERAGE(CPITC!$B$122:$B$133)</f>
        <v>1275594.8391552046</v>
      </c>
    </row>
    <row r="3565" spans="1:6" hidden="1" x14ac:dyDescent="0.25">
      <c r="A3565" t="s">
        <v>4105</v>
      </c>
      <c r="B3565" t="s">
        <v>20</v>
      </c>
      <c r="C3565" t="s">
        <v>2389</v>
      </c>
      <c r="D3565" s="1">
        <v>813505</v>
      </c>
      <c r="E3565" s="6">
        <v>41395</v>
      </c>
      <c r="F3565" s="5">
        <f>D3565*VLOOKUP(E3565,CPITC!$A:$C,3,0)/AVERAGE(CPITC!$C$122:$C$133)/VLOOKUP('2008-19'!E3565,CPITC!$A:$C,2,0)*AVERAGE(CPITC!$B$122:$B$133)</f>
        <v>765801.22550520441</v>
      </c>
    </row>
    <row r="3566" spans="1:6" hidden="1" x14ac:dyDescent="0.25">
      <c r="A3566" t="s">
        <v>4104</v>
      </c>
      <c r="B3566" t="s">
        <v>19</v>
      </c>
      <c r="C3566" t="s">
        <v>4103</v>
      </c>
      <c r="D3566" s="1">
        <v>924213</v>
      </c>
      <c r="E3566" s="6">
        <v>41395</v>
      </c>
      <c r="F3566" s="5">
        <f>D3566*VLOOKUP(E3566,CPITC!$A:$C,3,0)/AVERAGE(CPITC!$C$122:$C$133)/VLOOKUP('2008-19'!E3566,CPITC!$A:$C,2,0)*AVERAGE(CPITC!$B$122:$B$133)</f>
        <v>870017.32998302602</v>
      </c>
    </row>
    <row r="3567" spans="1:6" hidden="1" x14ac:dyDescent="0.25">
      <c r="A3567" t="s">
        <v>4102</v>
      </c>
      <c r="B3567" t="s">
        <v>19</v>
      </c>
      <c r="C3567" t="s">
        <v>4029</v>
      </c>
      <c r="D3567" s="1">
        <v>664436</v>
      </c>
      <c r="E3567" s="6">
        <v>41395</v>
      </c>
      <c r="F3567" s="5">
        <f>D3567*VLOOKUP(E3567,CPITC!$A:$C,3,0)/AVERAGE(CPITC!$C$122:$C$133)/VLOOKUP('2008-19'!E3567,CPITC!$A:$C,2,0)*AVERAGE(CPITC!$B$122:$B$133)</f>
        <v>625473.60258360545</v>
      </c>
    </row>
    <row r="3568" spans="1:6" hidden="1" x14ac:dyDescent="0.25">
      <c r="A3568" t="s">
        <v>4101</v>
      </c>
      <c r="B3568" t="s">
        <v>18</v>
      </c>
      <c r="C3568" t="s">
        <v>4100</v>
      </c>
      <c r="D3568" s="1">
        <v>160041</v>
      </c>
      <c r="E3568" s="6">
        <v>41426</v>
      </c>
      <c r="F3568" s="5">
        <f>D3568*VLOOKUP(E3568,CPITC!$A:$C,3,0)/AVERAGE(CPITC!$C$122:$C$133)/VLOOKUP('2008-19'!E3568,CPITC!$A:$C,2,0)*AVERAGE(CPITC!$B$122:$B$133)</f>
        <v>161010.01623323065</v>
      </c>
    </row>
    <row r="3569" spans="1:6" hidden="1" x14ac:dyDescent="0.25">
      <c r="A3569" t="s">
        <v>4099</v>
      </c>
      <c r="B3569" t="s">
        <v>18</v>
      </c>
      <c r="C3569" t="s">
        <v>4098</v>
      </c>
      <c r="D3569" s="1">
        <v>4013475</v>
      </c>
      <c r="E3569" s="6">
        <v>41426</v>
      </c>
      <c r="F3569" s="5">
        <f>D3569*VLOOKUP(E3569,CPITC!$A:$C,3,0)/AVERAGE(CPITC!$C$122:$C$133)/VLOOKUP('2008-19'!E3569,CPITC!$A:$C,2,0)*AVERAGE(CPITC!$B$122:$B$133)</f>
        <v>4037775.7880897112</v>
      </c>
    </row>
    <row r="3570" spans="1:6" hidden="1" x14ac:dyDescent="0.25">
      <c r="A3570" t="s">
        <v>4097</v>
      </c>
      <c r="B3570" t="s">
        <v>18</v>
      </c>
      <c r="C3570" t="s">
        <v>203</v>
      </c>
      <c r="D3570" s="1">
        <v>390000</v>
      </c>
      <c r="E3570" s="6">
        <v>41426</v>
      </c>
      <c r="F3570" s="5">
        <f>D3570*VLOOKUP(E3570,CPITC!$A:$C,3,0)/AVERAGE(CPITC!$C$122:$C$133)/VLOOKUP('2008-19'!E3570,CPITC!$A:$C,2,0)*AVERAGE(CPITC!$B$122:$B$133)</f>
        <v>392361.37196693331</v>
      </c>
    </row>
    <row r="3571" spans="1:6" hidden="1" x14ac:dyDescent="0.25">
      <c r="A3571" t="s">
        <v>4096</v>
      </c>
      <c r="B3571" t="s">
        <v>18</v>
      </c>
      <c r="C3571" t="s">
        <v>4095</v>
      </c>
      <c r="D3571" s="1">
        <v>64492296</v>
      </c>
      <c r="E3571" s="6">
        <v>41426</v>
      </c>
      <c r="F3571" s="5">
        <f>D3571*VLOOKUP(E3571,CPITC!$A:$C,3,0)/AVERAGE(CPITC!$C$122:$C$133)/VLOOKUP('2008-19'!E3571,CPITC!$A:$C,2,0)*AVERAGE(CPITC!$B$122:$B$133)</f>
        <v>64882783.948352709</v>
      </c>
    </row>
    <row r="3572" spans="1:6" hidden="1" x14ac:dyDescent="0.25">
      <c r="A3572" t="s">
        <v>127</v>
      </c>
      <c r="B3572" t="s">
        <v>20</v>
      </c>
      <c r="C3572" t="s">
        <v>798</v>
      </c>
      <c r="D3572" s="1">
        <v>3954480</v>
      </c>
      <c r="E3572" s="6">
        <v>41426</v>
      </c>
      <c r="F3572" s="5">
        <f>D3572*VLOOKUP(E3572,CPITC!$A:$C,3,0)/AVERAGE(CPITC!$C$122:$C$133)/VLOOKUP('2008-19'!E3572,CPITC!$A:$C,2,0)*AVERAGE(CPITC!$B$122:$B$133)</f>
        <v>3978423.5851687128</v>
      </c>
    </row>
    <row r="3573" spans="1:6" hidden="1" x14ac:dyDescent="0.25">
      <c r="A3573" t="s">
        <v>4094</v>
      </c>
      <c r="B3573" t="s">
        <v>19</v>
      </c>
      <c r="C3573" t="s">
        <v>2889</v>
      </c>
      <c r="D3573" s="1">
        <v>63747</v>
      </c>
      <c r="E3573" s="6">
        <v>41426</v>
      </c>
      <c r="F3573" s="5">
        <f>D3573*VLOOKUP(E3573,CPITC!$A:$C,3,0)/AVERAGE(CPITC!$C$122:$C$133)/VLOOKUP('2008-19'!E3573,CPITC!$A:$C,2,0)*AVERAGE(CPITC!$B$122:$B$133)</f>
        <v>64132.975330195106</v>
      </c>
    </row>
    <row r="3574" spans="1:6" hidden="1" x14ac:dyDescent="0.25">
      <c r="A3574" t="s">
        <v>4093</v>
      </c>
      <c r="B3574" t="s">
        <v>19</v>
      </c>
      <c r="C3574" t="s">
        <v>3757</v>
      </c>
      <c r="D3574" s="1">
        <v>1359436</v>
      </c>
      <c r="E3574" s="6">
        <v>41426</v>
      </c>
      <c r="F3574" s="5">
        <f>D3574*VLOOKUP(E3574,CPITC!$A:$C,3,0)/AVERAGE(CPITC!$C$122:$C$133)/VLOOKUP('2008-19'!E3574,CPITC!$A:$C,2,0)*AVERAGE(CPITC!$B$122:$B$133)</f>
        <v>1367667.112977538</v>
      </c>
    </row>
    <row r="3575" spans="1:6" hidden="1" x14ac:dyDescent="0.25">
      <c r="A3575" t="s">
        <v>4092</v>
      </c>
      <c r="B3575" t="s">
        <v>19</v>
      </c>
      <c r="C3575" t="s">
        <v>4029</v>
      </c>
      <c r="D3575" s="1">
        <v>2905810</v>
      </c>
      <c r="E3575" s="6">
        <v>41426</v>
      </c>
      <c r="F3575" s="5">
        <f>D3575*VLOOKUP(E3575,CPITC!$A:$C,3,0)/AVERAGE(CPITC!$C$122:$C$133)/VLOOKUP('2008-19'!E3575,CPITC!$A:$C,2,0)*AVERAGE(CPITC!$B$122:$B$133)</f>
        <v>2923404.098141626</v>
      </c>
    </row>
    <row r="3576" spans="1:6" hidden="1" x14ac:dyDescent="0.25">
      <c r="A3576" t="s">
        <v>2525</v>
      </c>
      <c r="B3576" t="s">
        <v>19</v>
      </c>
      <c r="C3576" t="s">
        <v>3801</v>
      </c>
      <c r="D3576" s="1">
        <v>229844</v>
      </c>
      <c r="E3576" s="6">
        <v>41426</v>
      </c>
      <c r="F3576" s="5">
        <f>D3576*VLOOKUP(E3576,CPITC!$A:$C,3,0)/AVERAGE(CPITC!$C$122:$C$133)/VLOOKUP('2008-19'!E3576,CPITC!$A:$C,2,0)*AVERAGE(CPITC!$B$122:$B$133)</f>
        <v>231235.65943171232</v>
      </c>
    </row>
    <row r="3577" spans="1:6" hidden="1" x14ac:dyDescent="0.25">
      <c r="A3577" t="s">
        <v>4091</v>
      </c>
      <c r="B3577" t="s">
        <v>20</v>
      </c>
      <c r="C3577" t="s">
        <v>4089</v>
      </c>
      <c r="D3577" s="1">
        <v>1588497</v>
      </c>
      <c r="E3577" s="6">
        <v>41426</v>
      </c>
      <c r="F3577" s="5">
        <f>D3577*VLOOKUP(E3577,CPITC!$A:$C,3,0)/AVERAGE(CPITC!$C$122:$C$133)/VLOOKUP('2008-19'!E3577,CPITC!$A:$C,2,0)*AVERAGE(CPITC!$B$122:$B$133)</f>
        <v>1598115.0315009165</v>
      </c>
    </row>
    <row r="3578" spans="1:6" hidden="1" x14ac:dyDescent="0.25">
      <c r="A3578" t="s">
        <v>4090</v>
      </c>
      <c r="B3578" t="s">
        <v>20</v>
      </c>
      <c r="C3578" t="s">
        <v>4089</v>
      </c>
      <c r="D3578" s="1">
        <v>3857338</v>
      </c>
      <c r="E3578" s="6">
        <v>41426</v>
      </c>
      <c r="F3578" s="5">
        <f>D3578*VLOOKUP(E3578,CPITC!$A:$C,3,0)/AVERAGE(CPITC!$C$122:$C$133)/VLOOKUP('2008-19'!E3578,CPITC!$A:$C,2,0)*AVERAGE(CPITC!$B$122:$B$133)</f>
        <v>3880693.4097953495</v>
      </c>
    </row>
    <row r="3579" spans="1:6" hidden="1" x14ac:dyDescent="0.25">
      <c r="A3579" t="s">
        <v>4088</v>
      </c>
      <c r="B3579" t="s">
        <v>20</v>
      </c>
      <c r="C3579" t="s">
        <v>893</v>
      </c>
      <c r="D3579" s="1">
        <v>97256</v>
      </c>
      <c r="E3579" s="6">
        <v>41426</v>
      </c>
      <c r="F3579" s="5">
        <f>D3579*VLOOKUP(E3579,CPITC!$A:$C,3,0)/AVERAGE(CPITC!$C$122:$C$133)/VLOOKUP('2008-19'!E3579,CPITC!$A:$C,2,0)*AVERAGE(CPITC!$B$122:$B$133)</f>
        <v>97844.865620554003</v>
      </c>
    </row>
    <row r="3580" spans="1:6" hidden="1" x14ac:dyDescent="0.25">
      <c r="A3580" t="s">
        <v>2761</v>
      </c>
      <c r="B3580" t="s">
        <v>19</v>
      </c>
      <c r="C3580" t="s">
        <v>2760</v>
      </c>
      <c r="D3580" s="1">
        <v>863475</v>
      </c>
      <c r="E3580" s="6">
        <v>41426</v>
      </c>
      <c r="F3580" s="5">
        <f>D3580*VLOOKUP(E3580,CPITC!$A:$C,3,0)/AVERAGE(CPITC!$C$122:$C$133)/VLOOKUP('2008-19'!E3580,CPITC!$A:$C,2,0)*AVERAGE(CPITC!$B$122:$B$133)</f>
        <v>868703.16835678881</v>
      </c>
    </row>
    <row r="3581" spans="1:6" hidden="1" x14ac:dyDescent="0.25">
      <c r="A3581" t="s">
        <v>4087</v>
      </c>
      <c r="B3581" t="s">
        <v>19</v>
      </c>
      <c r="C3581" t="s">
        <v>4086</v>
      </c>
      <c r="D3581" s="1">
        <v>3008432</v>
      </c>
      <c r="E3581" s="6">
        <v>41426</v>
      </c>
      <c r="F3581" s="5">
        <f>D3581*VLOOKUP(E3581,CPITC!$A:$C,3,0)/AVERAGE(CPITC!$C$122:$C$133)/VLOOKUP('2008-19'!E3581,CPITC!$A:$C,2,0)*AVERAGE(CPITC!$B$122:$B$133)</f>
        <v>3026647.4538185252</v>
      </c>
    </row>
    <row r="3582" spans="1:6" hidden="1" x14ac:dyDescent="0.25">
      <c r="A3582" t="s">
        <v>2606</v>
      </c>
      <c r="B3582" t="s">
        <v>19</v>
      </c>
      <c r="C3582" t="s">
        <v>4085</v>
      </c>
      <c r="D3582" s="1">
        <v>1227085</v>
      </c>
      <c r="E3582" s="6">
        <v>41426</v>
      </c>
      <c r="F3582" s="5">
        <f>D3582*VLOOKUP(E3582,CPITC!$A:$C,3,0)/AVERAGE(CPITC!$C$122:$C$133)/VLOOKUP('2008-19'!E3582,CPITC!$A:$C,2,0)*AVERAGE(CPITC!$B$122:$B$133)</f>
        <v>1234514.7541539595</v>
      </c>
    </row>
    <row r="3583" spans="1:6" hidden="1" x14ac:dyDescent="0.25">
      <c r="A3583" t="s">
        <v>1133</v>
      </c>
      <c r="B3583" t="s">
        <v>19</v>
      </c>
      <c r="C3583" t="s">
        <v>4084</v>
      </c>
      <c r="D3583" s="1">
        <v>239723</v>
      </c>
      <c r="E3583" s="6">
        <v>41426</v>
      </c>
      <c r="F3583" s="5">
        <f>D3583*VLOOKUP(E3583,CPITC!$A:$C,3,0)/AVERAGE(CPITC!$C$122:$C$133)/VLOOKUP('2008-19'!E3583,CPITC!$A:$C,2,0)*AVERAGE(CPITC!$B$122:$B$133)</f>
        <v>241174.47480007468</v>
      </c>
    </row>
    <row r="3584" spans="1:6" hidden="1" x14ac:dyDescent="0.25">
      <c r="A3584" t="s">
        <v>4083</v>
      </c>
      <c r="B3584" t="s">
        <v>19</v>
      </c>
      <c r="C3584" t="s">
        <v>598</v>
      </c>
      <c r="D3584" s="1">
        <v>94672</v>
      </c>
      <c r="E3584" s="6">
        <v>41426</v>
      </c>
      <c r="F3584" s="5">
        <f>D3584*VLOOKUP(E3584,CPITC!$A:$C,3,0)/AVERAGE(CPITC!$C$122:$C$133)/VLOOKUP('2008-19'!E3584,CPITC!$A:$C,2,0)*AVERAGE(CPITC!$B$122:$B$133)</f>
        <v>95245.220017573083</v>
      </c>
    </row>
    <row r="3585" spans="1:6" hidden="1" x14ac:dyDescent="0.25">
      <c r="A3585" t="s">
        <v>601</v>
      </c>
      <c r="B3585" t="s">
        <v>19</v>
      </c>
      <c r="C3585" t="s">
        <v>1383</v>
      </c>
      <c r="D3585" s="1">
        <v>57399</v>
      </c>
      <c r="E3585" s="6">
        <v>41426</v>
      </c>
      <c r="F3585" s="5">
        <f>D3585*VLOOKUP(E3585,CPITC!$A:$C,3,0)/AVERAGE(CPITC!$C$122:$C$133)/VLOOKUP('2008-19'!E3585,CPITC!$A:$C,2,0)*AVERAGE(CPITC!$B$122:$B$133)</f>
        <v>57746.539460333326</v>
      </c>
    </row>
    <row r="3586" spans="1:6" hidden="1" x14ac:dyDescent="0.25">
      <c r="A3586" t="s">
        <v>2773</v>
      </c>
      <c r="B3586" t="s">
        <v>19</v>
      </c>
      <c r="C3586" t="s">
        <v>2772</v>
      </c>
      <c r="D3586" s="1">
        <v>1459962</v>
      </c>
      <c r="E3586" s="6">
        <v>41426</v>
      </c>
      <c r="F3586" s="5">
        <f>D3586*VLOOKUP(E3586,CPITC!$A:$C,3,0)/AVERAGE(CPITC!$C$122:$C$133)/VLOOKUP('2008-19'!E3586,CPITC!$A:$C,2,0)*AVERAGE(CPITC!$B$122:$B$133)</f>
        <v>1468801.7777938147</v>
      </c>
    </row>
    <row r="3587" spans="1:6" hidden="1" x14ac:dyDescent="0.25">
      <c r="A3587" t="s">
        <v>4082</v>
      </c>
      <c r="B3587" t="s">
        <v>21</v>
      </c>
      <c r="C3587" t="s">
        <v>758</v>
      </c>
      <c r="D3587" s="1">
        <v>147462</v>
      </c>
      <c r="E3587" s="6">
        <v>41426</v>
      </c>
      <c r="F3587" s="5">
        <f>D3587*VLOOKUP(E3587,CPITC!$A:$C,3,0)/AVERAGE(CPITC!$C$122:$C$133)/VLOOKUP('2008-19'!E3587,CPITC!$A:$C,2,0)*AVERAGE(CPITC!$B$122:$B$133)</f>
        <v>148354.85290509718</v>
      </c>
    </row>
    <row r="3588" spans="1:6" hidden="1" x14ac:dyDescent="0.25">
      <c r="A3588" t="s">
        <v>4081</v>
      </c>
      <c r="B3588" t="s">
        <v>21</v>
      </c>
      <c r="C3588" t="s">
        <v>702</v>
      </c>
      <c r="D3588" s="1">
        <v>856242</v>
      </c>
      <c r="E3588" s="6">
        <v>41426</v>
      </c>
      <c r="F3588" s="5">
        <f>D3588*VLOOKUP(E3588,CPITC!$A:$C,3,0)/AVERAGE(CPITC!$C$122:$C$133)/VLOOKUP('2008-19'!E3588,CPITC!$A:$C,2,0)*AVERAGE(CPITC!$B$122:$B$133)</f>
        <v>861426.3739890022</v>
      </c>
    </row>
    <row r="3589" spans="1:6" hidden="1" x14ac:dyDescent="0.25">
      <c r="A3589" t="s">
        <v>4080</v>
      </c>
      <c r="B3589" t="s">
        <v>21</v>
      </c>
      <c r="C3589" t="s">
        <v>109</v>
      </c>
      <c r="D3589" s="1">
        <v>1065953</v>
      </c>
      <c r="E3589" s="6">
        <v>41426</v>
      </c>
      <c r="F3589" s="5">
        <f>D3589*VLOOKUP(E3589,CPITC!$A:$C,3,0)/AVERAGE(CPITC!$C$122:$C$133)/VLOOKUP('2008-19'!E3589,CPITC!$A:$C,2,0)*AVERAGE(CPITC!$B$122:$B$133)</f>
        <v>1072407.1321340215</v>
      </c>
    </row>
    <row r="3590" spans="1:6" hidden="1" x14ac:dyDescent="0.25">
      <c r="A3590" t="s">
        <v>4079</v>
      </c>
      <c r="B3590" t="s">
        <v>21</v>
      </c>
      <c r="C3590" t="s">
        <v>702</v>
      </c>
      <c r="D3590" s="1">
        <v>407000</v>
      </c>
      <c r="E3590" s="6">
        <v>41426</v>
      </c>
      <c r="F3590" s="5">
        <f>D3590*VLOOKUP(E3590,CPITC!$A:$C,3,0)/AVERAGE(CPITC!$C$122:$C$133)/VLOOKUP('2008-19'!E3590,CPITC!$A:$C,2,0)*AVERAGE(CPITC!$B$122:$B$133)</f>
        <v>409464.30356549186</v>
      </c>
    </row>
    <row r="3591" spans="1:6" hidden="1" x14ac:dyDescent="0.25">
      <c r="A3591" t="s">
        <v>45</v>
      </c>
      <c r="B3591" t="s">
        <v>18</v>
      </c>
      <c r="C3591" t="s">
        <v>44</v>
      </c>
      <c r="D3591" s="1">
        <v>32330</v>
      </c>
      <c r="E3591" s="6">
        <v>41426</v>
      </c>
      <c r="F3591" s="5">
        <f>D3591*VLOOKUP(E3591,CPITC!$A:$C,3,0)/AVERAGE(CPITC!$C$122:$C$133)/VLOOKUP('2008-19'!E3591,CPITC!$A:$C,2,0)*AVERAGE(CPITC!$B$122:$B$133)</f>
        <v>32525.751681258847</v>
      </c>
    </row>
    <row r="3592" spans="1:6" hidden="1" x14ac:dyDescent="0.25">
      <c r="A3592" t="s">
        <v>4078</v>
      </c>
      <c r="B3592" t="s">
        <v>18</v>
      </c>
      <c r="C3592" t="s">
        <v>4077</v>
      </c>
      <c r="D3592" s="1">
        <v>377640</v>
      </c>
      <c r="E3592" s="6">
        <v>41426</v>
      </c>
      <c r="F3592" s="5">
        <f>D3592*VLOOKUP(E3592,CPITC!$A:$C,3,0)/AVERAGE(CPITC!$C$122:$C$133)/VLOOKUP('2008-19'!E3592,CPITC!$A:$C,2,0)*AVERAGE(CPITC!$B$122:$B$133)</f>
        <v>379926.53463998117</v>
      </c>
    </row>
    <row r="3593" spans="1:6" hidden="1" x14ac:dyDescent="0.25">
      <c r="A3593" t="s">
        <v>4076</v>
      </c>
      <c r="B3593" t="s">
        <v>18</v>
      </c>
      <c r="C3593" t="s">
        <v>4075</v>
      </c>
      <c r="D3593" s="1">
        <v>779890</v>
      </c>
      <c r="E3593" s="6">
        <v>41426</v>
      </c>
      <c r="F3593" s="5">
        <f>D3593*VLOOKUP(E3593,CPITC!$A:$C,3,0)/AVERAGE(CPITC!$C$122:$C$133)/VLOOKUP('2008-19'!E3593,CPITC!$A:$C,2,0)*AVERAGE(CPITC!$B$122:$B$133)</f>
        <v>784612.07790587586</v>
      </c>
    </row>
    <row r="3594" spans="1:6" hidden="1" x14ac:dyDescent="0.25">
      <c r="A3594" t="s">
        <v>969</v>
      </c>
      <c r="B3594" t="s">
        <v>20</v>
      </c>
      <c r="C3594" t="s">
        <v>968</v>
      </c>
      <c r="D3594" s="1">
        <v>34894</v>
      </c>
      <c r="E3594" s="6">
        <v>41426</v>
      </c>
      <c r="F3594" s="5">
        <f>D3594*VLOOKUP(E3594,CPITC!$A:$C,3,0)/AVERAGE(CPITC!$C$122:$C$133)/VLOOKUP('2008-19'!E3594,CPITC!$A:$C,2,0)*AVERAGE(CPITC!$B$122:$B$133)</f>
        <v>35105.276188241456</v>
      </c>
    </row>
    <row r="3595" spans="1:6" hidden="1" x14ac:dyDescent="0.25">
      <c r="A3595" t="s">
        <v>2127</v>
      </c>
      <c r="B3595" t="s">
        <v>20</v>
      </c>
      <c r="C3595" t="s">
        <v>1901</v>
      </c>
      <c r="D3595" s="1">
        <v>1963621</v>
      </c>
      <c r="E3595" s="6">
        <v>41426</v>
      </c>
      <c r="F3595" s="5">
        <f>D3595*VLOOKUP(E3595,CPITC!$A:$C,3,0)/AVERAGE(CPITC!$C$122:$C$133)/VLOOKUP('2008-19'!E3595,CPITC!$A:$C,2,0)*AVERAGE(CPITC!$B$122:$B$133)</f>
        <v>1975510.3322643109</v>
      </c>
    </row>
    <row r="3596" spans="1:6" hidden="1" x14ac:dyDescent="0.25">
      <c r="A3596" t="s">
        <v>2503</v>
      </c>
      <c r="B3596" t="s">
        <v>18</v>
      </c>
      <c r="C3596" t="s">
        <v>2502</v>
      </c>
      <c r="D3596" s="1">
        <v>416280</v>
      </c>
      <c r="E3596" s="6">
        <v>41426</v>
      </c>
      <c r="F3596" s="5">
        <f>D3596*VLOOKUP(E3596,CPITC!$A:$C,3,0)/AVERAGE(CPITC!$C$122:$C$133)/VLOOKUP('2008-19'!E3596,CPITC!$A:$C,2,0)*AVERAGE(CPITC!$B$122:$B$133)</f>
        <v>418800.49210870505</v>
      </c>
    </row>
    <row r="3597" spans="1:6" hidden="1" x14ac:dyDescent="0.25">
      <c r="A3597" t="s">
        <v>3330</v>
      </c>
      <c r="B3597" t="s">
        <v>18</v>
      </c>
      <c r="C3597" t="s">
        <v>4074</v>
      </c>
      <c r="D3597" s="1">
        <v>140171</v>
      </c>
      <c r="E3597" s="6">
        <v>41426</v>
      </c>
      <c r="F3597" s="5">
        <f>D3597*VLOOKUP(E3597,CPITC!$A:$C,3,0)/AVERAGE(CPITC!$C$122:$C$133)/VLOOKUP('2008-19'!E3597,CPITC!$A:$C,2,0)*AVERAGE(CPITC!$B$122:$B$133)</f>
        <v>141019.70735891539</v>
      </c>
    </row>
    <row r="3598" spans="1:6" hidden="1" x14ac:dyDescent="0.25">
      <c r="A3598" t="s">
        <v>4073</v>
      </c>
      <c r="B3598" t="s">
        <v>18</v>
      </c>
      <c r="C3598" t="s">
        <v>397</v>
      </c>
      <c r="D3598" s="1">
        <v>1502578</v>
      </c>
      <c r="E3598" s="6">
        <v>41426</v>
      </c>
      <c r="F3598" s="5">
        <f>D3598*VLOOKUP(E3598,CPITC!$A:$C,3,0)/AVERAGE(CPITC!$C$122:$C$133)/VLOOKUP('2008-19'!E3598,CPITC!$A:$C,2,0)*AVERAGE(CPITC!$B$122:$B$133)</f>
        <v>1511675.8091470015</v>
      </c>
    </row>
    <row r="3599" spans="1:6" hidden="1" x14ac:dyDescent="0.25">
      <c r="A3599" t="s">
        <v>4072</v>
      </c>
      <c r="B3599" t="s">
        <v>20</v>
      </c>
      <c r="C3599" t="s">
        <v>4071</v>
      </c>
      <c r="D3599" s="1">
        <v>1912392</v>
      </c>
      <c r="E3599" s="6">
        <v>41426</v>
      </c>
      <c r="F3599" s="5">
        <f>D3599*VLOOKUP(E3599,CPITC!$A:$C,3,0)/AVERAGE(CPITC!$C$122:$C$133)/VLOOKUP('2008-19'!E3599,CPITC!$A:$C,2,0)*AVERAGE(CPITC!$B$122:$B$133)</f>
        <v>1923971.1509194544</v>
      </c>
    </row>
    <row r="3600" spans="1:6" hidden="1" x14ac:dyDescent="0.25">
      <c r="A3600" t="s">
        <v>2513</v>
      </c>
      <c r="B3600" t="s">
        <v>18</v>
      </c>
      <c r="C3600" t="s">
        <v>3473</v>
      </c>
      <c r="D3600" s="1">
        <v>1407372</v>
      </c>
      <c r="E3600" s="6">
        <v>41426</v>
      </c>
      <c r="F3600" s="5">
        <f>D3600*VLOOKUP(E3600,CPITC!$A:$C,3,0)/AVERAGE(CPITC!$C$122:$C$133)/VLOOKUP('2008-19'!E3600,CPITC!$A:$C,2,0)*AVERAGE(CPITC!$B$122:$B$133)</f>
        <v>1415893.3558662736</v>
      </c>
    </row>
    <row r="3601" spans="1:6" hidden="1" x14ac:dyDescent="0.25">
      <c r="A3601" t="s">
        <v>4070</v>
      </c>
      <c r="B3601" t="s">
        <v>20</v>
      </c>
      <c r="C3601" t="s">
        <v>4069</v>
      </c>
      <c r="D3601" s="1">
        <v>12659055</v>
      </c>
      <c r="E3601" s="6">
        <v>41426</v>
      </c>
      <c r="F3601" s="5">
        <f>D3601*VLOOKUP(E3601,CPITC!$A:$C,3,0)/AVERAGE(CPITC!$C$122:$C$133)/VLOOKUP('2008-19'!E3601,CPITC!$A:$C,2,0)*AVERAGE(CPITC!$B$122:$B$133)</f>
        <v>12735703.045140682</v>
      </c>
    </row>
    <row r="3602" spans="1:6" hidden="1" x14ac:dyDescent="0.25">
      <c r="A3602" t="s">
        <v>2523</v>
      </c>
      <c r="B3602" t="s">
        <v>20</v>
      </c>
      <c r="C3602" t="s">
        <v>3265</v>
      </c>
      <c r="D3602" s="1">
        <v>103554</v>
      </c>
      <c r="E3602" s="6">
        <v>41426</v>
      </c>
      <c r="F3602" s="5">
        <f>D3602*VLOOKUP(E3602,CPITC!$A:$C,3,0)/AVERAGE(CPITC!$C$122:$C$133)/VLOOKUP('2008-19'!E3602,CPITC!$A:$C,2,0)*AVERAGE(CPITC!$B$122:$B$133)</f>
        <v>104180.99875041998</v>
      </c>
    </row>
    <row r="3603" spans="1:6" hidden="1" x14ac:dyDescent="0.25">
      <c r="A3603" t="s">
        <v>756</v>
      </c>
      <c r="B3603" t="s">
        <v>20</v>
      </c>
      <c r="C3603" t="s">
        <v>4068</v>
      </c>
      <c r="D3603" s="1">
        <v>800186</v>
      </c>
      <c r="E3603" s="6">
        <v>41426</v>
      </c>
      <c r="F3603" s="5">
        <f>D3603*VLOOKUP(E3603,CPITC!$A:$C,3,0)/AVERAGE(CPITC!$C$122:$C$133)/VLOOKUP('2008-19'!E3603,CPITC!$A:$C,2,0)*AVERAGE(CPITC!$B$122:$B$133)</f>
        <v>805030.96612495498</v>
      </c>
    </row>
    <row r="3604" spans="1:6" hidden="1" x14ac:dyDescent="0.25">
      <c r="A3604" t="s">
        <v>4067</v>
      </c>
      <c r="B3604" t="s">
        <v>20</v>
      </c>
      <c r="C3604" t="s">
        <v>4066</v>
      </c>
      <c r="D3604" s="1">
        <v>66698</v>
      </c>
      <c r="E3604" s="6">
        <v>41426</v>
      </c>
      <c r="F3604" s="5">
        <f>D3604*VLOOKUP(E3604,CPITC!$A:$C,3,0)/AVERAGE(CPITC!$C$122:$C$133)/VLOOKUP('2008-19'!E3604,CPITC!$A:$C,2,0)*AVERAGE(CPITC!$B$122:$B$133)</f>
        <v>67101.843044744906</v>
      </c>
    </row>
    <row r="3605" spans="1:6" hidden="1" x14ac:dyDescent="0.25">
      <c r="A3605" t="s">
        <v>1727</v>
      </c>
      <c r="B3605" t="s">
        <v>20</v>
      </c>
      <c r="C3605" t="s">
        <v>337</v>
      </c>
      <c r="D3605" s="1">
        <v>637195</v>
      </c>
      <c r="E3605" s="6">
        <v>41426</v>
      </c>
      <c r="F3605" s="5">
        <f>D3605*VLOOKUP(E3605,CPITC!$A:$C,3,0)/AVERAGE(CPITC!$C$122:$C$133)/VLOOKUP('2008-19'!E3605,CPITC!$A:$C,2,0)*AVERAGE(CPITC!$B$122:$B$133)</f>
        <v>641053.0882319744</v>
      </c>
    </row>
    <row r="3606" spans="1:6" hidden="1" x14ac:dyDescent="0.25">
      <c r="A3606" t="s">
        <v>3447</v>
      </c>
      <c r="B3606" t="s">
        <v>20</v>
      </c>
      <c r="C3606" t="s">
        <v>46</v>
      </c>
      <c r="D3606" s="1">
        <v>445606</v>
      </c>
      <c r="E3606" s="6">
        <v>41426</v>
      </c>
      <c r="F3606" s="5">
        <f>D3606*VLOOKUP(E3606,CPITC!$A:$C,3,0)/AVERAGE(CPITC!$C$122:$C$133)/VLOOKUP('2008-19'!E3606,CPITC!$A:$C,2,0)*AVERAGE(CPITC!$B$122:$B$133)</f>
        <v>448304.05517101864</v>
      </c>
    </row>
    <row r="3607" spans="1:6" hidden="1" x14ac:dyDescent="0.25">
      <c r="A3607" t="s">
        <v>4065</v>
      </c>
      <c r="B3607" t="s">
        <v>20</v>
      </c>
      <c r="C3607" t="s">
        <v>4064</v>
      </c>
      <c r="D3607" s="1">
        <v>680274</v>
      </c>
      <c r="E3607" s="6">
        <v>41426</v>
      </c>
      <c r="F3607" s="5">
        <f>D3607*VLOOKUP(E3607,CPITC!$A:$C,3,0)/AVERAGE(CPITC!$C$122:$C$133)/VLOOKUP('2008-19'!E3607,CPITC!$A:$C,2,0)*AVERAGE(CPITC!$B$122:$B$133)</f>
        <v>684392.92295752186</v>
      </c>
    </row>
    <row r="3608" spans="1:6" hidden="1" x14ac:dyDescent="0.25">
      <c r="A3608" t="s">
        <v>4063</v>
      </c>
      <c r="B3608" t="s">
        <v>20</v>
      </c>
      <c r="C3608" t="s">
        <v>352</v>
      </c>
      <c r="D3608" s="1">
        <v>2270778</v>
      </c>
      <c r="E3608" s="6">
        <v>41426</v>
      </c>
      <c r="F3608" s="5">
        <f>D3608*VLOOKUP(E3608,CPITC!$A:$C,3,0)/AVERAGE(CPITC!$C$122:$C$133)/VLOOKUP('2008-19'!E3608,CPITC!$A:$C,2,0)*AVERAGE(CPITC!$B$122:$B$133)</f>
        <v>2284527.1064418685</v>
      </c>
    </row>
    <row r="3609" spans="1:6" hidden="1" x14ac:dyDescent="0.25">
      <c r="A3609" t="s">
        <v>4062</v>
      </c>
      <c r="B3609" t="s">
        <v>20</v>
      </c>
      <c r="C3609" t="s">
        <v>4061</v>
      </c>
      <c r="D3609" s="1">
        <v>712101</v>
      </c>
      <c r="E3609" s="6">
        <v>41426</v>
      </c>
      <c r="F3609" s="5">
        <f>D3609*VLOOKUP(E3609,CPITC!$A:$C,3,0)/AVERAGE(CPITC!$C$122:$C$133)/VLOOKUP('2008-19'!E3609,CPITC!$A:$C,2,0)*AVERAGE(CPITC!$B$122:$B$133)</f>
        <v>716412.62907442334</v>
      </c>
    </row>
    <row r="3610" spans="1:6" hidden="1" x14ac:dyDescent="0.25">
      <c r="A3610" t="s">
        <v>4060</v>
      </c>
      <c r="B3610" t="s">
        <v>20</v>
      </c>
      <c r="C3610" t="s">
        <v>4059</v>
      </c>
      <c r="D3610" s="1">
        <v>349782</v>
      </c>
      <c r="E3610" s="6">
        <v>41426</v>
      </c>
      <c r="F3610" s="5">
        <f>D3610*VLOOKUP(E3610,CPITC!$A:$C,3,0)/AVERAGE(CPITC!$C$122:$C$133)/VLOOKUP('2008-19'!E3610,CPITC!$A:$C,2,0)*AVERAGE(CPITC!$B$122:$B$133)</f>
        <v>351899.86002394318</v>
      </c>
    </row>
    <row r="3611" spans="1:6" hidden="1" x14ac:dyDescent="0.25">
      <c r="A3611" t="s">
        <v>4058</v>
      </c>
      <c r="B3611" t="s">
        <v>19</v>
      </c>
      <c r="C3611" t="s">
        <v>4057</v>
      </c>
      <c r="D3611" s="1">
        <v>465841</v>
      </c>
      <c r="E3611" s="6">
        <v>41426</v>
      </c>
      <c r="F3611" s="5">
        <f>D3611*VLOOKUP(E3611,CPITC!$A:$C,3,0)/AVERAGE(CPITC!$C$122:$C$133)/VLOOKUP('2008-19'!E3611,CPITC!$A:$C,2,0)*AVERAGE(CPITC!$B$122:$B$133)</f>
        <v>468661.57404730289</v>
      </c>
    </row>
    <row r="3612" spans="1:6" hidden="1" x14ac:dyDescent="0.25">
      <c r="A3612" t="s">
        <v>4056</v>
      </c>
      <c r="B3612" t="s">
        <v>19</v>
      </c>
      <c r="C3612" t="s">
        <v>1252</v>
      </c>
      <c r="D3612" s="1">
        <v>1954826</v>
      </c>
      <c r="E3612" s="6">
        <v>41426</v>
      </c>
      <c r="F3612" s="5">
        <f>D3612*VLOOKUP(E3612,CPITC!$A:$C,3,0)/AVERAGE(CPITC!$C$122:$C$133)/VLOOKUP('2008-19'!E3612,CPITC!$A:$C,2,0)*AVERAGE(CPITC!$B$122:$B$133)</f>
        <v>1966662.0802990568</v>
      </c>
    </row>
    <row r="3613" spans="1:6" hidden="1" x14ac:dyDescent="0.25">
      <c r="A3613" t="s">
        <v>3230</v>
      </c>
      <c r="B3613" t="s">
        <v>19</v>
      </c>
      <c r="C3613" t="s">
        <v>3229</v>
      </c>
      <c r="D3613" s="1">
        <v>116621</v>
      </c>
      <c r="E3613" s="6">
        <v>41426</v>
      </c>
      <c r="F3613" s="5">
        <f>D3613*VLOOKUP(E3613,CPITC!$A:$C,3,0)/AVERAGE(CPITC!$C$122:$C$133)/VLOOKUP('2008-19'!E3613,CPITC!$A:$C,2,0)*AVERAGE(CPITC!$B$122:$B$133)</f>
        <v>117327.11682091211</v>
      </c>
    </row>
    <row r="3614" spans="1:6" hidden="1" x14ac:dyDescent="0.25">
      <c r="A3614" t="s">
        <v>4055</v>
      </c>
      <c r="B3614" t="s">
        <v>19</v>
      </c>
      <c r="C3614" t="s">
        <v>4054</v>
      </c>
      <c r="D3614" s="1">
        <v>71617</v>
      </c>
      <c r="E3614" s="6">
        <v>41426</v>
      </c>
      <c r="F3614" s="5">
        <f>D3614*VLOOKUP(E3614,CPITC!$A:$C,3,0)/AVERAGE(CPITC!$C$122:$C$133)/VLOOKUP('2008-19'!E3614,CPITC!$A:$C,2,0)*AVERAGE(CPITC!$B$122:$B$133)</f>
        <v>72050.626605527839</v>
      </c>
    </row>
    <row r="3615" spans="1:6" hidden="1" x14ac:dyDescent="0.25">
      <c r="A3615" t="s">
        <v>4053</v>
      </c>
      <c r="B3615" t="s">
        <v>19</v>
      </c>
      <c r="C3615" t="s">
        <v>4052</v>
      </c>
      <c r="D3615" s="1">
        <v>31020</v>
      </c>
      <c r="E3615" s="6">
        <v>41426</v>
      </c>
      <c r="F3615" s="5">
        <f>D3615*VLOOKUP(E3615,CPITC!$A:$C,3,0)/AVERAGE(CPITC!$C$122:$C$133)/VLOOKUP('2008-19'!E3615,CPITC!$A:$C,2,0)*AVERAGE(CPITC!$B$122:$B$133)</f>
        <v>31207.81989336992</v>
      </c>
    </row>
    <row r="3616" spans="1:6" hidden="1" x14ac:dyDescent="0.25">
      <c r="A3616" t="s">
        <v>4051</v>
      </c>
      <c r="B3616" t="s">
        <v>19</v>
      </c>
      <c r="C3616" t="s">
        <v>142</v>
      </c>
      <c r="D3616" s="1">
        <v>190527</v>
      </c>
      <c r="E3616" s="6">
        <v>41426</v>
      </c>
      <c r="F3616" s="5">
        <f>D3616*VLOOKUP(E3616,CPITC!$A:$C,3,0)/AVERAGE(CPITC!$C$122:$C$133)/VLOOKUP('2008-19'!E3616,CPITC!$A:$C,2,0)*AVERAGE(CPITC!$B$122:$B$133)</f>
        <v>191680.60286344585</v>
      </c>
    </row>
    <row r="3617" spans="1:6" hidden="1" x14ac:dyDescent="0.25">
      <c r="A3617" t="s">
        <v>4050</v>
      </c>
      <c r="B3617" t="s">
        <v>17</v>
      </c>
      <c r="C3617" t="s">
        <v>4049</v>
      </c>
      <c r="D3617" s="1">
        <v>80000</v>
      </c>
      <c r="E3617" s="6">
        <v>41426</v>
      </c>
      <c r="F3617" s="5">
        <f>D3617*VLOOKUP(E3617,CPITC!$A:$C,3,0)/AVERAGE(CPITC!$C$122:$C$133)/VLOOKUP('2008-19'!E3617,CPITC!$A:$C,2,0)*AVERAGE(CPITC!$B$122:$B$133)</f>
        <v>80484.383993217067</v>
      </c>
    </row>
    <row r="3618" spans="1:6" hidden="1" x14ac:dyDescent="0.25">
      <c r="A3618" t="s">
        <v>4048</v>
      </c>
      <c r="B3618" t="s">
        <v>17</v>
      </c>
      <c r="C3618" t="s">
        <v>348</v>
      </c>
      <c r="D3618" s="1">
        <v>3841585</v>
      </c>
      <c r="E3618" s="6">
        <v>41426</v>
      </c>
      <c r="F3618" s="5">
        <f>D3618*VLOOKUP(E3618,CPITC!$A:$C,3,0)/AVERAGE(CPITC!$C$122:$C$133)/VLOOKUP('2008-19'!E3618,CPITC!$A:$C,2,0)*AVERAGE(CPITC!$B$122:$B$133)</f>
        <v>3864845.0285322843</v>
      </c>
    </row>
    <row r="3619" spans="1:6" hidden="1" x14ac:dyDescent="0.25">
      <c r="A3619" t="s">
        <v>4047</v>
      </c>
      <c r="B3619" t="s">
        <v>17</v>
      </c>
      <c r="C3619" t="s">
        <v>4046</v>
      </c>
      <c r="D3619" s="1">
        <v>3796567</v>
      </c>
      <c r="E3619" s="6">
        <v>41426</v>
      </c>
      <c r="F3619" s="5">
        <f>D3619*VLOOKUP(E3619,CPITC!$A:$C,3,0)/AVERAGE(CPITC!$C$122:$C$133)/VLOOKUP('2008-19'!E3619,CPITC!$A:$C,2,0)*AVERAGE(CPITC!$B$122:$B$133)</f>
        <v>3819554.4535497017</v>
      </c>
    </row>
    <row r="3620" spans="1:6" hidden="1" x14ac:dyDescent="0.25">
      <c r="A3620" t="s">
        <v>4045</v>
      </c>
      <c r="B3620" t="s">
        <v>18</v>
      </c>
      <c r="C3620" t="s">
        <v>4044</v>
      </c>
      <c r="D3620" s="1">
        <v>10000000</v>
      </c>
      <c r="E3620" s="6">
        <v>41456</v>
      </c>
      <c r="F3620" s="5">
        <f>D3620*VLOOKUP(E3620,CPITC!$A:$C,3,0)/AVERAGE(CPITC!$C$122:$C$133)/VLOOKUP('2008-19'!E3620,CPITC!$A:$C,2,0)*AVERAGE(CPITC!$B$122:$B$133)</f>
        <v>10171874.77265076</v>
      </c>
    </row>
    <row r="3621" spans="1:6" hidden="1" x14ac:dyDescent="0.25">
      <c r="A3621" t="s">
        <v>4043</v>
      </c>
      <c r="B3621" t="s">
        <v>20</v>
      </c>
      <c r="C3621" t="s">
        <v>4042</v>
      </c>
      <c r="D3621" s="1">
        <v>186386</v>
      </c>
      <c r="E3621" s="6">
        <v>41456</v>
      </c>
      <c r="F3621" s="5">
        <f>D3621*VLOOKUP(E3621,CPITC!$A:$C,3,0)/AVERAGE(CPITC!$C$122:$C$133)/VLOOKUP('2008-19'!E3621,CPITC!$A:$C,2,0)*AVERAGE(CPITC!$B$122:$B$133)</f>
        <v>189589.50513752844</v>
      </c>
    </row>
    <row r="3622" spans="1:6" hidden="1" x14ac:dyDescent="0.25">
      <c r="A3622" t="s">
        <v>4041</v>
      </c>
      <c r="B3622" t="s">
        <v>18</v>
      </c>
      <c r="C3622" t="s">
        <v>4040</v>
      </c>
      <c r="D3622" s="1">
        <v>3957500</v>
      </c>
      <c r="E3622" s="6">
        <v>41456</v>
      </c>
      <c r="F3622" s="5">
        <f>D3622*VLOOKUP(E3622,CPITC!$A:$C,3,0)/AVERAGE(CPITC!$C$122:$C$133)/VLOOKUP('2008-19'!E3622,CPITC!$A:$C,2,0)*AVERAGE(CPITC!$B$122:$B$133)</f>
        <v>4025519.4412765377</v>
      </c>
    </row>
    <row r="3623" spans="1:6" hidden="1" x14ac:dyDescent="0.25">
      <c r="A3623" t="s">
        <v>4039</v>
      </c>
      <c r="B3623" t="s">
        <v>20</v>
      </c>
      <c r="C3623" t="s">
        <v>4038</v>
      </c>
      <c r="D3623" s="1">
        <v>110998</v>
      </c>
      <c r="E3623" s="6">
        <v>41456</v>
      </c>
      <c r="F3623" s="5">
        <f>D3623*VLOOKUP(E3623,CPITC!$A:$C,3,0)/AVERAGE(CPITC!$C$122:$C$133)/VLOOKUP('2008-19'!E3623,CPITC!$A:$C,2,0)*AVERAGE(CPITC!$B$122:$B$133)</f>
        <v>112905.77560146891</v>
      </c>
    </row>
    <row r="3624" spans="1:6" hidden="1" x14ac:dyDescent="0.25">
      <c r="A3624" t="s">
        <v>1056</v>
      </c>
      <c r="B3624" t="s">
        <v>20</v>
      </c>
      <c r="C3624" t="s">
        <v>4037</v>
      </c>
      <c r="D3624" s="1">
        <v>309246</v>
      </c>
      <c r="E3624" s="6">
        <v>41456</v>
      </c>
      <c r="F3624" s="5">
        <f>D3624*VLOOKUP(E3624,CPITC!$A:$C,3,0)/AVERAGE(CPITC!$C$122:$C$133)/VLOOKUP('2008-19'!E3624,CPITC!$A:$C,2,0)*AVERAGE(CPITC!$B$122:$B$133)</f>
        <v>314561.15859431564</v>
      </c>
    </row>
    <row r="3625" spans="1:6" hidden="1" x14ac:dyDescent="0.25">
      <c r="A3625" t="s">
        <v>4036</v>
      </c>
      <c r="B3625" t="s">
        <v>20</v>
      </c>
      <c r="C3625" t="s">
        <v>4035</v>
      </c>
      <c r="D3625" s="1">
        <v>98463</v>
      </c>
      <c r="E3625" s="6">
        <v>41456</v>
      </c>
      <c r="F3625" s="5">
        <f>D3625*VLOOKUP(E3625,CPITC!$A:$C,3,0)/AVERAGE(CPITC!$C$122:$C$133)/VLOOKUP('2008-19'!E3625,CPITC!$A:$C,2,0)*AVERAGE(CPITC!$B$122:$B$133)</f>
        <v>100155.33057395119</v>
      </c>
    </row>
    <row r="3626" spans="1:6" hidden="1" x14ac:dyDescent="0.25">
      <c r="A3626" t="s">
        <v>4034</v>
      </c>
      <c r="B3626" t="s">
        <v>18</v>
      </c>
      <c r="C3626" t="s">
        <v>2662</v>
      </c>
      <c r="D3626" s="1">
        <v>1675341</v>
      </c>
      <c r="E3626" s="6">
        <v>41456</v>
      </c>
      <c r="F3626" s="5">
        <f>D3626*VLOOKUP(E3626,CPITC!$A:$C,3,0)/AVERAGE(CPITC!$C$122:$C$133)/VLOOKUP('2008-19'!E3626,CPITC!$A:$C,2,0)*AVERAGE(CPITC!$B$122:$B$133)</f>
        <v>1704135.8853487498</v>
      </c>
    </row>
    <row r="3627" spans="1:6" hidden="1" x14ac:dyDescent="0.25">
      <c r="A3627" t="s">
        <v>2527</v>
      </c>
      <c r="B3627" t="s">
        <v>20</v>
      </c>
      <c r="C3627" t="s">
        <v>391</v>
      </c>
      <c r="D3627" s="1">
        <v>796684</v>
      </c>
      <c r="E3627" s="6">
        <v>41456</v>
      </c>
      <c r="F3627" s="5">
        <f>D3627*VLOOKUP(E3627,CPITC!$A:$C,3,0)/AVERAGE(CPITC!$C$122:$C$133)/VLOOKUP('2008-19'!E3627,CPITC!$A:$C,2,0)*AVERAGE(CPITC!$B$122:$B$133)</f>
        <v>810376.98813744972</v>
      </c>
    </row>
    <row r="3628" spans="1:6" hidden="1" x14ac:dyDescent="0.25">
      <c r="A3628" t="s">
        <v>4033</v>
      </c>
      <c r="B3628" t="s">
        <v>18</v>
      </c>
      <c r="C3628" t="s">
        <v>1290</v>
      </c>
      <c r="D3628" s="1">
        <v>34578</v>
      </c>
      <c r="E3628" s="6">
        <v>41456</v>
      </c>
      <c r="F3628" s="5">
        <f>D3628*VLOOKUP(E3628,CPITC!$A:$C,3,0)/AVERAGE(CPITC!$C$122:$C$133)/VLOOKUP('2008-19'!E3628,CPITC!$A:$C,2,0)*AVERAGE(CPITC!$B$122:$B$133)</f>
        <v>35172.308588871798</v>
      </c>
    </row>
    <row r="3629" spans="1:6" hidden="1" x14ac:dyDescent="0.25">
      <c r="A3629" t="s">
        <v>3406</v>
      </c>
      <c r="B3629" t="s">
        <v>20</v>
      </c>
      <c r="C3629" t="s">
        <v>4032</v>
      </c>
      <c r="D3629" s="1">
        <v>30091</v>
      </c>
      <c r="E3629" s="6">
        <v>41456</v>
      </c>
      <c r="F3629" s="5">
        <f>D3629*VLOOKUP(E3629,CPITC!$A:$C,3,0)/AVERAGE(CPITC!$C$122:$C$133)/VLOOKUP('2008-19'!E3629,CPITC!$A:$C,2,0)*AVERAGE(CPITC!$B$122:$B$133)</f>
        <v>30608.188378383406</v>
      </c>
    </row>
    <row r="3630" spans="1:6" hidden="1" x14ac:dyDescent="0.25">
      <c r="A3630" t="s">
        <v>123</v>
      </c>
      <c r="B3630" t="s">
        <v>20</v>
      </c>
      <c r="C3630" t="s">
        <v>122</v>
      </c>
      <c r="D3630" s="1">
        <v>5035392</v>
      </c>
      <c r="E3630" s="6">
        <v>41456</v>
      </c>
      <c r="F3630" s="5">
        <f>D3630*VLOOKUP(E3630,CPITC!$A:$C,3,0)/AVERAGE(CPITC!$C$122:$C$133)/VLOOKUP('2008-19'!E3630,CPITC!$A:$C,2,0)*AVERAGE(CPITC!$B$122:$B$133)</f>
        <v>5121937.6855207449</v>
      </c>
    </row>
    <row r="3631" spans="1:6" hidden="1" x14ac:dyDescent="0.25">
      <c r="A3631" t="s">
        <v>407</v>
      </c>
      <c r="B3631" t="s">
        <v>19</v>
      </c>
      <c r="C3631" t="s">
        <v>2983</v>
      </c>
      <c r="D3631" s="1">
        <v>7822259</v>
      </c>
      <c r="E3631" s="6">
        <v>41456</v>
      </c>
      <c r="F3631" s="5">
        <f>D3631*VLOOKUP(E3631,CPITC!$A:$C,3,0)/AVERAGE(CPITC!$C$122:$C$133)/VLOOKUP('2008-19'!E3631,CPITC!$A:$C,2,0)*AVERAGE(CPITC!$B$122:$B$133)</f>
        <v>7956703.8987240335</v>
      </c>
    </row>
    <row r="3632" spans="1:6" hidden="1" x14ac:dyDescent="0.25">
      <c r="A3632" t="s">
        <v>4031</v>
      </c>
      <c r="B3632" t="s">
        <v>19</v>
      </c>
      <c r="C3632" t="s">
        <v>1793</v>
      </c>
      <c r="D3632" s="1">
        <v>325151</v>
      </c>
      <c r="E3632" s="6">
        <v>41456</v>
      </c>
      <c r="F3632" s="5">
        <f>D3632*VLOOKUP(E3632,CPITC!$A:$C,3,0)/AVERAGE(CPITC!$C$122:$C$133)/VLOOKUP('2008-19'!E3632,CPITC!$A:$C,2,0)*AVERAGE(CPITC!$B$122:$B$133)</f>
        <v>330739.52542021673</v>
      </c>
    </row>
    <row r="3633" spans="1:6" hidden="1" x14ac:dyDescent="0.25">
      <c r="A3633" t="s">
        <v>4030</v>
      </c>
      <c r="B3633" t="s">
        <v>19</v>
      </c>
      <c r="C3633" t="s">
        <v>4029</v>
      </c>
      <c r="D3633" s="1">
        <v>33237134</v>
      </c>
      <c r="E3633" s="6">
        <v>41456</v>
      </c>
      <c r="F3633" s="5">
        <f>D3633*VLOOKUP(E3633,CPITC!$A:$C,3,0)/AVERAGE(CPITC!$C$122:$C$133)/VLOOKUP('2008-19'!E3633,CPITC!$A:$C,2,0)*AVERAGE(CPITC!$B$122:$B$133)</f>
        <v>33808396.484981284</v>
      </c>
    </row>
    <row r="3634" spans="1:6" hidden="1" x14ac:dyDescent="0.25">
      <c r="A3634" t="s">
        <v>4028</v>
      </c>
      <c r="B3634" t="s">
        <v>18</v>
      </c>
      <c r="C3634" t="s">
        <v>4027</v>
      </c>
      <c r="D3634" s="1">
        <v>305055</v>
      </c>
      <c r="E3634" s="6">
        <v>41456</v>
      </c>
      <c r="F3634" s="5">
        <f>D3634*VLOOKUP(E3634,CPITC!$A:$C,3,0)/AVERAGE(CPITC!$C$122:$C$133)/VLOOKUP('2008-19'!E3634,CPITC!$A:$C,2,0)*AVERAGE(CPITC!$B$122:$B$133)</f>
        <v>310298.12587709777</v>
      </c>
    </row>
    <row r="3635" spans="1:6" hidden="1" x14ac:dyDescent="0.25">
      <c r="A3635" t="s">
        <v>4026</v>
      </c>
      <c r="B3635" t="s">
        <v>19</v>
      </c>
      <c r="C3635" t="s">
        <v>4025</v>
      </c>
      <c r="D3635" s="1">
        <v>6602722</v>
      </c>
      <c r="E3635" s="6">
        <v>41456</v>
      </c>
      <c r="F3635" s="5">
        <f>D3635*VLOOKUP(E3635,CPITC!$A:$C,3,0)/AVERAGE(CPITC!$C$122:$C$133)/VLOOKUP('2008-19'!E3635,CPITC!$A:$C,2,0)*AVERAGE(CPITC!$B$122:$B$133)</f>
        <v>6716206.1342626177</v>
      </c>
    </row>
    <row r="3636" spans="1:6" hidden="1" x14ac:dyDescent="0.25">
      <c r="A3636" t="s">
        <v>491</v>
      </c>
      <c r="B3636" t="s">
        <v>19</v>
      </c>
      <c r="C3636" t="s">
        <v>4024</v>
      </c>
      <c r="D3636" s="1">
        <v>1605471</v>
      </c>
      <c r="E3636" s="6">
        <v>41456</v>
      </c>
      <c r="F3636" s="5">
        <f>D3636*VLOOKUP(E3636,CPITC!$A:$C,3,0)/AVERAGE(CPITC!$C$122:$C$133)/VLOOKUP('2008-19'!E3636,CPITC!$A:$C,2,0)*AVERAGE(CPITC!$B$122:$B$133)</f>
        <v>1633064.9963122387</v>
      </c>
    </row>
    <row r="3637" spans="1:6" hidden="1" x14ac:dyDescent="0.25">
      <c r="A3637" t="s">
        <v>4023</v>
      </c>
      <c r="B3637" t="s">
        <v>19</v>
      </c>
      <c r="C3637" t="s">
        <v>807</v>
      </c>
      <c r="D3637" s="1">
        <v>114724034</v>
      </c>
      <c r="E3637" s="6">
        <v>41456</v>
      </c>
      <c r="F3637" s="5">
        <f>D3637*VLOOKUP(E3637,CPITC!$A:$C,3,0)/AVERAGE(CPITC!$C$122:$C$133)/VLOOKUP('2008-19'!E3637,CPITC!$A:$C,2,0)*AVERAGE(CPITC!$B$122:$B$133)</f>
        <v>116695850.72613281</v>
      </c>
    </row>
    <row r="3638" spans="1:6" hidden="1" x14ac:dyDescent="0.25">
      <c r="A3638" t="s">
        <v>4022</v>
      </c>
      <c r="B3638" t="s">
        <v>19</v>
      </c>
      <c r="C3638" t="s">
        <v>4021</v>
      </c>
      <c r="D3638" s="1">
        <v>1244547</v>
      </c>
      <c r="E3638" s="6">
        <v>41456</v>
      </c>
      <c r="F3638" s="5">
        <f>D3638*VLOOKUP(E3638,CPITC!$A:$C,3,0)/AVERAGE(CPITC!$C$122:$C$133)/VLOOKUP('2008-19'!E3638,CPITC!$A:$C,2,0)*AVERAGE(CPITC!$B$122:$B$133)</f>
        <v>1265937.6232678185</v>
      </c>
    </row>
    <row r="3639" spans="1:6" hidden="1" x14ac:dyDescent="0.25">
      <c r="A3639" t="s">
        <v>4020</v>
      </c>
      <c r="B3639" t="s">
        <v>19</v>
      </c>
      <c r="C3639" t="s">
        <v>4019</v>
      </c>
      <c r="D3639" s="1">
        <v>653614</v>
      </c>
      <c r="E3639" s="6">
        <v>41456</v>
      </c>
      <c r="F3639" s="5">
        <f>D3639*VLOOKUP(E3639,CPITC!$A:$C,3,0)/AVERAGE(CPITC!$C$122:$C$133)/VLOOKUP('2008-19'!E3639,CPITC!$A:$C,2,0)*AVERAGE(CPITC!$B$122:$B$133)</f>
        <v>664847.97576513537</v>
      </c>
    </row>
    <row r="3640" spans="1:6" hidden="1" x14ac:dyDescent="0.25">
      <c r="A3640" t="s">
        <v>1122</v>
      </c>
      <c r="B3640" t="s">
        <v>19</v>
      </c>
      <c r="C3640" t="s">
        <v>4018</v>
      </c>
      <c r="D3640" s="1">
        <v>365875</v>
      </c>
      <c r="E3640" s="6">
        <v>41456</v>
      </c>
      <c r="F3640" s="5">
        <f>D3640*VLOOKUP(E3640,CPITC!$A:$C,3,0)/AVERAGE(CPITC!$C$122:$C$133)/VLOOKUP('2008-19'!E3640,CPITC!$A:$C,2,0)*AVERAGE(CPITC!$B$122:$B$133)</f>
        <v>372163.46824435965</v>
      </c>
    </row>
    <row r="3641" spans="1:6" hidden="1" x14ac:dyDescent="0.25">
      <c r="A3641" t="s">
        <v>4017</v>
      </c>
      <c r="B3641" t="s">
        <v>19</v>
      </c>
      <c r="C3641" t="s">
        <v>4016</v>
      </c>
      <c r="D3641" s="1">
        <v>124198</v>
      </c>
      <c r="E3641" s="6">
        <v>41456</v>
      </c>
      <c r="F3641" s="5">
        <f>D3641*VLOOKUP(E3641,CPITC!$A:$C,3,0)/AVERAGE(CPITC!$C$122:$C$133)/VLOOKUP('2008-19'!E3641,CPITC!$A:$C,2,0)*AVERAGE(CPITC!$B$122:$B$133)</f>
        <v>126332.65030136789</v>
      </c>
    </row>
    <row r="3642" spans="1:6" hidden="1" x14ac:dyDescent="0.25">
      <c r="A3642" t="s">
        <v>3544</v>
      </c>
      <c r="B3642" t="s">
        <v>19</v>
      </c>
      <c r="C3642" t="s">
        <v>4015</v>
      </c>
      <c r="D3642" s="1">
        <v>3055001</v>
      </c>
      <c r="E3642" s="6">
        <v>41456</v>
      </c>
      <c r="F3642" s="5">
        <f>D3642*VLOOKUP(E3642,CPITC!$A:$C,3,0)/AVERAGE(CPITC!$C$122:$C$133)/VLOOKUP('2008-19'!E3642,CPITC!$A:$C,2,0)*AVERAGE(CPITC!$B$122:$B$133)</f>
        <v>3107508.7602322842</v>
      </c>
    </row>
    <row r="3643" spans="1:6" hidden="1" x14ac:dyDescent="0.25">
      <c r="A3643" t="s">
        <v>4014</v>
      </c>
      <c r="B3643" t="s">
        <v>19</v>
      </c>
      <c r="C3643" t="s">
        <v>4013</v>
      </c>
      <c r="D3643" s="1">
        <v>2740915</v>
      </c>
      <c r="E3643" s="6">
        <v>41456</v>
      </c>
      <c r="F3643" s="5">
        <f>D3643*VLOOKUP(E3643,CPITC!$A:$C,3,0)/AVERAGE(CPITC!$C$122:$C$133)/VLOOKUP('2008-19'!E3643,CPITC!$A:$C,2,0)*AVERAGE(CPITC!$B$122:$B$133)</f>
        <v>2788024.414248006</v>
      </c>
    </row>
    <row r="3644" spans="1:6" hidden="1" x14ac:dyDescent="0.25">
      <c r="A3644" t="s">
        <v>210</v>
      </c>
      <c r="B3644" t="s">
        <v>19</v>
      </c>
      <c r="C3644" t="s">
        <v>4012</v>
      </c>
      <c r="D3644" s="1">
        <v>769067</v>
      </c>
      <c r="E3644" s="6">
        <v>41456</v>
      </c>
      <c r="F3644" s="5">
        <f>D3644*VLOOKUP(E3644,CPITC!$A:$C,3,0)/AVERAGE(CPITC!$C$122:$C$133)/VLOOKUP('2008-19'!E3644,CPITC!$A:$C,2,0)*AVERAGE(CPITC!$B$122:$B$133)</f>
        <v>782285.32157782011</v>
      </c>
    </row>
    <row r="3645" spans="1:6" hidden="1" x14ac:dyDescent="0.25">
      <c r="A3645" t="s">
        <v>3907</v>
      </c>
      <c r="B3645" t="s">
        <v>19</v>
      </c>
      <c r="C3645" t="s">
        <v>4011</v>
      </c>
      <c r="D3645" s="1">
        <v>57529</v>
      </c>
      <c r="E3645" s="6">
        <v>41456</v>
      </c>
      <c r="F3645" s="5">
        <f>D3645*VLOOKUP(E3645,CPITC!$A:$C,3,0)/AVERAGE(CPITC!$C$122:$C$133)/VLOOKUP('2008-19'!E3645,CPITC!$A:$C,2,0)*AVERAGE(CPITC!$B$122:$B$133)</f>
        <v>58517.77837958256</v>
      </c>
    </row>
    <row r="3646" spans="1:6" hidden="1" x14ac:dyDescent="0.25">
      <c r="A3646" t="s">
        <v>4010</v>
      </c>
      <c r="B3646" t="s">
        <v>19</v>
      </c>
      <c r="C3646" t="s">
        <v>4009</v>
      </c>
      <c r="D3646" s="1">
        <v>430373</v>
      </c>
      <c r="E3646" s="6">
        <v>41456</v>
      </c>
      <c r="F3646" s="5">
        <f>D3646*VLOOKUP(E3646,CPITC!$A:$C,3,0)/AVERAGE(CPITC!$C$122:$C$133)/VLOOKUP('2008-19'!E3646,CPITC!$A:$C,2,0)*AVERAGE(CPITC!$B$122:$B$133)</f>
        <v>437770.02615300252</v>
      </c>
    </row>
    <row r="3647" spans="1:6" hidden="1" x14ac:dyDescent="0.25">
      <c r="A3647" t="s">
        <v>4008</v>
      </c>
      <c r="B3647" t="s">
        <v>19</v>
      </c>
      <c r="C3647" t="s">
        <v>276</v>
      </c>
      <c r="D3647" s="1">
        <v>64904</v>
      </c>
      <c r="E3647" s="6">
        <v>41456</v>
      </c>
      <c r="F3647" s="5">
        <f>D3647*VLOOKUP(E3647,CPITC!$A:$C,3,0)/AVERAGE(CPITC!$C$122:$C$133)/VLOOKUP('2008-19'!E3647,CPITC!$A:$C,2,0)*AVERAGE(CPITC!$B$122:$B$133)</f>
        <v>66019.536024412489</v>
      </c>
    </row>
    <row r="3648" spans="1:6" hidden="1" x14ac:dyDescent="0.25">
      <c r="A3648" t="s">
        <v>976</v>
      </c>
      <c r="B3648" t="s">
        <v>19</v>
      </c>
      <c r="C3648" t="s">
        <v>482</v>
      </c>
      <c r="D3648" s="1">
        <v>2380443</v>
      </c>
      <c r="E3648" s="6">
        <v>41456</v>
      </c>
      <c r="F3648" s="5">
        <f>D3648*VLOOKUP(E3648,CPITC!$A:$C,3,0)/AVERAGE(CPITC!$C$122:$C$133)/VLOOKUP('2008-19'!E3648,CPITC!$A:$C,2,0)*AVERAGE(CPITC!$B$122:$B$133)</f>
        <v>2421356.8099433091</v>
      </c>
    </row>
    <row r="3649" spans="1:6" hidden="1" x14ac:dyDescent="0.25">
      <c r="A3649" t="s">
        <v>4007</v>
      </c>
      <c r="B3649" t="s">
        <v>19</v>
      </c>
      <c r="C3649" t="s">
        <v>4006</v>
      </c>
      <c r="D3649" s="1">
        <v>38141</v>
      </c>
      <c r="E3649" s="6">
        <v>41456</v>
      </c>
      <c r="F3649" s="5">
        <f>D3649*VLOOKUP(E3649,CPITC!$A:$C,3,0)/AVERAGE(CPITC!$C$122:$C$133)/VLOOKUP('2008-19'!E3649,CPITC!$A:$C,2,0)*AVERAGE(CPITC!$B$122:$B$133)</f>
        <v>38796.547570367264</v>
      </c>
    </row>
    <row r="3650" spans="1:6" hidden="1" x14ac:dyDescent="0.25">
      <c r="A3650" t="s">
        <v>4005</v>
      </c>
      <c r="B3650" t="s">
        <v>21</v>
      </c>
      <c r="C3650" t="s">
        <v>4004</v>
      </c>
      <c r="D3650" s="1">
        <v>4929171</v>
      </c>
      <c r="E3650" s="6">
        <v>41456</v>
      </c>
      <c r="F3650" s="5">
        <f>D3650*VLOOKUP(E3650,CPITC!$A:$C,3,0)/AVERAGE(CPITC!$C$122:$C$133)/VLOOKUP('2008-19'!E3650,CPITC!$A:$C,2,0)*AVERAGE(CPITC!$B$122:$B$133)</f>
        <v>5013891.0144981714</v>
      </c>
    </row>
    <row r="3651" spans="1:6" hidden="1" x14ac:dyDescent="0.25">
      <c r="A3651" t="s">
        <v>4003</v>
      </c>
      <c r="B3651" t="s">
        <v>20</v>
      </c>
      <c r="C3651" t="s">
        <v>4002</v>
      </c>
      <c r="D3651" s="1">
        <v>261802</v>
      </c>
      <c r="E3651" s="6">
        <v>41456</v>
      </c>
      <c r="F3651" s="5">
        <f>D3651*VLOOKUP(E3651,CPITC!$A:$C,3,0)/AVERAGE(CPITC!$C$122:$C$133)/VLOOKUP('2008-19'!E3651,CPITC!$A:$C,2,0)*AVERAGE(CPITC!$B$122:$B$133)</f>
        <v>266301.71592295141</v>
      </c>
    </row>
    <row r="3652" spans="1:6" hidden="1" x14ac:dyDescent="0.25">
      <c r="A3652" t="s">
        <v>4001</v>
      </c>
      <c r="B3652" t="s">
        <v>20</v>
      </c>
      <c r="C3652" t="s">
        <v>4000</v>
      </c>
      <c r="D3652" s="1">
        <v>1910028</v>
      </c>
      <c r="E3652" s="6">
        <v>41456</v>
      </c>
      <c r="F3652" s="5">
        <f>D3652*VLOOKUP(E3652,CPITC!$A:$C,3,0)/AVERAGE(CPITC!$C$122:$C$133)/VLOOKUP('2008-19'!E3652,CPITC!$A:$C,2,0)*AVERAGE(CPITC!$B$122:$B$133)</f>
        <v>1942856.5628256586</v>
      </c>
    </row>
    <row r="3653" spans="1:6" hidden="1" x14ac:dyDescent="0.25">
      <c r="A3653" t="s">
        <v>3999</v>
      </c>
      <c r="B3653" t="s">
        <v>18</v>
      </c>
      <c r="C3653" t="s">
        <v>3998</v>
      </c>
      <c r="D3653" s="1">
        <v>3930000</v>
      </c>
      <c r="E3653" s="6">
        <v>41456</v>
      </c>
      <c r="F3653" s="5">
        <f>D3653*VLOOKUP(E3653,CPITC!$A:$C,3,0)/AVERAGE(CPITC!$C$122:$C$133)/VLOOKUP('2008-19'!E3653,CPITC!$A:$C,2,0)*AVERAGE(CPITC!$B$122:$B$133)</f>
        <v>3997546.7856517481</v>
      </c>
    </row>
    <row r="3654" spans="1:6" hidden="1" x14ac:dyDescent="0.25">
      <c r="A3654" t="s">
        <v>3997</v>
      </c>
      <c r="B3654" t="s">
        <v>20</v>
      </c>
      <c r="C3654" t="s">
        <v>3996</v>
      </c>
      <c r="D3654" s="1">
        <v>267174</v>
      </c>
      <c r="E3654" s="6">
        <v>41456</v>
      </c>
      <c r="F3654" s="5">
        <f>D3654*VLOOKUP(E3654,CPITC!$A:$C,3,0)/AVERAGE(CPITC!$C$122:$C$133)/VLOOKUP('2008-19'!E3654,CPITC!$A:$C,2,0)*AVERAGE(CPITC!$B$122:$B$133)</f>
        <v>271766.04705081938</v>
      </c>
    </row>
    <row r="3655" spans="1:6" hidden="1" x14ac:dyDescent="0.25">
      <c r="A3655" t="s">
        <v>49</v>
      </c>
      <c r="B3655" t="s">
        <v>19</v>
      </c>
      <c r="C3655" t="s">
        <v>48</v>
      </c>
      <c r="D3655" s="1">
        <v>3501837</v>
      </c>
      <c r="E3655" s="6">
        <v>41456</v>
      </c>
      <c r="F3655" s="5">
        <f>D3655*VLOOKUP(E3655,CPITC!$A:$C,3,0)/AVERAGE(CPITC!$C$122:$C$133)/VLOOKUP('2008-19'!E3655,CPITC!$A:$C,2,0)*AVERAGE(CPITC!$B$122:$B$133)</f>
        <v>3562024.7438235017</v>
      </c>
    </row>
    <row r="3656" spans="1:6" hidden="1" x14ac:dyDescent="0.25">
      <c r="A3656" t="s">
        <v>3592</v>
      </c>
      <c r="B3656" t="s">
        <v>19</v>
      </c>
      <c r="C3656" t="s">
        <v>3995</v>
      </c>
      <c r="D3656" s="1">
        <v>375936</v>
      </c>
      <c r="E3656" s="6">
        <v>41456</v>
      </c>
      <c r="F3656" s="5">
        <f>D3656*VLOOKUP(E3656,CPITC!$A:$C,3,0)/AVERAGE(CPITC!$C$122:$C$133)/VLOOKUP('2008-19'!E3656,CPITC!$A:$C,2,0)*AVERAGE(CPITC!$B$122:$B$133)</f>
        <v>382397.39145312365</v>
      </c>
    </row>
    <row r="3657" spans="1:6" hidden="1" x14ac:dyDescent="0.25">
      <c r="A3657" t="s">
        <v>2626</v>
      </c>
      <c r="B3657" t="s">
        <v>19</v>
      </c>
      <c r="C3657" t="s">
        <v>3994</v>
      </c>
      <c r="D3657" s="1">
        <v>317624</v>
      </c>
      <c r="E3657" s="6">
        <v>41456</v>
      </c>
      <c r="F3657" s="5">
        <f>D3657*VLOOKUP(E3657,CPITC!$A:$C,3,0)/AVERAGE(CPITC!$C$122:$C$133)/VLOOKUP('2008-19'!E3657,CPITC!$A:$C,2,0)*AVERAGE(CPITC!$B$122:$B$133)</f>
        <v>323083.15527884249</v>
      </c>
    </row>
    <row r="3658" spans="1:6" hidden="1" x14ac:dyDescent="0.25">
      <c r="A3658" t="s">
        <v>3993</v>
      </c>
      <c r="B3658" t="s">
        <v>18</v>
      </c>
      <c r="C3658" t="s">
        <v>3992</v>
      </c>
      <c r="D3658" s="1">
        <v>10543015</v>
      </c>
      <c r="E3658" s="6">
        <v>41456</v>
      </c>
      <c r="F3658" s="5">
        <f>D3658*VLOOKUP(E3658,CPITC!$A:$C,3,0)/AVERAGE(CPITC!$C$122:$C$133)/VLOOKUP('2008-19'!E3658,CPITC!$A:$C,2,0)*AVERAGE(CPITC!$B$122:$B$133)</f>
        <v>10724222.830617854</v>
      </c>
    </row>
    <row r="3659" spans="1:6" hidden="1" x14ac:dyDescent="0.25">
      <c r="A3659" t="s">
        <v>3991</v>
      </c>
      <c r="B3659" t="s">
        <v>20</v>
      </c>
      <c r="C3659" t="s">
        <v>3112</v>
      </c>
      <c r="D3659" s="1">
        <v>10228170</v>
      </c>
      <c r="E3659" s="6">
        <v>41456</v>
      </c>
      <c r="F3659" s="5">
        <f>D3659*VLOOKUP(E3659,CPITC!$A:$C,3,0)/AVERAGE(CPITC!$C$122:$C$133)/VLOOKUP('2008-19'!E3659,CPITC!$A:$C,2,0)*AVERAGE(CPITC!$B$122:$B$133)</f>
        <v>10403966.439338332</v>
      </c>
    </row>
    <row r="3660" spans="1:6" hidden="1" x14ac:dyDescent="0.25">
      <c r="A3660" t="s">
        <v>3990</v>
      </c>
      <c r="B3660" t="s">
        <v>19</v>
      </c>
      <c r="C3660" t="s">
        <v>678</v>
      </c>
      <c r="D3660" s="1">
        <v>170911</v>
      </c>
      <c r="E3660" s="6">
        <v>41456</v>
      </c>
      <c r="F3660" s="5">
        <f>D3660*VLOOKUP(E3660,CPITC!$A:$C,3,0)/AVERAGE(CPITC!$C$122:$C$133)/VLOOKUP('2008-19'!E3660,CPITC!$A:$C,2,0)*AVERAGE(CPITC!$B$122:$B$133)</f>
        <v>173848.5289268514</v>
      </c>
    </row>
    <row r="3661" spans="1:6" hidden="1" x14ac:dyDescent="0.25">
      <c r="A3661" t="s">
        <v>3836</v>
      </c>
      <c r="B3661" t="s">
        <v>19</v>
      </c>
      <c r="C3661" t="s">
        <v>3989</v>
      </c>
      <c r="D3661" s="1">
        <v>13526967</v>
      </c>
      <c r="E3661" s="6">
        <v>41456</v>
      </c>
      <c r="F3661" s="5">
        <f>D3661*VLOOKUP(E3661,CPITC!$A:$C,3,0)/AVERAGE(CPITC!$C$122:$C$133)/VLOOKUP('2008-19'!E3661,CPITC!$A:$C,2,0)*AVERAGE(CPITC!$B$122:$B$133)</f>
        <v>13759461.437777933</v>
      </c>
    </row>
    <row r="3662" spans="1:6" hidden="1" x14ac:dyDescent="0.25">
      <c r="A3662" t="s">
        <v>277</v>
      </c>
      <c r="B3662" t="s">
        <v>19</v>
      </c>
      <c r="C3662" t="s">
        <v>3988</v>
      </c>
      <c r="D3662" s="1">
        <v>420603</v>
      </c>
      <c r="E3662" s="6">
        <v>41456</v>
      </c>
      <c r="F3662" s="5">
        <f>D3662*VLOOKUP(E3662,CPITC!$A:$C,3,0)/AVERAGE(CPITC!$C$122:$C$133)/VLOOKUP('2008-19'!E3662,CPITC!$A:$C,2,0)*AVERAGE(CPITC!$B$122:$B$133)</f>
        <v>427832.10450012283</v>
      </c>
    </row>
    <row r="3663" spans="1:6" hidden="1" x14ac:dyDescent="0.25">
      <c r="A3663" t="s">
        <v>3987</v>
      </c>
      <c r="B3663" t="s">
        <v>19</v>
      </c>
      <c r="C3663" t="s">
        <v>3986</v>
      </c>
      <c r="D3663" s="1">
        <v>437870</v>
      </c>
      <c r="E3663" s="6">
        <v>41456</v>
      </c>
      <c r="F3663" s="5">
        <f>D3663*VLOOKUP(E3663,CPITC!$A:$C,3,0)/AVERAGE(CPITC!$C$122:$C$133)/VLOOKUP('2008-19'!E3663,CPITC!$A:$C,2,0)*AVERAGE(CPITC!$B$122:$B$133)</f>
        <v>445395.88067005877</v>
      </c>
    </row>
    <row r="3664" spans="1:6" hidden="1" x14ac:dyDescent="0.25">
      <c r="A3664" t="s">
        <v>3985</v>
      </c>
      <c r="B3664" t="s">
        <v>17</v>
      </c>
      <c r="C3664" t="s">
        <v>26</v>
      </c>
      <c r="D3664" s="1">
        <v>1751875</v>
      </c>
      <c r="E3664" s="6">
        <v>41456</v>
      </c>
      <c r="F3664" s="5">
        <f>D3664*VLOOKUP(E3664,CPITC!$A:$C,3,0)/AVERAGE(CPITC!$C$122:$C$133)/VLOOKUP('2008-19'!E3664,CPITC!$A:$C,2,0)*AVERAGE(CPITC!$B$122:$B$133)</f>
        <v>1781985.3117337548</v>
      </c>
    </row>
    <row r="3665" spans="1:6" hidden="1" x14ac:dyDescent="0.25">
      <c r="A3665" t="s">
        <v>2742</v>
      </c>
      <c r="B3665" t="s">
        <v>18</v>
      </c>
      <c r="C3665" t="s">
        <v>3984</v>
      </c>
      <c r="D3665" s="1">
        <v>713352</v>
      </c>
      <c r="E3665" s="6">
        <v>41456</v>
      </c>
      <c r="F3665" s="5">
        <f>D3665*VLOOKUP(E3665,CPITC!$A:$C,3,0)/AVERAGE(CPITC!$C$122:$C$133)/VLOOKUP('2008-19'!E3665,CPITC!$A:$C,2,0)*AVERAGE(CPITC!$B$122:$B$133)</f>
        <v>725612.72128199646</v>
      </c>
    </row>
    <row r="3666" spans="1:6" hidden="1" x14ac:dyDescent="0.25">
      <c r="A3666" t="s">
        <v>3983</v>
      </c>
      <c r="B3666" t="s">
        <v>18</v>
      </c>
      <c r="C3666" t="s">
        <v>30</v>
      </c>
      <c r="D3666" s="1">
        <v>458316</v>
      </c>
      <c r="E3666" s="6">
        <v>41456</v>
      </c>
      <c r="F3666" s="5">
        <f>D3666*VLOOKUP(E3666,CPITC!$A:$C,3,0)/AVERAGE(CPITC!$C$122:$C$133)/VLOOKUP('2008-19'!E3666,CPITC!$A:$C,2,0)*AVERAGE(CPITC!$B$122:$B$133)</f>
        <v>466193.29583022057</v>
      </c>
    </row>
    <row r="3667" spans="1:6" hidden="1" x14ac:dyDescent="0.25">
      <c r="A3667" t="s">
        <v>3982</v>
      </c>
      <c r="B3667" t="s">
        <v>19</v>
      </c>
      <c r="C3667" t="s">
        <v>330</v>
      </c>
      <c r="D3667" s="1">
        <v>105706802</v>
      </c>
      <c r="E3667" s="6">
        <v>41456</v>
      </c>
      <c r="F3667" s="5">
        <f>D3667*VLOOKUP(E3667,CPITC!$A:$C,3,0)/AVERAGE(CPITC!$C$122:$C$133)/VLOOKUP('2008-19'!E3667,CPITC!$A:$C,2,0)*AVERAGE(CPITC!$B$122:$B$133)</f>
        <v>107523635.25613886</v>
      </c>
    </row>
    <row r="3668" spans="1:6" hidden="1" x14ac:dyDescent="0.25">
      <c r="A3668" t="s">
        <v>3981</v>
      </c>
      <c r="B3668" t="s">
        <v>19</v>
      </c>
      <c r="C3668" t="s">
        <v>3980</v>
      </c>
      <c r="D3668" s="1">
        <v>2641735</v>
      </c>
      <c r="E3668" s="6">
        <v>41456</v>
      </c>
      <c r="F3668" s="5">
        <f>D3668*VLOOKUP(E3668,CPITC!$A:$C,3,0)/AVERAGE(CPITC!$C$122:$C$133)/VLOOKUP('2008-19'!E3668,CPITC!$A:$C,2,0)*AVERAGE(CPITC!$B$122:$B$133)</f>
        <v>2687139.7602528553</v>
      </c>
    </row>
    <row r="3669" spans="1:6" hidden="1" x14ac:dyDescent="0.25">
      <c r="A3669" t="s">
        <v>1068</v>
      </c>
      <c r="B3669" t="s">
        <v>19</v>
      </c>
      <c r="C3669" t="s">
        <v>1728</v>
      </c>
      <c r="D3669" s="1">
        <v>2823667</v>
      </c>
      <c r="E3669" s="6">
        <v>41456</v>
      </c>
      <c r="F3669" s="5">
        <f>D3669*VLOOKUP(E3669,CPITC!$A:$C,3,0)/AVERAGE(CPITC!$C$122:$C$133)/VLOOKUP('2008-19'!E3669,CPITC!$A:$C,2,0)*AVERAGE(CPITC!$B$122:$B$133)</f>
        <v>2872198.7123666452</v>
      </c>
    </row>
    <row r="3670" spans="1:6" hidden="1" x14ac:dyDescent="0.25">
      <c r="A3670" t="s">
        <v>275</v>
      </c>
      <c r="B3670" t="s">
        <v>19</v>
      </c>
      <c r="C3670" t="s">
        <v>3979</v>
      </c>
      <c r="D3670" s="1">
        <v>9640235</v>
      </c>
      <c r="E3670" s="6">
        <v>41456</v>
      </c>
      <c r="F3670" s="5">
        <f>D3670*VLOOKUP(E3670,CPITC!$A:$C,3,0)/AVERAGE(CPITC!$C$122:$C$133)/VLOOKUP('2008-19'!E3670,CPITC!$A:$C,2,0)*AVERAGE(CPITC!$B$122:$B$133)</f>
        <v>9805926.3198924903</v>
      </c>
    </row>
    <row r="3671" spans="1:6" hidden="1" x14ac:dyDescent="0.25">
      <c r="A3671" t="s">
        <v>1571</v>
      </c>
      <c r="B3671" t="s">
        <v>19</v>
      </c>
      <c r="C3671" t="s">
        <v>3978</v>
      </c>
      <c r="D3671" s="1">
        <v>475003</v>
      </c>
      <c r="E3671" s="6">
        <v>41456</v>
      </c>
      <c r="F3671" s="5">
        <f>D3671*VLOOKUP(E3671,CPITC!$A:$C,3,0)/AVERAGE(CPITC!$C$122:$C$133)/VLOOKUP('2008-19'!E3671,CPITC!$A:$C,2,0)*AVERAGE(CPITC!$B$122:$B$133)</f>
        <v>483167.10326334293</v>
      </c>
    </row>
    <row r="3672" spans="1:6" hidden="1" x14ac:dyDescent="0.25">
      <c r="A3672" t="s">
        <v>3977</v>
      </c>
      <c r="B3672" t="s">
        <v>19</v>
      </c>
      <c r="C3672" t="s">
        <v>3976</v>
      </c>
      <c r="D3672" s="1">
        <v>163299</v>
      </c>
      <c r="E3672" s="6">
        <v>41456</v>
      </c>
      <c r="F3672" s="5">
        <f>D3672*VLOOKUP(E3672,CPITC!$A:$C,3,0)/AVERAGE(CPITC!$C$122:$C$133)/VLOOKUP('2008-19'!E3672,CPITC!$A:$C,2,0)*AVERAGE(CPITC!$B$122:$B$133)</f>
        <v>166105.69784990963</v>
      </c>
    </row>
    <row r="3673" spans="1:6" hidden="1" x14ac:dyDescent="0.25">
      <c r="A3673" t="s">
        <v>3975</v>
      </c>
      <c r="B3673" t="s">
        <v>17</v>
      </c>
      <c r="C3673" t="s">
        <v>3974</v>
      </c>
      <c r="D3673" s="1">
        <v>1212967</v>
      </c>
      <c r="E3673" s="6">
        <v>41456</v>
      </c>
      <c r="F3673" s="5">
        <f>D3673*VLOOKUP(E3673,CPITC!$A:$C,3,0)/AVERAGE(CPITC!$C$122:$C$133)/VLOOKUP('2008-19'!E3673,CPITC!$A:$C,2,0)*AVERAGE(CPITC!$B$122:$B$133)</f>
        <v>1233814.8427357874</v>
      </c>
    </row>
    <row r="3674" spans="1:6" hidden="1" x14ac:dyDescent="0.25">
      <c r="A3674" t="s">
        <v>3973</v>
      </c>
      <c r="B3674" t="s">
        <v>20</v>
      </c>
      <c r="C3674" t="s">
        <v>305</v>
      </c>
      <c r="D3674" s="1">
        <v>158558</v>
      </c>
      <c r="E3674" s="6">
        <v>41487</v>
      </c>
      <c r="F3674" s="5">
        <f>D3674*VLOOKUP(E3674,CPITC!$A:$C,3,0)/AVERAGE(CPITC!$C$122:$C$133)/VLOOKUP('2008-19'!E3674,CPITC!$A:$C,2,0)*AVERAGE(CPITC!$B$122:$B$133)</f>
        <v>165610.7987539148</v>
      </c>
    </row>
    <row r="3675" spans="1:6" hidden="1" x14ac:dyDescent="0.25">
      <c r="A3675" t="s">
        <v>1719</v>
      </c>
      <c r="B3675" t="s">
        <v>20</v>
      </c>
      <c r="C3675" t="s">
        <v>3972</v>
      </c>
      <c r="D3675" s="1">
        <v>188534</v>
      </c>
      <c r="E3675" s="6">
        <v>41487</v>
      </c>
      <c r="F3675" s="5">
        <f>D3675*VLOOKUP(E3675,CPITC!$A:$C,3,0)/AVERAGE(CPITC!$C$122:$C$133)/VLOOKUP('2008-19'!E3675,CPITC!$A:$C,2,0)*AVERAGE(CPITC!$B$122:$B$133)</f>
        <v>196920.15749612491</v>
      </c>
    </row>
    <row r="3676" spans="1:6" hidden="1" x14ac:dyDescent="0.25">
      <c r="A3676" t="s">
        <v>2559</v>
      </c>
      <c r="B3676" t="s">
        <v>18</v>
      </c>
      <c r="C3676" t="s">
        <v>2558</v>
      </c>
      <c r="D3676" s="1">
        <v>36669</v>
      </c>
      <c r="E3676" s="6">
        <v>41487</v>
      </c>
      <c r="F3676" s="5">
        <f>D3676*VLOOKUP(E3676,CPITC!$A:$C,3,0)/AVERAGE(CPITC!$C$122:$C$133)/VLOOKUP('2008-19'!E3676,CPITC!$A:$C,2,0)*AVERAGE(CPITC!$B$122:$B$133)</f>
        <v>38300.06924600021</v>
      </c>
    </row>
    <row r="3677" spans="1:6" hidden="1" x14ac:dyDescent="0.25">
      <c r="A3677" t="s">
        <v>3645</v>
      </c>
      <c r="B3677" t="s">
        <v>18</v>
      </c>
      <c r="C3677" t="s">
        <v>118</v>
      </c>
      <c r="D3677" s="1">
        <v>94373</v>
      </c>
      <c r="E3677" s="6">
        <v>41487</v>
      </c>
      <c r="F3677" s="5">
        <f>D3677*VLOOKUP(E3677,CPITC!$A:$C,3,0)/AVERAGE(CPITC!$C$122:$C$133)/VLOOKUP('2008-19'!E3677,CPITC!$A:$C,2,0)*AVERAGE(CPITC!$B$122:$B$133)</f>
        <v>98570.793720929869</v>
      </c>
    </row>
    <row r="3678" spans="1:6" hidden="1" x14ac:dyDescent="0.25">
      <c r="A3678" t="s">
        <v>3087</v>
      </c>
      <c r="B3678" t="s">
        <v>18</v>
      </c>
      <c r="C3678" t="s">
        <v>3086</v>
      </c>
      <c r="D3678" s="1">
        <v>496870</v>
      </c>
      <c r="E3678" s="6">
        <v>41487</v>
      </c>
      <c r="F3678" s="5">
        <f>D3678*VLOOKUP(E3678,CPITC!$A:$C,3,0)/AVERAGE(CPITC!$C$122:$C$133)/VLOOKUP('2008-19'!E3678,CPITC!$A:$C,2,0)*AVERAGE(CPITC!$B$122:$B$133)</f>
        <v>518971.2129117272</v>
      </c>
    </row>
    <row r="3679" spans="1:6" hidden="1" x14ac:dyDescent="0.25">
      <c r="A3679" t="s">
        <v>984</v>
      </c>
      <c r="B3679" t="s">
        <v>18</v>
      </c>
      <c r="C3679" t="s">
        <v>983</v>
      </c>
      <c r="D3679" s="1">
        <v>3242894</v>
      </c>
      <c r="E3679" s="6">
        <v>41487</v>
      </c>
      <c r="F3679" s="5">
        <f>D3679*VLOOKUP(E3679,CPITC!$A:$C,3,0)/AVERAGE(CPITC!$C$122:$C$133)/VLOOKUP('2008-19'!E3679,CPITC!$A:$C,2,0)*AVERAGE(CPITC!$B$122:$B$133)</f>
        <v>3387140.7662450192</v>
      </c>
    </row>
    <row r="3680" spans="1:6" hidden="1" x14ac:dyDescent="0.25">
      <c r="A3680" t="s">
        <v>3971</v>
      </c>
      <c r="B3680" t="s">
        <v>18</v>
      </c>
      <c r="C3680" t="s">
        <v>187</v>
      </c>
      <c r="D3680" s="1">
        <v>1071182</v>
      </c>
      <c r="E3680" s="6">
        <v>41487</v>
      </c>
      <c r="F3680" s="5">
        <f>D3680*VLOOKUP(E3680,CPITC!$A:$C,3,0)/AVERAGE(CPITC!$C$122:$C$133)/VLOOKUP('2008-19'!E3680,CPITC!$A:$C,2,0)*AVERAGE(CPITC!$B$122:$B$133)</f>
        <v>1118829.1138310016</v>
      </c>
    </row>
    <row r="3681" spans="1:6" hidden="1" x14ac:dyDescent="0.25">
      <c r="A3681" t="s">
        <v>1961</v>
      </c>
      <c r="B3681" t="s">
        <v>18</v>
      </c>
      <c r="C3681" t="s">
        <v>46</v>
      </c>
      <c r="D3681" s="1">
        <v>1456112</v>
      </c>
      <c r="E3681" s="6">
        <v>41487</v>
      </c>
      <c r="F3681" s="5">
        <f>D3681*VLOOKUP(E3681,CPITC!$A:$C,3,0)/AVERAGE(CPITC!$C$122:$C$133)/VLOOKUP('2008-19'!E3681,CPITC!$A:$C,2,0)*AVERAGE(CPITC!$B$122:$B$133)</f>
        <v>1520881.1374712118</v>
      </c>
    </row>
    <row r="3682" spans="1:6" hidden="1" x14ac:dyDescent="0.25">
      <c r="A3682" t="s">
        <v>1958</v>
      </c>
      <c r="B3682" t="s">
        <v>20</v>
      </c>
      <c r="C3682" t="s">
        <v>3970</v>
      </c>
      <c r="D3682" s="1">
        <v>24366</v>
      </c>
      <c r="E3682" s="6">
        <v>41487</v>
      </c>
      <c r="F3682" s="5">
        <f>D3682*VLOOKUP(E3682,CPITC!$A:$C,3,0)/AVERAGE(CPITC!$C$122:$C$133)/VLOOKUP('2008-19'!E3682,CPITC!$A:$C,2,0)*AVERAGE(CPITC!$B$122:$B$133)</f>
        <v>25449.821027244845</v>
      </c>
    </row>
    <row r="3683" spans="1:6" hidden="1" x14ac:dyDescent="0.25">
      <c r="A3683" t="s">
        <v>3969</v>
      </c>
      <c r="B3683" t="s">
        <v>21</v>
      </c>
      <c r="C3683" t="s">
        <v>3962</v>
      </c>
      <c r="D3683" s="1">
        <v>1041331</v>
      </c>
      <c r="E3683" s="6">
        <v>41487</v>
      </c>
      <c r="F3683" s="5">
        <f>D3683*VLOOKUP(E3683,CPITC!$A:$C,3,0)/AVERAGE(CPITC!$C$122:$C$133)/VLOOKUP('2008-19'!E3683,CPITC!$A:$C,2,0)*AVERAGE(CPITC!$B$122:$B$133)</f>
        <v>1087650.3151983051</v>
      </c>
    </row>
    <row r="3684" spans="1:6" hidden="1" x14ac:dyDescent="0.25">
      <c r="A3684" t="s">
        <v>3968</v>
      </c>
      <c r="B3684" t="s">
        <v>21</v>
      </c>
      <c r="C3684" t="s">
        <v>3967</v>
      </c>
      <c r="D3684" s="1">
        <v>172118</v>
      </c>
      <c r="E3684" s="6">
        <v>41487</v>
      </c>
      <c r="F3684" s="5">
        <f>D3684*VLOOKUP(E3684,CPITC!$A:$C,3,0)/AVERAGE(CPITC!$C$122:$C$133)/VLOOKUP('2008-19'!E3684,CPITC!$A:$C,2,0)*AVERAGE(CPITC!$B$122:$B$133)</f>
        <v>179773.95943393779</v>
      </c>
    </row>
    <row r="3685" spans="1:6" hidden="1" x14ac:dyDescent="0.25">
      <c r="A3685" t="s">
        <v>1045</v>
      </c>
      <c r="B3685" t="s">
        <v>20</v>
      </c>
      <c r="C3685" t="s">
        <v>3966</v>
      </c>
      <c r="D3685" s="1">
        <v>357922</v>
      </c>
      <c r="E3685" s="6">
        <v>41487</v>
      </c>
      <c r="F3685" s="5">
        <f>D3685*VLOOKUP(E3685,CPITC!$A:$C,3,0)/AVERAGE(CPITC!$C$122:$C$133)/VLOOKUP('2008-19'!E3685,CPITC!$A:$C,2,0)*AVERAGE(CPITC!$B$122:$B$133)</f>
        <v>373842.68413828814</v>
      </c>
    </row>
    <row r="3686" spans="1:6" hidden="1" x14ac:dyDescent="0.25">
      <c r="A3686" t="s">
        <v>3965</v>
      </c>
      <c r="B3686" t="s">
        <v>21</v>
      </c>
      <c r="C3686" t="s">
        <v>3964</v>
      </c>
      <c r="D3686" s="1">
        <v>238696</v>
      </c>
      <c r="E3686" s="6">
        <v>41487</v>
      </c>
      <c r="F3686" s="5">
        <f>D3686*VLOOKUP(E3686,CPITC!$A:$C,3,0)/AVERAGE(CPITC!$C$122:$C$133)/VLOOKUP('2008-19'!E3686,CPITC!$A:$C,2,0)*AVERAGE(CPITC!$B$122:$B$133)</f>
        <v>249313.40720344885</v>
      </c>
    </row>
    <row r="3687" spans="1:6" hidden="1" x14ac:dyDescent="0.25">
      <c r="A3687" t="s">
        <v>3963</v>
      </c>
      <c r="B3687" t="s">
        <v>21</v>
      </c>
      <c r="C3687" t="s">
        <v>3962</v>
      </c>
      <c r="D3687" s="1">
        <v>1500000</v>
      </c>
      <c r="E3687" s="6">
        <v>41487</v>
      </c>
      <c r="F3687" s="5">
        <f>D3687*VLOOKUP(E3687,CPITC!$A:$C,3,0)/AVERAGE(CPITC!$C$122:$C$133)/VLOOKUP('2008-19'!E3687,CPITC!$A:$C,2,0)*AVERAGE(CPITC!$B$122:$B$133)</f>
        <v>1566721.314161835</v>
      </c>
    </row>
    <row r="3688" spans="1:6" hidden="1" x14ac:dyDescent="0.25">
      <c r="A3688" t="s">
        <v>3961</v>
      </c>
      <c r="B3688" t="s">
        <v>21</v>
      </c>
      <c r="C3688" t="s">
        <v>3960</v>
      </c>
      <c r="D3688" s="1">
        <v>88200</v>
      </c>
      <c r="E3688" s="6">
        <v>41487</v>
      </c>
      <c r="F3688" s="5">
        <f>D3688*VLOOKUP(E3688,CPITC!$A:$C,3,0)/AVERAGE(CPITC!$C$122:$C$133)/VLOOKUP('2008-19'!E3688,CPITC!$A:$C,2,0)*AVERAGE(CPITC!$B$122:$B$133)</f>
        <v>92123.21327271589</v>
      </c>
    </row>
    <row r="3689" spans="1:6" hidden="1" x14ac:dyDescent="0.25">
      <c r="A3689" t="s">
        <v>3959</v>
      </c>
      <c r="B3689" t="s">
        <v>19</v>
      </c>
      <c r="C3689" t="s">
        <v>3958</v>
      </c>
      <c r="D3689" s="1">
        <v>15382</v>
      </c>
      <c r="E3689" s="6">
        <v>41487</v>
      </c>
      <c r="F3689" s="5">
        <f>D3689*VLOOKUP(E3689,CPITC!$A:$C,3,0)/AVERAGE(CPITC!$C$122:$C$133)/VLOOKUP('2008-19'!E3689,CPITC!$A:$C,2,0)*AVERAGE(CPITC!$B$122:$B$133)</f>
        <v>16066.204836291561</v>
      </c>
    </row>
    <row r="3690" spans="1:6" hidden="1" x14ac:dyDescent="0.25">
      <c r="A3690" t="s">
        <v>773</v>
      </c>
      <c r="B3690" t="s">
        <v>19</v>
      </c>
      <c r="C3690" t="s">
        <v>1439</v>
      </c>
      <c r="D3690" s="1">
        <v>45140</v>
      </c>
      <c r="E3690" s="6">
        <v>41487</v>
      </c>
      <c r="F3690" s="5">
        <f>D3690*VLOOKUP(E3690,CPITC!$A:$C,3,0)/AVERAGE(CPITC!$C$122:$C$133)/VLOOKUP('2008-19'!E3690,CPITC!$A:$C,2,0)*AVERAGE(CPITC!$B$122:$B$133)</f>
        <v>47147.866747510154</v>
      </c>
    </row>
    <row r="3691" spans="1:6" hidden="1" x14ac:dyDescent="0.25">
      <c r="A3691" t="s">
        <v>3957</v>
      </c>
      <c r="B3691" t="s">
        <v>19</v>
      </c>
      <c r="C3691" t="s">
        <v>3956</v>
      </c>
      <c r="D3691" s="1">
        <v>2080263</v>
      </c>
      <c r="E3691" s="6">
        <v>41487</v>
      </c>
      <c r="F3691" s="5">
        <f>D3691*VLOOKUP(E3691,CPITC!$A:$C,3,0)/AVERAGE(CPITC!$C$122:$C$133)/VLOOKUP('2008-19'!E3691,CPITC!$A:$C,2,0)*AVERAGE(CPITC!$B$122:$B$133)</f>
        <v>2172794.9207748272</v>
      </c>
    </row>
    <row r="3692" spans="1:6" hidden="1" x14ac:dyDescent="0.25">
      <c r="A3692" t="s">
        <v>3955</v>
      </c>
      <c r="B3692" t="s">
        <v>19</v>
      </c>
      <c r="C3692" t="s">
        <v>3954</v>
      </c>
      <c r="D3692" s="1">
        <v>4236006</v>
      </c>
      <c r="E3692" s="6">
        <v>41487</v>
      </c>
      <c r="F3692" s="5">
        <f>D3692*VLOOKUP(E3692,CPITC!$A:$C,3,0)/AVERAGE(CPITC!$C$122:$C$133)/VLOOKUP('2008-19'!E3692,CPITC!$A:$C,2,0)*AVERAGE(CPITC!$B$122:$B$133)</f>
        <v>4424427.258078278</v>
      </c>
    </row>
    <row r="3693" spans="1:6" hidden="1" x14ac:dyDescent="0.25">
      <c r="A3693" t="s">
        <v>3953</v>
      </c>
      <c r="B3693" t="s">
        <v>19</v>
      </c>
      <c r="C3693" t="s">
        <v>3952</v>
      </c>
      <c r="D3693" s="1">
        <v>124114</v>
      </c>
      <c r="E3693" s="6">
        <v>41487</v>
      </c>
      <c r="F3693" s="5">
        <f>D3693*VLOOKUP(E3693,CPITC!$A:$C,3,0)/AVERAGE(CPITC!$C$122:$C$133)/VLOOKUP('2008-19'!E3693,CPITC!$A:$C,2,0)*AVERAGE(CPITC!$B$122:$B$133)</f>
        <v>129634.69945725462</v>
      </c>
    </row>
    <row r="3694" spans="1:6" hidden="1" x14ac:dyDescent="0.25">
      <c r="A3694" t="s">
        <v>2011</v>
      </c>
      <c r="B3694" t="s">
        <v>19</v>
      </c>
      <c r="C3694" t="s">
        <v>3411</v>
      </c>
      <c r="D3694" s="1">
        <v>628463</v>
      </c>
      <c r="E3694" s="6">
        <v>41487</v>
      </c>
      <c r="F3694" s="5">
        <f>D3694*VLOOKUP(E3694,CPITC!$A:$C,3,0)/AVERAGE(CPITC!$C$122:$C$133)/VLOOKUP('2008-19'!E3694,CPITC!$A:$C,2,0)*AVERAGE(CPITC!$B$122:$B$133)</f>
        <v>656417.5848413927</v>
      </c>
    </row>
    <row r="3695" spans="1:6" hidden="1" x14ac:dyDescent="0.25">
      <c r="A3695" t="s">
        <v>3951</v>
      </c>
      <c r="B3695" t="s">
        <v>19</v>
      </c>
      <c r="C3695" t="s">
        <v>3950</v>
      </c>
      <c r="D3695" s="1">
        <v>385495</v>
      </c>
      <c r="E3695" s="6">
        <v>41487</v>
      </c>
      <c r="F3695" s="5">
        <f>D3695*VLOOKUP(E3695,CPITC!$A:$C,3,0)/AVERAGE(CPITC!$C$122:$C$133)/VLOOKUP('2008-19'!E3695,CPITC!$A:$C,2,0)*AVERAGE(CPITC!$B$122:$B$133)</f>
        <v>402642.15533521096</v>
      </c>
    </row>
    <row r="3696" spans="1:6" hidden="1" x14ac:dyDescent="0.25">
      <c r="A3696" t="s">
        <v>3949</v>
      </c>
      <c r="B3696" t="s">
        <v>19</v>
      </c>
      <c r="C3696" t="s">
        <v>3948</v>
      </c>
      <c r="D3696" s="1">
        <v>27221946</v>
      </c>
      <c r="E3696" s="6">
        <v>41487</v>
      </c>
      <c r="F3696" s="5">
        <f>D3696*VLOOKUP(E3696,CPITC!$A:$C,3,0)/AVERAGE(CPITC!$C$122:$C$133)/VLOOKUP('2008-19'!E3696,CPITC!$A:$C,2,0)*AVERAGE(CPITC!$B$122:$B$133)</f>
        <v>28432802.00744167</v>
      </c>
    </row>
    <row r="3697" spans="1:6" hidden="1" x14ac:dyDescent="0.25">
      <c r="A3697" t="s">
        <v>3947</v>
      </c>
      <c r="B3697" t="s">
        <v>17</v>
      </c>
      <c r="C3697" t="s">
        <v>3946</v>
      </c>
      <c r="D3697" s="1">
        <v>801404</v>
      </c>
      <c r="E3697" s="6">
        <v>41487</v>
      </c>
      <c r="F3697" s="5">
        <f>D3697*VLOOKUP(E3697,CPITC!$A:$C,3,0)/AVERAGE(CPITC!$C$122:$C$133)/VLOOKUP('2008-19'!E3697,CPITC!$A:$C,2,0)*AVERAGE(CPITC!$B$122:$B$133)</f>
        <v>837051.15203636745</v>
      </c>
    </row>
    <row r="3698" spans="1:6" hidden="1" x14ac:dyDescent="0.25">
      <c r="A3698" t="s">
        <v>3945</v>
      </c>
      <c r="B3698" t="s">
        <v>18</v>
      </c>
      <c r="C3698" t="s">
        <v>3944</v>
      </c>
      <c r="D3698" s="1">
        <v>3647500</v>
      </c>
      <c r="E3698" s="6">
        <v>41487</v>
      </c>
      <c r="F3698" s="5">
        <f>D3698*VLOOKUP(E3698,CPITC!$A:$C,3,0)/AVERAGE(CPITC!$C$122:$C$133)/VLOOKUP('2008-19'!E3698,CPITC!$A:$C,2,0)*AVERAGE(CPITC!$B$122:$B$133)</f>
        <v>3809743.9956035279</v>
      </c>
    </row>
    <row r="3699" spans="1:6" hidden="1" x14ac:dyDescent="0.25">
      <c r="A3699" t="s">
        <v>3943</v>
      </c>
      <c r="B3699" t="s">
        <v>20</v>
      </c>
      <c r="C3699" t="s">
        <v>3942</v>
      </c>
      <c r="D3699" s="1">
        <v>1682800</v>
      </c>
      <c r="E3699" s="6">
        <v>41487</v>
      </c>
      <c r="F3699" s="5">
        <f>D3699*VLOOKUP(E3699,CPITC!$A:$C,3,0)/AVERAGE(CPITC!$C$122:$C$133)/VLOOKUP('2008-19'!E3699,CPITC!$A:$C,2,0)*AVERAGE(CPITC!$B$122:$B$133)</f>
        <v>1757652.4183143573</v>
      </c>
    </row>
    <row r="3700" spans="1:6" hidden="1" x14ac:dyDescent="0.25">
      <c r="A3700" t="s">
        <v>1720</v>
      </c>
      <c r="B3700" t="s">
        <v>18</v>
      </c>
      <c r="C3700" t="s">
        <v>3941</v>
      </c>
      <c r="D3700" s="1">
        <v>429400</v>
      </c>
      <c r="E3700" s="6">
        <v>41487</v>
      </c>
      <c r="F3700" s="5">
        <f>D3700*VLOOKUP(E3700,CPITC!$A:$C,3,0)/AVERAGE(CPITC!$C$122:$C$133)/VLOOKUP('2008-19'!E3700,CPITC!$A:$C,2,0)*AVERAGE(CPITC!$B$122:$B$133)</f>
        <v>448500.08820072789</v>
      </c>
    </row>
    <row r="3701" spans="1:6" hidden="1" x14ac:dyDescent="0.25">
      <c r="A3701" t="s">
        <v>3940</v>
      </c>
      <c r="B3701" t="s">
        <v>21</v>
      </c>
      <c r="C3701" t="s">
        <v>3939</v>
      </c>
      <c r="D3701" s="1">
        <v>342000</v>
      </c>
      <c r="E3701" s="6">
        <v>41487</v>
      </c>
      <c r="F3701" s="5">
        <f>D3701*VLOOKUP(E3701,CPITC!$A:$C,3,0)/AVERAGE(CPITC!$C$122:$C$133)/VLOOKUP('2008-19'!E3701,CPITC!$A:$C,2,0)*AVERAGE(CPITC!$B$122:$B$133)</f>
        <v>357212.45962889836</v>
      </c>
    </row>
    <row r="3702" spans="1:6" hidden="1" x14ac:dyDescent="0.25">
      <c r="A3702" t="s">
        <v>3938</v>
      </c>
      <c r="B3702" t="s">
        <v>21</v>
      </c>
      <c r="C3702" t="s">
        <v>3937</v>
      </c>
      <c r="D3702" s="1">
        <v>2442923</v>
      </c>
      <c r="E3702" s="6">
        <v>41487</v>
      </c>
      <c r="F3702" s="5">
        <f>D3702*VLOOKUP(E3702,CPITC!$A:$C,3,0)/AVERAGE(CPITC!$C$122:$C$133)/VLOOKUP('2008-19'!E3702,CPITC!$A:$C,2,0)*AVERAGE(CPITC!$B$122:$B$133)</f>
        <v>2551586.3553041145</v>
      </c>
    </row>
    <row r="3703" spans="1:6" hidden="1" x14ac:dyDescent="0.25">
      <c r="A3703" t="s">
        <v>3936</v>
      </c>
      <c r="B3703" t="s">
        <v>19</v>
      </c>
      <c r="C3703" t="s">
        <v>3935</v>
      </c>
      <c r="D3703" s="1">
        <v>640009</v>
      </c>
      <c r="E3703" s="6">
        <v>41487</v>
      </c>
      <c r="F3703" s="5">
        <f>D3703*VLOOKUP(E3703,CPITC!$A:$C,3,0)/AVERAGE(CPITC!$C$122:$C$133)/VLOOKUP('2008-19'!E3703,CPITC!$A:$C,2,0)*AVERAGE(CPITC!$B$122:$B$133)</f>
        <v>668477.16103693447</v>
      </c>
    </row>
    <row r="3704" spans="1:6" hidden="1" x14ac:dyDescent="0.25">
      <c r="A3704" t="s">
        <v>3839</v>
      </c>
      <c r="B3704" t="s">
        <v>19</v>
      </c>
      <c r="C3704" t="s">
        <v>3934</v>
      </c>
      <c r="D3704" s="1">
        <v>171484</v>
      </c>
      <c r="E3704" s="6">
        <v>41487</v>
      </c>
      <c r="F3704" s="5">
        <f>D3704*VLOOKUP(E3704,CPITC!$A:$C,3,0)/AVERAGE(CPITC!$C$122:$C$133)/VLOOKUP('2008-19'!E3704,CPITC!$A:$C,2,0)*AVERAGE(CPITC!$B$122:$B$133)</f>
        <v>179111.7585584854</v>
      </c>
    </row>
    <row r="3705" spans="1:6" hidden="1" x14ac:dyDescent="0.25">
      <c r="A3705" t="s">
        <v>3933</v>
      </c>
      <c r="B3705" t="s">
        <v>17</v>
      </c>
      <c r="C3705" t="s">
        <v>3932</v>
      </c>
      <c r="D3705" s="1">
        <v>18510633</v>
      </c>
      <c r="E3705" s="6">
        <v>41487</v>
      </c>
      <c r="F3705" s="5">
        <f>D3705*VLOOKUP(E3705,CPITC!$A:$C,3,0)/AVERAGE(CPITC!$C$122:$C$133)/VLOOKUP('2008-19'!E3705,CPITC!$A:$C,2,0)*AVERAGE(CPITC!$B$122:$B$133)</f>
        <v>19334002.173151616</v>
      </c>
    </row>
    <row r="3706" spans="1:6" hidden="1" x14ac:dyDescent="0.25">
      <c r="A3706" t="s">
        <v>3931</v>
      </c>
      <c r="B3706" t="s">
        <v>19</v>
      </c>
      <c r="C3706" t="s">
        <v>3930</v>
      </c>
      <c r="D3706" s="1">
        <v>345827</v>
      </c>
      <c r="E3706" s="6">
        <v>41487</v>
      </c>
      <c r="F3706" s="5">
        <f>D3706*VLOOKUP(E3706,CPITC!$A:$C,3,0)/AVERAGE(CPITC!$C$122:$C$133)/VLOOKUP('2008-19'!E3706,CPITC!$A:$C,2,0)*AVERAGE(CPITC!$B$122:$B$133)</f>
        <v>361209.6879417632</v>
      </c>
    </row>
    <row r="3707" spans="1:6" hidden="1" x14ac:dyDescent="0.25">
      <c r="A3707" t="s">
        <v>229</v>
      </c>
      <c r="B3707" t="s">
        <v>19</v>
      </c>
      <c r="C3707" t="s">
        <v>3929</v>
      </c>
      <c r="D3707" s="1">
        <v>716835</v>
      </c>
      <c r="E3707" s="6">
        <v>41487</v>
      </c>
      <c r="F3707" s="5">
        <f>D3707*VLOOKUP(E3707,CPITC!$A:$C,3,0)/AVERAGE(CPITC!$C$122:$C$133)/VLOOKUP('2008-19'!E3707,CPITC!$A:$C,2,0)*AVERAGE(CPITC!$B$122:$B$133)</f>
        <v>748720.44882479927</v>
      </c>
    </row>
    <row r="3708" spans="1:6" hidden="1" x14ac:dyDescent="0.25">
      <c r="A3708" t="s">
        <v>3928</v>
      </c>
      <c r="B3708" t="s">
        <v>19</v>
      </c>
      <c r="C3708" t="s">
        <v>3927</v>
      </c>
      <c r="D3708" s="1">
        <v>158563</v>
      </c>
      <c r="E3708" s="6">
        <v>41487</v>
      </c>
      <c r="F3708" s="5">
        <f>D3708*VLOOKUP(E3708,CPITC!$A:$C,3,0)/AVERAGE(CPITC!$C$122:$C$133)/VLOOKUP('2008-19'!E3708,CPITC!$A:$C,2,0)*AVERAGE(CPITC!$B$122:$B$133)</f>
        <v>165616.02115829536</v>
      </c>
    </row>
    <row r="3709" spans="1:6" hidden="1" x14ac:dyDescent="0.25">
      <c r="A3709" t="s">
        <v>2543</v>
      </c>
      <c r="B3709" t="s">
        <v>19</v>
      </c>
      <c r="C3709" t="s">
        <v>3926</v>
      </c>
      <c r="D3709" s="1">
        <v>658307</v>
      </c>
      <c r="E3709" s="6">
        <v>41487</v>
      </c>
      <c r="F3709" s="5">
        <f>D3709*VLOOKUP(E3709,CPITC!$A:$C,3,0)/AVERAGE(CPITC!$C$122:$C$133)/VLOOKUP('2008-19'!E3709,CPITC!$A:$C,2,0)*AVERAGE(CPITC!$B$122:$B$133)</f>
        <v>687589.07210795674</v>
      </c>
    </row>
    <row r="3710" spans="1:6" hidden="1" x14ac:dyDescent="0.25">
      <c r="A3710" t="s">
        <v>3925</v>
      </c>
      <c r="B3710" t="s">
        <v>19</v>
      </c>
      <c r="C3710" t="s">
        <v>3924</v>
      </c>
      <c r="D3710" s="1">
        <v>683967</v>
      </c>
      <c r="E3710" s="6">
        <v>41487</v>
      </c>
      <c r="F3710" s="5">
        <f>D3710*VLOOKUP(E3710,CPITC!$A:$C,3,0)/AVERAGE(CPITC!$C$122:$C$133)/VLOOKUP('2008-19'!E3710,CPITC!$A:$C,2,0)*AVERAGE(CPITC!$B$122:$B$133)</f>
        <v>714390.45138888515</v>
      </c>
    </row>
    <row r="3711" spans="1:6" hidden="1" x14ac:dyDescent="0.25">
      <c r="A3711" t="s">
        <v>2771</v>
      </c>
      <c r="B3711" t="s">
        <v>19</v>
      </c>
      <c r="C3711" t="s">
        <v>3923</v>
      </c>
      <c r="D3711" s="1">
        <v>440067</v>
      </c>
      <c r="E3711" s="6">
        <v>41487</v>
      </c>
      <c r="F3711" s="5">
        <f>D3711*VLOOKUP(E3711,CPITC!$A:$C,3,0)/AVERAGE(CPITC!$C$122:$C$133)/VLOOKUP('2008-19'!E3711,CPITC!$A:$C,2,0)*AVERAGE(CPITC!$B$122:$B$133)</f>
        <v>459641.5657061708</v>
      </c>
    </row>
    <row r="3712" spans="1:6" hidden="1" x14ac:dyDescent="0.25">
      <c r="A3712" t="s">
        <v>3922</v>
      </c>
      <c r="B3712" t="s">
        <v>18</v>
      </c>
      <c r="C3712" t="s">
        <v>3921</v>
      </c>
      <c r="D3712" s="1">
        <v>1056303</v>
      </c>
      <c r="E3712" s="6">
        <v>41518</v>
      </c>
      <c r="F3712" s="5">
        <f>D3712*VLOOKUP(E3712,CPITC!$A:$C,3,0)/AVERAGE(CPITC!$C$122:$C$133)/VLOOKUP('2008-19'!E3712,CPITC!$A:$C,2,0)*AVERAGE(CPITC!$B$122:$B$133)</f>
        <v>1102893.4876743837</v>
      </c>
    </row>
    <row r="3713" spans="1:6" hidden="1" x14ac:dyDescent="0.25">
      <c r="A3713" t="s">
        <v>3920</v>
      </c>
      <c r="B3713" t="s">
        <v>18</v>
      </c>
      <c r="C3713" t="s">
        <v>46</v>
      </c>
      <c r="D3713" s="1">
        <v>419577</v>
      </c>
      <c r="E3713" s="6">
        <v>41518</v>
      </c>
      <c r="F3713" s="5">
        <f>D3713*VLOOKUP(E3713,CPITC!$A:$C,3,0)/AVERAGE(CPITC!$C$122:$C$133)/VLOOKUP('2008-19'!E3713,CPITC!$A:$C,2,0)*AVERAGE(CPITC!$B$122:$B$133)</f>
        <v>438083.33487451507</v>
      </c>
    </row>
    <row r="3714" spans="1:6" hidden="1" x14ac:dyDescent="0.25">
      <c r="A3714" t="s">
        <v>3919</v>
      </c>
      <c r="B3714" t="s">
        <v>19</v>
      </c>
      <c r="C3714" t="s">
        <v>3918</v>
      </c>
      <c r="D3714" s="1">
        <v>582922</v>
      </c>
      <c r="E3714" s="6">
        <v>41518</v>
      </c>
      <c r="F3714" s="5">
        <f>D3714*VLOOKUP(E3714,CPITC!$A:$C,3,0)/AVERAGE(CPITC!$C$122:$C$133)/VLOOKUP('2008-19'!E3714,CPITC!$A:$C,2,0)*AVERAGE(CPITC!$B$122:$B$133)</f>
        <v>608633.01308632758</v>
      </c>
    </row>
    <row r="3715" spans="1:6" hidden="1" x14ac:dyDescent="0.25">
      <c r="A3715" t="s">
        <v>734</v>
      </c>
      <c r="B3715" t="s">
        <v>19</v>
      </c>
      <c r="C3715" t="s">
        <v>3917</v>
      </c>
      <c r="D3715" s="1">
        <v>203125</v>
      </c>
      <c r="E3715" s="6">
        <v>41518</v>
      </c>
      <c r="F3715" s="5">
        <f>D3715*VLOOKUP(E3715,CPITC!$A:$C,3,0)/AVERAGE(CPITC!$C$122:$C$133)/VLOOKUP('2008-19'!E3715,CPITC!$A:$C,2,0)*AVERAGE(CPITC!$B$122:$B$133)</f>
        <v>212084.25961476885</v>
      </c>
    </row>
    <row r="3716" spans="1:6" hidden="1" x14ac:dyDescent="0.25">
      <c r="A3716" t="s">
        <v>1161</v>
      </c>
      <c r="B3716" t="s">
        <v>19</v>
      </c>
      <c r="C3716" t="s">
        <v>1160</v>
      </c>
      <c r="D3716" s="1">
        <v>381934</v>
      </c>
      <c r="E3716" s="6">
        <v>41518</v>
      </c>
      <c r="F3716" s="5">
        <f>D3716*VLOOKUP(E3716,CPITC!$A:$C,3,0)/AVERAGE(CPITC!$C$122:$C$133)/VLOOKUP('2008-19'!E3716,CPITC!$A:$C,2,0)*AVERAGE(CPITC!$B$122:$B$133)</f>
        <v>398780.01039609656</v>
      </c>
    </row>
    <row r="3717" spans="1:6" hidden="1" x14ac:dyDescent="0.25">
      <c r="A3717" t="s">
        <v>3916</v>
      </c>
      <c r="B3717" t="s">
        <v>19</v>
      </c>
      <c r="C3717" t="s">
        <v>2151</v>
      </c>
      <c r="D3717" s="1">
        <v>466053</v>
      </c>
      <c r="E3717" s="6">
        <v>41518</v>
      </c>
      <c r="F3717" s="5">
        <f>D3717*VLOOKUP(E3717,CPITC!$A:$C,3,0)/AVERAGE(CPITC!$C$122:$C$133)/VLOOKUP('2008-19'!E3717,CPITC!$A:$C,2,0)*AVERAGE(CPITC!$B$122:$B$133)</f>
        <v>486609.25758149842</v>
      </c>
    </row>
    <row r="3718" spans="1:6" hidden="1" x14ac:dyDescent="0.25">
      <c r="A3718" t="s">
        <v>628</v>
      </c>
      <c r="B3718" t="s">
        <v>21</v>
      </c>
      <c r="C3718" t="s">
        <v>3030</v>
      </c>
      <c r="D3718" s="1">
        <v>171299</v>
      </c>
      <c r="E3718" s="6">
        <v>41518</v>
      </c>
      <c r="F3718" s="5">
        <f>D3718*VLOOKUP(E3718,CPITC!$A:$C,3,0)/AVERAGE(CPITC!$C$122:$C$133)/VLOOKUP('2008-19'!E3718,CPITC!$A:$C,2,0)*AVERAGE(CPITC!$B$122:$B$133)</f>
        <v>178854.50627815526</v>
      </c>
    </row>
    <row r="3719" spans="1:6" hidden="1" x14ac:dyDescent="0.25">
      <c r="A3719" t="s">
        <v>3915</v>
      </c>
      <c r="B3719" t="s">
        <v>21</v>
      </c>
      <c r="C3719" t="s">
        <v>109</v>
      </c>
      <c r="D3719" s="1">
        <v>400840</v>
      </c>
      <c r="E3719" s="6">
        <v>41518</v>
      </c>
      <c r="F3719" s="5">
        <f>D3719*VLOOKUP(E3719,CPITC!$A:$C,3,0)/AVERAGE(CPITC!$C$122:$C$133)/VLOOKUP('2008-19'!E3719,CPITC!$A:$C,2,0)*AVERAGE(CPITC!$B$122:$B$133)</f>
        <v>418519.89968730562</v>
      </c>
    </row>
    <row r="3720" spans="1:6" hidden="1" x14ac:dyDescent="0.25">
      <c r="A3720" t="s">
        <v>553</v>
      </c>
      <c r="B3720" t="s">
        <v>21</v>
      </c>
      <c r="C3720" t="s">
        <v>3914</v>
      </c>
      <c r="D3720" s="1">
        <v>559573</v>
      </c>
      <c r="E3720" s="6">
        <v>41518</v>
      </c>
      <c r="F3720" s="5">
        <f>D3720*VLOOKUP(E3720,CPITC!$A:$C,3,0)/AVERAGE(CPITC!$C$122:$C$133)/VLOOKUP('2008-19'!E3720,CPITC!$A:$C,2,0)*AVERAGE(CPITC!$B$122:$B$133)</f>
        <v>584254.15584204323</v>
      </c>
    </row>
    <row r="3721" spans="1:6" hidden="1" x14ac:dyDescent="0.25">
      <c r="A3721" t="s">
        <v>3913</v>
      </c>
      <c r="B3721" t="s">
        <v>19</v>
      </c>
      <c r="C3721" t="s">
        <v>2183</v>
      </c>
      <c r="D3721" s="1">
        <v>657391</v>
      </c>
      <c r="E3721" s="6">
        <v>41518</v>
      </c>
      <c r="F3721" s="5">
        <f>D3721*VLOOKUP(E3721,CPITC!$A:$C,3,0)/AVERAGE(CPITC!$C$122:$C$133)/VLOOKUP('2008-19'!E3721,CPITC!$A:$C,2,0)*AVERAGE(CPITC!$B$122:$B$133)</f>
        <v>686386.62652264617</v>
      </c>
    </row>
    <row r="3722" spans="1:6" hidden="1" x14ac:dyDescent="0.25">
      <c r="A3722" t="s">
        <v>3912</v>
      </c>
      <c r="B3722" t="s">
        <v>19</v>
      </c>
      <c r="C3722" t="s">
        <v>3911</v>
      </c>
      <c r="D3722" s="1">
        <v>470367</v>
      </c>
      <c r="E3722" s="6">
        <v>41518</v>
      </c>
      <c r="F3722" s="5">
        <f>D3722*VLOOKUP(E3722,CPITC!$A:$C,3,0)/AVERAGE(CPITC!$C$122:$C$133)/VLOOKUP('2008-19'!E3722,CPITC!$A:$C,2,0)*AVERAGE(CPITC!$B$122:$B$133)</f>
        <v>491113.53571554448</v>
      </c>
    </row>
    <row r="3723" spans="1:6" hidden="1" x14ac:dyDescent="0.25">
      <c r="A3723" t="s">
        <v>141</v>
      </c>
      <c r="B3723" t="s">
        <v>19</v>
      </c>
      <c r="C3723" t="s">
        <v>3910</v>
      </c>
      <c r="D3723" s="1">
        <v>561903</v>
      </c>
      <c r="E3723" s="6">
        <v>41518</v>
      </c>
      <c r="F3723" s="5">
        <f>D3723*VLOOKUP(E3723,CPITC!$A:$C,3,0)/AVERAGE(CPITC!$C$122:$C$133)/VLOOKUP('2008-19'!E3723,CPITC!$A:$C,2,0)*AVERAGE(CPITC!$B$122:$B$133)</f>
        <v>586686.9254415629</v>
      </c>
    </row>
    <row r="3724" spans="1:6" hidden="1" x14ac:dyDescent="0.25">
      <c r="A3724" t="s">
        <v>2851</v>
      </c>
      <c r="B3724" t="s">
        <v>19</v>
      </c>
      <c r="C3724" t="s">
        <v>807</v>
      </c>
      <c r="D3724" s="1">
        <v>131799121</v>
      </c>
      <c r="E3724" s="6">
        <v>41518</v>
      </c>
      <c r="F3724" s="5">
        <f>D3724*VLOOKUP(E3724,CPITC!$A:$C,3,0)/AVERAGE(CPITC!$C$122:$C$133)/VLOOKUP('2008-19'!E3724,CPITC!$A:$C,2,0)*AVERAGE(CPITC!$B$122:$B$133)</f>
        <v>137612401.20695302</v>
      </c>
    </row>
    <row r="3725" spans="1:6" hidden="1" x14ac:dyDescent="0.25">
      <c r="A3725" t="s">
        <v>3909</v>
      </c>
      <c r="B3725" t="s">
        <v>19</v>
      </c>
      <c r="C3725" t="s">
        <v>3908</v>
      </c>
      <c r="D3725" s="1">
        <v>3175304</v>
      </c>
      <c r="E3725" s="6">
        <v>41518</v>
      </c>
      <c r="F3725" s="5">
        <f>D3725*VLOOKUP(E3725,CPITC!$A:$C,3,0)/AVERAGE(CPITC!$C$122:$C$133)/VLOOKUP('2008-19'!E3725,CPITC!$A:$C,2,0)*AVERAGE(CPITC!$B$122:$B$133)</f>
        <v>3315357.5280827768</v>
      </c>
    </row>
    <row r="3726" spans="1:6" hidden="1" x14ac:dyDescent="0.25">
      <c r="A3726" t="s">
        <v>273</v>
      </c>
      <c r="B3726" t="s">
        <v>19</v>
      </c>
      <c r="C3726" t="s">
        <v>2683</v>
      </c>
      <c r="D3726" s="1">
        <v>3036074</v>
      </c>
      <c r="E3726" s="6">
        <v>41518</v>
      </c>
      <c r="F3726" s="5">
        <f>D3726*VLOOKUP(E3726,CPITC!$A:$C,3,0)/AVERAGE(CPITC!$C$122:$C$133)/VLOOKUP('2008-19'!E3726,CPITC!$A:$C,2,0)*AVERAGE(CPITC!$B$122:$B$133)</f>
        <v>3169986.49317243</v>
      </c>
    </row>
    <row r="3727" spans="1:6" hidden="1" x14ac:dyDescent="0.25">
      <c r="A3727" t="s">
        <v>3907</v>
      </c>
      <c r="B3727" t="s">
        <v>19</v>
      </c>
      <c r="C3727" t="s">
        <v>3906</v>
      </c>
      <c r="D3727" s="1">
        <v>96308</v>
      </c>
      <c r="E3727" s="6">
        <v>41518</v>
      </c>
      <c r="F3727" s="5">
        <f>D3727*VLOOKUP(E3727,CPITC!$A:$C,3,0)/AVERAGE(CPITC!$C$122:$C$133)/VLOOKUP('2008-19'!E3727,CPITC!$A:$C,2,0)*AVERAGE(CPITC!$B$122:$B$133)</f>
        <v>100555.8689229743</v>
      </c>
    </row>
    <row r="3728" spans="1:6" hidden="1" x14ac:dyDescent="0.25">
      <c r="A3728" t="s">
        <v>304</v>
      </c>
      <c r="B3728" t="s">
        <v>19</v>
      </c>
      <c r="C3728" t="s">
        <v>303</v>
      </c>
      <c r="D3728" s="1">
        <v>791694</v>
      </c>
      <c r="E3728" s="6">
        <v>41518</v>
      </c>
      <c r="F3728" s="5">
        <f>D3728*VLOOKUP(E3728,CPITC!$A:$C,3,0)/AVERAGE(CPITC!$C$122:$C$133)/VLOOKUP('2008-19'!E3728,CPITC!$A:$C,2,0)*AVERAGE(CPITC!$B$122:$B$133)</f>
        <v>826613.34563177743</v>
      </c>
    </row>
    <row r="3729" spans="1:6" hidden="1" x14ac:dyDescent="0.25">
      <c r="A3729" t="s">
        <v>3905</v>
      </c>
      <c r="B3729" t="s">
        <v>21</v>
      </c>
      <c r="C3729" t="s">
        <v>3904</v>
      </c>
      <c r="D3729" s="1">
        <v>361750</v>
      </c>
      <c r="E3729" s="6">
        <v>41518</v>
      </c>
      <c r="F3729" s="5">
        <f>D3729*VLOOKUP(E3729,CPITC!$A:$C,3,0)/AVERAGE(CPITC!$C$122:$C$133)/VLOOKUP('2008-19'!E3729,CPITC!$A:$C,2,0)*AVERAGE(CPITC!$B$122:$B$133)</f>
        <v>377705.75220008678</v>
      </c>
    </row>
    <row r="3730" spans="1:6" hidden="1" x14ac:dyDescent="0.25">
      <c r="A3730" t="s">
        <v>3903</v>
      </c>
      <c r="B3730" t="s">
        <v>21</v>
      </c>
      <c r="C3730" t="s">
        <v>3902</v>
      </c>
      <c r="D3730" s="1">
        <v>170492</v>
      </c>
      <c r="E3730" s="6">
        <v>41518</v>
      </c>
      <c r="F3730" s="5">
        <f>D3730*VLOOKUP(E3730,CPITC!$A:$C,3,0)/AVERAGE(CPITC!$C$122:$C$133)/VLOOKUP('2008-19'!E3730,CPITC!$A:$C,2,0)*AVERAGE(CPITC!$B$122:$B$133)</f>
        <v>178011.91182887962</v>
      </c>
    </row>
    <row r="3731" spans="1:6" hidden="1" x14ac:dyDescent="0.25">
      <c r="A3731" t="s">
        <v>3901</v>
      </c>
      <c r="B3731" t="s">
        <v>21</v>
      </c>
      <c r="C3731" t="s">
        <v>574</v>
      </c>
      <c r="D3731" s="1">
        <v>274448</v>
      </c>
      <c r="E3731" s="6">
        <v>41518</v>
      </c>
      <c r="F3731" s="5">
        <f>D3731*VLOOKUP(E3731,CPITC!$A:$C,3,0)/AVERAGE(CPITC!$C$122:$C$133)/VLOOKUP('2008-19'!E3731,CPITC!$A:$C,2,0)*AVERAGE(CPITC!$B$122:$B$133)</f>
        <v>286553.11203817395</v>
      </c>
    </row>
    <row r="3732" spans="1:6" hidden="1" x14ac:dyDescent="0.25">
      <c r="A3732" t="s">
        <v>972</v>
      </c>
      <c r="B3732" t="s">
        <v>17</v>
      </c>
      <c r="C3732" t="s">
        <v>222</v>
      </c>
      <c r="D3732" s="1">
        <v>391818</v>
      </c>
      <c r="E3732" s="6">
        <v>41518</v>
      </c>
      <c r="F3732" s="5">
        <f>D3732*VLOOKUP(E3732,CPITC!$A:$C,3,0)/AVERAGE(CPITC!$C$122:$C$133)/VLOOKUP('2008-19'!E3732,CPITC!$A:$C,2,0)*AVERAGE(CPITC!$B$122:$B$133)</f>
        <v>409099.96521225601</v>
      </c>
    </row>
    <row r="3733" spans="1:6" hidden="1" x14ac:dyDescent="0.25">
      <c r="A3733" t="s">
        <v>3900</v>
      </c>
      <c r="B3733" t="s">
        <v>18</v>
      </c>
      <c r="C3733" t="s">
        <v>509</v>
      </c>
      <c r="D3733" s="1">
        <v>252000</v>
      </c>
      <c r="E3733" s="6">
        <v>41518</v>
      </c>
      <c r="F3733" s="5">
        <f>D3733*VLOOKUP(E3733,CPITC!$A:$C,3,0)/AVERAGE(CPITC!$C$122:$C$133)/VLOOKUP('2008-19'!E3733,CPITC!$A:$C,2,0)*AVERAGE(CPITC!$B$122:$B$133)</f>
        <v>263114.99531284557</v>
      </c>
    </row>
    <row r="3734" spans="1:6" hidden="1" x14ac:dyDescent="0.25">
      <c r="A3734" t="s">
        <v>2523</v>
      </c>
      <c r="B3734" t="s">
        <v>20</v>
      </c>
      <c r="C3734" t="s">
        <v>3367</v>
      </c>
      <c r="D3734" s="1">
        <v>791041</v>
      </c>
      <c r="E3734" s="6">
        <v>41518</v>
      </c>
      <c r="F3734" s="5">
        <f>D3734*VLOOKUP(E3734,CPITC!$A:$C,3,0)/AVERAGE(CPITC!$C$122:$C$133)/VLOOKUP('2008-19'!E3734,CPITC!$A:$C,2,0)*AVERAGE(CPITC!$B$122:$B$133)</f>
        <v>825931.54367963749</v>
      </c>
    </row>
    <row r="3735" spans="1:6" hidden="1" x14ac:dyDescent="0.25">
      <c r="A3735" t="s">
        <v>1084</v>
      </c>
      <c r="B3735" t="s">
        <v>20</v>
      </c>
      <c r="C3735" t="s">
        <v>3899</v>
      </c>
      <c r="D3735" s="1">
        <v>431389</v>
      </c>
      <c r="E3735" s="6">
        <v>41518</v>
      </c>
      <c r="F3735" s="5">
        <f>D3735*VLOOKUP(E3735,CPITC!$A:$C,3,0)/AVERAGE(CPITC!$C$122:$C$133)/VLOOKUP('2008-19'!E3735,CPITC!$A:$C,2,0)*AVERAGE(CPITC!$B$122:$B$133)</f>
        <v>450416.32822624256</v>
      </c>
    </row>
    <row r="3736" spans="1:6" hidden="1" x14ac:dyDescent="0.25">
      <c r="A3736" t="s">
        <v>3898</v>
      </c>
      <c r="B3736" t="s">
        <v>18</v>
      </c>
      <c r="C3736" t="s">
        <v>1738</v>
      </c>
      <c r="D3736" s="1">
        <v>1411275</v>
      </c>
      <c r="E3736" s="6">
        <v>41518</v>
      </c>
      <c r="F3736" s="5">
        <f>D3736*VLOOKUP(E3736,CPITC!$A:$C,3,0)/AVERAGE(CPITC!$C$122:$C$133)/VLOOKUP('2008-19'!E3736,CPITC!$A:$C,2,0)*AVERAGE(CPITC!$B$122:$B$133)</f>
        <v>1473522.2817862544</v>
      </c>
    </row>
    <row r="3737" spans="1:6" hidden="1" x14ac:dyDescent="0.25">
      <c r="A3737" t="s">
        <v>2888</v>
      </c>
      <c r="B3737" t="s">
        <v>18</v>
      </c>
      <c r="C3737" t="s">
        <v>2887</v>
      </c>
      <c r="D3737" s="1">
        <v>3964257</v>
      </c>
      <c r="E3737" s="6">
        <v>41518</v>
      </c>
      <c r="F3737" s="5">
        <f>D3737*VLOOKUP(E3737,CPITC!$A:$C,3,0)/AVERAGE(CPITC!$C$122:$C$133)/VLOOKUP('2008-19'!E3737,CPITC!$A:$C,2,0)*AVERAGE(CPITC!$B$122:$B$133)</f>
        <v>4139108.9760869653</v>
      </c>
    </row>
    <row r="3738" spans="1:6" hidden="1" x14ac:dyDescent="0.25">
      <c r="A3738" t="s">
        <v>3897</v>
      </c>
      <c r="B3738" t="s">
        <v>18</v>
      </c>
      <c r="C3738" t="s">
        <v>509</v>
      </c>
      <c r="D3738" s="1">
        <v>480140</v>
      </c>
      <c r="E3738" s="6">
        <v>41518</v>
      </c>
      <c r="F3738" s="5">
        <f>D3738*VLOOKUP(E3738,CPITC!$A:$C,3,0)/AVERAGE(CPITC!$C$122:$C$133)/VLOOKUP('2008-19'!E3738,CPITC!$A:$C,2,0)*AVERAGE(CPITC!$B$122:$B$133)</f>
        <v>501317.59464091132</v>
      </c>
    </row>
    <row r="3739" spans="1:6" hidden="1" x14ac:dyDescent="0.25">
      <c r="A3739" t="s">
        <v>3135</v>
      </c>
      <c r="B3739" t="s">
        <v>18</v>
      </c>
      <c r="C3739" t="s">
        <v>3896</v>
      </c>
      <c r="D3739" s="1">
        <v>830334</v>
      </c>
      <c r="E3739" s="6">
        <v>41518</v>
      </c>
      <c r="F3739" s="5">
        <f>D3739*VLOOKUP(E3739,CPITC!$A:$C,3,0)/AVERAGE(CPITC!$C$122:$C$133)/VLOOKUP('2008-19'!E3739,CPITC!$A:$C,2,0)*AVERAGE(CPITC!$B$122:$B$133)</f>
        <v>866957.6449130805</v>
      </c>
    </row>
    <row r="3740" spans="1:6" hidden="1" x14ac:dyDescent="0.25">
      <c r="A3740" t="s">
        <v>246</v>
      </c>
      <c r="B3740" t="s">
        <v>20</v>
      </c>
      <c r="C3740" t="s">
        <v>89</v>
      </c>
      <c r="D3740" s="1">
        <v>7794235</v>
      </c>
      <c r="E3740" s="6">
        <v>41518</v>
      </c>
      <c r="F3740" s="5">
        <f>D3740*VLOOKUP(E3740,CPITC!$A:$C,3,0)/AVERAGE(CPITC!$C$122:$C$133)/VLOOKUP('2008-19'!E3740,CPITC!$A:$C,2,0)*AVERAGE(CPITC!$B$122:$B$133)</f>
        <v>8138016.2916357797</v>
      </c>
    </row>
    <row r="3741" spans="1:6" hidden="1" x14ac:dyDescent="0.25">
      <c r="A3741" t="s">
        <v>3895</v>
      </c>
      <c r="B3741" t="s">
        <v>20</v>
      </c>
      <c r="C3741" t="s">
        <v>2560</v>
      </c>
      <c r="D3741" s="1">
        <v>827792</v>
      </c>
      <c r="E3741" s="6">
        <v>41518</v>
      </c>
      <c r="F3741" s="5">
        <f>D3741*VLOOKUP(E3741,CPITC!$A:$C,3,0)/AVERAGE(CPITC!$C$122:$C$133)/VLOOKUP('2008-19'!E3741,CPITC!$A:$C,2,0)*AVERAGE(CPITC!$B$122:$B$133)</f>
        <v>864303.52460321842</v>
      </c>
    </row>
    <row r="3742" spans="1:6" hidden="1" x14ac:dyDescent="0.25">
      <c r="A3742" t="s">
        <v>784</v>
      </c>
      <c r="B3742" t="s">
        <v>20</v>
      </c>
      <c r="C3742" t="s">
        <v>2560</v>
      </c>
      <c r="D3742" s="1">
        <v>168896</v>
      </c>
      <c r="E3742" s="6">
        <v>41518</v>
      </c>
      <c r="F3742" s="5">
        <f>D3742*VLOOKUP(E3742,CPITC!$A:$C,3,0)/AVERAGE(CPITC!$C$122:$C$133)/VLOOKUP('2008-19'!E3742,CPITC!$A:$C,2,0)*AVERAGE(CPITC!$B$122:$B$133)</f>
        <v>176345.51685856492</v>
      </c>
    </row>
    <row r="3743" spans="1:6" hidden="1" x14ac:dyDescent="0.25">
      <c r="A3743" t="s">
        <v>2908</v>
      </c>
      <c r="B3743" t="s">
        <v>20</v>
      </c>
      <c r="C3743" t="s">
        <v>3894</v>
      </c>
      <c r="D3743" s="1">
        <v>44977</v>
      </c>
      <c r="E3743" s="6">
        <v>41518</v>
      </c>
      <c r="F3743" s="5">
        <f>D3743*VLOOKUP(E3743,CPITC!$A:$C,3,0)/AVERAGE(CPITC!$C$122:$C$133)/VLOOKUP('2008-19'!E3743,CPITC!$A:$C,2,0)*AVERAGE(CPITC!$B$122:$B$133)</f>
        <v>46960.806127721633</v>
      </c>
    </row>
    <row r="3744" spans="1:6" hidden="1" x14ac:dyDescent="0.25">
      <c r="A3744" t="s">
        <v>799</v>
      </c>
      <c r="B3744" t="s">
        <v>20</v>
      </c>
      <c r="C3744" t="s">
        <v>3893</v>
      </c>
      <c r="D3744" s="1">
        <v>494472</v>
      </c>
      <c r="E3744" s="6">
        <v>41518</v>
      </c>
      <c r="F3744" s="5">
        <f>D3744*VLOOKUP(E3744,CPITC!$A:$C,3,0)/AVERAGE(CPITC!$C$122:$C$133)/VLOOKUP('2008-19'!E3744,CPITC!$A:$C,2,0)*AVERAGE(CPITC!$B$122:$B$133)</f>
        <v>516281.73794576724</v>
      </c>
    </row>
    <row r="3745" spans="1:6" hidden="1" x14ac:dyDescent="0.25">
      <c r="A3745" t="s">
        <v>2595</v>
      </c>
      <c r="B3745" t="s">
        <v>18</v>
      </c>
      <c r="C3745" t="s">
        <v>3892</v>
      </c>
      <c r="D3745" s="1">
        <v>1508550</v>
      </c>
      <c r="E3745" s="6">
        <v>41518</v>
      </c>
      <c r="F3745" s="5">
        <f>D3745*VLOOKUP(E3745,CPITC!$A:$C,3,0)/AVERAGE(CPITC!$C$122:$C$133)/VLOOKUP('2008-19'!E3745,CPITC!$A:$C,2,0)*AVERAGE(CPITC!$B$122:$B$133)</f>
        <v>1575087.8022983856</v>
      </c>
    </row>
    <row r="3746" spans="1:6" hidden="1" x14ac:dyDescent="0.25">
      <c r="A3746" t="s">
        <v>2595</v>
      </c>
      <c r="B3746" t="s">
        <v>18</v>
      </c>
      <c r="C3746" t="s">
        <v>3892</v>
      </c>
      <c r="D3746" s="1">
        <v>387432</v>
      </c>
      <c r="E3746" s="6">
        <v>41518</v>
      </c>
      <c r="F3746" s="5">
        <f>D3746*VLOOKUP(E3746,CPITC!$A:$C,3,0)/AVERAGE(CPITC!$C$122:$C$133)/VLOOKUP('2008-19'!E3746,CPITC!$A:$C,2,0)*AVERAGE(CPITC!$B$122:$B$133)</f>
        <v>404520.51136526337</v>
      </c>
    </row>
    <row r="3747" spans="1:6" hidden="1" x14ac:dyDescent="0.25">
      <c r="A3747" t="s">
        <v>3891</v>
      </c>
      <c r="B3747" t="s">
        <v>19</v>
      </c>
      <c r="C3747" t="s">
        <v>3890</v>
      </c>
      <c r="D3747" s="1">
        <v>3641437</v>
      </c>
      <c r="E3747" s="6">
        <v>41518</v>
      </c>
      <c r="F3747" s="5">
        <f>D3747*VLOOKUP(E3747,CPITC!$A:$C,3,0)/AVERAGE(CPITC!$C$122:$C$133)/VLOOKUP('2008-19'!E3747,CPITC!$A:$C,2,0)*AVERAGE(CPITC!$B$122:$B$133)</f>
        <v>3802050.3142342153</v>
      </c>
    </row>
    <row r="3748" spans="1:6" hidden="1" x14ac:dyDescent="0.25">
      <c r="A3748" t="s">
        <v>1649</v>
      </c>
      <c r="B3748" t="s">
        <v>17</v>
      </c>
      <c r="C3748" t="s">
        <v>897</v>
      </c>
      <c r="D3748" s="1">
        <v>256390</v>
      </c>
      <c r="E3748" s="6">
        <v>41518</v>
      </c>
      <c r="F3748" s="5">
        <f>D3748*VLOOKUP(E3748,CPITC!$A:$C,3,0)/AVERAGE(CPITC!$C$122:$C$133)/VLOOKUP('2008-19'!E3748,CPITC!$A:$C,2,0)*AVERAGE(CPITC!$B$122:$B$133)</f>
        <v>267698.62558833516</v>
      </c>
    </row>
    <row r="3749" spans="1:6" hidden="1" x14ac:dyDescent="0.25">
      <c r="A3749" t="s">
        <v>3889</v>
      </c>
      <c r="B3749" t="s">
        <v>18</v>
      </c>
      <c r="C3749" t="s">
        <v>3888</v>
      </c>
      <c r="D3749" s="1">
        <v>46504</v>
      </c>
      <c r="E3749" s="6">
        <v>41518</v>
      </c>
      <c r="F3749" s="5">
        <f>D3749*VLOOKUP(E3749,CPITC!$A:$C,3,0)/AVERAGE(CPITC!$C$122:$C$133)/VLOOKUP('2008-19'!E3749,CPITC!$A:$C,2,0)*AVERAGE(CPITC!$B$122:$B$133)</f>
        <v>48555.157706462574</v>
      </c>
    </row>
    <row r="3750" spans="1:6" hidden="1" x14ac:dyDescent="0.25">
      <c r="A3750" t="s">
        <v>3887</v>
      </c>
      <c r="B3750" t="s">
        <v>18</v>
      </c>
      <c r="C3750" t="s">
        <v>3886</v>
      </c>
      <c r="D3750" s="1">
        <v>44148</v>
      </c>
      <c r="E3750" s="6">
        <v>41518</v>
      </c>
      <c r="F3750" s="5">
        <f>D3750*VLOOKUP(E3750,CPITC!$A:$C,3,0)/AVERAGE(CPITC!$C$122:$C$133)/VLOOKUP('2008-19'!E3750,CPITC!$A:$C,2,0)*AVERAGE(CPITC!$B$122:$B$133)</f>
        <v>46095.241321712318</v>
      </c>
    </row>
    <row r="3751" spans="1:6" hidden="1" x14ac:dyDescent="0.25">
      <c r="A3751" t="s">
        <v>1458</v>
      </c>
      <c r="B3751" t="s">
        <v>20</v>
      </c>
      <c r="C3751" t="s">
        <v>3885</v>
      </c>
      <c r="D3751" s="1">
        <v>15819</v>
      </c>
      <c r="E3751" s="6">
        <v>41518</v>
      </c>
      <c r="F3751" s="5">
        <f>D3751*VLOOKUP(E3751,CPITC!$A:$C,3,0)/AVERAGE(CPITC!$C$122:$C$133)/VLOOKUP('2008-19'!E3751,CPITC!$A:$C,2,0)*AVERAGE(CPITC!$B$122:$B$133)</f>
        <v>16516.7305986266</v>
      </c>
    </row>
    <row r="3752" spans="1:6" hidden="1" x14ac:dyDescent="0.25">
      <c r="A3752" t="s">
        <v>3859</v>
      </c>
      <c r="B3752" t="s">
        <v>20</v>
      </c>
      <c r="C3752" t="s">
        <v>817</v>
      </c>
      <c r="D3752" s="1">
        <v>120645</v>
      </c>
      <c r="E3752" s="6">
        <v>41518</v>
      </c>
      <c r="F3752" s="5">
        <f>D3752*VLOOKUP(E3752,CPITC!$A:$C,3,0)/AVERAGE(CPITC!$C$122:$C$133)/VLOOKUP('2008-19'!E3752,CPITC!$A:$C,2,0)*AVERAGE(CPITC!$B$122:$B$133)</f>
        <v>125966.30400602482</v>
      </c>
    </row>
    <row r="3753" spans="1:6" hidden="1" x14ac:dyDescent="0.25">
      <c r="A3753" t="s">
        <v>3884</v>
      </c>
      <c r="B3753" t="s">
        <v>19</v>
      </c>
      <c r="C3753" t="s">
        <v>3883</v>
      </c>
      <c r="D3753" s="1">
        <v>208086</v>
      </c>
      <c r="E3753" s="6">
        <v>41518</v>
      </c>
      <c r="F3753" s="5">
        <f>D3753*VLOOKUP(E3753,CPITC!$A:$C,3,0)/AVERAGE(CPITC!$C$122:$C$133)/VLOOKUP('2008-19'!E3753,CPITC!$A:$C,2,0)*AVERAGE(CPITC!$B$122:$B$133)</f>
        <v>217264.07505820942</v>
      </c>
    </row>
    <row r="3754" spans="1:6" hidden="1" x14ac:dyDescent="0.25">
      <c r="A3754" t="s">
        <v>3882</v>
      </c>
      <c r="B3754" t="s">
        <v>19</v>
      </c>
      <c r="C3754" t="s">
        <v>3881</v>
      </c>
      <c r="D3754" s="1">
        <v>87339</v>
      </c>
      <c r="E3754" s="6">
        <v>41518</v>
      </c>
      <c r="F3754" s="5">
        <f>D3754*VLOOKUP(E3754,CPITC!$A:$C,3,0)/AVERAGE(CPITC!$C$122:$C$133)/VLOOKUP('2008-19'!E3754,CPITC!$A:$C,2,0)*AVERAGE(CPITC!$B$122:$B$133)</f>
        <v>91191.272125510382</v>
      </c>
    </row>
    <row r="3755" spans="1:6" hidden="1" x14ac:dyDescent="0.25">
      <c r="A3755" t="s">
        <v>3880</v>
      </c>
      <c r="B3755" t="s">
        <v>21</v>
      </c>
      <c r="C3755" t="s">
        <v>109</v>
      </c>
      <c r="D3755" s="1">
        <v>269653</v>
      </c>
      <c r="E3755" s="6">
        <v>41518</v>
      </c>
      <c r="F3755" s="5">
        <f>D3755*VLOOKUP(E3755,CPITC!$A:$C,3,0)/AVERAGE(CPITC!$C$122:$C$133)/VLOOKUP('2008-19'!E3755,CPITC!$A:$C,2,0)*AVERAGE(CPITC!$B$122:$B$133)</f>
        <v>281546.61837736005</v>
      </c>
    </row>
    <row r="3756" spans="1:6" hidden="1" x14ac:dyDescent="0.25">
      <c r="A3756" t="s">
        <v>3879</v>
      </c>
      <c r="B3756" t="s">
        <v>21</v>
      </c>
      <c r="C3756" t="s">
        <v>3878</v>
      </c>
      <c r="D3756" s="1">
        <v>64114</v>
      </c>
      <c r="E3756" s="6">
        <v>41518</v>
      </c>
      <c r="F3756" s="5">
        <f>D3756*VLOOKUP(E3756,CPITC!$A:$C,3,0)/AVERAGE(CPITC!$C$122:$C$133)/VLOOKUP('2008-19'!E3756,CPITC!$A:$C,2,0)*AVERAGE(CPITC!$B$122:$B$133)</f>
        <v>66941.884164634044</v>
      </c>
    </row>
    <row r="3757" spans="1:6" hidden="1" x14ac:dyDescent="0.25">
      <c r="A3757" t="s">
        <v>3877</v>
      </c>
      <c r="B3757" t="s">
        <v>18</v>
      </c>
      <c r="C3757" t="s">
        <v>509</v>
      </c>
      <c r="D3757" s="1">
        <v>415893</v>
      </c>
      <c r="E3757" s="6">
        <v>41548</v>
      </c>
      <c r="F3757" s="5">
        <f>D3757*VLOOKUP(E3757,CPITC!$A:$C,3,0)/AVERAGE(CPITC!$C$122:$C$133)/VLOOKUP('2008-19'!E3757,CPITC!$A:$C,2,0)*AVERAGE(CPITC!$B$122:$B$133)</f>
        <v>420703.48296502139</v>
      </c>
    </row>
    <row r="3758" spans="1:6" hidden="1" x14ac:dyDescent="0.25">
      <c r="A3758" t="s">
        <v>3876</v>
      </c>
      <c r="B3758" t="s">
        <v>20</v>
      </c>
      <c r="C3758" t="s">
        <v>3875</v>
      </c>
      <c r="D3758" s="1">
        <v>413064</v>
      </c>
      <c r="E3758" s="6">
        <v>41548</v>
      </c>
      <c r="F3758" s="5">
        <f>D3758*VLOOKUP(E3758,CPITC!$A:$C,3,0)/AVERAGE(CPITC!$C$122:$C$133)/VLOOKUP('2008-19'!E3758,CPITC!$A:$C,2,0)*AVERAGE(CPITC!$B$122:$B$133)</f>
        <v>417841.76095164777</v>
      </c>
    </row>
    <row r="3759" spans="1:6" hidden="1" x14ac:dyDescent="0.25">
      <c r="A3759" t="s">
        <v>172</v>
      </c>
      <c r="B3759" t="s">
        <v>20</v>
      </c>
      <c r="C3759" t="s">
        <v>2385</v>
      </c>
      <c r="D3759" s="1">
        <v>9336950</v>
      </c>
      <c r="E3759" s="6">
        <v>41548</v>
      </c>
      <c r="F3759" s="5">
        <f>D3759*VLOOKUP(E3759,CPITC!$A:$C,3,0)/AVERAGE(CPITC!$C$122:$C$133)/VLOOKUP('2008-19'!E3759,CPITC!$A:$C,2,0)*AVERAGE(CPITC!$B$122:$B$133)</f>
        <v>9444947.1024284083</v>
      </c>
    </row>
    <row r="3760" spans="1:6" hidden="1" x14ac:dyDescent="0.25">
      <c r="A3760" t="s">
        <v>204</v>
      </c>
      <c r="B3760" t="s">
        <v>18</v>
      </c>
      <c r="C3760" t="s">
        <v>203</v>
      </c>
      <c r="D3760" s="1">
        <v>249475</v>
      </c>
      <c r="E3760" s="6">
        <v>41548</v>
      </c>
      <c r="F3760" s="5">
        <f>D3760*VLOOKUP(E3760,CPITC!$A:$C,3,0)/AVERAGE(CPITC!$C$122:$C$133)/VLOOKUP('2008-19'!E3760,CPITC!$A:$C,2,0)*AVERAGE(CPITC!$B$122:$B$133)</f>
        <v>252360.58652754131</v>
      </c>
    </row>
    <row r="3761" spans="1:6" hidden="1" x14ac:dyDescent="0.25">
      <c r="A3761" t="s">
        <v>2643</v>
      </c>
      <c r="B3761" t="s">
        <v>18</v>
      </c>
      <c r="C3761" t="s">
        <v>3874</v>
      </c>
      <c r="D3761" s="1">
        <v>427188</v>
      </c>
      <c r="E3761" s="6">
        <v>41548</v>
      </c>
      <c r="F3761" s="5">
        <f>D3761*VLOOKUP(E3761,CPITC!$A:$C,3,0)/AVERAGE(CPITC!$C$122:$C$133)/VLOOKUP('2008-19'!E3761,CPITC!$A:$C,2,0)*AVERAGE(CPITC!$B$122:$B$133)</f>
        <v>432129.12811915949</v>
      </c>
    </row>
    <row r="3762" spans="1:6" hidden="1" x14ac:dyDescent="0.25">
      <c r="A3762" t="s">
        <v>3873</v>
      </c>
      <c r="B3762" t="s">
        <v>19</v>
      </c>
      <c r="C3762" t="s">
        <v>3196</v>
      </c>
      <c r="D3762" s="1">
        <v>184714</v>
      </c>
      <c r="E3762" s="6">
        <v>41548</v>
      </c>
      <c r="F3762" s="5">
        <f>D3762*VLOOKUP(E3762,CPITC!$A:$C,3,0)/AVERAGE(CPITC!$C$122:$C$133)/VLOOKUP('2008-19'!E3762,CPITC!$A:$C,2,0)*AVERAGE(CPITC!$B$122:$B$133)</f>
        <v>186850.51961057525</v>
      </c>
    </row>
    <row r="3763" spans="1:6" hidden="1" x14ac:dyDescent="0.25">
      <c r="A3763" t="s">
        <v>483</v>
      </c>
      <c r="B3763" t="s">
        <v>19</v>
      </c>
      <c r="C3763" t="s">
        <v>482</v>
      </c>
      <c r="D3763" s="1">
        <v>51064901</v>
      </c>
      <c r="E3763" s="6">
        <v>41548</v>
      </c>
      <c r="F3763" s="5">
        <f>D3763*VLOOKUP(E3763,CPITC!$A:$C,3,0)/AVERAGE(CPITC!$C$122:$C$133)/VLOOKUP('2008-19'!E3763,CPITC!$A:$C,2,0)*AVERAGE(CPITC!$B$122:$B$133)</f>
        <v>51655550.124584943</v>
      </c>
    </row>
    <row r="3764" spans="1:6" hidden="1" x14ac:dyDescent="0.25">
      <c r="A3764" t="s">
        <v>3487</v>
      </c>
      <c r="B3764" t="s">
        <v>19</v>
      </c>
      <c r="C3764" t="s">
        <v>3872</v>
      </c>
      <c r="D3764" s="1">
        <v>10377</v>
      </c>
      <c r="E3764" s="6">
        <v>41548</v>
      </c>
      <c r="F3764" s="5">
        <f>D3764*VLOOKUP(E3764,CPITC!$A:$C,3,0)/AVERAGE(CPITC!$C$122:$C$133)/VLOOKUP('2008-19'!E3764,CPITC!$A:$C,2,0)*AVERAGE(CPITC!$B$122:$B$133)</f>
        <v>10497.026982247906</v>
      </c>
    </row>
    <row r="3765" spans="1:6" hidden="1" x14ac:dyDescent="0.25">
      <c r="A3765" t="s">
        <v>3871</v>
      </c>
      <c r="B3765" t="s">
        <v>20</v>
      </c>
      <c r="C3765" t="s">
        <v>3870</v>
      </c>
      <c r="D3765" s="1">
        <v>42689</v>
      </c>
      <c r="E3765" s="6">
        <v>41548</v>
      </c>
      <c r="F3765" s="5">
        <f>D3765*VLOOKUP(E3765,CPITC!$A:$C,3,0)/AVERAGE(CPITC!$C$122:$C$133)/VLOOKUP('2008-19'!E3765,CPITC!$A:$C,2,0)*AVERAGE(CPITC!$B$122:$B$133)</f>
        <v>43182.768126161784</v>
      </c>
    </row>
    <row r="3766" spans="1:6" hidden="1" x14ac:dyDescent="0.25">
      <c r="A3766" t="s">
        <v>3869</v>
      </c>
      <c r="B3766" t="s">
        <v>18</v>
      </c>
      <c r="C3766" t="s">
        <v>189</v>
      </c>
      <c r="D3766" s="1">
        <v>2157487</v>
      </c>
      <c r="E3766" s="6">
        <v>41548</v>
      </c>
      <c r="F3766" s="5">
        <f>D3766*VLOOKUP(E3766,CPITC!$A:$C,3,0)/AVERAGE(CPITC!$C$122:$C$133)/VLOOKUP('2008-19'!E3766,CPITC!$A:$C,2,0)*AVERAGE(CPITC!$B$122:$B$133)</f>
        <v>2182441.8669026778</v>
      </c>
    </row>
    <row r="3767" spans="1:6" hidden="1" x14ac:dyDescent="0.25">
      <c r="A3767" t="s">
        <v>3868</v>
      </c>
      <c r="B3767" t="s">
        <v>20</v>
      </c>
      <c r="C3767" t="s">
        <v>3867</v>
      </c>
      <c r="D3767" s="1">
        <v>296016</v>
      </c>
      <c r="E3767" s="6">
        <v>41548</v>
      </c>
      <c r="F3767" s="5">
        <f>D3767*VLOOKUP(E3767,CPITC!$A:$C,3,0)/AVERAGE(CPITC!$C$122:$C$133)/VLOOKUP('2008-19'!E3767,CPITC!$A:$C,2,0)*AVERAGE(CPITC!$B$122:$B$133)</f>
        <v>299439.90933575178</v>
      </c>
    </row>
    <row r="3768" spans="1:6" hidden="1" x14ac:dyDescent="0.25">
      <c r="A3768" t="s">
        <v>502</v>
      </c>
      <c r="B3768" t="s">
        <v>18</v>
      </c>
      <c r="C3768" t="s">
        <v>3866</v>
      </c>
      <c r="D3768" s="1">
        <v>867307</v>
      </c>
      <c r="E3768" s="6">
        <v>41548</v>
      </c>
      <c r="F3768" s="5">
        <f>D3768*VLOOKUP(E3768,CPITC!$A:$C,3,0)/AVERAGE(CPITC!$C$122:$C$133)/VLOOKUP('2008-19'!E3768,CPITC!$A:$C,2,0)*AVERAGE(CPITC!$B$122:$B$133)</f>
        <v>877338.82440902793</v>
      </c>
    </row>
    <row r="3769" spans="1:6" hidden="1" x14ac:dyDescent="0.25">
      <c r="A3769" t="s">
        <v>3865</v>
      </c>
      <c r="B3769" t="s">
        <v>18</v>
      </c>
      <c r="C3769" t="s">
        <v>364</v>
      </c>
      <c r="D3769" s="1">
        <v>1748875</v>
      </c>
      <c r="E3769" s="6">
        <v>41548</v>
      </c>
      <c r="F3769" s="5">
        <f>D3769*VLOOKUP(E3769,CPITC!$A:$C,3,0)/AVERAGE(CPITC!$C$122:$C$133)/VLOOKUP('2008-19'!E3769,CPITC!$A:$C,2,0)*AVERAGE(CPITC!$B$122:$B$133)</f>
        <v>1769103.6006147058</v>
      </c>
    </row>
    <row r="3770" spans="1:6" hidden="1" x14ac:dyDescent="0.25">
      <c r="A3770" t="s">
        <v>386</v>
      </c>
      <c r="B3770" t="s">
        <v>18</v>
      </c>
      <c r="C3770" t="s">
        <v>3864</v>
      </c>
      <c r="D3770" s="1">
        <v>32676</v>
      </c>
      <c r="E3770" s="6">
        <v>41548</v>
      </c>
      <c r="F3770" s="5">
        <f>D3770*VLOOKUP(E3770,CPITC!$A:$C,3,0)/AVERAGE(CPITC!$C$122:$C$133)/VLOOKUP('2008-19'!E3770,CPITC!$A:$C,2,0)*AVERAGE(CPITC!$B$122:$B$133)</f>
        <v>33053.951399434569</v>
      </c>
    </row>
    <row r="3771" spans="1:6" hidden="1" x14ac:dyDescent="0.25">
      <c r="A3771" t="s">
        <v>3863</v>
      </c>
      <c r="B3771" t="s">
        <v>18</v>
      </c>
      <c r="C3771" t="s">
        <v>1905</v>
      </c>
      <c r="D3771" s="1">
        <v>651330</v>
      </c>
      <c r="E3771" s="6">
        <v>41548</v>
      </c>
      <c r="F3771" s="5">
        <f>D3771*VLOOKUP(E3771,CPITC!$A:$C,3,0)/AVERAGE(CPITC!$C$122:$C$133)/VLOOKUP('2008-19'!E3771,CPITC!$A:$C,2,0)*AVERAGE(CPITC!$B$122:$B$133)</f>
        <v>658863.69705575099</v>
      </c>
    </row>
    <row r="3772" spans="1:6" hidden="1" x14ac:dyDescent="0.25">
      <c r="A3772" t="s">
        <v>3862</v>
      </c>
      <c r="B3772" t="s">
        <v>18</v>
      </c>
      <c r="C3772" t="s">
        <v>1903</v>
      </c>
      <c r="D3772" s="1">
        <v>853712</v>
      </c>
      <c r="E3772" s="6">
        <v>41548</v>
      </c>
      <c r="F3772" s="5">
        <f>D3772*VLOOKUP(E3772,CPITC!$A:$C,3,0)/AVERAGE(CPITC!$C$122:$C$133)/VLOOKUP('2008-19'!E3772,CPITC!$A:$C,2,0)*AVERAGE(CPITC!$B$122:$B$133)</f>
        <v>863586.57599198457</v>
      </c>
    </row>
    <row r="3773" spans="1:6" hidden="1" x14ac:dyDescent="0.25">
      <c r="A3773" t="s">
        <v>2100</v>
      </c>
      <c r="B3773" t="s">
        <v>20</v>
      </c>
      <c r="C3773" t="s">
        <v>232</v>
      </c>
      <c r="D3773" s="1">
        <v>1060091</v>
      </c>
      <c r="E3773" s="6">
        <v>41548</v>
      </c>
      <c r="F3773" s="5">
        <f>D3773*VLOOKUP(E3773,CPITC!$A:$C,3,0)/AVERAGE(CPITC!$C$122:$C$133)/VLOOKUP('2008-19'!E3773,CPITC!$A:$C,2,0)*AVERAGE(CPITC!$B$122:$B$133)</f>
        <v>1072352.6867724934</v>
      </c>
    </row>
    <row r="3774" spans="1:6" hidden="1" x14ac:dyDescent="0.25">
      <c r="A3774" t="s">
        <v>3861</v>
      </c>
      <c r="B3774" t="s">
        <v>17</v>
      </c>
      <c r="C3774" t="s">
        <v>26</v>
      </c>
      <c r="D3774" s="1">
        <v>14773913</v>
      </c>
      <c r="E3774" s="6">
        <v>41548</v>
      </c>
      <c r="F3774" s="5">
        <f>D3774*VLOOKUP(E3774,CPITC!$A:$C,3,0)/AVERAGE(CPITC!$C$122:$C$133)/VLOOKUP('2008-19'!E3774,CPITC!$A:$C,2,0)*AVERAGE(CPITC!$B$122:$B$133)</f>
        <v>14944797.474644221</v>
      </c>
    </row>
    <row r="3775" spans="1:6" hidden="1" x14ac:dyDescent="0.25">
      <c r="A3775" t="s">
        <v>3860</v>
      </c>
      <c r="B3775" t="s">
        <v>17</v>
      </c>
      <c r="C3775" t="s">
        <v>26</v>
      </c>
      <c r="D3775" s="1">
        <v>397556</v>
      </c>
      <c r="E3775" s="6">
        <v>41548</v>
      </c>
      <c r="F3775" s="5">
        <f>D3775*VLOOKUP(E3775,CPITC!$A:$C,3,0)/AVERAGE(CPITC!$C$122:$C$133)/VLOOKUP('2008-19'!E3775,CPITC!$A:$C,2,0)*AVERAGE(CPITC!$B$122:$B$133)</f>
        <v>402154.38555984851</v>
      </c>
    </row>
    <row r="3776" spans="1:6" hidden="1" x14ac:dyDescent="0.25">
      <c r="A3776" t="s">
        <v>3860</v>
      </c>
      <c r="B3776" t="s">
        <v>17</v>
      </c>
      <c r="C3776" t="s">
        <v>26</v>
      </c>
      <c r="D3776" s="1">
        <v>400308</v>
      </c>
      <c r="E3776" s="6">
        <v>41548</v>
      </c>
      <c r="F3776" s="5">
        <f>D3776*VLOOKUP(E3776,CPITC!$A:$C,3,0)/AVERAGE(CPITC!$C$122:$C$133)/VLOOKUP('2008-19'!E3776,CPITC!$A:$C,2,0)*AVERAGE(CPITC!$B$122:$B$133)</f>
        <v>404938.21694224677</v>
      </c>
    </row>
    <row r="3777" spans="1:6" hidden="1" x14ac:dyDescent="0.25">
      <c r="A3777" t="s">
        <v>3859</v>
      </c>
      <c r="B3777" t="s">
        <v>20</v>
      </c>
      <c r="C3777" t="s">
        <v>817</v>
      </c>
      <c r="D3777" s="1">
        <v>51230</v>
      </c>
      <c r="E3777" s="6">
        <v>41548</v>
      </c>
      <c r="F3777" s="5">
        <f>D3777*VLOOKUP(E3777,CPITC!$A:$C,3,0)/AVERAGE(CPITC!$C$122:$C$133)/VLOOKUP('2008-19'!E3777,CPITC!$A:$C,2,0)*AVERAGE(CPITC!$B$122:$B$133)</f>
        <v>51822.558764629488</v>
      </c>
    </row>
    <row r="3778" spans="1:6" hidden="1" x14ac:dyDescent="0.25">
      <c r="A3778" t="s">
        <v>2077</v>
      </c>
      <c r="B3778" t="s">
        <v>20</v>
      </c>
      <c r="C3778" t="s">
        <v>3858</v>
      </c>
      <c r="D3778" s="1">
        <v>485523</v>
      </c>
      <c r="E3778" s="6">
        <v>41548</v>
      </c>
      <c r="F3778" s="5">
        <f>D3778*VLOOKUP(E3778,CPITC!$A:$C,3,0)/AVERAGE(CPITC!$C$122:$C$133)/VLOOKUP('2008-19'!E3778,CPITC!$A:$C,2,0)*AVERAGE(CPITC!$B$122:$B$133)</f>
        <v>491138.86783289484</v>
      </c>
    </row>
    <row r="3779" spans="1:6" hidden="1" x14ac:dyDescent="0.25">
      <c r="A3779" t="s">
        <v>3857</v>
      </c>
      <c r="B3779" t="s">
        <v>18</v>
      </c>
      <c r="C3779" t="s">
        <v>3856</v>
      </c>
      <c r="D3779" s="1">
        <v>1189348</v>
      </c>
      <c r="E3779" s="6">
        <v>41548</v>
      </c>
      <c r="F3779" s="5">
        <f>D3779*VLOOKUP(E3779,CPITC!$A:$C,3,0)/AVERAGE(CPITC!$C$122:$C$133)/VLOOKUP('2008-19'!E3779,CPITC!$A:$C,2,0)*AVERAGE(CPITC!$B$122:$B$133)</f>
        <v>1203104.7554478734</v>
      </c>
    </row>
    <row r="3780" spans="1:6" hidden="1" x14ac:dyDescent="0.25">
      <c r="A3780" t="s">
        <v>3855</v>
      </c>
      <c r="B3780" t="s">
        <v>17</v>
      </c>
      <c r="C3780" t="s">
        <v>26</v>
      </c>
      <c r="D3780" s="1">
        <v>569785</v>
      </c>
      <c r="E3780" s="6">
        <v>41548</v>
      </c>
      <c r="F3780" s="5">
        <f>D3780*VLOOKUP(E3780,CPITC!$A:$C,3,0)/AVERAGE(CPITC!$C$122:$C$133)/VLOOKUP('2008-19'!E3780,CPITC!$A:$C,2,0)*AVERAGE(CPITC!$B$122:$B$133)</f>
        <v>576375.49571939115</v>
      </c>
    </row>
    <row r="3781" spans="1:6" hidden="1" x14ac:dyDescent="0.25">
      <c r="A3781" t="s">
        <v>3854</v>
      </c>
      <c r="B3781" t="s">
        <v>20</v>
      </c>
      <c r="C3781" t="s">
        <v>3853</v>
      </c>
      <c r="D3781" s="1">
        <v>3255785</v>
      </c>
      <c r="E3781" s="6">
        <v>41548</v>
      </c>
      <c r="F3781" s="5">
        <f>D3781*VLOOKUP(E3781,CPITC!$A:$C,3,0)/AVERAGE(CPITC!$C$122:$C$133)/VLOOKUP('2008-19'!E3781,CPITC!$A:$C,2,0)*AVERAGE(CPITC!$B$122:$B$133)</f>
        <v>3293443.4801385752</v>
      </c>
    </row>
    <row r="3782" spans="1:6" hidden="1" x14ac:dyDescent="0.25">
      <c r="A3782" t="s">
        <v>3852</v>
      </c>
      <c r="B3782" t="s">
        <v>20</v>
      </c>
      <c r="C3782" t="s">
        <v>3851</v>
      </c>
      <c r="D3782" s="1">
        <v>1112413</v>
      </c>
      <c r="E3782" s="6">
        <v>41548</v>
      </c>
      <c r="F3782" s="5">
        <f>D3782*VLOOKUP(E3782,CPITC!$A:$C,3,0)/AVERAGE(CPITC!$C$122:$C$133)/VLOOKUP('2008-19'!E3782,CPITC!$A:$C,2,0)*AVERAGE(CPITC!$B$122:$B$133)</f>
        <v>1125279.8763036851</v>
      </c>
    </row>
    <row r="3783" spans="1:6" hidden="1" x14ac:dyDescent="0.25">
      <c r="A3783" t="s">
        <v>3850</v>
      </c>
      <c r="B3783" t="s">
        <v>19</v>
      </c>
      <c r="C3783" t="s">
        <v>639</v>
      </c>
      <c r="D3783" s="1">
        <v>44267</v>
      </c>
      <c r="E3783" s="6">
        <v>41548</v>
      </c>
      <c r="F3783" s="5">
        <f>D3783*VLOOKUP(E3783,CPITC!$A:$C,3,0)/AVERAGE(CPITC!$C$122:$C$133)/VLOOKUP('2008-19'!E3783,CPITC!$A:$C,2,0)*AVERAGE(CPITC!$B$122:$B$133)</f>
        <v>44779.020277842144</v>
      </c>
    </row>
    <row r="3784" spans="1:6" hidden="1" x14ac:dyDescent="0.25">
      <c r="A3784" t="s">
        <v>3054</v>
      </c>
      <c r="B3784" t="s">
        <v>19</v>
      </c>
      <c r="C3784" t="s">
        <v>3849</v>
      </c>
      <c r="D3784" s="1">
        <v>617017</v>
      </c>
      <c r="E3784" s="6">
        <v>41548</v>
      </c>
      <c r="F3784" s="5">
        <f>D3784*VLOOKUP(E3784,CPITC!$A:$C,3,0)/AVERAGE(CPITC!$C$122:$C$133)/VLOOKUP('2008-19'!E3784,CPITC!$A:$C,2,0)*AVERAGE(CPITC!$B$122:$B$133)</f>
        <v>624153.81107310927</v>
      </c>
    </row>
    <row r="3785" spans="1:6" hidden="1" x14ac:dyDescent="0.25">
      <c r="A3785" t="s">
        <v>2960</v>
      </c>
      <c r="B3785" t="s">
        <v>19</v>
      </c>
      <c r="C3785" t="s">
        <v>2959</v>
      </c>
      <c r="D3785" s="1">
        <v>257125</v>
      </c>
      <c r="E3785" s="6">
        <v>41548</v>
      </c>
      <c r="F3785" s="5">
        <f>D3785*VLOOKUP(E3785,CPITC!$A:$C,3,0)/AVERAGE(CPITC!$C$122:$C$133)/VLOOKUP('2008-19'!E3785,CPITC!$A:$C,2,0)*AVERAGE(CPITC!$B$122:$B$133)</f>
        <v>260099.07129329213</v>
      </c>
    </row>
    <row r="3786" spans="1:6" hidden="1" x14ac:dyDescent="0.25">
      <c r="A3786" t="s">
        <v>2006</v>
      </c>
      <c r="B3786" t="s">
        <v>19</v>
      </c>
      <c r="C3786" t="s">
        <v>3362</v>
      </c>
      <c r="D3786" s="1">
        <v>437566</v>
      </c>
      <c r="E3786" s="6">
        <v>41548</v>
      </c>
      <c r="F3786" s="5">
        <f>D3786*VLOOKUP(E3786,CPITC!$A:$C,3,0)/AVERAGE(CPITC!$C$122:$C$133)/VLOOKUP('2008-19'!E3786,CPITC!$A:$C,2,0)*AVERAGE(CPITC!$B$122:$B$133)</f>
        <v>442627.16666804341</v>
      </c>
    </row>
    <row r="3787" spans="1:6" hidden="1" x14ac:dyDescent="0.25">
      <c r="A3787" t="s">
        <v>3848</v>
      </c>
      <c r="B3787" t="s">
        <v>19</v>
      </c>
      <c r="C3787" t="s">
        <v>3847</v>
      </c>
      <c r="D3787" s="1">
        <v>85986</v>
      </c>
      <c r="E3787" s="6">
        <v>41548</v>
      </c>
      <c r="F3787" s="5">
        <f>D3787*VLOOKUP(E3787,CPITC!$A:$C,3,0)/AVERAGE(CPITC!$C$122:$C$133)/VLOOKUP('2008-19'!E3787,CPITC!$A:$C,2,0)*AVERAGE(CPITC!$B$122:$B$133)</f>
        <v>86980.568767039455</v>
      </c>
    </row>
    <row r="3788" spans="1:6" hidden="1" x14ac:dyDescent="0.25">
      <c r="A3788" t="s">
        <v>3154</v>
      </c>
      <c r="B3788" t="s">
        <v>19</v>
      </c>
      <c r="C3788" t="s">
        <v>3846</v>
      </c>
      <c r="D3788" s="1">
        <v>464365</v>
      </c>
      <c r="E3788" s="6">
        <v>41548</v>
      </c>
      <c r="F3788" s="5">
        <f>D3788*VLOOKUP(E3788,CPITC!$A:$C,3,0)/AVERAGE(CPITC!$C$122:$C$133)/VLOOKUP('2008-19'!E3788,CPITC!$A:$C,2,0)*AVERAGE(CPITC!$B$122:$B$133)</f>
        <v>469736.14094743651</v>
      </c>
    </row>
    <row r="3789" spans="1:6" hidden="1" x14ac:dyDescent="0.25">
      <c r="A3789" t="s">
        <v>3845</v>
      </c>
      <c r="B3789" t="s">
        <v>19</v>
      </c>
      <c r="C3789" t="s">
        <v>3844</v>
      </c>
      <c r="D3789" s="1">
        <v>407555</v>
      </c>
      <c r="E3789" s="6">
        <v>41548</v>
      </c>
      <c r="F3789" s="5">
        <f>D3789*VLOOKUP(E3789,CPITC!$A:$C,3,0)/AVERAGE(CPITC!$C$122:$C$133)/VLOOKUP('2008-19'!E3789,CPITC!$A:$C,2,0)*AVERAGE(CPITC!$B$122:$B$133)</f>
        <v>412269.04035367107</v>
      </c>
    </row>
    <row r="3790" spans="1:6" hidden="1" x14ac:dyDescent="0.25">
      <c r="A3790" t="s">
        <v>3843</v>
      </c>
      <c r="B3790" t="s">
        <v>19</v>
      </c>
      <c r="C3790" t="s">
        <v>3842</v>
      </c>
      <c r="D3790" s="1">
        <v>8326985</v>
      </c>
      <c r="E3790" s="6">
        <v>41548</v>
      </c>
      <c r="F3790" s="5">
        <f>D3790*VLOOKUP(E3790,CPITC!$A:$C,3,0)/AVERAGE(CPITC!$C$122:$C$133)/VLOOKUP('2008-19'!E3790,CPITC!$A:$C,2,0)*AVERAGE(CPITC!$B$122:$B$133)</f>
        <v>8423300.2048543468</v>
      </c>
    </row>
    <row r="3791" spans="1:6" hidden="1" x14ac:dyDescent="0.25">
      <c r="A3791" t="s">
        <v>3841</v>
      </c>
      <c r="B3791" t="s">
        <v>21</v>
      </c>
      <c r="C3791" t="s">
        <v>3735</v>
      </c>
      <c r="D3791" s="1">
        <v>1300635</v>
      </c>
      <c r="E3791" s="6">
        <v>41548</v>
      </c>
      <c r="F3791" s="5">
        <f>D3791*VLOOKUP(E3791,CPITC!$A:$C,3,0)/AVERAGE(CPITC!$C$122:$C$133)/VLOOKUP('2008-19'!E3791,CPITC!$A:$C,2,0)*AVERAGE(CPITC!$B$122:$B$133)</f>
        <v>1315678.9716735089</v>
      </c>
    </row>
    <row r="3792" spans="1:6" hidden="1" x14ac:dyDescent="0.25">
      <c r="A3792" t="s">
        <v>3840</v>
      </c>
      <c r="B3792" t="s">
        <v>21</v>
      </c>
      <c r="C3792" t="s">
        <v>639</v>
      </c>
      <c r="D3792" s="1">
        <v>425534</v>
      </c>
      <c r="E3792" s="6">
        <v>41548</v>
      </c>
      <c r="F3792" s="5">
        <f>D3792*VLOOKUP(E3792,CPITC!$A:$C,3,0)/AVERAGE(CPITC!$C$122:$C$133)/VLOOKUP('2008-19'!E3792,CPITC!$A:$C,2,0)*AVERAGE(CPITC!$B$122:$B$133)</f>
        <v>430455.99690313969</v>
      </c>
    </row>
    <row r="3793" spans="1:6" hidden="1" x14ac:dyDescent="0.25">
      <c r="A3793" t="s">
        <v>3839</v>
      </c>
      <c r="B3793" t="s">
        <v>19</v>
      </c>
      <c r="C3793" t="s">
        <v>819</v>
      </c>
      <c r="D3793" s="1">
        <v>8820</v>
      </c>
      <c r="E3793" s="6">
        <v>41548</v>
      </c>
      <c r="F3793" s="5">
        <f>D3793*VLOOKUP(E3793,CPITC!$A:$C,3,0)/AVERAGE(CPITC!$C$122:$C$133)/VLOOKUP('2008-19'!E3793,CPITC!$A:$C,2,0)*AVERAGE(CPITC!$B$122:$B$133)</f>
        <v>8922.0177299244988</v>
      </c>
    </row>
    <row r="3794" spans="1:6" hidden="1" x14ac:dyDescent="0.25">
      <c r="A3794" t="s">
        <v>2287</v>
      </c>
      <c r="B3794" t="s">
        <v>21</v>
      </c>
      <c r="C3794" t="s">
        <v>2286</v>
      </c>
      <c r="D3794" s="1">
        <v>7500637</v>
      </c>
      <c r="E3794" s="6">
        <v>41548</v>
      </c>
      <c r="F3794" s="5">
        <f>D3794*VLOOKUP(E3794,CPITC!$A:$C,3,0)/AVERAGE(CPITC!$C$122:$C$133)/VLOOKUP('2008-19'!E3794,CPITC!$A:$C,2,0)*AVERAGE(CPITC!$B$122:$B$133)</f>
        <v>7587394.1382911233</v>
      </c>
    </row>
    <row r="3795" spans="1:6" hidden="1" x14ac:dyDescent="0.25">
      <c r="A3795" t="s">
        <v>2287</v>
      </c>
      <c r="B3795" t="s">
        <v>21</v>
      </c>
      <c r="C3795" t="s">
        <v>2286</v>
      </c>
      <c r="D3795" s="1">
        <v>489538</v>
      </c>
      <c r="E3795" s="6">
        <v>41548</v>
      </c>
      <c r="F3795" s="5">
        <f>D3795*VLOOKUP(E3795,CPITC!$A:$C,3,0)/AVERAGE(CPITC!$C$122:$C$133)/VLOOKUP('2008-19'!E3795,CPITC!$A:$C,2,0)*AVERAGE(CPITC!$B$122:$B$133)</f>
        <v>495200.30787661887</v>
      </c>
    </row>
    <row r="3796" spans="1:6" hidden="1" x14ac:dyDescent="0.25">
      <c r="A3796" t="s">
        <v>2287</v>
      </c>
      <c r="B3796" t="s">
        <v>21</v>
      </c>
      <c r="C3796" t="s">
        <v>2286</v>
      </c>
      <c r="D3796" s="1">
        <v>4888120</v>
      </c>
      <c r="E3796" s="6">
        <v>41548</v>
      </c>
      <c r="F3796" s="5">
        <f>D3796*VLOOKUP(E3796,CPITC!$A:$C,3,0)/AVERAGE(CPITC!$C$122:$C$133)/VLOOKUP('2008-19'!E3796,CPITC!$A:$C,2,0)*AVERAGE(CPITC!$B$122:$B$133)</f>
        <v>4944659.1049884958</v>
      </c>
    </row>
    <row r="3797" spans="1:6" hidden="1" x14ac:dyDescent="0.25">
      <c r="A3797" t="s">
        <v>2287</v>
      </c>
      <c r="B3797" t="s">
        <v>21</v>
      </c>
      <c r="C3797" t="s">
        <v>2286</v>
      </c>
      <c r="D3797" s="1">
        <v>11538401</v>
      </c>
      <c r="E3797" s="6">
        <v>41548</v>
      </c>
      <c r="F3797" s="5">
        <f>D3797*VLOOKUP(E3797,CPITC!$A:$C,3,0)/AVERAGE(CPITC!$C$122:$C$133)/VLOOKUP('2008-19'!E3797,CPITC!$A:$C,2,0)*AVERAGE(CPITC!$B$122:$B$133)</f>
        <v>11671861.484918203</v>
      </c>
    </row>
    <row r="3798" spans="1:6" hidden="1" x14ac:dyDescent="0.25">
      <c r="A3798" t="s">
        <v>2287</v>
      </c>
      <c r="B3798" t="s">
        <v>21</v>
      </c>
      <c r="C3798" t="s">
        <v>2286</v>
      </c>
      <c r="D3798" s="1">
        <v>4334836</v>
      </c>
      <c r="E3798" s="6">
        <v>41548</v>
      </c>
      <c r="F3798" s="5">
        <f>D3798*VLOOKUP(E3798,CPITC!$A:$C,3,0)/AVERAGE(CPITC!$C$122:$C$133)/VLOOKUP('2008-19'!E3798,CPITC!$A:$C,2,0)*AVERAGE(CPITC!$B$122:$B$133)</f>
        <v>4384975.4703304982</v>
      </c>
    </row>
    <row r="3799" spans="1:6" hidden="1" x14ac:dyDescent="0.25">
      <c r="A3799" t="s">
        <v>2287</v>
      </c>
      <c r="B3799" t="s">
        <v>21</v>
      </c>
      <c r="C3799" t="s">
        <v>2286</v>
      </c>
      <c r="D3799" s="1">
        <v>5688444</v>
      </c>
      <c r="E3799" s="6">
        <v>41548</v>
      </c>
      <c r="F3799" s="5">
        <f>D3799*VLOOKUP(E3799,CPITC!$A:$C,3,0)/AVERAGE(CPITC!$C$122:$C$133)/VLOOKUP('2008-19'!E3799,CPITC!$A:$C,2,0)*AVERAGE(CPITC!$B$122:$B$133)</f>
        <v>5754240.1614152649</v>
      </c>
    </row>
    <row r="3800" spans="1:6" hidden="1" x14ac:dyDescent="0.25">
      <c r="A3800" t="s">
        <v>2287</v>
      </c>
      <c r="B3800" t="s">
        <v>21</v>
      </c>
      <c r="C3800" t="s">
        <v>2286</v>
      </c>
      <c r="D3800" s="1">
        <v>1658628</v>
      </c>
      <c r="E3800" s="6">
        <v>41548</v>
      </c>
      <c r="F3800" s="5">
        <f>D3800*VLOOKUP(E3800,CPITC!$A:$C,3,0)/AVERAGE(CPITC!$C$122:$C$133)/VLOOKUP('2008-19'!E3800,CPITC!$A:$C,2,0)*AVERAGE(CPITC!$B$122:$B$133)</f>
        <v>1677812.7464114754</v>
      </c>
    </row>
    <row r="3801" spans="1:6" hidden="1" x14ac:dyDescent="0.25">
      <c r="A3801" t="s">
        <v>2287</v>
      </c>
      <c r="B3801" t="s">
        <v>21</v>
      </c>
      <c r="C3801" t="s">
        <v>2286</v>
      </c>
      <c r="D3801" s="1">
        <v>1412288</v>
      </c>
      <c r="E3801" s="6">
        <v>41548</v>
      </c>
      <c r="F3801" s="5">
        <f>D3801*VLOOKUP(E3801,CPITC!$A:$C,3,0)/AVERAGE(CPITC!$C$122:$C$133)/VLOOKUP('2008-19'!E3801,CPITC!$A:$C,2,0)*AVERAGE(CPITC!$B$122:$B$133)</f>
        <v>1428623.4212879376</v>
      </c>
    </row>
    <row r="3802" spans="1:6" hidden="1" x14ac:dyDescent="0.25">
      <c r="A3802" t="s">
        <v>3831</v>
      </c>
      <c r="B3802" t="s">
        <v>17</v>
      </c>
      <c r="C3802" t="s">
        <v>26</v>
      </c>
      <c r="D3802" s="1">
        <v>4236</v>
      </c>
      <c r="E3802" s="6">
        <v>41548</v>
      </c>
      <c r="F3802" s="5">
        <f>D3802*VLOOKUP(E3802,CPITC!$A:$C,3,0)/AVERAGE(CPITC!$C$122:$C$133)/VLOOKUP('2008-19'!E3802,CPITC!$A:$C,2,0)*AVERAGE(CPITC!$B$122:$B$133)</f>
        <v>4284.9962702902685</v>
      </c>
    </row>
    <row r="3803" spans="1:6" hidden="1" x14ac:dyDescent="0.25">
      <c r="A3803" t="s">
        <v>3838</v>
      </c>
      <c r="B3803" t="s">
        <v>18</v>
      </c>
      <c r="C3803" t="s">
        <v>3837</v>
      </c>
      <c r="D3803" s="1">
        <v>7720372</v>
      </c>
      <c r="E3803" s="6">
        <v>41579</v>
      </c>
      <c r="F3803" s="5">
        <f>D3803*VLOOKUP(E3803,CPITC!$A:$C,3,0)/AVERAGE(CPITC!$C$122:$C$133)/VLOOKUP('2008-19'!E3803,CPITC!$A:$C,2,0)*AVERAGE(CPITC!$B$122:$B$133)</f>
        <v>7688089.3138102209</v>
      </c>
    </row>
    <row r="3804" spans="1:6" hidden="1" x14ac:dyDescent="0.25">
      <c r="A3804" t="s">
        <v>3836</v>
      </c>
      <c r="B3804" t="s">
        <v>19</v>
      </c>
      <c r="C3804" t="s">
        <v>3835</v>
      </c>
      <c r="D3804" s="1">
        <v>143992558</v>
      </c>
      <c r="E3804" s="6">
        <v>41579</v>
      </c>
      <c r="F3804" s="5">
        <f>D3804*VLOOKUP(E3804,CPITC!$A:$C,3,0)/AVERAGE(CPITC!$C$122:$C$133)/VLOOKUP('2008-19'!E3804,CPITC!$A:$C,2,0)*AVERAGE(CPITC!$B$122:$B$133)</f>
        <v>143390454.03874299</v>
      </c>
    </row>
    <row r="3805" spans="1:6" hidden="1" x14ac:dyDescent="0.25">
      <c r="A3805" t="s">
        <v>1867</v>
      </c>
      <c r="B3805" t="s">
        <v>21</v>
      </c>
      <c r="C3805" t="s">
        <v>3834</v>
      </c>
      <c r="D3805" s="1">
        <v>1169391</v>
      </c>
      <c r="E3805" s="6">
        <v>41579</v>
      </c>
      <c r="F3805" s="5">
        <f>D3805*VLOOKUP(E3805,CPITC!$A:$C,3,0)/AVERAGE(CPITC!$C$122:$C$133)/VLOOKUP('2008-19'!E3805,CPITC!$A:$C,2,0)*AVERAGE(CPITC!$B$122:$B$133)</f>
        <v>1164501.1990051577</v>
      </c>
    </row>
    <row r="3806" spans="1:6" hidden="1" x14ac:dyDescent="0.25">
      <c r="A3806" t="s">
        <v>3833</v>
      </c>
      <c r="B3806" t="s">
        <v>17</v>
      </c>
      <c r="C3806" t="s">
        <v>3832</v>
      </c>
      <c r="D3806" s="1">
        <v>454894</v>
      </c>
      <c r="E3806" s="6">
        <v>41579</v>
      </c>
      <c r="F3806" s="5">
        <f>D3806*VLOOKUP(E3806,CPITC!$A:$C,3,0)/AVERAGE(CPITC!$C$122:$C$133)/VLOOKUP('2008-19'!E3806,CPITC!$A:$C,2,0)*AVERAGE(CPITC!$B$122:$B$133)</f>
        <v>452991.86364548065</v>
      </c>
    </row>
    <row r="3807" spans="1:6" hidden="1" x14ac:dyDescent="0.25">
      <c r="A3807" t="s">
        <v>3831</v>
      </c>
      <c r="B3807" t="s">
        <v>17</v>
      </c>
      <c r="C3807" t="s">
        <v>3830</v>
      </c>
      <c r="D3807" s="1">
        <v>151182</v>
      </c>
      <c r="E3807" s="6">
        <v>41579</v>
      </c>
      <c r="F3807" s="5">
        <f>D3807*VLOOKUP(E3807,CPITC!$A:$C,3,0)/AVERAGE(CPITC!$C$122:$C$133)/VLOOKUP('2008-19'!E3807,CPITC!$A:$C,2,0)*AVERAGE(CPITC!$B$122:$B$133)</f>
        <v>150549.83343295593</v>
      </c>
    </row>
    <row r="3808" spans="1:6" hidden="1" x14ac:dyDescent="0.25">
      <c r="A3808" t="s">
        <v>3829</v>
      </c>
      <c r="B3808" t="s">
        <v>20</v>
      </c>
      <c r="C3808" t="s">
        <v>3828</v>
      </c>
      <c r="D3808" s="1">
        <v>293352</v>
      </c>
      <c r="E3808" s="6">
        <v>41579</v>
      </c>
      <c r="F3808" s="5">
        <f>D3808*VLOOKUP(E3808,CPITC!$A:$C,3,0)/AVERAGE(CPITC!$C$122:$C$133)/VLOOKUP('2008-19'!E3808,CPITC!$A:$C,2,0)*AVERAGE(CPITC!$B$122:$B$133)</f>
        <v>292125.35048633092</v>
      </c>
    </row>
    <row r="3809" spans="1:6" hidden="1" x14ac:dyDescent="0.25">
      <c r="A3809" t="s">
        <v>3091</v>
      </c>
      <c r="B3809" t="s">
        <v>20</v>
      </c>
      <c r="C3809" t="s">
        <v>3827</v>
      </c>
      <c r="D3809" s="1">
        <v>464502</v>
      </c>
      <c r="E3809" s="6">
        <v>41579</v>
      </c>
      <c r="F3809" s="5">
        <f>D3809*VLOOKUP(E3809,CPITC!$A:$C,3,0)/AVERAGE(CPITC!$C$122:$C$133)/VLOOKUP('2008-19'!E3809,CPITC!$A:$C,2,0)*AVERAGE(CPITC!$B$122:$B$133)</f>
        <v>462559.68785486958</v>
      </c>
    </row>
    <row r="3810" spans="1:6" hidden="1" x14ac:dyDescent="0.25">
      <c r="A3810" t="s">
        <v>1094</v>
      </c>
      <c r="B3810" t="s">
        <v>19</v>
      </c>
      <c r="C3810" t="s">
        <v>3826</v>
      </c>
      <c r="D3810" s="1">
        <v>2145599</v>
      </c>
      <c r="E3810" s="6">
        <v>41579</v>
      </c>
      <c r="F3810" s="5">
        <f>D3810*VLOOKUP(E3810,CPITC!$A:$C,3,0)/AVERAGE(CPITC!$C$122:$C$133)/VLOOKUP('2008-19'!E3810,CPITC!$A:$C,2,0)*AVERAGE(CPITC!$B$122:$B$133)</f>
        <v>2136627.1914904998</v>
      </c>
    </row>
    <row r="3811" spans="1:6" hidden="1" x14ac:dyDescent="0.25">
      <c r="A3811" t="s">
        <v>1567</v>
      </c>
      <c r="B3811" t="s">
        <v>19</v>
      </c>
      <c r="C3811" t="s">
        <v>1606</v>
      </c>
      <c r="D3811" s="1">
        <v>987563</v>
      </c>
      <c r="E3811" s="6">
        <v>41579</v>
      </c>
      <c r="F3811" s="5">
        <f>D3811*VLOOKUP(E3811,CPITC!$A:$C,3,0)/AVERAGE(CPITC!$C$122:$C$133)/VLOOKUP('2008-19'!E3811,CPITC!$A:$C,2,0)*AVERAGE(CPITC!$B$122:$B$133)</f>
        <v>983433.51162539353</v>
      </c>
    </row>
    <row r="3812" spans="1:6" hidden="1" x14ac:dyDescent="0.25">
      <c r="A3812" t="s">
        <v>3825</v>
      </c>
      <c r="B3812" t="s">
        <v>19</v>
      </c>
      <c r="C3812" t="s">
        <v>3824</v>
      </c>
      <c r="D3812" s="1">
        <v>1508165</v>
      </c>
      <c r="E3812" s="6">
        <v>41579</v>
      </c>
      <c r="F3812" s="5">
        <f>D3812*VLOOKUP(E3812,CPITC!$A:$C,3,0)/AVERAGE(CPITC!$C$122:$C$133)/VLOOKUP('2008-19'!E3812,CPITC!$A:$C,2,0)*AVERAGE(CPITC!$B$122:$B$133)</f>
        <v>1501858.6176887061</v>
      </c>
    </row>
    <row r="3813" spans="1:6" hidden="1" x14ac:dyDescent="0.25">
      <c r="A3813" t="s">
        <v>3823</v>
      </c>
      <c r="B3813" t="s">
        <v>19</v>
      </c>
      <c r="C3813" t="s">
        <v>2146</v>
      </c>
      <c r="D3813" s="1">
        <v>1082682</v>
      </c>
      <c r="E3813" s="6">
        <v>41579</v>
      </c>
      <c r="F3813" s="5">
        <f>D3813*VLOOKUP(E3813,CPITC!$A:$C,3,0)/AVERAGE(CPITC!$C$122:$C$133)/VLOOKUP('2008-19'!E3813,CPITC!$A:$C,2,0)*AVERAGE(CPITC!$B$122:$B$133)</f>
        <v>1078154.7721346428</v>
      </c>
    </row>
    <row r="3814" spans="1:6" hidden="1" x14ac:dyDescent="0.25">
      <c r="A3814" t="s">
        <v>3822</v>
      </c>
      <c r="B3814" t="s">
        <v>19</v>
      </c>
      <c r="C3814" t="s">
        <v>3821</v>
      </c>
      <c r="D3814" s="1">
        <v>354305</v>
      </c>
      <c r="E3814" s="6">
        <v>41579</v>
      </c>
      <c r="F3814" s="5">
        <f>D3814*VLOOKUP(E3814,CPITC!$A:$C,3,0)/AVERAGE(CPITC!$C$122:$C$133)/VLOOKUP('2008-19'!E3814,CPITC!$A:$C,2,0)*AVERAGE(CPITC!$B$122:$B$133)</f>
        <v>352823.4759062815</v>
      </c>
    </row>
    <row r="3815" spans="1:6" hidden="1" x14ac:dyDescent="0.25">
      <c r="A3815" t="s">
        <v>3820</v>
      </c>
      <c r="B3815" t="s">
        <v>17</v>
      </c>
      <c r="C3815" t="s">
        <v>26</v>
      </c>
      <c r="D3815" s="1">
        <v>2327818</v>
      </c>
      <c r="E3815" s="6">
        <v>41579</v>
      </c>
      <c r="F3815" s="5">
        <f>D3815*VLOOKUP(E3815,CPITC!$A:$C,3,0)/AVERAGE(CPITC!$C$122:$C$133)/VLOOKUP('2008-19'!E3815,CPITC!$A:$C,2,0)*AVERAGE(CPITC!$B$122:$B$133)</f>
        <v>2318084.2439062623</v>
      </c>
    </row>
    <row r="3816" spans="1:6" hidden="1" x14ac:dyDescent="0.25">
      <c r="A3816" t="s">
        <v>3819</v>
      </c>
      <c r="B3816" t="s">
        <v>20</v>
      </c>
      <c r="C3816" t="s">
        <v>3818</v>
      </c>
      <c r="D3816" s="1">
        <v>377410</v>
      </c>
      <c r="E3816" s="6">
        <v>41579</v>
      </c>
      <c r="F3816" s="5">
        <f>D3816*VLOOKUP(E3816,CPITC!$A:$C,3,0)/AVERAGE(CPITC!$C$122:$C$133)/VLOOKUP('2008-19'!E3816,CPITC!$A:$C,2,0)*AVERAGE(CPITC!$B$122:$B$133)</f>
        <v>375831.86249640764</v>
      </c>
    </row>
    <row r="3817" spans="1:6" hidden="1" x14ac:dyDescent="0.25">
      <c r="A3817" t="s">
        <v>3350</v>
      </c>
      <c r="B3817" t="s">
        <v>18</v>
      </c>
      <c r="C3817" t="s">
        <v>426</v>
      </c>
      <c r="D3817" s="1">
        <v>432211</v>
      </c>
      <c r="E3817" s="6">
        <v>41579</v>
      </c>
      <c r="F3817" s="5">
        <f>D3817*VLOOKUP(E3817,CPITC!$A:$C,3,0)/AVERAGE(CPITC!$C$122:$C$133)/VLOOKUP('2008-19'!E3817,CPITC!$A:$C,2,0)*AVERAGE(CPITC!$B$122:$B$133)</f>
        <v>430403.71246505086</v>
      </c>
    </row>
    <row r="3818" spans="1:6" hidden="1" x14ac:dyDescent="0.25">
      <c r="A3818" t="s">
        <v>3817</v>
      </c>
      <c r="B3818" t="s">
        <v>18</v>
      </c>
      <c r="C3818" t="s">
        <v>219</v>
      </c>
      <c r="D3818" s="1">
        <v>382905</v>
      </c>
      <c r="E3818" s="6">
        <v>41579</v>
      </c>
      <c r="F3818" s="5">
        <f>D3818*VLOOKUP(E3818,CPITC!$A:$C,3,0)/AVERAGE(CPITC!$C$122:$C$133)/VLOOKUP('2008-19'!E3818,CPITC!$A:$C,2,0)*AVERAGE(CPITC!$B$122:$B$133)</f>
        <v>381303.88518901711</v>
      </c>
    </row>
    <row r="3819" spans="1:6" hidden="1" x14ac:dyDescent="0.25">
      <c r="A3819" t="s">
        <v>3816</v>
      </c>
      <c r="B3819" t="s">
        <v>20</v>
      </c>
      <c r="C3819" t="s">
        <v>389</v>
      </c>
      <c r="D3819" s="1">
        <v>110319</v>
      </c>
      <c r="E3819" s="6">
        <v>41579</v>
      </c>
      <c r="F3819" s="5">
        <f>D3819*VLOOKUP(E3819,CPITC!$A:$C,3,0)/AVERAGE(CPITC!$C$122:$C$133)/VLOOKUP('2008-19'!E3819,CPITC!$A:$C,2,0)*AVERAGE(CPITC!$B$122:$B$133)</f>
        <v>109857.70180636759</v>
      </c>
    </row>
    <row r="3820" spans="1:6" hidden="1" x14ac:dyDescent="0.25">
      <c r="A3820" t="s">
        <v>271</v>
      </c>
      <c r="B3820" t="s">
        <v>19</v>
      </c>
      <c r="C3820" t="s">
        <v>1322</v>
      </c>
      <c r="D3820" s="1">
        <v>92180</v>
      </c>
      <c r="E3820" s="6">
        <v>41579</v>
      </c>
      <c r="F3820" s="5">
        <f>D3820*VLOOKUP(E3820,CPITC!$A:$C,3,0)/AVERAGE(CPITC!$C$122:$C$133)/VLOOKUP('2008-19'!E3820,CPITC!$A:$C,2,0)*AVERAGE(CPITC!$B$122:$B$133)</f>
        <v>91794.549918971024</v>
      </c>
    </row>
    <row r="3821" spans="1:6" hidden="1" x14ac:dyDescent="0.25">
      <c r="A3821" t="s">
        <v>3815</v>
      </c>
      <c r="B3821" t="s">
        <v>19</v>
      </c>
      <c r="C3821" t="s">
        <v>3814</v>
      </c>
      <c r="D3821" s="1">
        <v>4131189</v>
      </c>
      <c r="E3821" s="6">
        <v>41579</v>
      </c>
      <c r="F3821" s="5">
        <f>D3821*VLOOKUP(E3821,CPITC!$A:$C,3,0)/AVERAGE(CPITC!$C$122:$C$133)/VLOOKUP('2008-19'!E3821,CPITC!$A:$C,2,0)*AVERAGE(CPITC!$B$122:$B$133)</f>
        <v>4113914.4595921454</v>
      </c>
    </row>
    <row r="3822" spans="1:6" hidden="1" x14ac:dyDescent="0.25">
      <c r="A3822" t="s">
        <v>2969</v>
      </c>
      <c r="B3822" t="s">
        <v>19</v>
      </c>
      <c r="C3822" t="s">
        <v>2968</v>
      </c>
      <c r="D3822" s="1">
        <v>4597360</v>
      </c>
      <c r="E3822" s="6">
        <v>41579</v>
      </c>
      <c r="F3822" s="5">
        <f>D3822*VLOOKUP(E3822,CPITC!$A:$C,3,0)/AVERAGE(CPITC!$C$122:$C$133)/VLOOKUP('2008-19'!E3822,CPITC!$A:$C,2,0)*AVERAGE(CPITC!$B$122:$B$133)</f>
        <v>4578136.1685341792</v>
      </c>
    </row>
    <row r="3823" spans="1:6" hidden="1" x14ac:dyDescent="0.25">
      <c r="A3823" t="s">
        <v>3813</v>
      </c>
      <c r="B3823" t="s">
        <v>18</v>
      </c>
      <c r="C3823" t="s">
        <v>3812</v>
      </c>
      <c r="D3823" s="1">
        <v>697799</v>
      </c>
      <c r="E3823" s="6">
        <v>41579</v>
      </c>
      <c r="F3823" s="5">
        <f>D3823*VLOOKUP(E3823,CPITC!$A:$C,3,0)/AVERAGE(CPITC!$C$122:$C$133)/VLOOKUP('2008-19'!E3823,CPITC!$A:$C,2,0)*AVERAGE(CPITC!$B$122:$B$133)</f>
        <v>694881.15793998749</v>
      </c>
    </row>
    <row r="3824" spans="1:6" hidden="1" x14ac:dyDescent="0.25">
      <c r="A3824" t="s">
        <v>1597</v>
      </c>
      <c r="B3824" t="s">
        <v>19</v>
      </c>
      <c r="C3824" t="s">
        <v>3811</v>
      </c>
      <c r="D3824" s="1">
        <v>1381048</v>
      </c>
      <c r="E3824" s="6">
        <v>41579</v>
      </c>
      <c r="F3824" s="5">
        <f>D3824*VLOOKUP(E3824,CPITC!$A:$C,3,0)/AVERAGE(CPITC!$C$122:$C$133)/VLOOKUP('2008-19'!E3824,CPITC!$A:$C,2,0)*AVERAGE(CPITC!$B$122:$B$133)</f>
        <v>1375273.15661201</v>
      </c>
    </row>
    <row r="3825" spans="1:6" hidden="1" x14ac:dyDescent="0.25">
      <c r="A3825" t="s">
        <v>3810</v>
      </c>
      <c r="B3825" t="s">
        <v>19</v>
      </c>
      <c r="C3825" t="s">
        <v>3809</v>
      </c>
      <c r="D3825" s="1">
        <v>201732</v>
      </c>
      <c r="E3825" s="6">
        <v>41579</v>
      </c>
      <c r="F3825" s="5">
        <f>D3825*VLOOKUP(E3825,CPITC!$A:$C,3,0)/AVERAGE(CPITC!$C$122:$C$133)/VLOOKUP('2008-19'!E3825,CPITC!$A:$C,2,0)*AVERAGE(CPITC!$B$122:$B$133)</f>
        <v>200888.45893093795</v>
      </c>
    </row>
    <row r="3826" spans="1:6" hidden="1" x14ac:dyDescent="0.25">
      <c r="A3826" t="s">
        <v>3808</v>
      </c>
      <c r="B3826" t="s">
        <v>19</v>
      </c>
      <c r="C3826" t="s">
        <v>3807</v>
      </c>
      <c r="D3826" s="1">
        <v>673892</v>
      </c>
      <c r="E3826" s="6">
        <v>41579</v>
      </c>
      <c r="F3826" s="5">
        <f>D3826*VLOOKUP(E3826,CPITC!$A:$C,3,0)/AVERAGE(CPITC!$C$122:$C$133)/VLOOKUP('2008-19'!E3826,CPITC!$A:$C,2,0)*AVERAGE(CPITC!$B$122:$B$133)</f>
        <v>671074.12490773725</v>
      </c>
    </row>
    <row r="3827" spans="1:6" hidden="1" x14ac:dyDescent="0.25">
      <c r="A3827" t="s">
        <v>3806</v>
      </c>
      <c r="B3827" t="s">
        <v>19</v>
      </c>
      <c r="C3827" t="s">
        <v>3805</v>
      </c>
      <c r="D3827" s="1">
        <v>1094374</v>
      </c>
      <c r="E3827" s="6">
        <v>41579</v>
      </c>
      <c r="F3827" s="5">
        <f>D3827*VLOOKUP(E3827,CPITC!$A:$C,3,0)/AVERAGE(CPITC!$C$122:$C$133)/VLOOKUP('2008-19'!E3827,CPITC!$A:$C,2,0)*AVERAGE(CPITC!$B$122:$B$133)</f>
        <v>1089797.8821113473</v>
      </c>
    </row>
    <row r="3828" spans="1:6" hidden="1" x14ac:dyDescent="0.25">
      <c r="A3828" t="s">
        <v>3804</v>
      </c>
      <c r="B3828" t="s">
        <v>19</v>
      </c>
      <c r="C3828" t="s">
        <v>3803</v>
      </c>
      <c r="D3828" s="1">
        <v>263130</v>
      </c>
      <c r="E3828" s="6">
        <v>41579</v>
      </c>
      <c r="F3828" s="5">
        <f>D3828*VLOOKUP(E3828,CPITC!$A:$C,3,0)/AVERAGE(CPITC!$C$122:$C$133)/VLOOKUP('2008-19'!E3828,CPITC!$A:$C,2,0)*AVERAGE(CPITC!$B$122:$B$133)</f>
        <v>262029.72358623179</v>
      </c>
    </row>
    <row r="3829" spans="1:6" hidden="1" x14ac:dyDescent="0.25">
      <c r="A3829" t="s">
        <v>3802</v>
      </c>
      <c r="B3829" t="s">
        <v>19</v>
      </c>
      <c r="C3829" t="s">
        <v>3801</v>
      </c>
      <c r="D3829" s="1">
        <v>438722</v>
      </c>
      <c r="E3829" s="6">
        <v>41579</v>
      </c>
      <c r="F3829" s="5">
        <f>D3829*VLOOKUP(E3829,CPITC!$A:$C,3,0)/AVERAGE(CPITC!$C$122:$C$133)/VLOOKUP('2008-19'!E3829,CPITC!$A:$C,2,0)*AVERAGE(CPITC!$B$122:$B$133)</f>
        <v>436887.48676015192</v>
      </c>
    </row>
    <row r="3830" spans="1:6" hidden="1" x14ac:dyDescent="0.25">
      <c r="A3830" t="s">
        <v>3800</v>
      </c>
      <c r="B3830" t="s">
        <v>19</v>
      </c>
      <c r="C3830" t="s">
        <v>1160</v>
      </c>
      <c r="D3830" s="1">
        <v>6365197</v>
      </c>
      <c r="E3830" s="6">
        <v>41579</v>
      </c>
      <c r="F3830" s="5">
        <f>D3830*VLOOKUP(E3830,CPITC!$A:$C,3,0)/AVERAGE(CPITC!$C$122:$C$133)/VLOOKUP('2008-19'!E3830,CPITC!$A:$C,2,0)*AVERAGE(CPITC!$B$122:$B$133)</f>
        <v>6338580.9694140218</v>
      </c>
    </row>
    <row r="3831" spans="1:6" hidden="1" x14ac:dyDescent="0.25">
      <c r="A3831" t="s">
        <v>3799</v>
      </c>
      <c r="B3831" t="s">
        <v>20</v>
      </c>
      <c r="C3831" t="s">
        <v>3798</v>
      </c>
      <c r="D3831" s="1">
        <v>1110170</v>
      </c>
      <c r="E3831" s="6">
        <v>41609</v>
      </c>
      <c r="F3831" s="5">
        <f>D3831*VLOOKUP(E3831,CPITC!$A:$C,3,0)/AVERAGE(CPITC!$C$122:$C$133)/VLOOKUP('2008-19'!E3831,CPITC!$A:$C,2,0)*AVERAGE(CPITC!$B$122:$B$133)</f>
        <v>1114236.305154132</v>
      </c>
    </row>
    <row r="3832" spans="1:6" hidden="1" x14ac:dyDescent="0.25">
      <c r="A3832" t="s">
        <v>900</v>
      </c>
      <c r="B3832" t="s">
        <v>19</v>
      </c>
      <c r="C3832" t="s">
        <v>899</v>
      </c>
      <c r="D3832" s="1">
        <v>203940</v>
      </c>
      <c r="E3832" s="6">
        <v>41609</v>
      </c>
      <c r="F3832" s="5">
        <f>D3832*VLOOKUP(E3832,CPITC!$A:$C,3,0)/AVERAGE(CPITC!$C$122:$C$133)/VLOOKUP('2008-19'!E3832,CPITC!$A:$C,2,0)*AVERAGE(CPITC!$B$122:$B$133)</f>
        <v>204686.9867435921</v>
      </c>
    </row>
    <row r="3833" spans="1:6" hidden="1" x14ac:dyDescent="0.25">
      <c r="A3833" t="s">
        <v>2606</v>
      </c>
      <c r="B3833" t="s">
        <v>19</v>
      </c>
      <c r="C3833" t="s">
        <v>3797</v>
      </c>
      <c r="D3833" s="1">
        <v>1308074</v>
      </c>
      <c r="E3833" s="6">
        <v>41609</v>
      </c>
      <c r="F3833" s="5">
        <f>D3833*VLOOKUP(E3833,CPITC!$A:$C,3,0)/AVERAGE(CPITC!$C$122:$C$133)/VLOOKUP('2008-19'!E3833,CPITC!$A:$C,2,0)*AVERAGE(CPITC!$B$122:$B$133)</f>
        <v>1312865.1833756864</v>
      </c>
    </row>
    <row r="3834" spans="1:6" hidden="1" x14ac:dyDescent="0.25">
      <c r="A3834" t="s">
        <v>2895</v>
      </c>
      <c r="B3834" t="s">
        <v>18</v>
      </c>
      <c r="C3834" t="s">
        <v>3796</v>
      </c>
      <c r="D3834" s="1">
        <v>967250</v>
      </c>
      <c r="E3834" s="6">
        <v>41609</v>
      </c>
      <c r="F3834" s="5">
        <f>D3834*VLOOKUP(E3834,CPITC!$A:$C,3,0)/AVERAGE(CPITC!$C$122:$C$133)/VLOOKUP('2008-19'!E3834,CPITC!$A:$C,2,0)*AVERAGE(CPITC!$B$122:$B$133)</f>
        <v>970792.82106374158</v>
      </c>
    </row>
    <row r="3835" spans="1:6" hidden="1" x14ac:dyDescent="0.25">
      <c r="A3835" t="s">
        <v>3795</v>
      </c>
      <c r="B3835" t="s">
        <v>20</v>
      </c>
      <c r="C3835" t="s">
        <v>3794</v>
      </c>
      <c r="D3835" s="1">
        <v>33154</v>
      </c>
      <c r="E3835" s="6">
        <v>41609</v>
      </c>
      <c r="F3835" s="5">
        <f>D3835*VLOOKUP(E3835,CPITC!$A:$C,3,0)/AVERAGE(CPITC!$C$122:$C$133)/VLOOKUP('2008-19'!E3835,CPITC!$A:$C,2,0)*AVERAGE(CPITC!$B$122:$B$133)</f>
        <v>33275.435709017613</v>
      </c>
    </row>
    <row r="3836" spans="1:6" hidden="1" x14ac:dyDescent="0.25">
      <c r="A3836" t="s">
        <v>1176</v>
      </c>
      <c r="B3836" t="s">
        <v>20</v>
      </c>
      <c r="C3836" t="s">
        <v>3793</v>
      </c>
      <c r="D3836" s="1">
        <v>268919</v>
      </c>
      <c r="E3836" s="6">
        <v>41609</v>
      </c>
      <c r="F3836" s="5">
        <f>D3836*VLOOKUP(E3836,CPITC!$A:$C,3,0)/AVERAGE(CPITC!$C$122:$C$133)/VLOOKUP('2008-19'!E3836,CPITC!$A:$C,2,0)*AVERAGE(CPITC!$B$122:$B$133)</f>
        <v>269903.99033097993</v>
      </c>
    </row>
    <row r="3837" spans="1:6" hidden="1" x14ac:dyDescent="0.25">
      <c r="A3837" t="s">
        <v>3792</v>
      </c>
      <c r="B3837" t="s">
        <v>18</v>
      </c>
      <c r="C3837" t="s">
        <v>3791</v>
      </c>
      <c r="D3837" s="1">
        <v>130605</v>
      </c>
      <c r="E3837" s="6">
        <v>41609</v>
      </c>
      <c r="F3837" s="5">
        <f>D3837*VLOOKUP(E3837,CPITC!$A:$C,3,0)/AVERAGE(CPITC!$C$122:$C$133)/VLOOKUP('2008-19'!E3837,CPITC!$A:$C,2,0)*AVERAGE(CPITC!$B$122:$B$133)</f>
        <v>131083.37699150163</v>
      </c>
    </row>
    <row r="3838" spans="1:6" hidden="1" x14ac:dyDescent="0.25">
      <c r="A3838" t="s">
        <v>1045</v>
      </c>
      <c r="B3838" t="s">
        <v>18</v>
      </c>
      <c r="C3838" t="s">
        <v>1044</v>
      </c>
      <c r="D3838" s="1">
        <v>392746</v>
      </c>
      <c r="E3838" s="6">
        <v>41609</v>
      </c>
      <c r="F3838" s="5">
        <f>D3838*VLOOKUP(E3838,CPITC!$A:$C,3,0)/AVERAGE(CPITC!$C$122:$C$133)/VLOOKUP('2008-19'!E3838,CPITC!$A:$C,2,0)*AVERAGE(CPITC!$B$122:$B$133)</f>
        <v>394184.54101990204</v>
      </c>
    </row>
    <row r="3839" spans="1:6" hidden="1" x14ac:dyDescent="0.25">
      <c r="A3839" t="s">
        <v>3790</v>
      </c>
      <c r="B3839" t="s">
        <v>18</v>
      </c>
      <c r="C3839" t="s">
        <v>3789</v>
      </c>
      <c r="D3839" s="1">
        <v>417772</v>
      </c>
      <c r="E3839" s="6">
        <v>41609</v>
      </c>
      <c r="F3839" s="5">
        <f>D3839*VLOOKUP(E3839,CPITC!$A:$C,3,0)/AVERAGE(CPITC!$C$122:$C$133)/VLOOKUP('2008-19'!E3839,CPITC!$A:$C,2,0)*AVERAGE(CPITC!$B$122:$B$133)</f>
        <v>419302.20567737543</v>
      </c>
    </row>
    <row r="3840" spans="1:6" hidden="1" x14ac:dyDescent="0.25">
      <c r="A3840" t="s">
        <v>797</v>
      </c>
      <c r="B3840" t="s">
        <v>20</v>
      </c>
      <c r="C3840" t="s">
        <v>3788</v>
      </c>
      <c r="D3840" s="1">
        <v>409667</v>
      </c>
      <c r="E3840" s="6">
        <v>41609</v>
      </c>
      <c r="F3840" s="5">
        <f>D3840*VLOOKUP(E3840,CPITC!$A:$C,3,0)/AVERAGE(CPITC!$C$122:$C$133)/VLOOKUP('2008-19'!E3840,CPITC!$A:$C,2,0)*AVERAGE(CPITC!$B$122:$B$133)</f>
        <v>411167.51886970265</v>
      </c>
    </row>
    <row r="3841" spans="1:6" hidden="1" x14ac:dyDescent="0.25">
      <c r="A3841" t="s">
        <v>1482</v>
      </c>
      <c r="B3841" t="s">
        <v>20</v>
      </c>
      <c r="C3841" t="s">
        <v>3787</v>
      </c>
      <c r="D3841" s="1">
        <v>900491</v>
      </c>
      <c r="E3841" s="6">
        <v>41609</v>
      </c>
      <c r="F3841" s="5">
        <f>D3841*VLOOKUP(E3841,CPITC!$A:$C,3,0)/AVERAGE(CPITC!$C$122:$C$133)/VLOOKUP('2008-19'!E3841,CPITC!$A:$C,2,0)*AVERAGE(CPITC!$B$122:$B$133)</f>
        <v>903789.29773327429</v>
      </c>
    </row>
    <row r="3842" spans="1:6" hidden="1" x14ac:dyDescent="0.25">
      <c r="A3842" t="s">
        <v>3786</v>
      </c>
      <c r="B3842" t="s">
        <v>19</v>
      </c>
      <c r="C3842" t="s">
        <v>3785</v>
      </c>
      <c r="D3842" s="1">
        <v>458535</v>
      </c>
      <c r="E3842" s="6">
        <v>41609</v>
      </c>
      <c r="F3842" s="5">
        <f>D3842*VLOOKUP(E3842,CPITC!$A:$C,3,0)/AVERAGE(CPITC!$C$122:$C$133)/VLOOKUP('2008-19'!E3842,CPITC!$A:$C,2,0)*AVERAGE(CPITC!$B$122:$B$133)</f>
        <v>460214.51145666861</v>
      </c>
    </row>
    <row r="3843" spans="1:6" hidden="1" x14ac:dyDescent="0.25">
      <c r="A3843" t="s">
        <v>3784</v>
      </c>
      <c r="B3843" t="s">
        <v>19</v>
      </c>
      <c r="C3843" t="s">
        <v>1866</v>
      </c>
      <c r="D3843" s="1">
        <v>2096394</v>
      </c>
      <c r="E3843" s="6">
        <v>41609</v>
      </c>
      <c r="F3843" s="5">
        <f>D3843*VLOOKUP(E3843,CPITC!$A:$C,3,0)/AVERAGE(CPITC!$C$122:$C$133)/VLOOKUP('2008-19'!E3843,CPITC!$A:$C,2,0)*AVERAGE(CPITC!$B$122:$B$133)</f>
        <v>2104072.6237488771</v>
      </c>
    </row>
    <row r="3844" spans="1:6" hidden="1" x14ac:dyDescent="0.25">
      <c r="A3844" t="s">
        <v>3783</v>
      </c>
      <c r="B3844" t="s">
        <v>21</v>
      </c>
      <c r="C3844" t="s">
        <v>3782</v>
      </c>
      <c r="D3844" s="1">
        <v>638554</v>
      </c>
      <c r="E3844" s="6">
        <v>41609</v>
      </c>
      <c r="F3844" s="5">
        <f>D3844*VLOOKUP(E3844,CPITC!$A:$C,3,0)/AVERAGE(CPITC!$C$122:$C$133)/VLOOKUP('2008-19'!E3844,CPITC!$A:$C,2,0)*AVERAGE(CPITC!$B$122:$B$133)</f>
        <v>640892.88091138424</v>
      </c>
    </row>
    <row r="3845" spans="1:6" hidden="1" x14ac:dyDescent="0.25">
      <c r="A3845" t="s">
        <v>3781</v>
      </c>
      <c r="B3845" t="s">
        <v>21</v>
      </c>
      <c r="C3845" t="s">
        <v>109</v>
      </c>
      <c r="D3845" s="1">
        <v>855915</v>
      </c>
      <c r="E3845" s="6">
        <v>41609</v>
      </c>
      <c r="F3845" s="5">
        <f>D3845*VLOOKUP(E3845,CPITC!$A:$C,3,0)/AVERAGE(CPITC!$C$122:$C$133)/VLOOKUP('2008-19'!E3845,CPITC!$A:$C,2,0)*AVERAGE(CPITC!$B$122:$B$133)</f>
        <v>859050.02578523895</v>
      </c>
    </row>
    <row r="3846" spans="1:6" hidden="1" x14ac:dyDescent="0.25">
      <c r="A3846" t="s">
        <v>3780</v>
      </c>
      <c r="B3846" t="s">
        <v>21</v>
      </c>
      <c r="C3846" t="s">
        <v>3779</v>
      </c>
      <c r="D3846" s="1">
        <v>212528</v>
      </c>
      <c r="E3846" s="6">
        <v>41609</v>
      </c>
      <c r="F3846" s="5">
        <f>D3846*VLOOKUP(E3846,CPITC!$A:$C,3,0)/AVERAGE(CPITC!$C$122:$C$133)/VLOOKUP('2008-19'!E3846,CPITC!$A:$C,2,0)*AVERAGE(CPITC!$B$122:$B$133)</f>
        <v>213306.44267256127</v>
      </c>
    </row>
    <row r="3847" spans="1:6" hidden="1" x14ac:dyDescent="0.25">
      <c r="A3847" t="s">
        <v>3778</v>
      </c>
      <c r="B3847" t="s">
        <v>17</v>
      </c>
      <c r="C3847" t="s">
        <v>3777</v>
      </c>
      <c r="D3847" s="1">
        <v>8110432</v>
      </c>
      <c r="E3847" s="6">
        <v>41609</v>
      </c>
      <c r="F3847" s="5">
        <f>D3847*VLOOKUP(E3847,CPITC!$A:$C,3,0)/AVERAGE(CPITC!$C$122:$C$133)/VLOOKUP('2008-19'!E3847,CPITC!$A:$C,2,0)*AVERAGE(CPITC!$B$122:$B$133)</f>
        <v>8140138.7038776362</v>
      </c>
    </row>
    <row r="3848" spans="1:6" hidden="1" x14ac:dyDescent="0.25">
      <c r="A3848" t="s">
        <v>3776</v>
      </c>
      <c r="B3848" t="s">
        <v>17</v>
      </c>
      <c r="C3848" t="s">
        <v>2405</v>
      </c>
      <c r="D3848" s="1">
        <v>30209133</v>
      </c>
      <c r="E3848" s="6">
        <v>41609</v>
      </c>
      <c r="F3848" s="5">
        <f>D3848*VLOOKUP(E3848,CPITC!$A:$C,3,0)/AVERAGE(CPITC!$C$122:$C$133)/VLOOKUP('2008-19'!E3848,CPITC!$A:$C,2,0)*AVERAGE(CPITC!$B$122:$B$133)</f>
        <v>30319782.317870017</v>
      </c>
    </row>
    <row r="3849" spans="1:6" hidden="1" x14ac:dyDescent="0.25">
      <c r="A3849" t="s">
        <v>3775</v>
      </c>
      <c r="B3849" t="s">
        <v>20</v>
      </c>
      <c r="C3849" t="s">
        <v>3774</v>
      </c>
      <c r="D3849" s="1">
        <v>415003</v>
      </c>
      <c r="E3849" s="6">
        <v>41609</v>
      </c>
      <c r="F3849" s="5">
        <f>D3849*VLOOKUP(E3849,CPITC!$A:$C,3,0)/AVERAGE(CPITC!$C$122:$C$133)/VLOOKUP('2008-19'!E3849,CPITC!$A:$C,2,0)*AVERAGE(CPITC!$B$122:$B$133)</f>
        <v>416523.06344783254</v>
      </c>
    </row>
    <row r="3850" spans="1:6" hidden="1" x14ac:dyDescent="0.25">
      <c r="A3850" t="s">
        <v>3773</v>
      </c>
      <c r="B3850" t="s">
        <v>19</v>
      </c>
      <c r="C3850" t="s">
        <v>3772</v>
      </c>
      <c r="D3850" s="1">
        <v>19877630</v>
      </c>
      <c r="E3850" s="6">
        <v>41609</v>
      </c>
      <c r="F3850" s="5">
        <f>D3850*VLOOKUP(E3850,CPITC!$A:$C,3,0)/AVERAGE(CPITC!$C$122:$C$133)/VLOOKUP('2008-19'!E3850,CPITC!$A:$C,2,0)*AVERAGE(CPITC!$B$122:$B$133)</f>
        <v>19950437.326194119</v>
      </c>
    </row>
    <row r="3851" spans="1:6" hidden="1" x14ac:dyDescent="0.25">
      <c r="A3851" t="s">
        <v>3771</v>
      </c>
      <c r="B3851" t="s">
        <v>21</v>
      </c>
      <c r="C3851" t="s">
        <v>3770</v>
      </c>
      <c r="D3851" s="1">
        <v>6766308</v>
      </c>
      <c r="E3851" s="6">
        <v>41609</v>
      </c>
      <c r="F3851" s="5">
        <f>D3851*VLOOKUP(E3851,CPITC!$A:$C,3,0)/AVERAGE(CPITC!$C$122:$C$133)/VLOOKUP('2008-19'!E3851,CPITC!$A:$C,2,0)*AVERAGE(CPITC!$B$122:$B$133)</f>
        <v>6791091.4773907084</v>
      </c>
    </row>
    <row r="3852" spans="1:6" hidden="1" x14ac:dyDescent="0.25">
      <c r="A3852" t="s">
        <v>3769</v>
      </c>
      <c r="B3852" t="s">
        <v>21</v>
      </c>
      <c r="C3852" t="s">
        <v>3768</v>
      </c>
      <c r="D3852" s="1">
        <v>1689270</v>
      </c>
      <c r="E3852" s="6">
        <v>41609</v>
      </c>
      <c r="F3852" s="5">
        <f>D3852*VLOOKUP(E3852,CPITC!$A:$C,3,0)/AVERAGE(CPITC!$C$122:$C$133)/VLOOKUP('2008-19'!E3852,CPITC!$A:$C,2,0)*AVERAGE(CPITC!$B$122:$B$133)</f>
        <v>1695457.419321113</v>
      </c>
    </row>
    <row r="3853" spans="1:6" hidden="1" x14ac:dyDescent="0.25">
      <c r="A3853" t="s">
        <v>3767</v>
      </c>
      <c r="B3853" t="s">
        <v>19</v>
      </c>
      <c r="C3853" t="s">
        <v>3766</v>
      </c>
      <c r="D3853" s="1">
        <v>1684306</v>
      </c>
      <c r="E3853" s="6">
        <v>41609</v>
      </c>
      <c r="F3853" s="5">
        <f>D3853*VLOOKUP(E3853,CPITC!$A:$C,3,0)/AVERAGE(CPITC!$C$122:$C$133)/VLOOKUP('2008-19'!E3853,CPITC!$A:$C,2,0)*AVERAGE(CPITC!$B$122:$B$133)</f>
        <v>1690475.2372960316</v>
      </c>
    </row>
    <row r="3854" spans="1:6" hidden="1" x14ac:dyDescent="0.25">
      <c r="A3854" t="s">
        <v>3765</v>
      </c>
      <c r="B3854" t="s">
        <v>21</v>
      </c>
      <c r="C3854" t="s">
        <v>686</v>
      </c>
      <c r="D3854" s="1">
        <v>5584184</v>
      </c>
      <c r="E3854" s="6">
        <v>41609</v>
      </c>
      <c r="F3854" s="5">
        <f>D3854*VLOOKUP(E3854,CPITC!$A:$C,3,0)/AVERAGE(CPITC!$C$122:$C$133)/VLOOKUP('2008-19'!E3854,CPITC!$A:$C,2,0)*AVERAGE(CPITC!$B$122:$B$133)</f>
        <v>5604637.6207795395</v>
      </c>
    </row>
    <row r="3855" spans="1:6" hidden="1" x14ac:dyDescent="0.25">
      <c r="A3855" t="s">
        <v>3764</v>
      </c>
      <c r="B3855" t="s">
        <v>21</v>
      </c>
      <c r="C3855" t="s">
        <v>109</v>
      </c>
      <c r="D3855" s="1">
        <v>72419</v>
      </c>
      <c r="E3855" s="6">
        <v>41609</v>
      </c>
      <c r="F3855" s="5">
        <f>D3855*VLOOKUP(E3855,CPITC!$A:$C,3,0)/AVERAGE(CPITC!$C$122:$C$133)/VLOOKUP('2008-19'!E3855,CPITC!$A:$C,2,0)*AVERAGE(CPITC!$B$122:$B$133)</f>
        <v>72684.25464834852</v>
      </c>
    </row>
    <row r="3856" spans="1:6" hidden="1" x14ac:dyDescent="0.25">
      <c r="A3856" t="s">
        <v>3763</v>
      </c>
      <c r="B3856" t="s">
        <v>20</v>
      </c>
      <c r="C3856" t="s">
        <v>3762</v>
      </c>
      <c r="D3856" s="1">
        <v>1090451</v>
      </c>
      <c r="E3856" s="6">
        <v>41609</v>
      </c>
      <c r="F3856" s="5">
        <f>D3856*VLOOKUP(E3856,CPITC!$A:$C,3,0)/AVERAGE(CPITC!$C$122:$C$133)/VLOOKUP('2008-19'!E3856,CPITC!$A:$C,2,0)*AVERAGE(CPITC!$B$122:$B$133)</f>
        <v>1094445.0788542549</v>
      </c>
    </row>
    <row r="3857" spans="1:6" hidden="1" x14ac:dyDescent="0.25">
      <c r="A3857" t="s">
        <v>1463</v>
      </c>
      <c r="B3857" t="s">
        <v>19</v>
      </c>
      <c r="C3857" t="s">
        <v>3761</v>
      </c>
      <c r="D3857" s="1">
        <v>9000000</v>
      </c>
      <c r="E3857" s="6">
        <v>41609</v>
      </c>
      <c r="F3857" s="5">
        <f>D3857*VLOOKUP(E3857,CPITC!$A:$C,3,0)/AVERAGE(CPITC!$C$122:$C$133)/VLOOKUP('2008-19'!E3857,CPITC!$A:$C,2,0)*AVERAGE(CPITC!$B$122:$B$133)</f>
        <v>9032964.9930976219</v>
      </c>
    </row>
    <row r="3858" spans="1:6" hidden="1" x14ac:dyDescent="0.25">
      <c r="A3858" t="s">
        <v>1882</v>
      </c>
      <c r="B3858" t="s">
        <v>19</v>
      </c>
      <c r="C3858" t="s">
        <v>678</v>
      </c>
      <c r="D3858" s="1">
        <v>1956950</v>
      </c>
      <c r="E3858" s="6">
        <v>41609</v>
      </c>
      <c r="F3858" s="5">
        <f>D3858*VLOOKUP(E3858,CPITC!$A:$C,3,0)/AVERAGE(CPITC!$C$122:$C$133)/VLOOKUP('2008-19'!E3858,CPITC!$A:$C,2,0)*AVERAGE(CPITC!$B$122:$B$133)</f>
        <v>1964117.8714713764</v>
      </c>
    </row>
    <row r="3859" spans="1:6" hidden="1" x14ac:dyDescent="0.25">
      <c r="A3859" t="s">
        <v>3760</v>
      </c>
      <c r="B3859" t="s">
        <v>19</v>
      </c>
      <c r="C3859" t="s">
        <v>1857</v>
      </c>
      <c r="D3859" s="1">
        <v>475931</v>
      </c>
      <c r="E3859" s="6">
        <v>41609</v>
      </c>
      <c r="F3859" s="5">
        <f>D3859*VLOOKUP(E3859,CPITC!$A:$C,3,0)/AVERAGE(CPITC!$C$122:$C$133)/VLOOKUP('2008-19'!E3859,CPITC!$A:$C,2,0)*AVERAGE(CPITC!$B$122:$B$133)</f>
        <v>477674.22912554932</v>
      </c>
    </row>
    <row r="3860" spans="1:6" hidden="1" x14ac:dyDescent="0.25">
      <c r="A3860" t="s">
        <v>3759</v>
      </c>
      <c r="B3860" t="s">
        <v>19</v>
      </c>
      <c r="C3860" t="s">
        <v>3758</v>
      </c>
      <c r="D3860" s="1">
        <v>222000</v>
      </c>
      <c r="E3860" s="6">
        <v>41609</v>
      </c>
      <c r="F3860" s="5">
        <f>D3860*VLOOKUP(E3860,CPITC!$A:$C,3,0)/AVERAGE(CPITC!$C$122:$C$133)/VLOOKUP('2008-19'!E3860,CPITC!$A:$C,2,0)*AVERAGE(CPITC!$B$122:$B$133)</f>
        <v>222813.13649640797</v>
      </c>
    </row>
    <row r="3861" spans="1:6" hidden="1" x14ac:dyDescent="0.25">
      <c r="A3861" t="s">
        <v>2137</v>
      </c>
      <c r="B3861" t="s">
        <v>19</v>
      </c>
      <c r="C3861" t="s">
        <v>3757</v>
      </c>
      <c r="D3861" s="1">
        <v>544574</v>
      </c>
      <c r="E3861" s="6">
        <v>41609</v>
      </c>
      <c r="F3861" s="5">
        <f>D3861*VLOOKUP(E3861,CPITC!$A:$C,3,0)/AVERAGE(CPITC!$C$122:$C$133)/VLOOKUP('2008-19'!E3861,CPITC!$A:$C,2,0)*AVERAGE(CPITC!$B$122:$B$133)</f>
        <v>546568.65312790486</v>
      </c>
    </row>
    <row r="3862" spans="1:6" hidden="1" x14ac:dyDescent="0.25">
      <c r="A3862" t="s">
        <v>3234</v>
      </c>
      <c r="B3862" t="s">
        <v>19</v>
      </c>
      <c r="C3862" t="s">
        <v>3233</v>
      </c>
      <c r="D3862" s="1">
        <v>40409</v>
      </c>
      <c r="E3862" s="6">
        <v>41609</v>
      </c>
      <c r="F3862" s="5">
        <f>D3862*VLOOKUP(E3862,CPITC!$A:$C,3,0)/AVERAGE(CPITC!$C$122:$C$133)/VLOOKUP('2008-19'!E3862,CPITC!$A:$C,2,0)*AVERAGE(CPITC!$B$122:$B$133)</f>
        <v>40557.00915623131</v>
      </c>
    </row>
    <row r="3863" spans="1:6" hidden="1" x14ac:dyDescent="0.25">
      <c r="A3863" t="s">
        <v>2088</v>
      </c>
      <c r="B3863" t="s">
        <v>19</v>
      </c>
      <c r="C3863" t="s">
        <v>2087</v>
      </c>
      <c r="D3863" s="1">
        <v>3990886</v>
      </c>
      <c r="E3863" s="6">
        <v>41609</v>
      </c>
      <c r="F3863" s="5">
        <f>D3863*VLOOKUP(E3863,CPITC!$A:$C,3,0)/AVERAGE(CPITC!$C$122:$C$133)/VLOOKUP('2008-19'!E3863,CPITC!$A:$C,2,0)*AVERAGE(CPITC!$B$122:$B$133)</f>
        <v>4005503.725493711</v>
      </c>
    </row>
    <row r="3864" spans="1:6" hidden="1" x14ac:dyDescent="0.25">
      <c r="A3864" t="s">
        <v>3756</v>
      </c>
      <c r="B3864" t="s">
        <v>19</v>
      </c>
      <c r="C3864" t="s">
        <v>3755</v>
      </c>
      <c r="D3864" s="1">
        <v>184422</v>
      </c>
      <c r="E3864" s="6">
        <v>41609</v>
      </c>
      <c r="F3864" s="5">
        <f>D3864*VLOOKUP(E3864,CPITC!$A:$C,3,0)/AVERAGE(CPITC!$C$122:$C$133)/VLOOKUP('2008-19'!E3864,CPITC!$A:$C,2,0)*AVERAGE(CPITC!$B$122:$B$133)</f>
        <v>185097.4966618944</v>
      </c>
    </row>
    <row r="3865" spans="1:6" hidden="1" x14ac:dyDescent="0.25">
      <c r="A3865" t="s">
        <v>3754</v>
      </c>
      <c r="B3865" t="s">
        <v>17</v>
      </c>
      <c r="C3865" t="s">
        <v>3112</v>
      </c>
      <c r="D3865" s="1">
        <v>8063058</v>
      </c>
      <c r="E3865" s="6">
        <v>41609</v>
      </c>
      <c r="F3865" s="5">
        <f>D3865*VLOOKUP(E3865,CPITC!$A:$C,3,0)/AVERAGE(CPITC!$C$122:$C$133)/VLOOKUP('2008-19'!E3865,CPITC!$A:$C,2,0)*AVERAGE(CPITC!$B$122:$B$133)</f>
        <v>8092591.1834795251</v>
      </c>
    </row>
    <row r="3866" spans="1:6" hidden="1" x14ac:dyDescent="0.25">
      <c r="A3866" t="s">
        <v>3753</v>
      </c>
      <c r="B3866" t="s">
        <v>20</v>
      </c>
      <c r="C3866" t="s">
        <v>3752</v>
      </c>
      <c r="D3866" s="1">
        <v>236721</v>
      </c>
      <c r="E3866" s="6">
        <v>41640</v>
      </c>
      <c r="F3866" s="5">
        <f>D3866*VLOOKUP(E3866,CPITC!$A:$C,3,0)/AVERAGE(CPITC!$C$122:$C$133)/VLOOKUP('2008-19'!E3866,CPITC!$A:$C,2,0)*AVERAGE(CPITC!$B$122:$B$133)</f>
        <v>235061.72775556688</v>
      </c>
    </row>
    <row r="3867" spans="1:6" hidden="1" x14ac:dyDescent="0.25">
      <c r="A3867" t="s">
        <v>3751</v>
      </c>
      <c r="B3867" t="s">
        <v>20</v>
      </c>
      <c r="C3867" t="s">
        <v>3750</v>
      </c>
      <c r="D3867" s="1">
        <v>294614</v>
      </c>
      <c r="E3867" s="6">
        <v>41640</v>
      </c>
      <c r="F3867" s="5">
        <f>D3867*VLOOKUP(E3867,CPITC!$A:$C,3,0)/AVERAGE(CPITC!$C$122:$C$133)/VLOOKUP('2008-19'!E3867,CPITC!$A:$C,2,0)*AVERAGE(CPITC!$B$122:$B$133)</f>
        <v>292548.93254497316</v>
      </c>
    </row>
    <row r="3868" spans="1:6" hidden="1" x14ac:dyDescent="0.25">
      <c r="A3868" t="s">
        <v>2949</v>
      </c>
      <c r="B3868" t="s">
        <v>18</v>
      </c>
      <c r="C3868" t="s">
        <v>3749</v>
      </c>
      <c r="D3868" s="1">
        <v>65961</v>
      </c>
      <c r="E3868" s="6">
        <v>41640</v>
      </c>
      <c r="F3868" s="5">
        <f>D3868*VLOOKUP(E3868,CPITC!$A:$C,3,0)/AVERAGE(CPITC!$C$122:$C$133)/VLOOKUP('2008-19'!E3868,CPITC!$A:$C,2,0)*AVERAGE(CPITC!$B$122:$B$133)</f>
        <v>65498.652947921597</v>
      </c>
    </row>
    <row r="3869" spans="1:6" hidden="1" x14ac:dyDescent="0.25">
      <c r="A3869" t="s">
        <v>3748</v>
      </c>
      <c r="B3869" t="s">
        <v>18</v>
      </c>
      <c r="C3869" t="s">
        <v>3747</v>
      </c>
      <c r="D3869" s="1">
        <v>51593</v>
      </c>
      <c r="E3869" s="6">
        <v>41640</v>
      </c>
      <c r="F3869" s="5">
        <f>D3869*VLOOKUP(E3869,CPITC!$A:$C,3,0)/AVERAGE(CPITC!$C$122:$C$133)/VLOOKUP('2008-19'!E3869,CPITC!$A:$C,2,0)*AVERAGE(CPITC!$B$122:$B$133)</f>
        <v>51231.364011190242</v>
      </c>
    </row>
    <row r="3870" spans="1:6" hidden="1" x14ac:dyDescent="0.25">
      <c r="A3870" t="s">
        <v>826</v>
      </c>
      <c r="B3870" t="s">
        <v>18</v>
      </c>
      <c r="C3870" t="s">
        <v>3746</v>
      </c>
      <c r="D3870" s="1">
        <v>105637</v>
      </c>
      <c r="E3870" s="6">
        <v>41640</v>
      </c>
      <c r="F3870" s="5">
        <f>D3870*VLOOKUP(E3870,CPITC!$A:$C,3,0)/AVERAGE(CPITC!$C$122:$C$133)/VLOOKUP('2008-19'!E3870,CPITC!$A:$C,2,0)*AVERAGE(CPITC!$B$122:$B$133)</f>
        <v>104896.54798228641</v>
      </c>
    </row>
    <row r="3871" spans="1:6" hidden="1" x14ac:dyDescent="0.25">
      <c r="A3871" t="s">
        <v>2301</v>
      </c>
      <c r="B3871" t="s">
        <v>18</v>
      </c>
      <c r="C3871" t="s">
        <v>3745</v>
      </c>
      <c r="D3871" s="1">
        <v>212903</v>
      </c>
      <c r="E3871" s="6">
        <v>41640</v>
      </c>
      <c r="F3871" s="5">
        <f>D3871*VLOOKUP(E3871,CPITC!$A:$C,3,0)/AVERAGE(CPITC!$C$122:$C$133)/VLOOKUP('2008-19'!E3871,CPITC!$A:$C,2,0)*AVERAGE(CPITC!$B$122:$B$133)</f>
        <v>211410.67765151156</v>
      </c>
    </row>
    <row r="3872" spans="1:6" hidden="1" x14ac:dyDescent="0.25">
      <c r="A3872" t="s">
        <v>3744</v>
      </c>
      <c r="B3872" t="s">
        <v>20</v>
      </c>
      <c r="C3872" t="s">
        <v>3743</v>
      </c>
      <c r="D3872" s="1">
        <v>139486</v>
      </c>
      <c r="E3872" s="6">
        <v>41640</v>
      </c>
      <c r="F3872" s="5">
        <f>D3872*VLOOKUP(E3872,CPITC!$A:$C,3,0)/AVERAGE(CPITC!$C$122:$C$133)/VLOOKUP('2008-19'!E3872,CPITC!$A:$C,2,0)*AVERAGE(CPITC!$B$122:$B$133)</f>
        <v>138508.28679210125</v>
      </c>
    </row>
    <row r="3873" spans="1:6" hidden="1" x14ac:dyDescent="0.25">
      <c r="A3873" t="s">
        <v>3742</v>
      </c>
      <c r="B3873" t="s">
        <v>20</v>
      </c>
      <c r="C3873" t="s">
        <v>1669</v>
      </c>
      <c r="D3873" s="1">
        <v>327700</v>
      </c>
      <c r="E3873" s="6">
        <v>41640</v>
      </c>
      <c r="F3873" s="5">
        <f>D3873*VLOOKUP(E3873,CPITC!$A:$C,3,0)/AVERAGE(CPITC!$C$122:$C$133)/VLOOKUP('2008-19'!E3873,CPITC!$A:$C,2,0)*AVERAGE(CPITC!$B$122:$B$133)</f>
        <v>325403.01952720404</v>
      </c>
    </row>
    <row r="3874" spans="1:6" hidden="1" x14ac:dyDescent="0.25">
      <c r="A3874" t="s">
        <v>1560</v>
      </c>
      <c r="B3874" t="s">
        <v>18</v>
      </c>
      <c r="C3874" t="s">
        <v>3741</v>
      </c>
      <c r="D3874" s="1">
        <v>9404859</v>
      </c>
      <c r="E3874" s="6">
        <v>41640</v>
      </c>
      <c r="F3874" s="5">
        <f>D3874*VLOOKUP(E3874,CPITC!$A:$C,3,0)/AVERAGE(CPITC!$C$122:$C$133)/VLOOKUP('2008-19'!E3874,CPITC!$A:$C,2,0)*AVERAGE(CPITC!$B$122:$B$133)</f>
        <v>9338936.5786621943</v>
      </c>
    </row>
    <row r="3875" spans="1:6" hidden="1" x14ac:dyDescent="0.25">
      <c r="A3875" t="s">
        <v>945</v>
      </c>
      <c r="B3875" t="s">
        <v>20</v>
      </c>
      <c r="C3875" t="s">
        <v>3740</v>
      </c>
      <c r="D3875" s="1">
        <v>658392</v>
      </c>
      <c r="E3875" s="6">
        <v>41640</v>
      </c>
      <c r="F3875" s="5">
        <f>D3875*VLOOKUP(E3875,CPITC!$A:$C,3,0)/AVERAGE(CPITC!$C$122:$C$133)/VLOOKUP('2008-19'!E3875,CPITC!$A:$C,2,0)*AVERAGE(CPITC!$B$122:$B$133)</f>
        <v>653777.06692876085</v>
      </c>
    </row>
    <row r="3876" spans="1:6" hidden="1" x14ac:dyDescent="0.25">
      <c r="A3876" t="s">
        <v>3739</v>
      </c>
      <c r="B3876" t="s">
        <v>19</v>
      </c>
      <c r="C3876" t="s">
        <v>541</v>
      </c>
      <c r="D3876" s="1">
        <v>325399</v>
      </c>
      <c r="E3876" s="6">
        <v>41640</v>
      </c>
      <c r="F3876" s="5">
        <f>D3876*VLOOKUP(E3876,CPITC!$A:$C,3,0)/AVERAGE(CPITC!$C$122:$C$133)/VLOOKUP('2008-19'!E3876,CPITC!$A:$C,2,0)*AVERAGE(CPITC!$B$122:$B$133)</f>
        <v>323118.14815725567</v>
      </c>
    </row>
    <row r="3877" spans="1:6" hidden="1" x14ac:dyDescent="0.25">
      <c r="A3877" t="s">
        <v>3738</v>
      </c>
      <c r="B3877" t="s">
        <v>19</v>
      </c>
      <c r="C3877" t="s">
        <v>3737</v>
      </c>
      <c r="D3877" s="1">
        <v>378491</v>
      </c>
      <c r="E3877" s="6">
        <v>41640</v>
      </c>
      <c r="F3877" s="5">
        <f>D3877*VLOOKUP(E3877,CPITC!$A:$C,3,0)/AVERAGE(CPITC!$C$122:$C$133)/VLOOKUP('2008-19'!E3877,CPITC!$A:$C,2,0)*AVERAGE(CPITC!$B$122:$B$133)</f>
        <v>375838.00507742143</v>
      </c>
    </row>
    <row r="3878" spans="1:6" hidden="1" x14ac:dyDescent="0.25">
      <c r="A3878" t="s">
        <v>3736</v>
      </c>
      <c r="B3878" t="s">
        <v>21</v>
      </c>
      <c r="C3878" t="s">
        <v>3735</v>
      </c>
      <c r="D3878" s="1">
        <v>4498228</v>
      </c>
      <c r="E3878" s="6">
        <v>41640</v>
      </c>
      <c r="F3878" s="5">
        <f>D3878*VLOOKUP(E3878,CPITC!$A:$C,3,0)/AVERAGE(CPITC!$C$122:$C$133)/VLOOKUP('2008-19'!E3878,CPITC!$A:$C,2,0)*AVERAGE(CPITC!$B$122:$B$133)</f>
        <v>4466698.1193830213</v>
      </c>
    </row>
    <row r="3879" spans="1:6" hidden="1" x14ac:dyDescent="0.25">
      <c r="A3879" t="s">
        <v>3734</v>
      </c>
      <c r="B3879" t="s">
        <v>17</v>
      </c>
      <c r="C3879" t="s">
        <v>1802</v>
      </c>
      <c r="D3879" s="1">
        <v>4556285</v>
      </c>
      <c r="E3879" s="6">
        <v>41640</v>
      </c>
      <c r="F3879" s="5">
        <f>D3879*VLOOKUP(E3879,CPITC!$A:$C,3,0)/AVERAGE(CPITC!$C$122:$C$133)/VLOOKUP('2008-19'!E3879,CPITC!$A:$C,2,0)*AVERAGE(CPITC!$B$122:$B$133)</f>
        <v>4524348.1746307807</v>
      </c>
    </row>
    <row r="3880" spans="1:6" hidden="1" x14ac:dyDescent="0.25">
      <c r="A3880" t="s">
        <v>538</v>
      </c>
      <c r="B3880" t="s">
        <v>17</v>
      </c>
      <c r="C3880" t="s">
        <v>3733</v>
      </c>
      <c r="D3880" s="1">
        <v>317631</v>
      </c>
      <c r="E3880" s="6">
        <v>41640</v>
      </c>
      <c r="F3880" s="5">
        <f>D3880*VLOOKUP(E3880,CPITC!$A:$C,3,0)/AVERAGE(CPITC!$C$122:$C$133)/VLOOKUP('2008-19'!E3880,CPITC!$A:$C,2,0)*AVERAGE(CPITC!$B$122:$B$133)</f>
        <v>315404.59717865533</v>
      </c>
    </row>
    <row r="3881" spans="1:6" hidden="1" x14ac:dyDescent="0.25">
      <c r="A3881" t="s">
        <v>2162</v>
      </c>
      <c r="B3881" t="s">
        <v>17</v>
      </c>
      <c r="C3881" t="s">
        <v>3732</v>
      </c>
      <c r="D3881" s="1">
        <v>7623720</v>
      </c>
      <c r="E3881" s="6">
        <v>41640</v>
      </c>
      <c r="F3881" s="5">
        <f>D3881*VLOOKUP(E3881,CPITC!$A:$C,3,0)/AVERAGE(CPITC!$C$122:$C$133)/VLOOKUP('2008-19'!E3881,CPITC!$A:$C,2,0)*AVERAGE(CPITC!$B$122:$B$133)</f>
        <v>7570282.294873165</v>
      </c>
    </row>
    <row r="3882" spans="1:6" hidden="1" x14ac:dyDescent="0.25">
      <c r="A3882" t="s">
        <v>3731</v>
      </c>
      <c r="B3882" t="s">
        <v>21</v>
      </c>
      <c r="C3882" t="s">
        <v>3730</v>
      </c>
      <c r="D3882" s="1">
        <v>256877</v>
      </c>
      <c r="E3882" s="6">
        <v>41640</v>
      </c>
      <c r="F3882" s="5">
        <f>D3882*VLOOKUP(E3882,CPITC!$A:$C,3,0)/AVERAGE(CPITC!$C$122:$C$133)/VLOOKUP('2008-19'!E3882,CPITC!$A:$C,2,0)*AVERAGE(CPITC!$B$122:$B$133)</f>
        <v>255076.44628345929</v>
      </c>
    </row>
    <row r="3883" spans="1:6" hidden="1" x14ac:dyDescent="0.25">
      <c r="A3883" t="s">
        <v>3729</v>
      </c>
      <c r="B3883" t="s">
        <v>21</v>
      </c>
      <c r="C3883" t="s">
        <v>3728</v>
      </c>
      <c r="D3883" s="1">
        <v>1096005</v>
      </c>
      <c r="E3883" s="6">
        <v>41640</v>
      </c>
      <c r="F3883" s="5">
        <f>D3883*VLOOKUP(E3883,CPITC!$A:$C,3,0)/AVERAGE(CPITC!$C$122:$C$133)/VLOOKUP('2008-19'!E3883,CPITC!$A:$C,2,0)*AVERAGE(CPITC!$B$122:$B$133)</f>
        <v>1088322.6622426405</v>
      </c>
    </row>
    <row r="3884" spans="1:6" hidden="1" x14ac:dyDescent="0.25">
      <c r="A3884" t="s">
        <v>3727</v>
      </c>
      <c r="B3884" t="s">
        <v>21</v>
      </c>
      <c r="C3884" t="s">
        <v>109</v>
      </c>
      <c r="D3884" s="1">
        <v>999400</v>
      </c>
      <c r="E3884" s="6">
        <v>41640</v>
      </c>
      <c r="F3884" s="5">
        <f>D3884*VLOOKUP(E3884,CPITC!$A:$C,3,0)/AVERAGE(CPITC!$C$122:$C$133)/VLOOKUP('2008-19'!E3884,CPITC!$A:$C,2,0)*AVERAGE(CPITC!$B$122:$B$133)</f>
        <v>992394.8053569966</v>
      </c>
    </row>
    <row r="3885" spans="1:6" hidden="1" x14ac:dyDescent="0.25">
      <c r="A3885" t="s">
        <v>3726</v>
      </c>
      <c r="B3885" t="s">
        <v>21</v>
      </c>
      <c r="C3885" t="s">
        <v>702</v>
      </c>
      <c r="D3885" s="1">
        <v>236759</v>
      </c>
      <c r="E3885" s="6">
        <v>41640</v>
      </c>
      <c r="F3885" s="5">
        <f>D3885*VLOOKUP(E3885,CPITC!$A:$C,3,0)/AVERAGE(CPITC!$C$122:$C$133)/VLOOKUP('2008-19'!E3885,CPITC!$A:$C,2,0)*AVERAGE(CPITC!$B$122:$B$133)</f>
        <v>235099.46139835613</v>
      </c>
    </row>
    <row r="3886" spans="1:6" hidden="1" x14ac:dyDescent="0.25">
      <c r="A3886" t="s">
        <v>3725</v>
      </c>
      <c r="B3886" t="s">
        <v>21</v>
      </c>
      <c r="C3886" t="s">
        <v>109</v>
      </c>
      <c r="D3886" s="1">
        <v>201188</v>
      </c>
      <c r="E3886" s="6">
        <v>41640</v>
      </c>
      <c r="F3886" s="5">
        <f>D3886*VLOOKUP(E3886,CPITC!$A:$C,3,0)/AVERAGE(CPITC!$C$122:$C$133)/VLOOKUP('2008-19'!E3886,CPITC!$A:$C,2,0)*AVERAGE(CPITC!$B$122:$B$133)</f>
        <v>199777.79277582892</v>
      </c>
    </row>
    <row r="3887" spans="1:6" hidden="1" x14ac:dyDescent="0.25">
      <c r="A3887" t="s">
        <v>976</v>
      </c>
      <c r="B3887" t="s">
        <v>19</v>
      </c>
      <c r="C3887" t="s">
        <v>482</v>
      </c>
      <c r="D3887" s="1">
        <v>8103049</v>
      </c>
      <c r="E3887" s="6">
        <v>41640</v>
      </c>
      <c r="F3887" s="5">
        <f>D3887*VLOOKUP(E3887,CPITC!$A:$C,3,0)/AVERAGE(CPITC!$C$122:$C$133)/VLOOKUP('2008-19'!E3887,CPITC!$A:$C,2,0)*AVERAGE(CPITC!$B$122:$B$133)</f>
        <v>8046251.4860448316</v>
      </c>
    </row>
    <row r="3888" spans="1:6" hidden="1" x14ac:dyDescent="0.25">
      <c r="A3888" t="s">
        <v>618</v>
      </c>
      <c r="B3888" t="s">
        <v>19</v>
      </c>
      <c r="C3888" t="s">
        <v>3724</v>
      </c>
      <c r="D3888" s="1">
        <v>1214322</v>
      </c>
      <c r="E3888" s="6">
        <v>41640</v>
      </c>
      <c r="F3888" s="5">
        <f>D3888*VLOOKUP(E3888,CPITC!$A:$C,3,0)/AVERAGE(CPITC!$C$122:$C$133)/VLOOKUP('2008-19'!E3888,CPITC!$A:$C,2,0)*AVERAGE(CPITC!$B$122:$B$133)</f>
        <v>1205810.3310293362</v>
      </c>
    </row>
    <row r="3889" spans="1:6" hidden="1" x14ac:dyDescent="0.25">
      <c r="A3889" t="s">
        <v>3723</v>
      </c>
      <c r="B3889" t="s">
        <v>19</v>
      </c>
      <c r="C3889" t="s">
        <v>857</v>
      </c>
      <c r="D3889" s="1">
        <v>231667</v>
      </c>
      <c r="E3889" s="6">
        <v>41640</v>
      </c>
      <c r="F3889" s="5">
        <f>D3889*VLOOKUP(E3889,CPITC!$A:$C,3,0)/AVERAGE(CPITC!$C$122:$C$133)/VLOOKUP('2008-19'!E3889,CPITC!$A:$C,2,0)*AVERAGE(CPITC!$B$122:$B$133)</f>
        <v>230043.15326459805</v>
      </c>
    </row>
    <row r="3890" spans="1:6" hidden="1" x14ac:dyDescent="0.25">
      <c r="A3890" t="s">
        <v>3722</v>
      </c>
      <c r="B3890" t="s">
        <v>19</v>
      </c>
      <c r="C3890" t="s">
        <v>3721</v>
      </c>
      <c r="D3890" s="1">
        <v>1230832</v>
      </c>
      <c r="E3890" s="6">
        <v>41640</v>
      </c>
      <c r="F3890" s="5">
        <f>D3890*VLOOKUP(E3890,CPITC!$A:$C,3,0)/AVERAGE(CPITC!$C$122:$C$133)/VLOOKUP('2008-19'!E3890,CPITC!$A:$C,2,0)*AVERAGE(CPITC!$B$122:$B$133)</f>
        <v>1222204.605830661</v>
      </c>
    </row>
    <row r="3891" spans="1:6" hidden="1" x14ac:dyDescent="0.25">
      <c r="A3891" t="s">
        <v>2563</v>
      </c>
      <c r="B3891" t="s">
        <v>19</v>
      </c>
      <c r="C3891" t="s">
        <v>736</v>
      </c>
      <c r="D3891" s="1">
        <v>2830000</v>
      </c>
      <c r="E3891" s="6">
        <v>41640</v>
      </c>
      <c r="F3891" s="5">
        <f>D3891*VLOOKUP(E3891,CPITC!$A:$C,3,0)/AVERAGE(CPITC!$C$122:$C$133)/VLOOKUP('2008-19'!E3891,CPITC!$A:$C,2,0)*AVERAGE(CPITC!$B$122:$B$133)</f>
        <v>2810163.3971986193</v>
      </c>
    </row>
    <row r="3892" spans="1:6" hidden="1" x14ac:dyDescent="0.25">
      <c r="A3892" t="s">
        <v>3720</v>
      </c>
      <c r="B3892" t="s">
        <v>21</v>
      </c>
      <c r="C3892" t="s">
        <v>881</v>
      </c>
      <c r="D3892" s="1">
        <v>99522</v>
      </c>
      <c r="E3892" s="6">
        <v>41640</v>
      </c>
      <c r="F3892" s="5">
        <f>D3892*VLOOKUP(E3892,CPITC!$A:$C,3,0)/AVERAGE(CPITC!$C$122:$C$133)/VLOOKUP('2008-19'!E3892,CPITC!$A:$C,2,0)*AVERAGE(CPITC!$B$122:$B$133)</f>
        <v>98824.410465018009</v>
      </c>
    </row>
    <row r="3893" spans="1:6" hidden="1" x14ac:dyDescent="0.25">
      <c r="A3893" t="s">
        <v>3720</v>
      </c>
      <c r="B3893" t="s">
        <v>21</v>
      </c>
      <c r="C3893" t="s">
        <v>881</v>
      </c>
      <c r="D3893" s="1">
        <v>1389305</v>
      </c>
      <c r="E3893" s="6">
        <v>41640</v>
      </c>
      <c r="F3893" s="5">
        <f>D3893*VLOOKUP(E3893,CPITC!$A:$C,3,0)/AVERAGE(CPITC!$C$122:$C$133)/VLOOKUP('2008-19'!E3893,CPITC!$A:$C,2,0)*AVERAGE(CPITC!$B$122:$B$133)</f>
        <v>1379566.8051395859</v>
      </c>
    </row>
    <row r="3894" spans="1:6" hidden="1" x14ac:dyDescent="0.25">
      <c r="A3894" t="s">
        <v>3719</v>
      </c>
      <c r="B3894" t="s">
        <v>19</v>
      </c>
      <c r="C3894" t="s">
        <v>3095</v>
      </c>
      <c r="D3894" s="1">
        <v>5016008</v>
      </c>
      <c r="E3894" s="6">
        <v>41640</v>
      </c>
      <c r="F3894" s="5">
        <f>D3894*VLOOKUP(E3894,CPITC!$A:$C,3,0)/AVERAGE(CPITC!$C$122:$C$133)/VLOOKUP('2008-19'!E3894,CPITC!$A:$C,2,0)*AVERAGE(CPITC!$B$122:$B$133)</f>
        <v>4980848.7921043998</v>
      </c>
    </row>
    <row r="3895" spans="1:6" hidden="1" x14ac:dyDescent="0.25">
      <c r="A3895" t="s">
        <v>3718</v>
      </c>
      <c r="B3895" t="s">
        <v>21</v>
      </c>
      <c r="C3895" t="s">
        <v>682</v>
      </c>
      <c r="D3895" s="1">
        <v>54309895</v>
      </c>
      <c r="E3895" s="6">
        <v>41640</v>
      </c>
      <c r="F3895" s="5">
        <f>D3895*VLOOKUP(E3895,CPITC!$A:$C,3,0)/AVERAGE(CPITC!$C$122:$C$133)/VLOOKUP('2008-19'!E3895,CPITC!$A:$C,2,0)*AVERAGE(CPITC!$B$122:$B$133)</f>
        <v>53929215.206607878</v>
      </c>
    </row>
    <row r="3896" spans="1:6" hidden="1" x14ac:dyDescent="0.25">
      <c r="A3896" t="s">
        <v>3717</v>
      </c>
      <c r="B3896" t="s">
        <v>20</v>
      </c>
      <c r="C3896" t="s">
        <v>3716</v>
      </c>
      <c r="D3896" s="1">
        <v>2251807</v>
      </c>
      <c r="E3896" s="6">
        <v>41640</v>
      </c>
      <c r="F3896" s="5">
        <f>D3896*VLOOKUP(E3896,CPITC!$A:$C,3,0)/AVERAGE(CPITC!$C$122:$C$133)/VLOOKUP('2008-19'!E3896,CPITC!$A:$C,2,0)*AVERAGE(CPITC!$B$122:$B$133)</f>
        <v>2236023.1833765479</v>
      </c>
    </row>
    <row r="3897" spans="1:6" hidden="1" x14ac:dyDescent="0.25">
      <c r="A3897" t="s">
        <v>3715</v>
      </c>
      <c r="B3897" t="s">
        <v>19</v>
      </c>
      <c r="C3897" t="s">
        <v>330</v>
      </c>
      <c r="D3897" s="1">
        <v>3811314</v>
      </c>
      <c r="E3897" s="6">
        <v>41640</v>
      </c>
      <c r="F3897" s="5">
        <f>D3897*VLOOKUP(E3897,CPITC!$A:$C,3,0)/AVERAGE(CPITC!$C$122:$C$133)/VLOOKUP('2008-19'!E3897,CPITC!$A:$C,2,0)*AVERAGE(CPITC!$B$122:$B$133)</f>
        <v>3784598.9745691372</v>
      </c>
    </row>
    <row r="3898" spans="1:6" hidden="1" x14ac:dyDescent="0.25">
      <c r="A3898" t="s">
        <v>3714</v>
      </c>
      <c r="B3898" t="s">
        <v>19</v>
      </c>
      <c r="C3898" t="s">
        <v>3713</v>
      </c>
      <c r="D3898" s="1">
        <v>4360519</v>
      </c>
      <c r="E3898" s="6">
        <v>41640</v>
      </c>
      <c r="F3898" s="5">
        <f>D3898*VLOOKUP(E3898,CPITC!$A:$C,3,0)/AVERAGE(CPITC!$C$122:$C$133)/VLOOKUP('2008-19'!E3898,CPITC!$A:$C,2,0)*AVERAGE(CPITC!$B$122:$B$133)</f>
        <v>4329954.3768866165</v>
      </c>
    </row>
    <row r="3899" spans="1:6" hidden="1" x14ac:dyDescent="0.25">
      <c r="A3899" t="s">
        <v>3712</v>
      </c>
      <c r="B3899" t="s">
        <v>19</v>
      </c>
      <c r="C3899" t="s">
        <v>330</v>
      </c>
      <c r="D3899" s="1">
        <v>3811314</v>
      </c>
      <c r="E3899" s="6">
        <v>41640</v>
      </c>
      <c r="F3899" s="5">
        <f>D3899*VLOOKUP(E3899,CPITC!$A:$C,3,0)/AVERAGE(CPITC!$C$122:$C$133)/VLOOKUP('2008-19'!E3899,CPITC!$A:$C,2,0)*AVERAGE(CPITC!$B$122:$B$133)</f>
        <v>3784598.9745691372</v>
      </c>
    </row>
    <row r="3900" spans="1:6" hidden="1" x14ac:dyDescent="0.25">
      <c r="A3900" t="s">
        <v>3711</v>
      </c>
      <c r="B3900" t="s">
        <v>19</v>
      </c>
      <c r="C3900" t="s">
        <v>330</v>
      </c>
      <c r="D3900" s="1">
        <v>3811314</v>
      </c>
      <c r="E3900" s="6">
        <v>41640</v>
      </c>
      <c r="F3900" s="5">
        <f>D3900*VLOOKUP(E3900,CPITC!$A:$C,3,0)/AVERAGE(CPITC!$C$122:$C$133)/VLOOKUP('2008-19'!E3900,CPITC!$A:$C,2,0)*AVERAGE(CPITC!$B$122:$B$133)</f>
        <v>3784598.9745691372</v>
      </c>
    </row>
    <row r="3901" spans="1:6" hidden="1" x14ac:dyDescent="0.25">
      <c r="A3901" t="s">
        <v>3710</v>
      </c>
      <c r="B3901" t="s">
        <v>19</v>
      </c>
      <c r="C3901" t="s">
        <v>330</v>
      </c>
      <c r="D3901" s="1">
        <v>3811314</v>
      </c>
      <c r="E3901" s="6">
        <v>41640</v>
      </c>
      <c r="F3901" s="5">
        <f>D3901*VLOOKUP(E3901,CPITC!$A:$C,3,0)/AVERAGE(CPITC!$C$122:$C$133)/VLOOKUP('2008-19'!E3901,CPITC!$A:$C,2,0)*AVERAGE(CPITC!$B$122:$B$133)</f>
        <v>3784598.9745691372</v>
      </c>
    </row>
    <row r="3902" spans="1:6" hidden="1" x14ac:dyDescent="0.25">
      <c r="A3902" t="s">
        <v>1147</v>
      </c>
      <c r="B3902" t="s">
        <v>20</v>
      </c>
      <c r="C3902" t="s">
        <v>3709</v>
      </c>
      <c r="D3902" s="1">
        <v>130402</v>
      </c>
      <c r="E3902" s="6">
        <v>41671</v>
      </c>
      <c r="F3902" s="5">
        <f>D3902*VLOOKUP(E3902,CPITC!$A:$C,3,0)/AVERAGE(CPITC!$C$122:$C$133)/VLOOKUP('2008-19'!E3902,CPITC!$A:$C,2,0)*AVERAGE(CPITC!$B$122:$B$133)</f>
        <v>131908.32412967068</v>
      </c>
    </row>
    <row r="3903" spans="1:6" hidden="1" x14ac:dyDescent="0.25">
      <c r="A3903" t="s">
        <v>3708</v>
      </c>
      <c r="B3903" t="s">
        <v>18</v>
      </c>
      <c r="C3903" t="s">
        <v>3707</v>
      </c>
      <c r="D3903" s="1">
        <v>3474557</v>
      </c>
      <c r="E3903" s="6">
        <v>41671</v>
      </c>
      <c r="F3903" s="5">
        <f>D3903*VLOOKUP(E3903,CPITC!$A:$C,3,0)/AVERAGE(CPITC!$C$122:$C$133)/VLOOKUP('2008-19'!E3903,CPITC!$A:$C,2,0)*AVERAGE(CPITC!$B$122:$B$133)</f>
        <v>3514692.9568796204</v>
      </c>
    </row>
    <row r="3904" spans="1:6" hidden="1" x14ac:dyDescent="0.25">
      <c r="A3904" t="s">
        <v>2999</v>
      </c>
      <c r="B3904" t="s">
        <v>18</v>
      </c>
      <c r="C3904" t="s">
        <v>3657</v>
      </c>
      <c r="D3904" s="1">
        <v>42968</v>
      </c>
      <c r="E3904" s="6">
        <v>41671</v>
      </c>
      <c r="F3904" s="5">
        <f>D3904*VLOOKUP(E3904,CPITC!$A:$C,3,0)/AVERAGE(CPITC!$C$122:$C$133)/VLOOKUP('2008-19'!E3904,CPITC!$A:$C,2,0)*AVERAGE(CPITC!$B$122:$B$133)</f>
        <v>43464.340050027531</v>
      </c>
    </row>
    <row r="3905" spans="1:6" hidden="1" x14ac:dyDescent="0.25">
      <c r="A3905" t="s">
        <v>3706</v>
      </c>
      <c r="B3905" t="s">
        <v>20</v>
      </c>
      <c r="C3905" t="s">
        <v>3705</v>
      </c>
      <c r="D3905" s="1">
        <v>329336</v>
      </c>
      <c r="E3905" s="6">
        <v>41671</v>
      </c>
      <c r="F3905" s="5">
        <f>D3905*VLOOKUP(E3905,CPITC!$A:$C,3,0)/AVERAGE(CPITC!$C$122:$C$133)/VLOOKUP('2008-19'!E3905,CPITC!$A:$C,2,0)*AVERAGE(CPITC!$B$122:$B$133)</f>
        <v>333140.28799841442</v>
      </c>
    </row>
    <row r="3906" spans="1:6" hidden="1" x14ac:dyDescent="0.25">
      <c r="A3906" t="s">
        <v>3704</v>
      </c>
      <c r="B3906" t="s">
        <v>20</v>
      </c>
      <c r="C3906" t="s">
        <v>3703</v>
      </c>
      <c r="D3906" s="1">
        <v>387975</v>
      </c>
      <c r="E3906" s="6">
        <v>41671</v>
      </c>
      <c r="F3906" s="5">
        <f>D3906*VLOOKUP(E3906,CPITC!$A:$C,3,0)/AVERAGE(CPITC!$C$122:$C$133)/VLOOKUP('2008-19'!E3906,CPITC!$A:$C,2,0)*AVERAGE(CPITC!$B$122:$B$133)</f>
        <v>392456.64985359879</v>
      </c>
    </row>
    <row r="3907" spans="1:6" hidden="1" x14ac:dyDescent="0.25">
      <c r="A3907" t="s">
        <v>3702</v>
      </c>
      <c r="B3907" t="s">
        <v>19</v>
      </c>
      <c r="C3907" t="s">
        <v>3701</v>
      </c>
      <c r="D3907" s="1">
        <v>2520060</v>
      </c>
      <c r="E3907" s="6">
        <v>41671</v>
      </c>
      <c r="F3907" s="5">
        <f>D3907*VLOOKUP(E3907,CPITC!$A:$C,3,0)/AVERAGE(CPITC!$C$122:$C$133)/VLOOKUP('2008-19'!E3907,CPITC!$A:$C,2,0)*AVERAGE(CPITC!$B$122:$B$133)</f>
        <v>2549170.1914557903</v>
      </c>
    </row>
    <row r="3908" spans="1:6" hidden="1" x14ac:dyDescent="0.25">
      <c r="A3908" t="s">
        <v>3700</v>
      </c>
      <c r="B3908" t="s">
        <v>19</v>
      </c>
      <c r="C3908" t="s">
        <v>3699</v>
      </c>
      <c r="D3908" s="1">
        <v>247875</v>
      </c>
      <c r="E3908" s="6">
        <v>41671</v>
      </c>
      <c r="F3908" s="5">
        <f>D3908*VLOOKUP(E3908,CPITC!$A:$C,3,0)/AVERAGE(CPITC!$C$122:$C$133)/VLOOKUP('2008-19'!E3908,CPITC!$A:$C,2,0)*AVERAGE(CPITC!$B$122:$B$133)</f>
        <v>250738.30036074697</v>
      </c>
    </row>
    <row r="3909" spans="1:6" hidden="1" x14ac:dyDescent="0.25">
      <c r="A3909" t="s">
        <v>3698</v>
      </c>
      <c r="B3909" t="s">
        <v>19</v>
      </c>
      <c r="C3909" t="s">
        <v>3697</v>
      </c>
      <c r="D3909" s="1">
        <v>2957525</v>
      </c>
      <c r="E3909" s="6">
        <v>41671</v>
      </c>
      <c r="F3909" s="5">
        <f>D3909*VLOOKUP(E3909,CPITC!$A:$C,3,0)/AVERAGE(CPITC!$C$122:$C$133)/VLOOKUP('2008-19'!E3909,CPITC!$A:$C,2,0)*AVERAGE(CPITC!$B$122:$B$133)</f>
        <v>2991688.5195135381</v>
      </c>
    </row>
    <row r="3910" spans="1:6" hidden="1" x14ac:dyDescent="0.25">
      <c r="A3910" t="s">
        <v>3696</v>
      </c>
      <c r="B3910" t="s">
        <v>19</v>
      </c>
      <c r="C3910" t="s">
        <v>3695</v>
      </c>
      <c r="D3910" s="1">
        <v>2848</v>
      </c>
      <c r="E3910" s="6">
        <v>41671</v>
      </c>
      <c r="F3910" s="5">
        <f>D3910*VLOOKUP(E3910,CPITC!$A:$C,3,0)/AVERAGE(CPITC!$C$122:$C$133)/VLOOKUP('2008-19'!E3910,CPITC!$A:$C,2,0)*AVERAGE(CPITC!$B$122:$B$133)</f>
        <v>2880.8983537162176</v>
      </c>
    </row>
    <row r="3911" spans="1:6" hidden="1" x14ac:dyDescent="0.25">
      <c r="A3911" t="s">
        <v>573</v>
      </c>
      <c r="B3911" t="s">
        <v>20</v>
      </c>
      <c r="C3911" t="s">
        <v>3694</v>
      </c>
      <c r="D3911" s="1">
        <v>196948</v>
      </c>
      <c r="E3911" s="6">
        <v>41671</v>
      </c>
      <c r="F3911" s="5">
        <f>D3911*VLOOKUP(E3911,CPITC!$A:$C,3,0)/AVERAGE(CPITC!$C$122:$C$133)/VLOOKUP('2008-19'!E3911,CPITC!$A:$C,2,0)*AVERAGE(CPITC!$B$122:$B$133)</f>
        <v>199223.02281169296</v>
      </c>
    </row>
    <row r="3912" spans="1:6" hidden="1" x14ac:dyDescent="0.25">
      <c r="A3912" t="s">
        <v>3693</v>
      </c>
      <c r="B3912" t="s">
        <v>20</v>
      </c>
      <c r="C3912" t="s">
        <v>3692</v>
      </c>
      <c r="D3912" s="1">
        <v>328673</v>
      </c>
      <c r="E3912" s="6">
        <v>41671</v>
      </c>
      <c r="F3912" s="5">
        <f>D3912*VLOOKUP(E3912,CPITC!$A:$C,3,0)/AVERAGE(CPITC!$C$122:$C$133)/VLOOKUP('2008-19'!E3912,CPITC!$A:$C,2,0)*AVERAGE(CPITC!$B$122:$B$133)</f>
        <v>332469.62942800927</v>
      </c>
    </row>
    <row r="3913" spans="1:6" hidden="1" x14ac:dyDescent="0.25">
      <c r="A3913" t="s">
        <v>3691</v>
      </c>
      <c r="B3913" t="s">
        <v>18</v>
      </c>
      <c r="C3913" t="s">
        <v>3690</v>
      </c>
      <c r="D3913" s="1">
        <v>637326</v>
      </c>
      <c r="E3913" s="6">
        <v>41671</v>
      </c>
      <c r="F3913" s="5">
        <f>D3913*VLOOKUP(E3913,CPITC!$A:$C,3,0)/AVERAGE(CPITC!$C$122:$C$133)/VLOOKUP('2008-19'!E3913,CPITC!$A:$C,2,0)*AVERAGE(CPITC!$B$122:$B$133)</f>
        <v>644688.00006339268</v>
      </c>
    </row>
    <row r="3914" spans="1:6" hidden="1" x14ac:dyDescent="0.25">
      <c r="A3914" t="s">
        <v>3689</v>
      </c>
      <c r="B3914" t="s">
        <v>20</v>
      </c>
      <c r="C3914" t="s">
        <v>3688</v>
      </c>
      <c r="D3914" s="1">
        <v>2456066</v>
      </c>
      <c r="E3914" s="6">
        <v>41671</v>
      </c>
      <c r="F3914" s="5">
        <f>D3914*VLOOKUP(E3914,CPITC!$A:$C,3,0)/AVERAGE(CPITC!$C$122:$C$133)/VLOOKUP('2008-19'!E3914,CPITC!$A:$C,2,0)*AVERAGE(CPITC!$B$122:$B$133)</f>
        <v>2484436.9719165643</v>
      </c>
    </row>
    <row r="3915" spans="1:6" hidden="1" x14ac:dyDescent="0.25">
      <c r="A3915" t="s">
        <v>1255</v>
      </c>
      <c r="B3915" t="s">
        <v>18</v>
      </c>
      <c r="C3915" t="s">
        <v>3687</v>
      </c>
      <c r="D3915" s="1">
        <v>89966</v>
      </c>
      <c r="E3915" s="6">
        <v>41671</v>
      </c>
      <c r="F3915" s="5">
        <f>D3915*VLOOKUP(E3915,CPITC!$A:$C,3,0)/AVERAGE(CPITC!$C$122:$C$133)/VLOOKUP('2008-19'!E3915,CPITC!$A:$C,2,0)*AVERAGE(CPITC!$B$122:$B$133)</f>
        <v>91005.232194674594</v>
      </c>
    </row>
    <row r="3916" spans="1:6" hidden="1" x14ac:dyDescent="0.25">
      <c r="A3916" t="s">
        <v>3686</v>
      </c>
      <c r="B3916" t="s">
        <v>19</v>
      </c>
      <c r="C3916" t="s">
        <v>3685</v>
      </c>
      <c r="D3916" s="1">
        <v>17373535</v>
      </c>
      <c r="E3916" s="6">
        <v>41671</v>
      </c>
      <c r="F3916" s="5">
        <f>D3916*VLOOKUP(E3916,CPITC!$A:$C,3,0)/AVERAGE(CPITC!$C$122:$C$133)/VLOOKUP('2008-19'!E3916,CPITC!$A:$C,2,0)*AVERAGE(CPITC!$B$122:$B$133)</f>
        <v>17574223.447939284</v>
      </c>
    </row>
    <row r="3917" spans="1:6" hidden="1" x14ac:dyDescent="0.25">
      <c r="A3917" t="s">
        <v>656</v>
      </c>
      <c r="B3917" t="s">
        <v>18</v>
      </c>
      <c r="C3917" t="s">
        <v>3684</v>
      </c>
      <c r="D3917" s="1">
        <v>397835</v>
      </c>
      <c r="E3917" s="6">
        <v>41671</v>
      </c>
      <c r="F3917" s="5">
        <f>D3917*VLOOKUP(E3917,CPITC!$A:$C,3,0)/AVERAGE(CPITC!$C$122:$C$133)/VLOOKUP('2008-19'!E3917,CPITC!$A:$C,2,0)*AVERAGE(CPITC!$B$122:$B$133)</f>
        <v>402430.5465416754</v>
      </c>
    </row>
    <row r="3918" spans="1:6" hidden="1" x14ac:dyDescent="0.25">
      <c r="A3918" t="s">
        <v>3683</v>
      </c>
      <c r="B3918" t="s">
        <v>20</v>
      </c>
      <c r="C3918" t="s">
        <v>3682</v>
      </c>
      <c r="D3918" s="1">
        <v>670786</v>
      </c>
      <c r="E3918" s="6">
        <v>41671</v>
      </c>
      <c r="F3918" s="5">
        <f>D3918*VLOOKUP(E3918,CPITC!$A:$C,3,0)/AVERAGE(CPITC!$C$122:$C$133)/VLOOKUP('2008-19'!E3918,CPITC!$A:$C,2,0)*AVERAGE(CPITC!$B$122:$B$133)</f>
        <v>678534.50951400516</v>
      </c>
    </row>
    <row r="3919" spans="1:6" hidden="1" x14ac:dyDescent="0.25">
      <c r="A3919" t="s">
        <v>3681</v>
      </c>
      <c r="B3919" t="s">
        <v>18</v>
      </c>
      <c r="C3919" t="s">
        <v>3680</v>
      </c>
      <c r="D3919" s="1">
        <v>304334</v>
      </c>
      <c r="E3919" s="6">
        <v>41671</v>
      </c>
      <c r="F3919" s="5">
        <f>D3919*VLOOKUP(E3919,CPITC!$A:$C,3,0)/AVERAGE(CPITC!$C$122:$C$133)/VLOOKUP('2008-19'!E3919,CPITC!$A:$C,2,0)*AVERAGE(CPITC!$B$122:$B$133)</f>
        <v>307849.48018956155</v>
      </c>
    </row>
    <row r="3920" spans="1:6" hidden="1" x14ac:dyDescent="0.25">
      <c r="A3920" t="s">
        <v>709</v>
      </c>
      <c r="B3920" t="s">
        <v>20</v>
      </c>
      <c r="C3920" t="s">
        <v>3679</v>
      </c>
      <c r="D3920" s="1">
        <v>399250</v>
      </c>
      <c r="E3920" s="6">
        <v>41671</v>
      </c>
      <c r="F3920" s="5">
        <f>D3920*VLOOKUP(E3920,CPITC!$A:$C,3,0)/AVERAGE(CPITC!$C$122:$C$133)/VLOOKUP('2008-19'!E3920,CPITC!$A:$C,2,0)*AVERAGE(CPITC!$B$122:$B$133)</f>
        <v>403861.89175603929</v>
      </c>
    </row>
    <row r="3921" spans="1:6" hidden="1" x14ac:dyDescent="0.25">
      <c r="A3921" t="s">
        <v>3678</v>
      </c>
      <c r="B3921" t="s">
        <v>18</v>
      </c>
      <c r="C3921" t="s">
        <v>3677</v>
      </c>
      <c r="D3921" s="1">
        <v>196438</v>
      </c>
      <c r="E3921" s="6">
        <v>41671</v>
      </c>
      <c r="F3921" s="5">
        <f>D3921*VLOOKUP(E3921,CPITC!$A:$C,3,0)/AVERAGE(CPITC!$C$122:$C$133)/VLOOKUP('2008-19'!E3921,CPITC!$A:$C,2,0)*AVERAGE(CPITC!$B$122:$B$133)</f>
        <v>198707.13160368902</v>
      </c>
    </row>
    <row r="3922" spans="1:6" hidden="1" x14ac:dyDescent="0.25">
      <c r="A3922" t="s">
        <v>3676</v>
      </c>
      <c r="B3922" t="s">
        <v>20</v>
      </c>
      <c r="C3922" t="s">
        <v>3675</v>
      </c>
      <c r="D3922" s="1">
        <v>576000</v>
      </c>
      <c r="E3922" s="6">
        <v>41671</v>
      </c>
      <c r="F3922" s="5">
        <f>D3922*VLOOKUP(E3922,CPITC!$A:$C,3,0)/AVERAGE(CPITC!$C$122:$C$133)/VLOOKUP('2008-19'!E3922,CPITC!$A:$C,2,0)*AVERAGE(CPITC!$B$122:$B$133)</f>
        <v>582653.59962799912</v>
      </c>
    </row>
    <row r="3923" spans="1:6" hidden="1" x14ac:dyDescent="0.25">
      <c r="A3923" t="s">
        <v>3674</v>
      </c>
      <c r="B3923" t="s">
        <v>18</v>
      </c>
      <c r="C3923" t="s">
        <v>3673</v>
      </c>
      <c r="D3923" s="1">
        <v>105492</v>
      </c>
      <c r="E3923" s="6">
        <v>41671</v>
      </c>
      <c r="F3923" s="5">
        <f>D3923*VLOOKUP(E3923,CPITC!$A:$C,3,0)/AVERAGE(CPITC!$C$122:$C$133)/VLOOKUP('2008-19'!E3923,CPITC!$A:$C,2,0)*AVERAGE(CPITC!$B$122:$B$133)</f>
        <v>106710.57904853624</v>
      </c>
    </row>
    <row r="3924" spans="1:6" hidden="1" x14ac:dyDescent="0.25">
      <c r="A3924" t="s">
        <v>3672</v>
      </c>
      <c r="B3924" t="s">
        <v>18</v>
      </c>
      <c r="C3924" t="s">
        <v>3671</v>
      </c>
      <c r="D3924" s="1">
        <v>65591</v>
      </c>
      <c r="E3924" s="6">
        <v>41671</v>
      </c>
      <c r="F3924" s="5">
        <f>D3924*VLOOKUP(E3924,CPITC!$A:$C,3,0)/AVERAGE(CPITC!$C$122:$C$133)/VLOOKUP('2008-19'!E3924,CPITC!$A:$C,2,0)*AVERAGE(CPITC!$B$122:$B$133)</f>
        <v>66348.667106250141</v>
      </c>
    </row>
    <row r="3925" spans="1:6" hidden="1" x14ac:dyDescent="0.25">
      <c r="A3925" t="s">
        <v>1478</v>
      </c>
      <c r="B3925" t="s">
        <v>19</v>
      </c>
      <c r="C3925" t="s">
        <v>3670</v>
      </c>
      <c r="D3925" s="1">
        <v>274282</v>
      </c>
      <c r="E3925" s="6">
        <v>41671</v>
      </c>
      <c r="F3925" s="5">
        <f>D3925*VLOOKUP(E3925,CPITC!$A:$C,3,0)/AVERAGE(CPITC!$C$122:$C$133)/VLOOKUP('2008-19'!E3925,CPITC!$A:$C,2,0)*AVERAGE(CPITC!$B$122:$B$133)</f>
        <v>277450.3378700813</v>
      </c>
    </row>
    <row r="3926" spans="1:6" hidden="1" x14ac:dyDescent="0.25">
      <c r="A3926" t="s">
        <v>3669</v>
      </c>
      <c r="B3926" t="s">
        <v>19</v>
      </c>
      <c r="C3926" t="s">
        <v>3668</v>
      </c>
      <c r="D3926" s="1">
        <v>231539</v>
      </c>
      <c r="E3926" s="6">
        <v>41671</v>
      </c>
      <c r="F3926" s="5">
        <f>D3926*VLOOKUP(E3926,CPITC!$A:$C,3,0)/AVERAGE(CPITC!$C$122:$C$133)/VLOOKUP('2008-19'!E3926,CPITC!$A:$C,2,0)*AVERAGE(CPITC!$B$122:$B$133)</f>
        <v>234213.59688240846</v>
      </c>
    </row>
    <row r="3927" spans="1:6" hidden="1" x14ac:dyDescent="0.25">
      <c r="A3927" t="s">
        <v>3667</v>
      </c>
      <c r="B3927" t="s">
        <v>19</v>
      </c>
      <c r="C3927" t="s">
        <v>3666</v>
      </c>
      <c r="D3927" s="1">
        <v>9073087</v>
      </c>
      <c r="E3927" s="6">
        <v>41671</v>
      </c>
      <c r="F3927" s="5">
        <f>D3927*VLOOKUP(E3927,CPITC!$A:$C,3,0)/AVERAGE(CPITC!$C$122:$C$133)/VLOOKUP('2008-19'!E3927,CPITC!$A:$C,2,0)*AVERAGE(CPITC!$B$122:$B$133)</f>
        <v>9177893.7505000047</v>
      </c>
    </row>
    <row r="3928" spans="1:6" hidden="1" x14ac:dyDescent="0.25">
      <c r="A3928" t="s">
        <v>2960</v>
      </c>
      <c r="B3928" t="s">
        <v>19</v>
      </c>
      <c r="C3928" t="s">
        <v>3665</v>
      </c>
      <c r="D3928" s="1">
        <v>257125</v>
      </c>
      <c r="E3928" s="6">
        <v>41671</v>
      </c>
      <c r="F3928" s="5">
        <f>D3928*VLOOKUP(E3928,CPITC!$A:$C,3,0)/AVERAGE(CPITC!$C$122:$C$133)/VLOOKUP('2008-19'!E3928,CPITC!$A:$C,2,0)*AVERAGE(CPITC!$B$122:$B$133)</f>
        <v>260095.15070199518</v>
      </c>
    </row>
    <row r="3929" spans="1:6" hidden="1" x14ac:dyDescent="0.25">
      <c r="A3929" t="s">
        <v>1876</v>
      </c>
      <c r="B3929" t="s">
        <v>21</v>
      </c>
      <c r="C3929" t="s">
        <v>3664</v>
      </c>
      <c r="D3929" s="1">
        <v>4058679</v>
      </c>
      <c r="E3929" s="6">
        <v>41671</v>
      </c>
      <c r="F3929" s="5">
        <f>D3929*VLOOKUP(E3929,CPITC!$A:$C,3,0)/AVERAGE(CPITC!$C$122:$C$133)/VLOOKUP('2008-19'!E3929,CPITC!$A:$C,2,0)*AVERAGE(CPITC!$B$122:$B$133)</f>
        <v>4105562.3768829294</v>
      </c>
    </row>
    <row r="3930" spans="1:6" hidden="1" x14ac:dyDescent="0.25">
      <c r="A3930" t="s">
        <v>3663</v>
      </c>
      <c r="B3930" t="s">
        <v>17</v>
      </c>
      <c r="C3930" t="s">
        <v>3662</v>
      </c>
      <c r="D3930" s="1">
        <v>4154098</v>
      </c>
      <c r="E3930" s="6">
        <v>41671</v>
      </c>
      <c r="F3930" s="5">
        <f>D3930*VLOOKUP(E3930,CPITC!$A:$C,3,0)/AVERAGE(CPITC!$C$122:$C$133)/VLOOKUP('2008-19'!E3930,CPITC!$A:$C,2,0)*AVERAGE(CPITC!$B$122:$B$133)</f>
        <v>4202083.5987976938</v>
      </c>
    </row>
    <row r="3931" spans="1:6" hidden="1" x14ac:dyDescent="0.25">
      <c r="A3931" t="s">
        <v>636</v>
      </c>
      <c r="B3931" t="s">
        <v>20</v>
      </c>
      <c r="C3931" t="s">
        <v>3661</v>
      </c>
      <c r="D3931" s="1">
        <v>128915</v>
      </c>
      <c r="E3931" s="6">
        <v>41699</v>
      </c>
      <c r="F3931" s="5">
        <f>D3931*VLOOKUP(E3931,CPITC!$A:$C,3,0)/AVERAGE(CPITC!$C$122:$C$133)/VLOOKUP('2008-19'!E3931,CPITC!$A:$C,2,0)*AVERAGE(CPITC!$B$122:$B$133)</f>
        <v>130869.24134654303</v>
      </c>
    </row>
    <row r="3932" spans="1:6" hidden="1" x14ac:dyDescent="0.25">
      <c r="A3932" t="s">
        <v>3660</v>
      </c>
      <c r="B3932" t="s">
        <v>20</v>
      </c>
      <c r="C3932" t="s">
        <v>3659</v>
      </c>
      <c r="D3932" s="1">
        <v>346716</v>
      </c>
      <c r="E3932" s="6">
        <v>41699</v>
      </c>
      <c r="F3932" s="5">
        <f>D3932*VLOOKUP(E3932,CPITC!$A:$C,3,0)/AVERAGE(CPITC!$C$122:$C$133)/VLOOKUP('2008-19'!E3932,CPITC!$A:$C,2,0)*AVERAGE(CPITC!$B$122:$B$133)</f>
        <v>351971.9185719894</v>
      </c>
    </row>
    <row r="3933" spans="1:6" hidden="1" x14ac:dyDescent="0.25">
      <c r="A3933" t="s">
        <v>3658</v>
      </c>
      <c r="B3933" t="s">
        <v>18</v>
      </c>
      <c r="C3933" t="s">
        <v>3657</v>
      </c>
      <c r="D3933" s="1">
        <v>42258</v>
      </c>
      <c r="E3933" s="6">
        <v>41699</v>
      </c>
      <c r="F3933" s="5">
        <f>D3933*VLOOKUP(E3933,CPITC!$A:$C,3,0)/AVERAGE(CPITC!$C$122:$C$133)/VLOOKUP('2008-19'!E3933,CPITC!$A:$C,2,0)*AVERAGE(CPITC!$B$122:$B$133)</f>
        <v>42898.595204764504</v>
      </c>
    </row>
    <row r="3934" spans="1:6" hidden="1" x14ac:dyDescent="0.25">
      <c r="A3934" t="s">
        <v>3656</v>
      </c>
      <c r="B3934" t="s">
        <v>20</v>
      </c>
      <c r="C3934" t="s">
        <v>3655</v>
      </c>
      <c r="D3934" s="1">
        <v>434831</v>
      </c>
      <c r="E3934" s="6">
        <v>41699</v>
      </c>
      <c r="F3934" s="5">
        <f>D3934*VLOOKUP(E3934,CPITC!$A:$C,3,0)/AVERAGE(CPITC!$C$122:$C$133)/VLOOKUP('2008-19'!E3934,CPITC!$A:$C,2,0)*AVERAGE(CPITC!$B$122:$B$133)</f>
        <v>441422.6667490878</v>
      </c>
    </row>
    <row r="3935" spans="1:6" hidden="1" x14ac:dyDescent="0.25">
      <c r="A3935" t="s">
        <v>3654</v>
      </c>
      <c r="B3935" t="s">
        <v>20</v>
      </c>
      <c r="C3935" t="s">
        <v>3653</v>
      </c>
      <c r="D3935" s="1">
        <v>3242085</v>
      </c>
      <c r="E3935" s="6">
        <v>41699</v>
      </c>
      <c r="F3935" s="5">
        <f>D3935*VLOOKUP(E3935,CPITC!$A:$C,3,0)/AVERAGE(CPITC!$C$122:$C$133)/VLOOKUP('2008-19'!E3935,CPITC!$A:$C,2,0)*AVERAGE(CPITC!$B$122:$B$133)</f>
        <v>3291232.2408641898</v>
      </c>
    </row>
    <row r="3936" spans="1:6" hidden="1" x14ac:dyDescent="0.25">
      <c r="A3936" t="s">
        <v>3652</v>
      </c>
      <c r="B3936" t="s">
        <v>20</v>
      </c>
      <c r="C3936" t="s">
        <v>3553</v>
      </c>
      <c r="D3936" s="1">
        <v>72095</v>
      </c>
      <c r="E3936" s="6">
        <v>41699</v>
      </c>
      <c r="F3936" s="5">
        <f>D3936*VLOOKUP(E3936,CPITC!$A:$C,3,0)/AVERAGE(CPITC!$C$122:$C$133)/VLOOKUP('2008-19'!E3936,CPITC!$A:$C,2,0)*AVERAGE(CPITC!$B$122:$B$133)</f>
        <v>73187.898653213517</v>
      </c>
    </row>
    <row r="3937" spans="1:6" hidden="1" x14ac:dyDescent="0.25">
      <c r="A3937" t="s">
        <v>2470</v>
      </c>
      <c r="B3937" t="s">
        <v>20</v>
      </c>
      <c r="C3937" t="s">
        <v>3651</v>
      </c>
      <c r="D3937" s="1">
        <v>398993</v>
      </c>
      <c r="E3937" s="6">
        <v>41699</v>
      </c>
      <c r="F3937" s="5">
        <f>D3937*VLOOKUP(E3937,CPITC!$A:$C,3,0)/AVERAGE(CPITC!$C$122:$C$133)/VLOOKUP('2008-19'!E3937,CPITC!$A:$C,2,0)*AVERAGE(CPITC!$B$122:$B$133)</f>
        <v>405041.3932636329</v>
      </c>
    </row>
    <row r="3938" spans="1:6" hidden="1" x14ac:dyDescent="0.25">
      <c r="A3938" t="s">
        <v>3650</v>
      </c>
      <c r="B3938" t="s">
        <v>18</v>
      </c>
      <c r="C3938" t="s">
        <v>3649</v>
      </c>
      <c r="D3938" s="1">
        <v>1052262</v>
      </c>
      <c r="E3938" s="6">
        <v>41699</v>
      </c>
      <c r="F3938" s="5">
        <f>D3938*VLOOKUP(E3938,CPITC!$A:$C,3,0)/AVERAGE(CPITC!$C$122:$C$133)/VLOOKUP('2008-19'!E3938,CPITC!$A:$C,2,0)*AVERAGE(CPITC!$B$122:$B$133)</f>
        <v>1068213.3936143667</v>
      </c>
    </row>
    <row r="3939" spans="1:6" hidden="1" x14ac:dyDescent="0.25">
      <c r="A3939" t="s">
        <v>547</v>
      </c>
      <c r="B3939" t="s">
        <v>20</v>
      </c>
      <c r="C3939" t="s">
        <v>3507</v>
      </c>
      <c r="D3939" s="1">
        <v>200002</v>
      </c>
      <c r="E3939" s="6">
        <v>41699</v>
      </c>
      <c r="F3939" s="5">
        <f>D3939*VLOOKUP(E3939,CPITC!$A:$C,3,0)/AVERAGE(CPITC!$C$122:$C$133)/VLOOKUP('2008-19'!E3939,CPITC!$A:$C,2,0)*AVERAGE(CPITC!$B$122:$B$133)</f>
        <v>203033.85958027613</v>
      </c>
    </row>
    <row r="3940" spans="1:6" hidden="1" x14ac:dyDescent="0.25">
      <c r="A3940" t="s">
        <v>930</v>
      </c>
      <c r="B3940" t="s">
        <v>20</v>
      </c>
      <c r="C3940" t="s">
        <v>3648</v>
      </c>
      <c r="D3940" s="1">
        <v>85527</v>
      </c>
      <c r="E3940" s="6">
        <v>41699</v>
      </c>
      <c r="F3940" s="5">
        <f>D3940*VLOOKUP(E3940,CPITC!$A:$C,3,0)/AVERAGE(CPITC!$C$122:$C$133)/VLOOKUP('2008-19'!E3940,CPITC!$A:$C,2,0)*AVERAGE(CPITC!$B$122:$B$133)</f>
        <v>86823.51630644832</v>
      </c>
    </row>
    <row r="3941" spans="1:6" hidden="1" x14ac:dyDescent="0.25">
      <c r="A3941" t="s">
        <v>3647</v>
      </c>
      <c r="B3941" t="s">
        <v>17</v>
      </c>
      <c r="C3941" t="s">
        <v>3646</v>
      </c>
      <c r="D3941" s="1">
        <v>1754779</v>
      </c>
      <c r="E3941" s="6">
        <v>41699</v>
      </c>
      <c r="F3941" s="5">
        <f>D3941*VLOOKUP(E3941,CPITC!$A:$C,3,0)/AVERAGE(CPITC!$C$122:$C$133)/VLOOKUP('2008-19'!E3941,CPITC!$A:$C,2,0)*AVERAGE(CPITC!$B$122:$B$133)</f>
        <v>1781379.9516025709</v>
      </c>
    </row>
    <row r="3942" spans="1:6" hidden="1" x14ac:dyDescent="0.25">
      <c r="A3942" t="s">
        <v>3645</v>
      </c>
      <c r="B3942" t="s">
        <v>18</v>
      </c>
      <c r="C3942" t="s">
        <v>3570</v>
      </c>
      <c r="D3942" s="1">
        <v>51788</v>
      </c>
      <c r="E3942" s="6">
        <v>41699</v>
      </c>
      <c r="F3942" s="5">
        <f>D3942*VLOOKUP(E3942,CPITC!$A:$C,3,0)/AVERAGE(CPITC!$C$122:$C$133)/VLOOKUP('2008-19'!E3942,CPITC!$A:$C,2,0)*AVERAGE(CPITC!$B$122:$B$133)</f>
        <v>52573.061869098019</v>
      </c>
    </row>
    <row r="3943" spans="1:6" hidden="1" x14ac:dyDescent="0.25">
      <c r="A3943" t="s">
        <v>3644</v>
      </c>
      <c r="B3943" t="s">
        <v>19</v>
      </c>
      <c r="C3943" t="s">
        <v>3643</v>
      </c>
      <c r="D3943" s="1">
        <v>19982022</v>
      </c>
      <c r="E3943" s="6">
        <v>41699</v>
      </c>
      <c r="F3943" s="5">
        <f>D3943*VLOOKUP(E3943,CPITC!$A:$C,3,0)/AVERAGE(CPITC!$C$122:$C$133)/VLOOKUP('2008-19'!E3943,CPITC!$A:$C,2,0)*AVERAGE(CPITC!$B$122:$B$133)</f>
        <v>20284932.395065993</v>
      </c>
    </row>
    <row r="3944" spans="1:6" hidden="1" x14ac:dyDescent="0.25">
      <c r="A3944" t="s">
        <v>903</v>
      </c>
      <c r="B3944" t="s">
        <v>19</v>
      </c>
      <c r="C3944" t="s">
        <v>3642</v>
      </c>
      <c r="D3944" s="1">
        <v>328093</v>
      </c>
      <c r="E3944" s="6">
        <v>41699</v>
      </c>
      <c r="F3944" s="5">
        <f>D3944*VLOOKUP(E3944,CPITC!$A:$C,3,0)/AVERAGE(CPITC!$C$122:$C$133)/VLOOKUP('2008-19'!E3944,CPITC!$A:$C,2,0)*AVERAGE(CPITC!$B$122:$B$133)</f>
        <v>333066.60979025986</v>
      </c>
    </row>
    <row r="3945" spans="1:6" hidden="1" x14ac:dyDescent="0.25">
      <c r="A3945" t="s">
        <v>3641</v>
      </c>
      <c r="B3945" t="s">
        <v>17</v>
      </c>
      <c r="C3945" t="s">
        <v>3640</v>
      </c>
      <c r="D3945" s="1">
        <v>62122</v>
      </c>
      <c r="E3945" s="6">
        <v>41699</v>
      </c>
      <c r="F3945" s="5">
        <f>D3945*VLOOKUP(E3945,CPITC!$A:$C,3,0)/AVERAGE(CPITC!$C$122:$C$133)/VLOOKUP('2008-19'!E3945,CPITC!$A:$C,2,0)*AVERAGE(CPITC!$B$122:$B$133)</f>
        <v>63063.716487064703</v>
      </c>
    </row>
    <row r="3946" spans="1:6" hidden="1" x14ac:dyDescent="0.25">
      <c r="A3946" t="s">
        <v>3639</v>
      </c>
      <c r="B3946" t="s">
        <v>17</v>
      </c>
      <c r="C3946" t="s">
        <v>3638</v>
      </c>
      <c r="D3946" s="1">
        <v>1619634</v>
      </c>
      <c r="E3946" s="6">
        <v>41699</v>
      </c>
      <c r="F3946" s="5">
        <f>D3946*VLOOKUP(E3946,CPITC!$A:$C,3,0)/AVERAGE(CPITC!$C$122:$C$133)/VLOOKUP('2008-19'!E3946,CPITC!$A:$C,2,0)*AVERAGE(CPITC!$B$122:$B$133)</f>
        <v>1644186.2687745173</v>
      </c>
    </row>
    <row r="3947" spans="1:6" hidden="1" x14ac:dyDescent="0.25">
      <c r="A3947" t="s">
        <v>3637</v>
      </c>
      <c r="B3947" t="s">
        <v>18</v>
      </c>
      <c r="C3947" t="s">
        <v>3636</v>
      </c>
      <c r="D3947" s="1">
        <v>1226710</v>
      </c>
      <c r="E3947" s="6">
        <v>41699</v>
      </c>
      <c r="F3947" s="5">
        <f>D3947*VLOOKUP(E3947,CPITC!$A:$C,3,0)/AVERAGE(CPITC!$C$122:$C$133)/VLOOKUP('2008-19'!E3947,CPITC!$A:$C,2,0)*AVERAGE(CPITC!$B$122:$B$133)</f>
        <v>1245305.8763698391</v>
      </c>
    </row>
    <row r="3948" spans="1:6" hidden="1" x14ac:dyDescent="0.25">
      <c r="A3948" t="s">
        <v>2572</v>
      </c>
      <c r="B3948" t="s">
        <v>18</v>
      </c>
      <c r="C3948" t="s">
        <v>3546</v>
      </c>
      <c r="D3948" s="1">
        <v>571772</v>
      </c>
      <c r="E3948" s="6">
        <v>41699</v>
      </c>
      <c r="F3948" s="5">
        <f>D3948*VLOOKUP(E3948,CPITC!$A:$C,3,0)/AVERAGE(CPITC!$C$122:$C$133)/VLOOKUP('2008-19'!E3948,CPITC!$A:$C,2,0)*AVERAGE(CPITC!$B$122:$B$133)</f>
        <v>580439.5754039142</v>
      </c>
    </row>
    <row r="3949" spans="1:6" hidden="1" x14ac:dyDescent="0.25">
      <c r="A3949" t="s">
        <v>1328</v>
      </c>
      <c r="B3949" t="s">
        <v>20</v>
      </c>
      <c r="C3949" t="s">
        <v>3635</v>
      </c>
      <c r="D3949" s="1">
        <v>79129</v>
      </c>
      <c r="E3949" s="6">
        <v>41699</v>
      </c>
      <c r="F3949" s="5">
        <f>D3949*VLOOKUP(E3949,CPITC!$A:$C,3,0)/AVERAGE(CPITC!$C$122:$C$133)/VLOOKUP('2008-19'!E3949,CPITC!$A:$C,2,0)*AVERAGE(CPITC!$B$122:$B$133)</f>
        <v>80328.528088357474</v>
      </c>
    </row>
    <row r="3950" spans="1:6" hidden="1" x14ac:dyDescent="0.25">
      <c r="A3950" t="s">
        <v>3634</v>
      </c>
      <c r="B3950" t="s">
        <v>20</v>
      </c>
      <c r="C3950" t="s">
        <v>3633</v>
      </c>
      <c r="D3950" s="1">
        <v>68366</v>
      </c>
      <c r="E3950" s="6">
        <v>41699</v>
      </c>
      <c r="F3950" s="5">
        <f>D3950*VLOOKUP(E3950,CPITC!$A:$C,3,0)/AVERAGE(CPITC!$C$122:$C$133)/VLOOKUP('2008-19'!E3950,CPITC!$A:$C,2,0)*AVERAGE(CPITC!$B$122:$B$133)</f>
        <v>69402.37019662383</v>
      </c>
    </row>
    <row r="3951" spans="1:6" hidden="1" x14ac:dyDescent="0.25">
      <c r="A3951" t="s">
        <v>440</v>
      </c>
      <c r="B3951" t="s">
        <v>18</v>
      </c>
      <c r="C3951" t="s">
        <v>3632</v>
      </c>
      <c r="D3951" s="1">
        <v>339000</v>
      </c>
      <c r="E3951" s="6">
        <v>41699</v>
      </c>
      <c r="F3951" s="5">
        <f>D3951*VLOOKUP(E3951,CPITC!$A:$C,3,0)/AVERAGE(CPITC!$C$122:$C$133)/VLOOKUP('2008-19'!E3951,CPITC!$A:$C,2,0)*AVERAGE(CPITC!$B$122:$B$133)</f>
        <v>344138.95059906208</v>
      </c>
    </row>
    <row r="3952" spans="1:6" hidden="1" x14ac:dyDescent="0.25">
      <c r="A3952" t="s">
        <v>3631</v>
      </c>
      <c r="B3952" t="s">
        <v>18</v>
      </c>
      <c r="C3952" t="s">
        <v>3630</v>
      </c>
      <c r="D3952" s="1">
        <v>346964</v>
      </c>
      <c r="E3952" s="6">
        <v>41699</v>
      </c>
      <c r="F3952" s="5">
        <f>D3952*VLOOKUP(E3952,CPITC!$A:$C,3,0)/AVERAGE(CPITC!$C$122:$C$133)/VLOOKUP('2008-19'!E3952,CPITC!$A:$C,2,0)*AVERAGE(CPITC!$B$122:$B$133)</f>
        <v>352223.67804027424</v>
      </c>
    </row>
    <row r="3953" spans="1:6" hidden="1" x14ac:dyDescent="0.25">
      <c r="A3953" t="s">
        <v>2425</v>
      </c>
      <c r="B3953" t="s">
        <v>18</v>
      </c>
      <c r="C3953" t="s">
        <v>3629</v>
      </c>
      <c r="D3953" s="1">
        <v>341667</v>
      </c>
      <c r="E3953" s="6">
        <v>41699</v>
      </c>
      <c r="F3953" s="5">
        <f>D3953*VLOOKUP(E3953,CPITC!$A:$C,3,0)/AVERAGE(CPITC!$C$122:$C$133)/VLOOKUP('2008-19'!E3953,CPITC!$A:$C,2,0)*AVERAGE(CPITC!$B$122:$B$133)</f>
        <v>346846.38004227058</v>
      </c>
    </row>
    <row r="3954" spans="1:6" hidden="1" x14ac:dyDescent="0.25">
      <c r="A3954" t="s">
        <v>3628</v>
      </c>
      <c r="B3954" t="s">
        <v>18</v>
      </c>
      <c r="C3954" t="s">
        <v>3627</v>
      </c>
      <c r="D3954" s="1">
        <v>267005</v>
      </c>
      <c r="E3954" s="6">
        <v>41699</v>
      </c>
      <c r="F3954" s="5">
        <f>D3954*VLOOKUP(E3954,CPITC!$A:$C,3,0)/AVERAGE(CPITC!$C$122:$C$133)/VLOOKUP('2008-19'!E3954,CPITC!$A:$C,2,0)*AVERAGE(CPITC!$B$122:$B$133)</f>
        <v>271052.56786047958</v>
      </c>
    </row>
    <row r="3955" spans="1:6" hidden="1" x14ac:dyDescent="0.25">
      <c r="A3955" t="s">
        <v>450</v>
      </c>
      <c r="B3955" t="s">
        <v>20</v>
      </c>
      <c r="C3955" t="s">
        <v>3626</v>
      </c>
      <c r="D3955" s="1">
        <v>98824</v>
      </c>
      <c r="E3955" s="6">
        <v>41699</v>
      </c>
      <c r="F3955" s="5">
        <f>D3955*VLOOKUP(E3955,CPITC!$A:$C,3,0)/AVERAGE(CPITC!$C$122:$C$133)/VLOOKUP('2008-19'!E3955,CPITC!$A:$C,2,0)*AVERAGE(CPITC!$B$122:$B$133)</f>
        <v>100322.08747493128</v>
      </c>
    </row>
    <row r="3956" spans="1:6" hidden="1" x14ac:dyDescent="0.25">
      <c r="A3956" t="s">
        <v>3625</v>
      </c>
      <c r="B3956" t="s">
        <v>18</v>
      </c>
      <c r="C3956" t="s">
        <v>3624</v>
      </c>
      <c r="D3956" s="1">
        <v>2269844</v>
      </c>
      <c r="E3956" s="6">
        <v>41699</v>
      </c>
      <c r="F3956" s="5">
        <f>D3956*VLOOKUP(E3956,CPITC!$A:$C,3,0)/AVERAGE(CPITC!$C$122:$C$133)/VLOOKUP('2008-19'!E3956,CPITC!$A:$C,2,0)*AVERAGE(CPITC!$B$122:$B$133)</f>
        <v>2304252.897296689</v>
      </c>
    </row>
    <row r="3957" spans="1:6" hidden="1" x14ac:dyDescent="0.25">
      <c r="A3957" t="s">
        <v>416</v>
      </c>
      <c r="B3957" t="s">
        <v>18</v>
      </c>
      <c r="C3957" t="s">
        <v>3623</v>
      </c>
      <c r="D3957" s="1">
        <v>184062628</v>
      </c>
      <c r="E3957" s="6">
        <v>41699</v>
      </c>
      <c r="F3957" s="5">
        <f>D3957*VLOOKUP(E3957,CPITC!$A:$C,3,0)/AVERAGE(CPITC!$C$122:$C$133)/VLOOKUP('2008-19'!E3957,CPITC!$A:$C,2,0)*AVERAGE(CPITC!$B$122:$B$133)</f>
        <v>186852860.30803996</v>
      </c>
    </row>
    <row r="3958" spans="1:6" hidden="1" x14ac:dyDescent="0.25">
      <c r="A3958" t="s">
        <v>3622</v>
      </c>
      <c r="B3958" t="s">
        <v>18</v>
      </c>
      <c r="C3958" t="s">
        <v>3621</v>
      </c>
      <c r="D3958" s="1">
        <v>46084</v>
      </c>
      <c r="E3958" s="6">
        <v>41699</v>
      </c>
      <c r="F3958" s="5">
        <f>D3958*VLOOKUP(E3958,CPITC!$A:$C,3,0)/AVERAGE(CPITC!$C$122:$C$133)/VLOOKUP('2008-19'!E3958,CPITC!$A:$C,2,0)*AVERAGE(CPITC!$B$122:$B$133)</f>
        <v>46782.594098546244</v>
      </c>
    </row>
    <row r="3959" spans="1:6" hidden="1" x14ac:dyDescent="0.25">
      <c r="A3959" t="s">
        <v>3620</v>
      </c>
      <c r="B3959" t="s">
        <v>20</v>
      </c>
      <c r="C3959" t="s">
        <v>3619</v>
      </c>
      <c r="D3959" s="1">
        <v>197005</v>
      </c>
      <c r="E3959" s="6">
        <v>41699</v>
      </c>
      <c r="F3959" s="5">
        <f>D3959*VLOOKUP(E3959,CPITC!$A:$C,3,0)/AVERAGE(CPITC!$C$122:$C$133)/VLOOKUP('2008-19'!E3959,CPITC!$A:$C,2,0)*AVERAGE(CPITC!$B$122:$B$133)</f>
        <v>199991.42761878532</v>
      </c>
    </row>
    <row r="3960" spans="1:6" hidden="1" x14ac:dyDescent="0.25">
      <c r="A3960" t="s">
        <v>3618</v>
      </c>
      <c r="B3960" t="s">
        <v>20</v>
      </c>
      <c r="C3960" t="s">
        <v>3617</v>
      </c>
      <c r="D3960" s="1">
        <v>1296668</v>
      </c>
      <c r="E3960" s="6">
        <v>41699</v>
      </c>
      <c r="F3960" s="5">
        <f>D3960*VLOOKUP(E3960,CPITC!$A:$C,3,0)/AVERAGE(CPITC!$C$122:$C$133)/VLOOKUP('2008-19'!E3960,CPITC!$A:$C,2,0)*AVERAGE(CPITC!$B$122:$B$133)</f>
        <v>1316324.3799273884</v>
      </c>
    </row>
    <row r="3961" spans="1:6" hidden="1" x14ac:dyDescent="0.25">
      <c r="A3961" t="s">
        <v>3616</v>
      </c>
      <c r="B3961" t="s">
        <v>20</v>
      </c>
      <c r="C3961" t="s">
        <v>3615</v>
      </c>
      <c r="D3961" s="1">
        <v>912455</v>
      </c>
      <c r="E3961" s="6">
        <v>41699</v>
      </c>
      <c r="F3961" s="5">
        <f>D3961*VLOOKUP(E3961,CPITC!$A:$C,3,0)/AVERAGE(CPITC!$C$122:$C$133)/VLOOKUP('2008-19'!E3961,CPITC!$A:$C,2,0)*AVERAGE(CPITC!$B$122:$B$133)</f>
        <v>926287.03884621593</v>
      </c>
    </row>
    <row r="3962" spans="1:6" hidden="1" x14ac:dyDescent="0.25">
      <c r="A3962" t="s">
        <v>3614</v>
      </c>
      <c r="B3962" t="s">
        <v>20</v>
      </c>
      <c r="C3962" t="s">
        <v>428</v>
      </c>
      <c r="D3962" s="1">
        <v>123338</v>
      </c>
      <c r="E3962" s="6">
        <v>41699</v>
      </c>
      <c r="F3962" s="5">
        <f>D3962*VLOOKUP(E3962,CPITC!$A:$C,3,0)/AVERAGE(CPITC!$C$122:$C$133)/VLOOKUP('2008-19'!E3962,CPITC!$A:$C,2,0)*AVERAGE(CPITC!$B$122:$B$133)</f>
        <v>125207.69878757262</v>
      </c>
    </row>
    <row r="3963" spans="1:6" hidden="1" x14ac:dyDescent="0.25">
      <c r="A3963" t="s">
        <v>3613</v>
      </c>
      <c r="B3963" t="s">
        <v>20</v>
      </c>
      <c r="C3963" t="s">
        <v>3612</v>
      </c>
      <c r="D3963" s="1">
        <v>165438</v>
      </c>
      <c r="E3963" s="6">
        <v>41699</v>
      </c>
      <c r="F3963" s="5">
        <f>D3963*VLOOKUP(E3963,CPITC!$A:$C,3,0)/AVERAGE(CPITC!$C$122:$C$133)/VLOOKUP('2008-19'!E3963,CPITC!$A:$C,2,0)*AVERAGE(CPITC!$B$122:$B$133)</f>
        <v>167945.89884722015</v>
      </c>
    </row>
    <row r="3964" spans="1:6" hidden="1" x14ac:dyDescent="0.25">
      <c r="A3964" t="s">
        <v>2338</v>
      </c>
      <c r="B3964" t="s">
        <v>20</v>
      </c>
      <c r="C3964" t="s">
        <v>3611</v>
      </c>
      <c r="D3964" s="1">
        <v>28179</v>
      </c>
      <c r="E3964" s="6">
        <v>41699</v>
      </c>
      <c r="F3964" s="5">
        <f>D3964*VLOOKUP(E3964,CPITC!$A:$C,3,0)/AVERAGE(CPITC!$C$122:$C$133)/VLOOKUP('2008-19'!E3964,CPITC!$A:$C,2,0)*AVERAGE(CPITC!$B$122:$B$133)</f>
        <v>28606.169583867169</v>
      </c>
    </row>
    <row r="3965" spans="1:6" hidden="1" x14ac:dyDescent="0.25">
      <c r="A3965" t="s">
        <v>1114</v>
      </c>
      <c r="B3965" t="s">
        <v>18</v>
      </c>
      <c r="C3965" t="s">
        <v>3610</v>
      </c>
      <c r="D3965" s="1">
        <v>688512</v>
      </c>
      <c r="E3965" s="6">
        <v>41699</v>
      </c>
      <c r="F3965" s="5">
        <f>D3965*VLOOKUP(E3965,CPITC!$A:$C,3,0)/AVERAGE(CPITC!$C$122:$C$133)/VLOOKUP('2008-19'!E3965,CPITC!$A:$C,2,0)*AVERAGE(CPITC!$B$122:$B$133)</f>
        <v>698949.25414413412</v>
      </c>
    </row>
    <row r="3966" spans="1:6" hidden="1" x14ac:dyDescent="0.25">
      <c r="A3966" t="s">
        <v>3609</v>
      </c>
      <c r="B3966" t="s">
        <v>19</v>
      </c>
      <c r="C3966" t="s">
        <v>3608</v>
      </c>
      <c r="D3966" s="1">
        <v>62926</v>
      </c>
      <c r="E3966" s="6">
        <v>41699</v>
      </c>
      <c r="F3966" s="5">
        <f>D3966*VLOOKUP(E3966,CPITC!$A:$C,3,0)/AVERAGE(CPITC!$C$122:$C$133)/VLOOKUP('2008-19'!E3966,CPITC!$A:$C,2,0)*AVERAGE(CPITC!$B$122:$B$133)</f>
        <v>63879.904440697886</v>
      </c>
    </row>
    <row r="3967" spans="1:6" hidden="1" x14ac:dyDescent="0.25">
      <c r="A3967" t="s">
        <v>543</v>
      </c>
      <c r="B3967" t="s">
        <v>20</v>
      </c>
      <c r="C3967" t="s">
        <v>3607</v>
      </c>
      <c r="D3967" s="1">
        <v>774728</v>
      </c>
      <c r="E3967" s="6">
        <v>41730</v>
      </c>
      <c r="F3967" s="5">
        <f>D3967*VLOOKUP(E3967,CPITC!$A:$C,3,0)/AVERAGE(CPITC!$C$122:$C$133)/VLOOKUP('2008-19'!E3967,CPITC!$A:$C,2,0)*AVERAGE(CPITC!$B$122:$B$133)</f>
        <v>794398.6571472307</v>
      </c>
    </row>
    <row r="3968" spans="1:6" hidden="1" x14ac:dyDescent="0.25">
      <c r="A3968" t="s">
        <v>690</v>
      </c>
      <c r="B3968" t="s">
        <v>20</v>
      </c>
      <c r="C3968" t="s">
        <v>3606</v>
      </c>
      <c r="D3968" s="1">
        <v>3272816</v>
      </c>
      <c r="E3968" s="6">
        <v>41730</v>
      </c>
      <c r="F3968" s="5">
        <f>D3968*VLOOKUP(E3968,CPITC!$A:$C,3,0)/AVERAGE(CPITC!$C$122:$C$133)/VLOOKUP('2008-19'!E3968,CPITC!$A:$C,2,0)*AVERAGE(CPITC!$B$122:$B$133)</f>
        <v>3355914.1214593649</v>
      </c>
    </row>
    <row r="3969" spans="1:6" hidden="1" x14ac:dyDescent="0.25">
      <c r="A3969" t="s">
        <v>3605</v>
      </c>
      <c r="B3969" t="s">
        <v>18</v>
      </c>
      <c r="C3969" t="s">
        <v>3604</v>
      </c>
      <c r="D3969" s="1">
        <v>2098791</v>
      </c>
      <c r="E3969" s="6">
        <v>41730</v>
      </c>
      <c r="F3969" s="5">
        <f>D3969*VLOOKUP(E3969,CPITC!$A:$C,3,0)/AVERAGE(CPITC!$C$122:$C$133)/VLOOKUP('2008-19'!E3969,CPITC!$A:$C,2,0)*AVERAGE(CPITC!$B$122:$B$133)</f>
        <v>2152080.1520439349</v>
      </c>
    </row>
    <row r="3970" spans="1:6" hidden="1" x14ac:dyDescent="0.25">
      <c r="A3970" t="s">
        <v>3603</v>
      </c>
      <c r="B3970" t="s">
        <v>20</v>
      </c>
      <c r="C3970" t="s">
        <v>3602</v>
      </c>
      <c r="D3970" s="1">
        <v>189927</v>
      </c>
      <c r="E3970" s="6">
        <v>41730</v>
      </c>
      <c r="F3970" s="5">
        <f>D3970*VLOOKUP(E3970,CPITC!$A:$C,3,0)/AVERAGE(CPITC!$C$122:$C$133)/VLOOKUP('2008-19'!E3970,CPITC!$A:$C,2,0)*AVERAGE(CPITC!$B$122:$B$133)</f>
        <v>194749.32331863837</v>
      </c>
    </row>
    <row r="3971" spans="1:6" hidden="1" x14ac:dyDescent="0.25">
      <c r="A3971" t="s">
        <v>3601</v>
      </c>
      <c r="B3971" t="s">
        <v>20</v>
      </c>
      <c r="C3971" t="s">
        <v>3600</v>
      </c>
      <c r="D3971" s="1">
        <v>85381</v>
      </c>
      <c r="E3971" s="6">
        <v>41730</v>
      </c>
      <c r="F3971" s="5">
        <f>D3971*VLOOKUP(E3971,CPITC!$A:$C,3,0)/AVERAGE(CPITC!$C$122:$C$133)/VLOOKUP('2008-19'!E3971,CPITC!$A:$C,2,0)*AVERAGE(CPITC!$B$122:$B$133)</f>
        <v>87548.858110056302</v>
      </c>
    </row>
    <row r="3972" spans="1:6" hidden="1" x14ac:dyDescent="0.25">
      <c r="A3972" t="s">
        <v>2527</v>
      </c>
      <c r="B3972" t="s">
        <v>20</v>
      </c>
      <c r="C3972" t="s">
        <v>3599</v>
      </c>
      <c r="D3972" s="1">
        <v>303412</v>
      </c>
      <c r="E3972" s="6">
        <v>41730</v>
      </c>
      <c r="F3972" s="5">
        <f>D3972*VLOOKUP(E3972,CPITC!$A:$C,3,0)/AVERAGE(CPITC!$C$122:$C$133)/VLOOKUP('2008-19'!E3972,CPITC!$A:$C,2,0)*AVERAGE(CPITC!$B$122:$B$133)</f>
        <v>311115.75335131242</v>
      </c>
    </row>
    <row r="3973" spans="1:6" hidden="1" x14ac:dyDescent="0.25">
      <c r="A3973" t="s">
        <v>229</v>
      </c>
      <c r="B3973" t="s">
        <v>19</v>
      </c>
      <c r="C3973" t="s">
        <v>3598</v>
      </c>
      <c r="D3973" s="1">
        <v>2180968</v>
      </c>
      <c r="E3973" s="6">
        <v>41730</v>
      </c>
      <c r="F3973" s="5">
        <f>D3973*VLOOKUP(E3973,CPITC!$A:$C,3,0)/AVERAGE(CPITC!$C$122:$C$133)/VLOOKUP('2008-19'!E3973,CPITC!$A:$C,2,0)*AVERAGE(CPITC!$B$122:$B$133)</f>
        <v>2236343.6592985946</v>
      </c>
    </row>
    <row r="3974" spans="1:6" hidden="1" x14ac:dyDescent="0.25">
      <c r="A3974" t="s">
        <v>3597</v>
      </c>
      <c r="B3974" t="s">
        <v>19</v>
      </c>
      <c r="C3974" t="s">
        <v>3596</v>
      </c>
      <c r="D3974" s="1">
        <v>98800000</v>
      </c>
      <c r="E3974" s="6">
        <v>41730</v>
      </c>
      <c r="F3974" s="5">
        <f>D3974*VLOOKUP(E3974,CPITC!$A:$C,3,0)/AVERAGE(CPITC!$C$122:$C$133)/VLOOKUP('2008-19'!E3974,CPITC!$A:$C,2,0)*AVERAGE(CPITC!$B$122:$B$133)</f>
        <v>101308571.94543943</v>
      </c>
    </row>
    <row r="3975" spans="1:6" hidden="1" x14ac:dyDescent="0.25">
      <c r="A3975" t="s">
        <v>3357</v>
      </c>
      <c r="B3975" t="s">
        <v>19</v>
      </c>
      <c r="C3975" t="s">
        <v>3595</v>
      </c>
      <c r="D3975" s="1">
        <v>3335468</v>
      </c>
      <c r="E3975" s="6">
        <v>41730</v>
      </c>
      <c r="F3975" s="5">
        <f>D3975*VLOOKUP(E3975,CPITC!$A:$C,3,0)/AVERAGE(CPITC!$C$122:$C$133)/VLOOKUP('2008-19'!E3975,CPITC!$A:$C,2,0)*AVERAGE(CPITC!$B$122:$B$133)</f>
        <v>3420156.8810699484</v>
      </c>
    </row>
    <row r="3976" spans="1:6" hidden="1" x14ac:dyDescent="0.25">
      <c r="A3976" t="s">
        <v>3594</v>
      </c>
      <c r="B3976" t="s">
        <v>18</v>
      </c>
      <c r="C3976" t="s">
        <v>3593</v>
      </c>
      <c r="D3976" s="1">
        <v>257226</v>
      </c>
      <c r="E3976" s="6">
        <v>41730</v>
      </c>
      <c r="F3976" s="5">
        <f>D3976*VLOOKUP(E3976,CPITC!$A:$C,3,0)/AVERAGE(CPITC!$C$122:$C$133)/VLOOKUP('2008-19'!E3976,CPITC!$A:$C,2,0)*AVERAGE(CPITC!$B$122:$B$133)</f>
        <v>263757.07213803241</v>
      </c>
    </row>
    <row r="3977" spans="1:6" hidden="1" x14ac:dyDescent="0.25">
      <c r="A3977" t="s">
        <v>3592</v>
      </c>
      <c r="B3977" t="s">
        <v>19</v>
      </c>
      <c r="C3977" t="s">
        <v>3591</v>
      </c>
      <c r="D3977" s="1">
        <v>1685931</v>
      </c>
      <c r="E3977" s="6">
        <v>41730</v>
      </c>
      <c r="F3977" s="5">
        <f>D3977*VLOOKUP(E3977,CPITC!$A:$C,3,0)/AVERAGE(CPITC!$C$122:$C$133)/VLOOKUP('2008-19'!E3977,CPITC!$A:$C,2,0)*AVERAGE(CPITC!$B$122:$B$133)</f>
        <v>1728737.4697221317</v>
      </c>
    </row>
    <row r="3978" spans="1:6" hidden="1" x14ac:dyDescent="0.25">
      <c r="A3978" t="s">
        <v>3590</v>
      </c>
      <c r="B3978" t="s">
        <v>21</v>
      </c>
      <c r="C3978" t="s">
        <v>3589</v>
      </c>
      <c r="D3978" s="1">
        <v>421425</v>
      </c>
      <c r="E3978" s="6">
        <v>41730</v>
      </c>
      <c r="F3978" s="5">
        <f>D3978*VLOOKUP(E3978,CPITC!$A:$C,3,0)/AVERAGE(CPITC!$C$122:$C$133)/VLOOKUP('2008-19'!E3978,CPITC!$A:$C,2,0)*AVERAGE(CPITC!$B$122:$B$133)</f>
        <v>432125.15113468439</v>
      </c>
    </row>
    <row r="3979" spans="1:6" hidden="1" x14ac:dyDescent="0.25">
      <c r="A3979" t="s">
        <v>3588</v>
      </c>
      <c r="B3979" t="s">
        <v>21</v>
      </c>
      <c r="C3979" t="s">
        <v>3587</v>
      </c>
      <c r="D3979" s="1">
        <v>6707781</v>
      </c>
      <c r="E3979" s="6">
        <v>41730</v>
      </c>
      <c r="F3979" s="5">
        <f>D3979*VLOOKUP(E3979,CPITC!$A:$C,3,0)/AVERAGE(CPITC!$C$122:$C$133)/VLOOKUP('2008-19'!E3979,CPITC!$A:$C,2,0)*AVERAGE(CPITC!$B$122:$B$133)</f>
        <v>6878094.2715865532</v>
      </c>
    </row>
    <row r="3980" spans="1:6" hidden="1" x14ac:dyDescent="0.25">
      <c r="A3980" t="s">
        <v>669</v>
      </c>
      <c r="B3980" t="s">
        <v>21</v>
      </c>
      <c r="C3980" t="s">
        <v>3170</v>
      </c>
      <c r="D3980" s="1">
        <v>214679</v>
      </c>
      <c r="E3980" s="6">
        <v>41730</v>
      </c>
      <c r="F3980" s="5">
        <f>D3980*VLOOKUP(E3980,CPITC!$A:$C,3,0)/AVERAGE(CPITC!$C$122:$C$133)/VLOOKUP('2008-19'!E3980,CPITC!$A:$C,2,0)*AVERAGE(CPITC!$B$122:$B$133)</f>
        <v>220129.78660602216</v>
      </c>
    </row>
    <row r="3981" spans="1:6" hidden="1" x14ac:dyDescent="0.25">
      <c r="A3981" t="s">
        <v>3586</v>
      </c>
      <c r="B3981" t="s">
        <v>21</v>
      </c>
      <c r="C3981" t="s">
        <v>3585</v>
      </c>
      <c r="D3981" s="1">
        <v>453500</v>
      </c>
      <c r="E3981" s="6">
        <v>41730</v>
      </c>
      <c r="F3981" s="5">
        <f>D3981*VLOOKUP(E3981,CPITC!$A:$C,3,0)/AVERAGE(CPITC!$C$122:$C$133)/VLOOKUP('2008-19'!E3981,CPITC!$A:$C,2,0)*AVERAGE(CPITC!$B$122:$B$133)</f>
        <v>465014.54835280147</v>
      </c>
    </row>
    <row r="3982" spans="1:6" hidden="1" x14ac:dyDescent="0.25">
      <c r="A3982" t="s">
        <v>3584</v>
      </c>
      <c r="B3982" t="s">
        <v>18</v>
      </c>
      <c r="C3982" t="s">
        <v>3583</v>
      </c>
      <c r="D3982" s="1">
        <v>486064</v>
      </c>
      <c r="E3982" s="6">
        <v>41730</v>
      </c>
      <c r="F3982" s="5">
        <f>D3982*VLOOKUP(E3982,CPITC!$A:$C,3,0)/AVERAGE(CPITC!$C$122:$C$133)/VLOOKUP('2008-19'!E3982,CPITC!$A:$C,2,0)*AVERAGE(CPITC!$B$122:$B$133)</f>
        <v>498405.36147862423</v>
      </c>
    </row>
    <row r="3983" spans="1:6" hidden="1" x14ac:dyDescent="0.25">
      <c r="A3983" t="s">
        <v>506</v>
      </c>
      <c r="B3983" t="s">
        <v>20</v>
      </c>
      <c r="C3983" t="s">
        <v>3582</v>
      </c>
      <c r="D3983" s="1">
        <v>177077</v>
      </c>
      <c r="E3983" s="6">
        <v>41730</v>
      </c>
      <c r="F3983" s="5">
        <f>D3983*VLOOKUP(E3983,CPITC!$A:$C,3,0)/AVERAGE(CPITC!$C$122:$C$133)/VLOOKUP('2008-19'!E3983,CPITC!$A:$C,2,0)*AVERAGE(CPITC!$B$122:$B$133)</f>
        <v>181573.05662330543</v>
      </c>
    </row>
    <row r="3984" spans="1:6" hidden="1" x14ac:dyDescent="0.25">
      <c r="A3984" t="s">
        <v>3581</v>
      </c>
      <c r="B3984" t="s">
        <v>21</v>
      </c>
      <c r="C3984" t="s">
        <v>3070</v>
      </c>
      <c r="D3984" s="1">
        <v>25779</v>
      </c>
      <c r="E3984" s="6">
        <v>41730</v>
      </c>
      <c r="F3984" s="5">
        <f>D3984*VLOOKUP(E3984,CPITC!$A:$C,3,0)/AVERAGE(CPITC!$C$122:$C$133)/VLOOKUP('2008-19'!E3984,CPITC!$A:$C,2,0)*AVERAGE(CPITC!$B$122:$B$133)</f>
        <v>26433.539232606101</v>
      </c>
    </row>
    <row r="3985" spans="1:6" hidden="1" x14ac:dyDescent="0.25">
      <c r="A3985" t="s">
        <v>3580</v>
      </c>
      <c r="B3985" t="s">
        <v>21</v>
      </c>
      <c r="C3985" t="s">
        <v>3170</v>
      </c>
      <c r="D3985" s="1">
        <v>239515</v>
      </c>
      <c r="E3985" s="6">
        <v>41730</v>
      </c>
      <c r="F3985" s="5">
        <f>D3985*VLOOKUP(E3985,CPITC!$A:$C,3,0)/AVERAGE(CPITC!$C$122:$C$133)/VLOOKUP('2008-19'!E3985,CPITC!$A:$C,2,0)*AVERAGE(CPITC!$B$122:$B$133)</f>
        <v>245596.38268736762</v>
      </c>
    </row>
    <row r="3986" spans="1:6" hidden="1" x14ac:dyDescent="0.25">
      <c r="A3986" t="s">
        <v>3579</v>
      </c>
      <c r="B3986" t="s">
        <v>17</v>
      </c>
      <c r="C3986" t="s">
        <v>3578</v>
      </c>
      <c r="D3986" s="1">
        <v>3963590</v>
      </c>
      <c r="E3986" s="6">
        <v>41730</v>
      </c>
      <c r="F3986" s="5">
        <f>D3986*VLOOKUP(E3986,CPITC!$A:$C,3,0)/AVERAGE(CPITC!$C$122:$C$133)/VLOOKUP('2008-19'!E3986,CPITC!$A:$C,2,0)*AVERAGE(CPITC!$B$122:$B$133)</f>
        <v>4064227.1526034842</v>
      </c>
    </row>
    <row r="3987" spans="1:6" hidden="1" x14ac:dyDescent="0.25">
      <c r="A3987" t="s">
        <v>3577</v>
      </c>
      <c r="B3987" t="s">
        <v>19</v>
      </c>
      <c r="C3987" t="s">
        <v>3575</v>
      </c>
      <c r="D3987" s="1">
        <v>27755580</v>
      </c>
      <c r="E3987" s="6">
        <v>41730</v>
      </c>
      <c r="F3987" s="5">
        <f>D3987*VLOOKUP(E3987,CPITC!$A:$C,3,0)/AVERAGE(CPITC!$C$122:$C$133)/VLOOKUP('2008-19'!E3987,CPITC!$A:$C,2,0)*AVERAGE(CPITC!$B$122:$B$133)</f>
        <v>28460305.39794939</v>
      </c>
    </row>
    <row r="3988" spans="1:6" hidden="1" x14ac:dyDescent="0.25">
      <c r="A3988" t="s">
        <v>3576</v>
      </c>
      <c r="B3988" t="s">
        <v>19</v>
      </c>
      <c r="C3988" t="s">
        <v>3575</v>
      </c>
      <c r="D3988" s="1">
        <v>102065588</v>
      </c>
      <c r="E3988" s="6">
        <v>41730</v>
      </c>
      <c r="F3988" s="5">
        <f>D3988*VLOOKUP(E3988,CPITC!$A:$C,3,0)/AVERAGE(CPITC!$C$122:$C$133)/VLOOKUP('2008-19'!E3988,CPITC!$A:$C,2,0)*AVERAGE(CPITC!$B$122:$B$133)</f>
        <v>104657074.54505645</v>
      </c>
    </row>
    <row r="3989" spans="1:6" hidden="1" x14ac:dyDescent="0.25">
      <c r="A3989" t="s">
        <v>3574</v>
      </c>
      <c r="B3989" t="s">
        <v>18</v>
      </c>
      <c r="C3989" t="s">
        <v>3573</v>
      </c>
      <c r="D3989" s="1">
        <v>420500</v>
      </c>
      <c r="E3989" s="6">
        <v>41730</v>
      </c>
      <c r="F3989" s="5">
        <f>D3989*VLOOKUP(E3989,CPITC!$A:$C,3,0)/AVERAGE(CPITC!$C$122:$C$133)/VLOOKUP('2008-19'!E3989,CPITC!$A:$C,2,0)*AVERAGE(CPITC!$B$122:$B$133)</f>
        <v>431176.66501070122</v>
      </c>
    </row>
    <row r="3990" spans="1:6" hidden="1" x14ac:dyDescent="0.25">
      <c r="A3990" t="s">
        <v>3572</v>
      </c>
      <c r="B3990" t="s">
        <v>18</v>
      </c>
      <c r="C3990" t="s">
        <v>3571</v>
      </c>
      <c r="D3990" s="1">
        <v>817601</v>
      </c>
      <c r="E3990" s="6">
        <v>41730</v>
      </c>
      <c r="F3990" s="5">
        <f>D3990*VLOOKUP(E3990,CPITC!$A:$C,3,0)/AVERAGE(CPITC!$C$122:$C$133)/VLOOKUP('2008-19'!E3990,CPITC!$A:$C,2,0)*AVERAGE(CPITC!$B$122:$B$133)</f>
        <v>838360.21995104465</v>
      </c>
    </row>
    <row r="3991" spans="1:6" hidden="1" x14ac:dyDescent="0.25">
      <c r="A3991" t="s">
        <v>2613</v>
      </c>
      <c r="B3991" t="s">
        <v>18</v>
      </c>
      <c r="C3991" t="s">
        <v>3570</v>
      </c>
      <c r="D3991" s="1">
        <v>294655</v>
      </c>
      <c r="E3991" s="6">
        <v>41730</v>
      </c>
      <c r="F3991" s="5">
        <f>D3991*VLOOKUP(E3991,CPITC!$A:$C,3,0)/AVERAGE(CPITC!$C$122:$C$133)/VLOOKUP('2008-19'!E3991,CPITC!$A:$C,2,0)*AVERAGE(CPITC!$B$122:$B$133)</f>
        <v>302136.40958080417</v>
      </c>
    </row>
    <row r="3992" spans="1:6" hidden="1" x14ac:dyDescent="0.25">
      <c r="A3992" t="s">
        <v>3569</v>
      </c>
      <c r="B3992" t="s">
        <v>18</v>
      </c>
      <c r="C3992" t="s">
        <v>3568</v>
      </c>
      <c r="D3992" s="1">
        <v>15147</v>
      </c>
      <c r="E3992" s="6">
        <v>41730</v>
      </c>
      <c r="F3992" s="5">
        <f>D3992*VLOOKUP(E3992,CPITC!$A:$C,3,0)/AVERAGE(CPITC!$C$122:$C$133)/VLOOKUP('2008-19'!E3992,CPITC!$A:$C,2,0)*AVERAGE(CPITC!$B$122:$B$133)</f>
        <v>15531.588454023999</v>
      </c>
    </row>
    <row r="3993" spans="1:6" hidden="1" x14ac:dyDescent="0.25">
      <c r="A3993" t="s">
        <v>3567</v>
      </c>
      <c r="B3993" t="s">
        <v>20</v>
      </c>
      <c r="C3993" t="s">
        <v>3566</v>
      </c>
      <c r="D3993" s="1">
        <v>844157</v>
      </c>
      <c r="E3993" s="6">
        <v>41730</v>
      </c>
      <c r="F3993" s="5">
        <f>D3993*VLOOKUP(E3993,CPITC!$A:$C,3,0)/AVERAGE(CPITC!$C$122:$C$133)/VLOOKUP('2008-19'!E3993,CPITC!$A:$C,2,0)*AVERAGE(CPITC!$B$122:$B$133)</f>
        <v>865590.48752779677</v>
      </c>
    </row>
    <row r="3994" spans="1:6" hidden="1" x14ac:dyDescent="0.25">
      <c r="A3994" t="s">
        <v>2991</v>
      </c>
      <c r="B3994" t="s">
        <v>18</v>
      </c>
      <c r="C3994" t="s">
        <v>3565</v>
      </c>
      <c r="D3994" s="1">
        <v>425982</v>
      </c>
      <c r="E3994" s="6">
        <v>41730</v>
      </c>
      <c r="F3994" s="5">
        <f>D3994*VLOOKUP(E3994,CPITC!$A:$C,3,0)/AVERAGE(CPITC!$C$122:$C$133)/VLOOKUP('2008-19'!E3994,CPITC!$A:$C,2,0)*AVERAGE(CPITC!$B$122:$B$133)</f>
        <v>436797.85520710709</v>
      </c>
    </row>
    <row r="3995" spans="1:6" hidden="1" x14ac:dyDescent="0.25">
      <c r="A3995" t="s">
        <v>3564</v>
      </c>
      <c r="B3995" t="s">
        <v>19</v>
      </c>
      <c r="C3995" t="s">
        <v>3522</v>
      </c>
      <c r="D3995" s="1">
        <v>110480449</v>
      </c>
      <c r="E3995" s="6">
        <v>41730</v>
      </c>
      <c r="F3995" s="5">
        <f>D3995*VLOOKUP(E3995,CPITC!$A:$C,3,0)/AVERAGE(CPITC!$C$122:$C$133)/VLOOKUP('2008-19'!E3995,CPITC!$A:$C,2,0)*AVERAGE(CPITC!$B$122:$B$133)</f>
        <v>113285592.2680258</v>
      </c>
    </row>
    <row r="3996" spans="1:6" hidden="1" x14ac:dyDescent="0.25">
      <c r="A3996" t="s">
        <v>3563</v>
      </c>
      <c r="B3996" t="s">
        <v>19</v>
      </c>
      <c r="C3996" t="s">
        <v>3562</v>
      </c>
      <c r="D3996" s="1">
        <v>4312392</v>
      </c>
      <c r="E3996" s="6">
        <v>41730</v>
      </c>
      <c r="F3996" s="5">
        <f>D3996*VLOOKUP(E3996,CPITC!$A:$C,3,0)/AVERAGE(CPITC!$C$122:$C$133)/VLOOKUP('2008-19'!E3996,CPITC!$A:$C,2,0)*AVERAGE(CPITC!$B$122:$B$133)</f>
        <v>4421885.3764062487</v>
      </c>
    </row>
    <row r="3997" spans="1:6" hidden="1" x14ac:dyDescent="0.25">
      <c r="A3997" t="s">
        <v>2971</v>
      </c>
      <c r="B3997" t="s">
        <v>19</v>
      </c>
      <c r="C3997" t="s">
        <v>3561</v>
      </c>
      <c r="D3997" s="1">
        <v>237608</v>
      </c>
      <c r="E3997" s="6">
        <v>41730</v>
      </c>
      <c r="F3997" s="5">
        <f>D3997*VLOOKUP(E3997,CPITC!$A:$C,3,0)/AVERAGE(CPITC!$C$122:$C$133)/VLOOKUP('2008-19'!E3997,CPITC!$A:$C,2,0)*AVERAGE(CPITC!$B$122:$B$133)</f>
        <v>243640.96318635595</v>
      </c>
    </row>
    <row r="3998" spans="1:6" hidden="1" x14ac:dyDescent="0.25">
      <c r="A3998" t="s">
        <v>3560</v>
      </c>
      <c r="B3998" t="s">
        <v>21</v>
      </c>
      <c r="C3998" t="s">
        <v>3559</v>
      </c>
      <c r="D3998" s="1">
        <v>267172</v>
      </c>
      <c r="E3998" s="6">
        <v>41730</v>
      </c>
      <c r="F3998" s="5">
        <f>D3998*VLOOKUP(E3998,CPITC!$A:$C,3,0)/AVERAGE(CPITC!$C$122:$C$133)/VLOOKUP('2008-19'!E3998,CPITC!$A:$C,2,0)*AVERAGE(CPITC!$B$122:$B$133)</f>
        <v>273955.60509926057</v>
      </c>
    </row>
    <row r="3999" spans="1:6" hidden="1" x14ac:dyDescent="0.25">
      <c r="A3999" t="s">
        <v>3558</v>
      </c>
      <c r="B3999" t="s">
        <v>21</v>
      </c>
      <c r="C3999" t="s">
        <v>3170</v>
      </c>
      <c r="D3999" s="1">
        <v>3631988</v>
      </c>
      <c r="E3999" s="6">
        <v>41730</v>
      </c>
      <c r="F3999" s="5">
        <f>D3999*VLOOKUP(E3999,CPITC!$A:$C,3,0)/AVERAGE(CPITC!$C$122:$C$133)/VLOOKUP('2008-19'!E3999,CPITC!$A:$C,2,0)*AVERAGE(CPITC!$B$122:$B$133)</f>
        <v>3724205.6437547845</v>
      </c>
    </row>
    <row r="4000" spans="1:6" hidden="1" x14ac:dyDescent="0.25">
      <c r="A4000" t="s">
        <v>2878</v>
      </c>
      <c r="B4000" t="s">
        <v>21</v>
      </c>
      <c r="C4000" t="s">
        <v>3170</v>
      </c>
      <c r="D4000" s="1">
        <v>844886</v>
      </c>
      <c r="E4000" s="6">
        <v>41730</v>
      </c>
      <c r="F4000" s="5">
        <f>D4000*VLOOKUP(E4000,CPITC!$A:$C,3,0)/AVERAGE(CPITC!$C$122:$C$133)/VLOOKUP('2008-19'!E4000,CPITC!$A:$C,2,0)*AVERAGE(CPITC!$B$122:$B$133)</f>
        <v>866337.99713253579</v>
      </c>
    </row>
    <row r="4001" spans="1:6" hidden="1" x14ac:dyDescent="0.25">
      <c r="A4001" t="s">
        <v>194</v>
      </c>
      <c r="B4001" t="s">
        <v>18</v>
      </c>
      <c r="C4001" t="s">
        <v>3557</v>
      </c>
      <c r="D4001" s="1">
        <v>10059460</v>
      </c>
      <c r="E4001" s="6">
        <v>41730</v>
      </c>
      <c r="F4001" s="5">
        <f>D4001*VLOOKUP(E4001,CPITC!$A:$C,3,0)/AVERAGE(CPITC!$C$122:$C$133)/VLOOKUP('2008-19'!E4001,CPITC!$A:$C,2,0)*AVERAGE(CPITC!$B$122:$B$133)</f>
        <v>10314873.75650071</v>
      </c>
    </row>
    <row r="4002" spans="1:6" hidden="1" x14ac:dyDescent="0.25">
      <c r="A4002" t="s">
        <v>3556</v>
      </c>
      <c r="B4002" t="s">
        <v>18</v>
      </c>
      <c r="C4002" t="s">
        <v>3555</v>
      </c>
      <c r="D4002" s="1">
        <v>62965</v>
      </c>
      <c r="E4002" s="6">
        <v>41730</v>
      </c>
      <c r="F4002" s="5">
        <f>D4002*VLOOKUP(E4002,CPITC!$A:$C,3,0)/AVERAGE(CPITC!$C$122:$C$133)/VLOOKUP('2008-19'!E4002,CPITC!$A:$C,2,0)*AVERAGE(CPITC!$B$122:$B$133)</f>
        <v>64563.706807131515</v>
      </c>
    </row>
    <row r="4003" spans="1:6" hidden="1" x14ac:dyDescent="0.25">
      <c r="A4003" t="s">
        <v>3554</v>
      </c>
      <c r="B4003" t="s">
        <v>18</v>
      </c>
      <c r="C4003" t="s">
        <v>3553</v>
      </c>
      <c r="D4003" s="1">
        <v>233792</v>
      </c>
      <c r="E4003" s="6">
        <v>41730</v>
      </c>
      <c r="F4003" s="5">
        <f>D4003*VLOOKUP(E4003,CPITC!$A:$C,3,0)/AVERAGE(CPITC!$C$122:$C$133)/VLOOKUP('2008-19'!E4003,CPITC!$A:$C,2,0)*AVERAGE(CPITC!$B$122:$B$133)</f>
        <v>239728.07340352403</v>
      </c>
    </row>
    <row r="4004" spans="1:6" hidden="1" x14ac:dyDescent="0.25">
      <c r="A4004" t="s">
        <v>3552</v>
      </c>
      <c r="B4004" t="s">
        <v>18</v>
      </c>
      <c r="C4004" t="s">
        <v>3551</v>
      </c>
      <c r="D4004" s="1">
        <v>702341</v>
      </c>
      <c r="E4004" s="6">
        <v>41730</v>
      </c>
      <c r="F4004" s="5">
        <f>D4004*VLOOKUP(E4004,CPITC!$A:$C,3,0)/AVERAGE(CPITC!$C$122:$C$133)/VLOOKUP('2008-19'!E4004,CPITC!$A:$C,2,0)*AVERAGE(CPITC!$B$122:$B$133)</f>
        <v>720173.72195072751</v>
      </c>
    </row>
    <row r="4005" spans="1:6" hidden="1" x14ac:dyDescent="0.25">
      <c r="A4005" t="s">
        <v>3550</v>
      </c>
      <c r="B4005" t="s">
        <v>20</v>
      </c>
      <c r="C4005" t="s">
        <v>3549</v>
      </c>
      <c r="D4005" s="1">
        <v>16995</v>
      </c>
      <c r="E4005" s="6">
        <v>41730</v>
      </c>
      <c r="F4005" s="5">
        <f>D4005*VLOOKUP(E4005,CPITC!$A:$C,3,0)/AVERAGE(CPITC!$C$122:$C$133)/VLOOKUP('2008-19'!E4005,CPITC!$A:$C,2,0)*AVERAGE(CPITC!$B$122:$B$133)</f>
        <v>17426.509921181609</v>
      </c>
    </row>
    <row r="4006" spans="1:6" hidden="1" x14ac:dyDescent="0.25">
      <c r="A4006" t="s">
        <v>1055</v>
      </c>
      <c r="B4006" t="s">
        <v>18</v>
      </c>
      <c r="C4006" t="s">
        <v>3548</v>
      </c>
      <c r="D4006" s="1">
        <v>300120</v>
      </c>
      <c r="E4006" s="6">
        <v>41730</v>
      </c>
      <c r="F4006" s="5">
        <f>D4006*VLOOKUP(E4006,CPITC!$A:$C,3,0)/AVERAGE(CPITC!$C$122:$C$133)/VLOOKUP('2008-19'!E4006,CPITC!$A:$C,2,0)*AVERAGE(CPITC!$B$122:$B$133)</f>
        <v>307740.16814033681</v>
      </c>
    </row>
    <row r="4007" spans="1:6" hidden="1" x14ac:dyDescent="0.25">
      <c r="A4007" t="s">
        <v>361</v>
      </c>
      <c r="B4007" t="s">
        <v>20</v>
      </c>
      <c r="C4007" t="s">
        <v>3547</v>
      </c>
      <c r="D4007" s="1">
        <v>100079</v>
      </c>
      <c r="E4007" s="6">
        <v>41730</v>
      </c>
      <c r="F4007" s="5">
        <f>D4007*VLOOKUP(E4007,CPITC!$A:$C,3,0)/AVERAGE(CPITC!$C$122:$C$133)/VLOOKUP('2008-19'!E4007,CPITC!$A:$C,2,0)*AVERAGE(CPITC!$B$122:$B$133)</f>
        <v>102620.04627254688</v>
      </c>
    </row>
    <row r="4008" spans="1:6" hidden="1" x14ac:dyDescent="0.25">
      <c r="A4008" t="s">
        <v>2572</v>
      </c>
      <c r="B4008" t="s">
        <v>18</v>
      </c>
      <c r="C4008" t="s">
        <v>3546</v>
      </c>
      <c r="D4008" s="1">
        <v>19140</v>
      </c>
      <c r="E4008" s="6">
        <v>41730</v>
      </c>
      <c r="F4008" s="5">
        <f>D4008*VLOOKUP(E4008,CPITC!$A:$C,3,0)/AVERAGE(CPITC!$C$122:$C$133)/VLOOKUP('2008-19'!E4008,CPITC!$A:$C,2,0)*AVERAGE(CPITC!$B$122:$B$133)</f>
        <v>19625.972338418123</v>
      </c>
    </row>
    <row r="4009" spans="1:6" hidden="1" x14ac:dyDescent="0.25">
      <c r="A4009" t="s">
        <v>1571</v>
      </c>
      <c r="B4009" t="s">
        <v>19</v>
      </c>
      <c r="C4009" t="s">
        <v>3545</v>
      </c>
      <c r="D4009" s="1">
        <v>473623</v>
      </c>
      <c r="E4009" s="6">
        <v>41730</v>
      </c>
      <c r="F4009" s="5">
        <f>D4009*VLOOKUP(E4009,CPITC!$A:$C,3,0)/AVERAGE(CPITC!$C$122:$C$133)/VLOOKUP('2008-19'!E4009,CPITC!$A:$C,2,0)*AVERAGE(CPITC!$B$122:$B$133)</f>
        <v>485648.47945865238</v>
      </c>
    </row>
    <row r="4010" spans="1:6" hidden="1" x14ac:dyDescent="0.25">
      <c r="A4010" t="s">
        <v>3544</v>
      </c>
      <c r="B4010" t="s">
        <v>19</v>
      </c>
      <c r="C4010" t="s">
        <v>3543</v>
      </c>
      <c r="D4010" s="1">
        <v>206822</v>
      </c>
      <c r="E4010" s="6">
        <v>41730</v>
      </c>
      <c r="F4010" s="5">
        <f>D4010*VLOOKUP(E4010,CPITC!$A:$C,3,0)/AVERAGE(CPITC!$C$122:$C$133)/VLOOKUP('2008-19'!E4010,CPITC!$A:$C,2,0)*AVERAGE(CPITC!$B$122:$B$133)</f>
        <v>212073.29419938938</v>
      </c>
    </row>
    <row r="4011" spans="1:6" hidden="1" x14ac:dyDescent="0.25">
      <c r="A4011" t="s">
        <v>1916</v>
      </c>
      <c r="B4011" t="s">
        <v>19</v>
      </c>
      <c r="C4011" t="s">
        <v>3542</v>
      </c>
      <c r="D4011" s="1">
        <v>68993</v>
      </c>
      <c r="E4011" s="6">
        <v>41730</v>
      </c>
      <c r="F4011" s="5">
        <f>D4011*VLOOKUP(E4011,CPITC!$A:$C,3,0)/AVERAGE(CPITC!$C$122:$C$133)/VLOOKUP('2008-19'!E4011,CPITC!$A:$C,2,0)*AVERAGE(CPITC!$B$122:$B$133)</f>
        <v>70744.760164288484</v>
      </c>
    </row>
    <row r="4012" spans="1:6" hidden="1" x14ac:dyDescent="0.25">
      <c r="A4012" t="s">
        <v>1514</v>
      </c>
      <c r="B4012" t="s">
        <v>19</v>
      </c>
      <c r="C4012" t="s">
        <v>3541</v>
      </c>
      <c r="D4012" s="1">
        <v>1128125</v>
      </c>
      <c r="E4012" s="6">
        <v>41730</v>
      </c>
      <c r="F4012" s="5">
        <f>D4012*VLOOKUP(E4012,CPITC!$A:$C,3,0)/AVERAGE(CPITC!$C$122:$C$133)/VLOOKUP('2008-19'!E4012,CPITC!$A:$C,2,0)*AVERAGE(CPITC!$B$122:$B$133)</f>
        <v>1156768.549857782</v>
      </c>
    </row>
    <row r="4013" spans="1:6" hidden="1" x14ac:dyDescent="0.25">
      <c r="A4013" t="s">
        <v>1514</v>
      </c>
      <c r="B4013" t="s">
        <v>19</v>
      </c>
      <c r="C4013" t="s">
        <v>3541</v>
      </c>
      <c r="D4013" s="1">
        <v>7808683</v>
      </c>
      <c r="E4013" s="6">
        <v>41730</v>
      </c>
      <c r="F4013" s="5">
        <f>D4013*VLOOKUP(E4013,CPITC!$A:$C,3,0)/AVERAGE(CPITC!$C$122:$C$133)/VLOOKUP('2008-19'!E4013,CPITC!$A:$C,2,0)*AVERAGE(CPITC!$B$122:$B$133)</f>
        <v>8006948.6184679121</v>
      </c>
    </row>
    <row r="4014" spans="1:6" hidden="1" x14ac:dyDescent="0.25">
      <c r="A4014" t="s">
        <v>603</v>
      </c>
      <c r="B4014" t="s">
        <v>19</v>
      </c>
      <c r="C4014" t="s">
        <v>602</v>
      </c>
      <c r="D4014" s="1">
        <v>315970</v>
      </c>
      <c r="E4014" s="6">
        <v>41730</v>
      </c>
      <c r="F4014" s="5">
        <f>D4014*VLOOKUP(E4014,CPITC!$A:$C,3,0)/AVERAGE(CPITC!$C$122:$C$133)/VLOOKUP('2008-19'!E4014,CPITC!$A:$C,2,0)*AVERAGE(CPITC!$B$122:$B$133)</f>
        <v>323992.60604858794</v>
      </c>
    </row>
    <row r="4015" spans="1:6" hidden="1" x14ac:dyDescent="0.25">
      <c r="A4015" t="s">
        <v>3540</v>
      </c>
      <c r="B4015" t="s">
        <v>21</v>
      </c>
      <c r="C4015" t="s">
        <v>3539</v>
      </c>
      <c r="D4015" s="1">
        <v>1282874</v>
      </c>
      <c r="E4015" s="6">
        <v>41730</v>
      </c>
      <c r="F4015" s="5">
        <f>D4015*VLOOKUP(E4015,CPITC!$A:$C,3,0)/AVERAGE(CPITC!$C$122:$C$133)/VLOOKUP('2008-19'!E4015,CPITC!$A:$C,2,0)*AVERAGE(CPITC!$B$122:$B$133)</f>
        <v>1315446.6895337414</v>
      </c>
    </row>
    <row r="4016" spans="1:6" hidden="1" x14ac:dyDescent="0.25">
      <c r="A4016" t="s">
        <v>3538</v>
      </c>
      <c r="B4016" t="s">
        <v>21</v>
      </c>
      <c r="C4016" t="s">
        <v>3537</v>
      </c>
      <c r="D4016" s="1">
        <v>37852</v>
      </c>
      <c r="E4016" s="6">
        <v>41730</v>
      </c>
      <c r="F4016" s="5">
        <f>D4016*VLOOKUP(E4016,CPITC!$A:$C,3,0)/AVERAGE(CPITC!$C$122:$C$133)/VLOOKUP('2008-19'!E4016,CPITC!$A:$C,2,0)*AVERAGE(CPITC!$B$122:$B$133)</f>
        <v>38813.077583793252</v>
      </c>
    </row>
    <row r="4017" spans="1:6" hidden="1" x14ac:dyDescent="0.25">
      <c r="A4017" t="s">
        <v>3536</v>
      </c>
      <c r="B4017" t="s">
        <v>21</v>
      </c>
      <c r="C4017" t="s">
        <v>3535</v>
      </c>
      <c r="D4017" s="1">
        <v>2260414</v>
      </c>
      <c r="E4017" s="6">
        <v>41730</v>
      </c>
      <c r="F4017" s="5">
        <f>D4017*VLOOKUP(E4017,CPITC!$A:$C,3,0)/AVERAGE(CPITC!$C$122:$C$133)/VLOOKUP('2008-19'!E4017,CPITC!$A:$C,2,0)*AVERAGE(CPITC!$B$122:$B$133)</f>
        <v>2317806.8253590944</v>
      </c>
    </row>
    <row r="4018" spans="1:6" hidden="1" x14ac:dyDescent="0.25">
      <c r="A4018" t="s">
        <v>3534</v>
      </c>
      <c r="B4018" t="s">
        <v>20</v>
      </c>
      <c r="C4018" t="s">
        <v>3533</v>
      </c>
      <c r="D4018" s="1">
        <v>91456</v>
      </c>
      <c r="E4018" s="6">
        <v>41760</v>
      </c>
      <c r="F4018" s="5">
        <f>D4018*VLOOKUP(E4018,CPITC!$A:$C,3,0)/AVERAGE(CPITC!$C$122:$C$133)/VLOOKUP('2008-19'!E4018,CPITC!$A:$C,2,0)*AVERAGE(CPITC!$B$122:$B$133)</f>
        <v>94149.941474284817</v>
      </c>
    </row>
    <row r="4019" spans="1:6" hidden="1" x14ac:dyDescent="0.25">
      <c r="A4019" t="s">
        <v>3532</v>
      </c>
      <c r="B4019" t="s">
        <v>18</v>
      </c>
      <c r="C4019" t="s">
        <v>3531</v>
      </c>
      <c r="D4019" s="1">
        <v>12515000</v>
      </c>
      <c r="E4019" s="6">
        <v>41760</v>
      </c>
      <c r="F4019" s="5">
        <f>D4019*VLOOKUP(E4019,CPITC!$A:$C,3,0)/AVERAGE(CPITC!$C$122:$C$133)/VLOOKUP('2008-19'!E4019,CPITC!$A:$C,2,0)*AVERAGE(CPITC!$B$122:$B$133)</f>
        <v>12883643.692602722</v>
      </c>
    </row>
    <row r="4020" spans="1:6" hidden="1" x14ac:dyDescent="0.25">
      <c r="A4020" t="s">
        <v>3530</v>
      </c>
      <c r="B4020" t="s">
        <v>20</v>
      </c>
      <c r="C4020" t="s">
        <v>3529</v>
      </c>
      <c r="D4020" s="1">
        <v>270275</v>
      </c>
      <c r="E4020" s="6">
        <v>41760</v>
      </c>
      <c r="F4020" s="5">
        <f>D4020*VLOOKUP(E4020,CPITC!$A:$C,3,0)/AVERAGE(CPITC!$C$122:$C$133)/VLOOKUP('2008-19'!E4020,CPITC!$A:$C,2,0)*AVERAGE(CPITC!$B$122:$B$133)</f>
        <v>278236.26040896529</v>
      </c>
    </row>
    <row r="4021" spans="1:6" hidden="1" x14ac:dyDescent="0.25">
      <c r="A4021" t="s">
        <v>3528</v>
      </c>
      <c r="B4021" t="s">
        <v>20</v>
      </c>
      <c r="C4021" t="s">
        <v>3527</v>
      </c>
      <c r="D4021" s="1">
        <v>136703</v>
      </c>
      <c r="E4021" s="6">
        <v>41760</v>
      </c>
      <c r="F4021" s="5">
        <f>D4021*VLOOKUP(E4021,CPITC!$A:$C,3,0)/AVERAGE(CPITC!$C$122:$C$133)/VLOOKUP('2008-19'!E4021,CPITC!$A:$C,2,0)*AVERAGE(CPITC!$B$122:$B$133)</f>
        <v>140729.74380422453</v>
      </c>
    </row>
    <row r="4022" spans="1:6" hidden="1" x14ac:dyDescent="0.25">
      <c r="A4022" t="s">
        <v>2182</v>
      </c>
      <c r="B4022" t="s">
        <v>19</v>
      </c>
      <c r="C4022" t="s">
        <v>3526</v>
      </c>
      <c r="D4022" s="1">
        <v>1023063</v>
      </c>
      <c r="E4022" s="6">
        <v>41760</v>
      </c>
      <c r="F4022" s="5">
        <f>D4022*VLOOKUP(E4022,CPITC!$A:$C,3,0)/AVERAGE(CPITC!$C$122:$C$133)/VLOOKUP('2008-19'!E4022,CPITC!$A:$C,2,0)*AVERAGE(CPITC!$B$122:$B$133)</f>
        <v>1053198.4951726103</v>
      </c>
    </row>
    <row r="4023" spans="1:6" hidden="1" x14ac:dyDescent="0.25">
      <c r="A4023" t="s">
        <v>3525</v>
      </c>
      <c r="B4023" t="s">
        <v>19</v>
      </c>
      <c r="C4023" t="s">
        <v>3524</v>
      </c>
      <c r="D4023" s="1">
        <v>1289662</v>
      </c>
      <c r="E4023" s="6">
        <v>41760</v>
      </c>
      <c r="F4023" s="5">
        <f>D4023*VLOOKUP(E4023,CPITC!$A:$C,3,0)/AVERAGE(CPITC!$C$122:$C$133)/VLOOKUP('2008-19'!E4023,CPITC!$A:$C,2,0)*AVERAGE(CPITC!$B$122:$B$133)</f>
        <v>1327650.4747814152</v>
      </c>
    </row>
    <row r="4024" spans="1:6" hidden="1" x14ac:dyDescent="0.25">
      <c r="A4024" t="s">
        <v>3523</v>
      </c>
      <c r="B4024" t="s">
        <v>19</v>
      </c>
      <c r="C4024" t="s">
        <v>3522</v>
      </c>
      <c r="D4024" s="1">
        <v>75129377</v>
      </c>
      <c r="E4024" s="6">
        <v>41760</v>
      </c>
      <c r="F4024" s="5">
        <f>D4024*VLOOKUP(E4024,CPITC!$A:$C,3,0)/AVERAGE(CPITC!$C$122:$C$133)/VLOOKUP('2008-19'!E4024,CPITC!$A:$C,2,0)*AVERAGE(CPITC!$B$122:$B$133)</f>
        <v>77342399.050357327</v>
      </c>
    </row>
    <row r="4025" spans="1:6" hidden="1" x14ac:dyDescent="0.25">
      <c r="A4025" t="s">
        <v>3521</v>
      </c>
      <c r="B4025" t="s">
        <v>19</v>
      </c>
      <c r="C4025" t="s">
        <v>3520</v>
      </c>
      <c r="D4025" s="1">
        <v>4715274</v>
      </c>
      <c r="E4025" s="6">
        <v>41760</v>
      </c>
      <c r="F4025" s="5">
        <f>D4025*VLOOKUP(E4025,CPITC!$A:$C,3,0)/AVERAGE(CPITC!$C$122:$C$133)/VLOOKUP('2008-19'!E4025,CPITC!$A:$C,2,0)*AVERAGE(CPITC!$B$122:$B$133)</f>
        <v>4854167.8089487506</v>
      </c>
    </row>
    <row r="4026" spans="1:6" hidden="1" x14ac:dyDescent="0.25">
      <c r="A4026" t="s">
        <v>3519</v>
      </c>
      <c r="B4026" t="s">
        <v>19</v>
      </c>
      <c r="C4026" t="s">
        <v>3518</v>
      </c>
      <c r="D4026" s="1">
        <v>15015357</v>
      </c>
      <c r="E4026" s="6">
        <v>41760</v>
      </c>
      <c r="F4026" s="5">
        <f>D4026*VLOOKUP(E4026,CPITC!$A:$C,3,0)/AVERAGE(CPITC!$C$122:$C$133)/VLOOKUP('2008-19'!E4026,CPITC!$A:$C,2,0)*AVERAGE(CPITC!$B$122:$B$133)</f>
        <v>15457651.578524021</v>
      </c>
    </row>
    <row r="4027" spans="1:6" hidden="1" x14ac:dyDescent="0.25">
      <c r="A4027" t="s">
        <v>3517</v>
      </c>
      <c r="B4027" t="s">
        <v>21</v>
      </c>
      <c r="C4027" t="s">
        <v>3516</v>
      </c>
      <c r="D4027" s="1">
        <v>221225</v>
      </c>
      <c r="E4027" s="6">
        <v>41760</v>
      </c>
      <c r="F4027" s="5">
        <f>D4027*VLOOKUP(E4027,CPITC!$A:$C,3,0)/AVERAGE(CPITC!$C$122:$C$133)/VLOOKUP('2008-19'!E4027,CPITC!$A:$C,2,0)*AVERAGE(CPITC!$B$122:$B$133)</f>
        <v>227741.4363480653</v>
      </c>
    </row>
    <row r="4028" spans="1:6" hidden="1" x14ac:dyDescent="0.25">
      <c r="A4028" t="s">
        <v>3515</v>
      </c>
      <c r="B4028" t="s">
        <v>18</v>
      </c>
      <c r="C4028" t="s">
        <v>3514</v>
      </c>
      <c r="D4028" s="1">
        <v>6306174</v>
      </c>
      <c r="E4028" s="6">
        <v>41760</v>
      </c>
      <c r="F4028" s="5">
        <f>D4028*VLOOKUP(E4028,CPITC!$A:$C,3,0)/AVERAGE(CPITC!$C$122:$C$133)/VLOOKUP('2008-19'!E4028,CPITC!$A:$C,2,0)*AVERAGE(CPITC!$B$122:$B$133)</f>
        <v>6491929.5948506016</v>
      </c>
    </row>
    <row r="4029" spans="1:6" hidden="1" x14ac:dyDescent="0.25">
      <c r="A4029" t="s">
        <v>1939</v>
      </c>
      <c r="B4029" t="s">
        <v>20</v>
      </c>
      <c r="C4029" t="s">
        <v>3513</v>
      </c>
      <c r="D4029" s="1">
        <v>1257345</v>
      </c>
      <c r="E4029" s="6">
        <v>41760</v>
      </c>
      <c r="F4029" s="5">
        <f>D4029*VLOOKUP(E4029,CPITC!$A:$C,3,0)/AVERAGE(CPITC!$C$122:$C$133)/VLOOKUP('2008-19'!E4029,CPITC!$A:$C,2,0)*AVERAGE(CPITC!$B$122:$B$133)</f>
        <v>1294381.540445511</v>
      </c>
    </row>
    <row r="4030" spans="1:6" hidden="1" x14ac:dyDescent="0.25">
      <c r="A4030" t="s">
        <v>709</v>
      </c>
      <c r="B4030" t="s">
        <v>20</v>
      </c>
      <c r="C4030" t="s">
        <v>3512</v>
      </c>
      <c r="D4030" s="1">
        <v>394364</v>
      </c>
      <c r="E4030" s="6">
        <v>41760</v>
      </c>
      <c r="F4030" s="5">
        <f>D4030*VLOOKUP(E4030,CPITC!$A:$C,3,0)/AVERAGE(CPITC!$C$122:$C$133)/VLOOKUP('2008-19'!E4030,CPITC!$A:$C,2,0)*AVERAGE(CPITC!$B$122:$B$133)</f>
        <v>405980.44436193217</v>
      </c>
    </row>
    <row r="4031" spans="1:6" hidden="1" x14ac:dyDescent="0.25">
      <c r="A4031" t="s">
        <v>3511</v>
      </c>
      <c r="B4031" t="s">
        <v>17</v>
      </c>
      <c r="C4031" t="s">
        <v>3510</v>
      </c>
      <c r="D4031" s="1">
        <v>11669081</v>
      </c>
      <c r="E4031" s="6">
        <v>41760</v>
      </c>
      <c r="F4031" s="5">
        <f>D4031*VLOOKUP(E4031,CPITC!$A:$C,3,0)/AVERAGE(CPITC!$C$122:$C$133)/VLOOKUP('2008-19'!E4031,CPITC!$A:$C,2,0)*AVERAGE(CPITC!$B$122:$B$133)</f>
        <v>12012807.177316841</v>
      </c>
    </row>
    <row r="4032" spans="1:6" hidden="1" x14ac:dyDescent="0.25">
      <c r="A4032" t="s">
        <v>3509</v>
      </c>
      <c r="B4032" t="s">
        <v>17</v>
      </c>
      <c r="C4032" t="s">
        <v>3508</v>
      </c>
      <c r="D4032" s="1">
        <v>394364</v>
      </c>
      <c r="E4032" s="6">
        <v>41760</v>
      </c>
      <c r="F4032" s="5">
        <f>D4032*VLOOKUP(E4032,CPITC!$A:$C,3,0)/AVERAGE(CPITC!$C$122:$C$133)/VLOOKUP('2008-19'!E4032,CPITC!$A:$C,2,0)*AVERAGE(CPITC!$B$122:$B$133)</f>
        <v>405980.44436193217</v>
      </c>
    </row>
    <row r="4033" spans="1:6" hidden="1" x14ac:dyDescent="0.25">
      <c r="A4033" t="s">
        <v>547</v>
      </c>
      <c r="B4033" t="s">
        <v>20</v>
      </c>
      <c r="C4033" t="s">
        <v>3507</v>
      </c>
      <c r="D4033" s="1">
        <v>263328</v>
      </c>
      <c r="E4033" s="6">
        <v>41760</v>
      </c>
      <c r="F4033" s="5">
        <f>D4033*VLOOKUP(E4033,CPITC!$A:$C,3,0)/AVERAGE(CPITC!$C$122:$C$133)/VLOOKUP('2008-19'!E4033,CPITC!$A:$C,2,0)*AVERAGE(CPITC!$B$122:$B$133)</f>
        <v>271084.62854859681</v>
      </c>
    </row>
    <row r="4034" spans="1:6" hidden="1" x14ac:dyDescent="0.25">
      <c r="A4034" t="s">
        <v>3506</v>
      </c>
      <c r="B4034" t="s">
        <v>20</v>
      </c>
      <c r="C4034" t="s">
        <v>3505</v>
      </c>
      <c r="D4034" s="1">
        <v>142223</v>
      </c>
      <c r="E4034" s="6">
        <v>41760</v>
      </c>
      <c r="F4034" s="5">
        <f>D4034*VLOOKUP(E4034,CPITC!$A:$C,3,0)/AVERAGE(CPITC!$C$122:$C$133)/VLOOKUP('2008-19'!E4034,CPITC!$A:$C,2,0)*AVERAGE(CPITC!$B$122:$B$133)</f>
        <v>146412.34174135336</v>
      </c>
    </row>
    <row r="4035" spans="1:6" hidden="1" x14ac:dyDescent="0.25">
      <c r="A4035" t="s">
        <v>2466</v>
      </c>
      <c r="B4035" t="s">
        <v>21</v>
      </c>
      <c r="C4035" t="s">
        <v>3504</v>
      </c>
      <c r="D4035" s="1">
        <v>2589013</v>
      </c>
      <c r="E4035" s="6">
        <v>41760</v>
      </c>
      <c r="F4035" s="5">
        <f>D4035*VLOOKUP(E4035,CPITC!$A:$C,3,0)/AVERAGE(CPITC!$C$122:$C$133)/VLOOKUP('2008-19'!E4035,CPITC!$A:$C,2,0)*AVERAGE(CPITC!$B$122:$B$133)</f>
        <v>2665275.350181099</v>
      </c>
    </row>
    <row r="4036" spans="1:6" hidden="1" x14ac:dyDescent="0.25">
      <c r="A4036" t="s">
        <v>3503</v>
      </c>
      <c r="B4036" t="s">
        <v>21</v>
      </c>
      <c r="C4036" t="s">
        <v>3502</v>
      </c>
      <c r="D4036" s="1">
        <v>848294</v>
      </c>
      <c r="E4036" s="6">
        <v>41760</v>
      </c>
      <c r="F4036" s="5">
        <f>D4036*VLOOKUP(E4036,CPITC!$A:$C,3,0)/AVERAGE(CPITC!$C$122:$C$133)/VLOOKUP('2008-19'!E4036,CPITC!$A:$C,2,0)*AVERAGE(CPITC!$B$122:$B$133)</f>
        <v>873281.47363745363</v>
      </c>
    </row>
    <row r="4037" spans="1:6" hidden="1" x14ac:dyDescent="0.25">
      <c r="A4037" t="s">
        <v>3501</v>
      </c>
      <c r="B4037" t="s">
        <v>21</v>
      </c>
      <c r="C4037" t="s">
        <v>3394</v>
      </c>
      <c r="D4037" s="1">
        <v>1454627</v>
      </c>
      <c r="E4037" s="6">
        <v>41760</v>
      </c>
      <c r="F4037" s="5">
        <f>D4037*VLOOKUP(E4037,CPITC!$A:$C,3,0)/AVERAGE(CPITC!$C$122:$C$133)/VLOOKUP('2008-19'!E4037,CPITC!$A:$C,2,0)*AVERAGE(CPITC!$B$122:$B$133)</f>
        <v>1497474.7082412799</v>
      </c>
    </row>
    <row r="4038" spans="1:6" hidden="1" x14ac:dyDescent="0.25">
      <c r="A4038" t="s">
        <v>3500</v>
      </c>
      <c r="B4038" t="s">
        <v>21</v>
      </c>
      <c r="C4038" t="s">
        <v>3499</v>
      </c>
      <c r="D4038" s="1">
        <v>340515</v>
      </c>
      <c r="E4038" s="6">
        <v>41760</v>
      </c>
      <c r="F4038" s="5">
        <f>D4038*VLOOKUP(E4038,CPITC!$A:$C,3,0)/AVERAGE(CPITC!$C$122:$C$133)/VLOOKUP('2008-19'!E4038,CPITC!$A:$C,2,0)*AVERAGE(CPITC!$B$122:$B$133)</f>
        <v>350545.26024663332</v>
      </c>
    </row>
    <row r="4039" spans="1:6" hidden="1" x14ac:dyDescent="0.25">
      <c r="A4039" t="s">
        <v>3498</v>
      </c>
      <c r="B4039" t="s">
        <v>21</v>
      </c>
      <c r="C4039" t="s">
        <v>3497</v>
      </c>
      <c r="D4039" s="1">
        <v>436907</v>
      </c>
      <c r="E4039" s="6">
        <v>41760</v>
      </c>
      <c r="F4039" s="5">
        <f>D4039*VLOOKUP(E4039,CPITC!$A:$C,3,0)/AVERAGE(CPITC!$C$122:$C$133)/VLOOKUP('2008-19'!E4039,CPITC!$A:$C,2,0)*AVERAGE(CPITC!$B$122:$B$133)</f>
        <v>449776.59726759704</v>
      </c>
    </row>
    <row r="4040" spans="1:6" hidden="1" x14ac:dyDescent="0.25">
      <c r="A4040" t="s">
        <v>3496</v>
      </c>
      <c r="B4040" t="s">
        <v>21</v>
      </c>
      <c r="C4040" t="s">
        <v>3495</v>
      </c>
      <c r="D4040" s="1">
        <v>983404</v>
      </c>
      <c r="E4040" s="6">
        <v>41760</v>
      </c>
      <c r="F4040" s="5">
        <f>D4040*VLOOKUP(E4040,CPITC!$A:$C,3,0)/AVERAGE(CPITC!$C$122:$C$133)/VLOOKUP('2008-19'!E4040,CPITC!$A:$C,2,0)*AVERAGE(CPITC!$B$122:$B$133)</f>
        <v>1012371.2937978654</v>
      </c>
    </row>
    <row r="4041" spans="1:6" hidden="1" x14ac:dyDescent="0.25">
      <c r="A4041" t="s">
        <v>962</v>
      </c>
      <c r="B4041" t="s">
        <v>18</v>
      </c>
      <c r="C4041" t="s">
        <v>3494</v>
      </c>
      <c r="D4041" s="1">
        <v>382465</v>
      </c>
      <c r="E4041" s="6">
        <v>41760</v>
      </c>
      <c r="F4041" s="5">
        <f>D4041*VLOOKUP(E4041,CPITC!$A:$C,3,0)/AVERAGE(CPITC!$C$122:$C$133)/VLOOKUP('2008-19'!E4041,CPITC!$A:$C,2,0)*AVERAGE(CPITC!$B$122:$B$133)</f>
        <v>393730.94565651618</v>
      </c>
    </row>
    <row r="4042" spans="1:6" hidden="1" x14ac:dyDescent="0.25">
      <c r="A4042" t="s">
        <v>3493</v>
      </c>
      <c r="B4042" t="s">
        <v>21</v>
      </c>
      <c r="C4042" t="s">
        <v>3492</v>
      </c>
      <c r="D4042" s="1">
        <v>485750</v>
      </c>
      <c r="E4042" s="6">
        <v>41760</v>
      </c>
      <c r="F4042" s="5">
        <f>D4042*VLOOKUP(E4042,CPITC!$A:$C,3,0)/AVERAGE(CPITC!$C$122:$C$133)/VLOOKUP('2008-19'!E4042,CPITC!$A:$C,2,0)*AVERAGE(CPITC!$B$122:$B$133)</f>
        <v>500058.32390585472</v>
      </c>
    </row>
    <row r="4043" spans="1:6" hidden="1" x14ac:dyDescent="0.25">
      <c r="A4043" t="s">
        <v>1301</v>
      </c>
      <c r="B4043" t="s">
        <v>21</v>
      </c>
      <c r="C4043" t="s">
        <v>3491</v>
      </c>
      <c r="D4043" s="1">
        <v>476221</v>
      </c>
      <c r="E4043" s="6">
        <v>41760</v>
      </c>
      <c r="F4043" s="5">
        <f>D4043*VLOOKUP(E4043,CPITC!$A:$C,3,0)/AVERAGE(CPITC!$C$122:$C$133)/VLOOKUP('2008-19'!E4043,CPITC!$A:$C,2,0)*AVERAGE(CPITC!$B$122:$B$133)</f>
        <v>490248.63627127133</v>
      </c>
    </row>
    <row r="4044" spans="1:6" hidden="1" x14ac:dyDescent="0.25">
      <c r="A4044" t="s">
        <v>3490</v>
      </c>
      <c r="B4044" t="s">
        <v>21</v>
      </c>
      <c r="C4044" t="s">
        <v>3489</v>
      </c>
      <c r="D4044" s="1">
        <v>8957132</v>
      </c>
      <c r="E4044" s="6">
        <v>41760</v>
      </c>
      <c r="F4044" s="5">
        <f>D4044*VLOOKUP(E4044,CPITC!$A:$C,3,0)/AVERAGE(CPITC!$C$122:$C$133)/VLOOKUP('2008-19'!E4044,CPITC!$A:$C,2,0)*AVERAGE(CPITC!$B$122:$B$133)</f>
        <v>9220974.6061214544</v>
      </c>
    </row>
    <row r="4045" spans="1:6" hidden="1" x14ac:dyDescent="0.25">
      <c r="A4045" t="s">
        <v>3488</v>
      </c>
      <c r="B4045" t="s">
        <v>19</v>
      </c>
      <c r="C4045" t="s">
        <v>541</v>
      </c>
      <c r="D4045" s="1">
        <v>373679</v>
      </c>
      <c r="E4045" s="6">
        <v>41760</v>
      </c>
      <c r="F4045" s="5">
        <f>D4045*VLOOKUP(E4045,CPITC!$A:$C,3,0)/AVERAGE(CPITC!$C$122:$C$133)/VLOOKUP('2008-19'!E4045,CPITC!$A:$C,2,0)*AVERAGE(CPITC!$B$122:$B$133)</f>
        <v>384686.14393991948</v>
      </c>
    </row>
    <row r="4046" spans="1:6" hidden="1" x14ac:dyDescent="0.25">
      <c r="A4046" t="s">
        <v>3487</v>
      </c>
      <c r="B4046" t="s">
        <v>19</v>
      </c>
      <c r="C4046" t="s">
        <v>3486</v>
      </c>
      <c r="D4046" s="1">
        <v>463034</v>
      </c>
      <c r="E4046" s="6">
        <v>41760</v>
      </c>
      <c r="F4046" s="5">
        <f>D4046*VLOOKUP(E4046,CPITC!$A:$C,3,0)/AVERAGE(CPITC!$C$122:$C$133)/VLOOKUP('2008-19'!E4046,CPITC!$A:$C,2,0)*AVERAGE(CPITC!$B$122:$B$133)</f>
        <v>476673.19804719207</v>
      </c>
    </row>
    <row r="4047" spans="1:6" hidden="1" x14ac:dyDescent="0.25">
      <c r="A4047" t="s">
        <v>198</v>
      </c>
      <c r="B4047" t="s">
        <v>17</v>
      </c>
      <c r="C4047" t="s">
        <v>3282</v>
      </c>
      <c r="D4047" s="1">
        <v>2729371</v>
      </c>
      <c r="E4047" s="6">
        <v>41760</v>
      </c>
      <c r="F4047" s="5">
        <f>D4047*VLOOKUP(E4047,CPITC!$A:$C,3,0)/AVERAGE(CPITC!$C$122:$C$133)/VLOOKUP('2008-19'!E4047,CPITC!$A:$C,2,0)*AVERAGE(CPITC!$B$122:$B$133)</f>
        <v>2809767.7562063751</v>
      </c>
    </row>
    <row r="4048" spans="1:6" hidden="1" x14ac:dyDescent="0.25">
      <c r="A4048" t="s">
        <v>3485</v>
      </c>
      <c r="B4048" t="s">
        <v>17</v>
      </c>
      <c r="C4048" t="s">
        <v>3282</v>
      </c>
      <c r="D4048" s="1">
        <v>225820</v>
      </c>
      <c r="E4048" s="6">
        <v>41760</v>
      </c>
      <c r="F4048" s="5">
        <f>D4048*VLOOKUP(E4048,CPITC!$A:$C,3,0)/AVERAGE(CPITC!$C$122:$C$133)/VLOOKUP('2008-19'!E4048,CPITC!$A:$C,2,0)*AVERAGE(CPITC!$B$122:$B$133)</f>
        <v>232471.78734826579</v>
      </c>
    </row>
    <row r="4049" spans="1:6" hidden="1" x14ac:dyDescent="0.25">
      <c r="A4049" t="s">
        <v>597</v>
      </c>
      <c r="B4049" t="s">
        <v>17</v>
      </c>
      <c r="C4049" t="s">
        <v>3484</v>
      </c>
      <c r="D4049" s="1">
        <v>5711523</v>
      </c>
      <c r="E4049" s="6">
        <v>41760</v>
      </c>
      <c r="F4049" s="5">
        <f>D4049*VLOOKUP(E4049,CPITC!$A:$C,3,0)/AVERAGE(CPITC!$C$122:$C$133)/VLOOKUP('2008-19'!E4049,CPITC!$A:$C,2,0)*AVERAGE(CPITC!$B$122:$B$133)</f>
        <v>5879762.4669680679</v>
      </c>
    </row>
    <row r="4050" spans="1:6" hidden="1" x14ac:dyDescent="0.25">
      <c r="A4050" t="s">
        <v>3483</v>
      </c>
      <c r="B4050" t="s">
        <v>18</v>
      </c>
      <c r="C4050" t="s">
        <v>495</v>
      </c>
      <c r="D4050" s="1">
        <v>220096</v>
      </c>
      <c r="E4050" s="6">
        <v>41791</v>
      </c>
      <c r="F4050" s="5">
        <f>D4050*VLOOKUP(E4050,CPITC!$A:$C,3,0)/AVERAGE(CPITC!$C$122:$C$133)/VLOOKUP('2008-19'!E4050,CPITC!$A:$C,2,0)*AVERAGE(CPITC!$B$122:$B$133)</f>
        <v>225149.72122134233</v>
      </c>
    </row>
    <row r="4051" spans="1:6" hidden="1" x14ac:dyDescent="0.25">
      <c r="A4051" t="s">
        <v>3482</v>
      </c>
      <c r="B4051" t="s">
        <v>18</v>
      </c>
      <c r="C4051" t="s">
        <v>3481</v>
      </c>
      <c r="D4051" s="1">
        <v>995875</v>
      </c>
      <c r="E4051" s="6">
        <v>41791</v>
      </c>
      <c r="F4051" s="5">
        <f>D4051*VLOOKUP(E4051,CPITC!$A:$C,3,0)/AVERAGE(CPITC!$C$122:$C$133)/VLOOKUP('2008-19'!E4051,CPITC!$A:$C,2,0)*AVERAGE(CPITC!$B$122:$B$133)</f>
        <v>1018741.7246170049</v>
      </c>
    </row>
    <row r="4052" spans="1:6" hidden="1" x14ac:dyDescent="0.25">
      <c r="A4052" t="s">
        <v>3319</v>
      </c>
      <c r="B4052" t="s">
        <v>18</v>
      </c>
      <c r="C4052" t="s">
        <v>3480</v>
      </c>
      <c r="D4052" s="1">
        <v>1969879</v>
      </c>
      <c r="E4052" s="6">
        <v>41791</v>
      </c>
      <c r="F4052" s="5">
        <f>D4052*VLOOKUP(E4052,CPITC!$A:$C,3,0)/AVERAGE(CPITC!$C$122:$C$133)/VLOOKUP('2008-19'!E4052,CPITC!$A:$C,2,0)*AVERAGE(CPITC!$B$122:$B$133)</f>
        <v>2015110.2595675369</v>
      </c>
    </row>
    <row r="4053" spans="1:6" hidden="1" x14ac:dyDescent="0.25">
      <c r="A4053" t="s">
        <v>3479</v>
      </c>
      <c r="B4053" t="s">
        <v>19</v>
      </c>
      <c r="C4053" t="s">
        <v>3478</v>
      </c>
      <c r="D4053" s="1">
        <v>486101</v>
      </c>
      <c r="E4053" s="6">
        <v>41791</v>
      </c>
      <c r="F4053" s="5">
        <f>D4053*VLOOKUP(E4053,CPITC!$A:$C,3,0)/AVERAGE(CPITC!$C$122:$C$133)/VLOOKUP('2008-19'!E4053,CPITC!$A:$C,2,0)*AVERAGE(CPITC!$B$122:$B$133)</f>
        <v>497262.57921732211</v>
      </c>
    </row>
    <row r="4054" spans="1:6" hidden="1" x14ac:dyDescent="0.25">
      <c r="A4054" t="s">
        <v>1758</v>
      </c>
      <c r="B4054" t="s">
        <v>19</v>
      </c>
      <c r="C4054" t="s">
        <v>3477</v>
      </c>
      <c r="D4054" s="1">
        <v>1821179</v>
      </c>
      <c r="E4054" s="6">
        <v>41791</v>
      </c>
      <c r="F4054" s="5">
        <f>D4054*VLOOKUP(E4054,CPITC!$A:$C,3,0)/AVERAGE(CPITC!$C$122:$C$133)/VLOOKUP('2008-19'!E4054,CPITC!$A:$C,2,0)*AVERAGE(CPITC!$B$122:$B$133)</f>
        <v>1862995.8933563675</v>
      </c>
    </row>
    <row r="4055" spans="1:6" hidden="1" x14ac:dyDescent="0.25">
      <c r="A4055" t="s">
        <v>989</v>
      </c>
      <c r="B4055" t="s">
        <v>19</v>
      </c>
      <c r="C4055" t="s">
        <v>2345</v>
      </c>
      <c r="D4055" s="1">
        <v>1638483</v>
      </c>
      <c r="E4055" s="6">
        <v>41791</v>
      </c>
      <c r="F4055" s="5">
        <f>D4055*VLOOKUP(E4055,CPITC!$A:$C,3,0)/AVERAGE(CPITC!$C$122:$C$133)/VLOOKUP('2008-19'!E4055,CPITC!$A:$C,2,0)*AVERAGE(CPITC!$B$122:$B$133)</f>
        <v>1676104.930011943</v>
      </c>
    </row>
    <row r="4056" spans="1:6" hidden="1" x14ac:dyDescent="0.25">
      <c r="A4056" t="s">
        <v>1311</v>
      </c>
      <c r="B4056" t="s">
        <v>20</v>
      </c>
      <c r="C4056" t="s">
        <v>3476</v>
      </c>
      <c r="D4056" s="1">
        <v>91908</v>
      </c>
      <c r="E4056" s="6">
        <v>41791</v>
      </c>
      <c r="F4056" s="5">
        <f>D4056*VLOOKUP(E4056,CPITC!$A:$C,3,0)/AVERAGE(CPITC!$C$122:$C$133)/VLOOKUP('2008-19'!E4056,CPITC!$A:$C,2,0)*AVERAGE(CPITC!$B$122:$B$133)</f>
        <v>94018.340078925234</v>
      </c>
    </row>
    <row r="4057" spans="1:6" hidden="1" x14ac:dyDescent="0.25">
      <c r="A4057" t="s">
        <v>3475</v>
      </c>
      <c r="B4057" t="s">
        <v>18</v>
      </c>
      <c r="C4057" t="s">
        <v>3474</v>
      </c>
      <c r="D4057" s="1">
        <v>131134</v>
      </c>
      <c r="E4057" s="6">
        <v>41791</v>
      </c>
      <c r="F4057" s="5">
        <f>D4057*VLOOKUP(E4057,CPITC!$A:$C,3,0)/AVERAGE(CPITC!$C$122:$C$133)/VLOOKUP('2008-19'!E4057,CPITC!$A:$C,2,0)*AVERAGE(CPITC!$B$122:$B$133)</f>
        <v>134145.02554630482</v>
      </c>
    </row>
    <row r="4058" spans="1:6" hidden="1" x14ac:dyDescent="0.25">
      <c r="A4058" t="s">
        <v>2330</v>
      </c>
      <c r="B4058" t="s">
        <v>18</v>
      </c>
      <c r="C4058" t="s">
        <v>426</v>
      </c>
      <c r="D4058" s="1">
        <v>1068294</v>
      </c>
      <c r="E4058" s="6">
        <v>41791</v>
      </c>
      <c r="F4058" s="5">
        <f>D4058*VLOOKUP(E4058,CPITC!$A:$C,3,0)/AVERAGE(CPITC!$C$122:$C$133)/VLOOKUP('2008-19'!E4058,CPITC!$A:$C,2,0)*AVERAGE(CPITC!$B$122:$B$133)</f>
        <v>1092823.5691808697</v>
      </c>
    </row>
    <row r="4059" spans="1:6" hidden="1" x14ac:dyDescent="0.25">
      <c r="A4059" t="s">
        <v>2513</v>
      </c>
      <c r="B4059" t="s">
        <v>18</v>
      </c>
      <c r="C4059" t="s">
        <v>3473</v>
      </c>
      <c r="D4059" s="1">
        <v>731060</v>
      </c>
      <c r="E4059" s="6">
        <v>41791</v>
      </c>
      <c r="F4059" s="5">
        <f>D4059*VLOOKUP(E4059,CPITC!$A:$C,3,0)/AVERAGE(CPITC!$C$122:$C$133)/VLOOKUP('2008-19'!E4059,CPITC!$A:$C,2,0)*AVERAGE(CPITC!$B$122:$B$133)</f>
        <v>747846.19073529053</v>
      </c>
    </row>
    <row r="4060" spans="1:6" hidden="1" x14ac:dyDescent="0.25">
      <c r="A4060" t="s">
        <v>3472</v>
      </c>
      <c r="B4060" t="s">
        <v>18</v>
      </c>
      <c r="C4060" t="s">
        <v>3471</v>
      </c>
      <c r="D4060" s="1">
        <v>74569</v>
      </c>
      <c r="E4060" s="6">
        <v>41791</v>
      </c>
      <c r="F4060" s="5">
        <f>D4060*VLOOKUP(E4060,CPITC!$A:$C,3,0)/AVERAGE(CPITC!$C$122:$C$133)/VLOOKUP('2008-19'!E4060,CPITC!$A:$C,2,0)*AVERAGE(CPITC!$B$122:$B$133)</f>
        <v>76281.211661067326</v>
      </c>
    </row>
    <row r="4061" spans="1:6" hidden="1" x14ac:dyDescent="0.25">
      <c r="A4061" t="s">
        <v>3470</v>
      </c>
      <c r="B4061" t="s">
        <v>18</v>
      </c>
      <c r="C4061" t="s">
        <v>2924</v>
      </c>
      <c r="D4061" s="1">
        <v>1664140</v>
      </c>
      <c r="E4061" s="6">
        <v>41791</v>
      </c>
      <c r="F4061" s="5">
        <f>D4061*VLOOKUP(E4061,CPITC!$A:$C,3,0)/AVERAGE(CPITC!$C$122:$C$133)/VLOOKUP('2008-19'!E4061,CPITC!$A:$C,2,0)*AVERAGE(CPITC!$B$122:$B$133)</f>
        <v>1702351.0516923731</v>
      </c>
    </row>
    <row r="4062" spans="1:6" hidden="1" x14ac:dyDescent="0.25">
      <c r="A4062" t="s">
        <v>3469</v>
      </c>
      <c r="B4062" t="s">
        <v>21</v>
      </c>
      <c r="C4062" t="s">
        <v>3468</v>
      </c>
      <c r="D4062" s="1">
        <v>1540868</v>
      </c>
      <c r="E4062" s="6">
        <v>41791</v>
      </c>
      <c r="F4062" s="5">
        <f>D4062*VLOOKUP(E4062,CPITC!$A:$C,3,0)/AVERAGE(CPITC!$C$122:$C$133)/VLOOKUP('2008-19'!E4062,CPITC!$A:$C,2,0)*AVERAGE(CPITC!$B$122:$B$133)</f>
        <v>1576248.548991746</v>
      </c>
    </row>
    <row r="4063" spans="1:6" hidden="1" x14ac:dyDescent="0.25">
      <c r="A4063" t="s">
        <v>3467</v>
      </c>
      <c r="B4063" t="s">
        <v>19</v>
      </c>
      <c r="C4063" t="s">
        <v>3466</v>
      </c>
      <c r="D4063" s="1">
        <v>280876</v>
      </c>
      <c r="E4063" s="6">
        <v>41791</v>
      </c>
      <c r="F4063" s="5">
        <f>D4063*VLOOKUP(E4063,CPITC!$A:$C,3,0)/AVERAGE(CPITC!$C$122:$C$133)/VLOOKUP('2008-19'!E4063,CPITC!$A:$C,2,0)*AVERAGE(CPITC!$B$122:$B$133)</f>
        <v>287325.31757853733</v>
      </c>
    </row>
    <row r="4064" spans="1:6" hidden="1" x14ac:dyDescent="0.25">
      <c r="A4064" t="s">
        <v>3465</v>
      </c>
      <c r="B4064" t="s">
        <v>19</v>
      </c>
      <c r="C4064" t="s">
        <v>3464</v>
      </c>
      <c r="D4064" s="1">
        <v>85214</v>
      </c>
      <c r="E4064" s="6">
        <v>41791</v>
      </c>
      <c r="F4064" s="5">
        <f>D4064*VLOOKUP(E4064,CPITC!$A:$C,3,0)/AVERAGE(CPITC!$C$122:$C$133)/VLOOKUP('2008-19'!E4064,CPITC!$A:$C,2,0)*AVERAGE(CPITC!$B$122:$B$133)</f>
        <v>87170.636195821207</v>
      </c>
    </row>
    <row r="4065" spans="1:6" hidden="1" x14ac:dyDescent="0.25">
      <c r="A4065" t="s">
        <v>3463</v>
      </c>
      <c r="B4065" t="s">
        <v>18</v>
      </c>
      <c r="C4065" t="s">
        <v>3462</v>
      </c>
      <c r="D4065" s="1">
        <v>106791</v>
      </c>
      <c r="E4065" s="6">
        <v>41791</v>
      </c>
      <c r="F4065" s="5">
        <f>D4065*VLOOKUP(E4065,CPITC!$A:$C,3,0)/AVERAGE(CPITC!$C$122:$C$133)/VLOOKUP('2008-19'!E4065,CPITC!$A:$C,2,0)*AVERAGE(CPITC!$B$122:$B$133)</f>
        <v>109243.07519876948</v>
      </c>
    </row>
    <row r="4066" spans="1:6" hidden="1" x14ac:dyDescent="0.25">
      <c r="A4066" t="s">
        <v>3461</v>
      </c>
      <c r="B4066" t="s">
        <v>18</v>
      </c>
      <c r="C4066" t="s">
        <v>3460</v>
      </c>
      <c r="D4066" s="1">
        <v>249324</v>
      </c>
      <c r="E4066" s="6">
        <v>41791</v>
      </c>
      <c r="F4066" s="5">
        <f>D4066*VLOOKUP(E4066,CPITC!$A:$C,3,0)/AVERAGE(CPITC!$C$122:$C$133)/VLOOKUP('2008-19'!E4066,CPITC!$A:$C,2,0)*AVERAGE(CPITC!$B$122:$B$133)</f>
        <v>255048.83820600988</v>
      </c>
    </row>
    <row r="4067" spans="1:6" hidden="1" x14ac:dyDescent="0.25">
      <c r="A4067" t="s">
        <v>3459</v>
      </c>
      <c r="B4067" t="s">
        <v>20</v>
      </c>
      <c r="C4067" t="s">
        <v>980</v>
      </c>
      <c r="D4067" s="1">
        <v>751374</v>
      </c>
      <c r="E4067" s="6">
        <v>41791</v>
      </c>
      <c r="F4067" s="5">
        <f>D4067*VLOOKUP(E4067,CPITC!$A:$C,3,0)/AVERAGE(CPITC!$C$122:$C$133)/VLOOKUP('2008-19'!E4067,CPITC!$A:$C,2,0)*AVERAGE(CPITC!$B$122:$B$133)</f>
        <v>768626.6294388125</v>
      </c>
    </row>
    <row r="4068" spans="1:6" hidden="1" x14ac:dyDescent="0.25">
      <c r="A4068" t="s">
        <v>1593</v>
      </c>
      <c r="B4068" t="s">
        <v>20</v>
      </c>
      <c r="C4068" t="s">
        <v>3458</v>
      </c>
      <c r="D4068" s="1">
        <v>353831</v>
      </c>
      <c r="E4068" s="6">
        <v>41791</v>
      </c>
      <c r="F4068" s="5">
        <f>D4068*VLOOKUP(E4068,CPITC!$A:$C,3,0)/AVERAGE(CPITC!$C$122:$C$133)/VLOOKUP('2008-19'!E4068,CPITC!$A:$C,2,0)*AVERAGE(CPITC!$B$122:$B$133)</f>
        <v>361955.4694745419</v>
      </c>
    </row>
    <row r="4069" spans="1:6" hidden="1" x14ac:dyDescent="0.25">
      <c r="A4069" t="s">
        <v>3102</v>
      </c>
      <c r="B4069" t="s">
        <v>20</v>
      </c>
      <c r="C4069" t="s">
        <v>3101</v>
      </c>
      <c r="D4069" s="1">
        <v>157681</v>
      </c>
      <c r="E4069" s="6">
        <v>41791</v>
      </c>
      <c r="F4069" s="5">
        <f>D4069*VLOOKUP(E4069,CPITC!$A:$C,3,0)/AVERAGE(CPITC!$C$122:$C$133)/VLOOKUP('2008-19'!E4069,CPITC!$A:$C,2,0)*AVERAGE(CPITC!$B$122:$B$133)</f>
        <v>161301.58290883288</v>
      </c>
    </row>
    <row r="4070" spans="1:6" hidden="1" x14ac:dyDescent="0.25">
      <c r="A4070" t="s">
        <v>3172</v>
      </c>
      <c r="B4070" t="s">
        <v>20</v>
      </c>
      <c r="C4070" t="s">
        <v>3457</v>
      </c>
      <c r="D4070" s="1">
        <v>313503</v>
      </c>
      <c r="E4070" s="6">
        <v>41791</v>
      </c>
      <c r="F4070" s="5">
        <f>D4070*VLOOKUP(E4070,CPITC!$A:$C,3,0)/AVERAGE(CPITC!$C$122:$C$133)/VLOOKUP('2008-19'!E4070,CPITC!$A:$C,2,0)*AVERAGE(CPITC!$B$122:$B$133)</f>
        <v>320701.48049966601</v>
      </c>
    </row>
    <row r="4071" spans="1:6" hidden="1" x14ac:dyDescent="0.25">
      <c r="A4071" t="s">
        <v>3456</v>
      </c>
      <c r="B4071" t="s">
        <v>21</v>
      </c>
      <c r="C4071" t="s">
        <v>3455</v>
      </c>
      <c r="D4071" s="1">
        <v>1300099</v>
      </c>
      <c r="E4071" s="6">
        <v>41791</v>
      </c>
      <c r="F4071" s="5">
        <f>D4071*VLOOKUP(E4071,CPITC!$A:$C,3,0)/AVERAGE(CPITC!$C$122:$C$133)/VLOOKUP('2008-19'!E4071,CPITC!$A:$C,2,0)*AVERAGE(CPITC!$B$122:$B$133)</f>
        <v>1329951.145909721</v>
      </c>
    </row>
    <row r="4072" spans="1:6" hidden="1" x14ac:dyDescent="0.25">
      <c r="A4072" t="s">
        <v>3454</v>
      </c>
      <c r="B4072" t="s">
        <v>21</v>
      </c>
      <c r="C4072" t="s">
        <v>1768</v>
      </c>
      <c r="D4072" s="1">
        <v>125260</v>
      </c>
      <c r="E4072" s="6">
        <v>41791</v>
      </c>
      <c r="F4072" s="5">
        <f>D4072*VLOOKUP(E4072,CPITC!$A:$C,3,0)/AVERAGE(CPITC!$C$122:$C$133)/VLOOKUP('2008-19'!E4072,CPITC!$A:$C,2,0)*AVERAGE(CPITC!$B$122:$B$133)</f>
        <v>128136.15004445943</v>
      </c>
    </row>
    <row r="4073" spans="1:6" hidden="1" x14ac:dyDescent="0.25">
      <c r="A4073" t="s">
        <v>3132</v>
      </c>
      <c r="B4073" t="s">
        <v>21</v>
      </c>
      <c r="C4073" t="s">
        <v>2027</v>
      </c>
      <c r="D4073" s="1">
        <v>2623762</v>
      </c>
      <c r="E4073" s="6">
        <v>41791</v>
      </c>
      <c r="F4073" s="5">
        <f>D4073*VLOOKUP(E4073,CPITC!$A:$C,3,0)/AVERAGE(CPITC!$C$122:$C$133)/VLOOKUP('2008-19'!E4073,CPITC!$A:$C,2,0)*AVERAGE(CPITC!$B$122:$B$133)</f>
        <v>2684007.3552047815</v>
      </c>
    </row>
    <row r="4074" spans="1:6" hidden="1" x14ac:dyDescent="0.25">
      <c r="A4074" t="s">
        <v>640</v>
      </c>
      <c r="B4074" t="s">
        <v>21</v>
      </c>
      <c r="C4074" t="s">
        <v>109</v>
      </c>
      <c r="D4074" s="1">
        <v>1842262</v>
      </c>
      <c r="E4074" s="6">
        <v>41791</v>
      </c>
      <c r="F4074" s="5">
        <f>D4074*VLOOKUP(E4074,CPITC!$A:$C,3,0)/AVERAGE(CPITC!$C$122:$C$133)/VLOOKUP('2008-19'!E4074,CPITC!$A:$C,2,0)*AVERAGE(CPITC!$B$122:$B$133)</f>
        <v>1884562.9894076793</v>
      </c>
    </row>
    <row r="4075" spans="1:6" hidden="1" x14ac:dyDescent="0.25">
      <c r="A4075" t="s">
        <v>3453</v>
      </c>
      <c r="B4075" t="s">
        <v>21</v>
      </c>
      <c r="C4075" t="s">
        <v>1415</v>
      </c>
      <c r="D4075" s="1">
        <v>614414</v>
      </c>
      <c r="E4075" s="6">
        <v>41791</v>
      </c>
      <c r="F4075" s="5">
        <f>D4075*VLOOKUP(E4075,CPITC!$A:$C,3,0)/AVERAGE(CPITC!$C$122:$C$133)/VLOOKUP('2008-19'!E4075,CPITC!$A:$C,2,0)*AVERAGE(CPITC!$B$122:$B$133)</f>
        <v>628521.83053980907</v>
      </c>
    </row>
    <row r="4076" spans="1:6" hidden="1" x14ac:dyDescent="0.25">
      <c r="A4076" t="s">
        <v>3452</v>
      </c>
      <c r="B4076" t="s">
        <v>21</v>
      </c>
      <c r="C4076" t="s">
        <v>109</v>
      </c>
      <c r="D4076" s="1">
        <v>1196855</v>
      </c>
      <c r="E4076" s="6">
        <v>41791</v>
      </c>
      <c r="F4076" s="5">
        <f>D4076*VLOOKUP(E4076,CPITC!$A:$C,3,0)/AVERAGE(CPITC!$C$122:$C$133)/VLOOKUP('2008-19'!E4076,CPITC!$A:$C,2,0)*AVERAGE(CPITC!$B$122:$B$133)</f>
        <v>1224336.5149406155</v>
      </c>
    </row>
    <row r="4077" spans="1:6" hidden="1" x14ac:dyDescent="0.25">
      <c r="A4077" t="s">
        <v>3451</v>
      </c>
      <c r="B4077" t="s">
        <v>21</v>
      </c>
      <c r="C4077" t="s">
        <v>3450</v>
      </c>
      <c r="D4077" s="1">
        <v>212265</v>
      </c>
      <c r="E4077" s="6">
        <v>41791</v>
      </c>
      <c r="F4077" s="5">
        <f>D4077*VLOOKUP(E4077,CPITC!$A:$C,3,0)/AVERAGE(CPITC!$C$122:$C$133)/VLOOKUP('2008-19'!E4077,CPITC!$A:$C,2,0)*AVERAGE(CPITC!$B$122:$B$133)</f>
        <v>217138.91018032236</v>
      </c>
    </row>
    <row r="4078" spans="1:6" hidden="1" x14ac:dyDescent="0.25">
      <c r="A4078" t="s">
        <v>3449</v>
      </c>
      <c r="B4078" t="s">
        <v>21</v>
      </c>
      <c r="C4078" t="s">
        <v>3448</v>
      </c>
      <c r="D4078" s="1">
        <v>86428</v>
      </c>
      <c r="E4078" s="6">
        <v>41791</v>
      </c>
      <c r="F4078" s="5">
        <f>D4078*VLOOKUP(E4078,CPITC!$A:$C,3,0)/AVERAGE(CPITC!$C$122:$C$133)/VLOOKUP('2008-19'!E4078,CPITC!$A:$C,2,0)*AVERAGE(CPITC!$B$122:$B$133)</f>
        <v>88412.511384660218</v>
      </c>
    </row>
    <row r="4079" spans="1:6" hidden="1" x14ac:dyDescent="0.25">
      <c r="A4079" t="s">
        <v>886</v>
      </c>
      <c r="B4079" t="s">
        <v>21</v>
      </c>
      <c r="C4079" t="s">
        <v>721</v>
      </c>
      <c r="D4079" s="1">
        <v>906765</v>
      </c>
      <c r="E4079" s="6">
        <v>41791</v>
      </c>
      <c r="F4079" s="5">
        <f>D4079*VLOOKUP(E4079,CPITC!$A:$C,3,0)/AVERAGE(CPITC!$C$122:$C$133)/VLOOKUP('2008-19'!E4079,CPITC!$A:$C,2,0)*AVERAGE(CPITC!$B$122:$B$133)</f>
        <v>927585.63064876443</v>
      </c>
    </row>
    <row r="4080" spans="1:6" hidden="1" x14ac:dyDescent="0.25">
      <c r="A4080" t="s">
        <v>3447</v>
      </c>
      <c r="B4080" t="s">
        <v>17</v>
      </c>
      <c r="C4080" t="s">
        <v>26</v>
      </c>
      <c r="D4080" s="1">
        <v>2956644</v>
      </c>
      <c r="E4080" s="6">
        <v>41791</v>
      </c>
      <c r="F4080" s="5">
        <f>D4080*VLOOKUP(E4080,CPITC!$A:$C,3,0)/AVERAGE(CPITC!$C$122:$C$133)/VLOOKUP('2008-19'!E4080,CPITC!$A:$C,2,0)*AVERAGE(CPITC!$B$122:$B$133)</f>
        <v>3024532.8054610468</v>
      </c>
    </row>
    <row r="4081" spans="1:6" hidden="1" x14ac:dyDescent="0.25">
      <c r="A4081" t="s">
        <v>3446</v>
      </c>
      <c r="B4081" t="s">
        <v>20</v>
      </c>
      <c r="C4081" t="s">
        <v>3445</v>
      </c>
      <c r="D4081" s="1">
        <v>349299</v>
      </c>
      <c r="E4081" s="6">
        <v>41791</v>
      </c>
      <c r="F4081" s="5">
        <f>D4081*VLOOKUP(E4081,CPITC!$A:$C,3,0)/AVERAGE(CPITC!$C$122:$C$133)/VLOOKUP('2008-19'!E4081,CPITC!$A:$C,2,0)*AVERAGE(CPITC!$B$122:$B$133)</f>
        <v>357319.40822592709</v>
      </c>
    </row>
    <row r="4082" spans="1:6" hidden="1" x14ac:dyDescent="0.25">
      <c r="A4082" t="s">
        <v>3444</v>
      </c>
      <c r="B4082" t="s">
        <v>18</v>
      </c>
      <c r="C4082" t="s">
        <v>3443</v>
      </c>
      <c r="D4082" s="1">
        <v>37592</v>
      </c>
      <c r="E4082" s="6">
        <v>41791</v>
      </c>
      <c r="F4082" s="5">
        <f>D4082*VLOOKUP(E4082,CPITC!$A:$C,3,0)/AVERAGE(CPITC!$C$122:$C$133)/VLOOKUP('2008-19'!E4082,CPITC!$A:$C,2,0)*AVERAGE(CPITC!$B$122:$B$133)</f>
        <v>38455.166473505655</v>
      </c>
    </row>
    <row r="4083" spans="1:6" hidden="1" x14ac:dyDescent="0.25">
      <c r="A4083" t="s">
        <v>3442</v>
      </c>
      <c r="B4083" t="s">
        <v>19</v>
      </c>
      <c r="C4083" t="s">
        <v>2032</v>
      </c>
      <c r="D4083" s="1">
        <v>69049</v>
      </c>
      <c r="E4083" s="6">
        <v>41791</v>
      </c>
      <c r="F4083" s="5">
        <f>D4083*VLOOKUP(E4083,CPITC!$A:$C,3,0)/AVERAGE(CPITC!$C$122:$C$133)/VLOOKUP('2008-19'!E4083,CPITC!$A:$C,2,0)*AVERAGE(CPITC!$B$122:$B$133)</f>
        <v>70634.464509179932</v>
      </c>
    </row>
    <row r="4084" spans="1:6" hidden="1" x14ac:dyDescent="0.25">
      <c r="A4084" t="s">
        <v>3441</v>
      </c>
      <c r="B4084" t="s">
        <v>19</v>
      </c>
      <c r="C4084" t="s">
        <v>736</v>
      </c>
      <c r="D4084" s="1">
        <v>97426704</v>
      </c>
      <c r="E4084" s="6">
        <v>41791</v>
      </c>
      <c r="F4084" s="5">
        <f>D4084*VLOOKUP(E4084,CPITC!$A:$C,3,0)/AVERAGE(CPITC!$C$122:$C$133)/VLOOKUP('2008-19'!E4084,CPITC!$A:$C,2,0)*AVERAGE(CPITC!$B$122:$B$133)</f>
        <v>99663761.472785681</v>
      </c>
    </row>
    <row r="4085" spans="1:6" hidden="1" x14ac:dyDescent="0.25">
      <c r="A4085" t="s">
        <v>141</v>
      </c>
      <c r="B4085" t="s">
        <v>19</v>
      </c>
      <c r="C4085" t="s">
        <v>3440</v>
      </c>
      <c r="D4085" s="1">
        <v>499917</v>
      </c>
      <c r="E4085" s="6">
        <v>41791</v>
      </c>
      <c r="F4085" s="5">
        <f>D4085*VLOOKUP(E4085,CPITC!$A:$C,3,0)/AVERAGE(CPITC!$C$122:$C$133)/VLOOKUP('2008-19'!E4085,CPITC!$A:$C,2,0)*AVERAGE(CPITC!$B$122:$B$133)</f>
        <v>511395.81448008964</v>
      </c>
    </row>
    <row r="4086" spans="1:6" hidden="1" x14ac:dyDescent="0.25">
      <c r="A4086" t="s">
        <v>1068</v>
      </c>
      <c r="B4086" t="s">
        <v>19</v>
      </c>
      <c r="C4086" t="s">
        <v>1160</v>
      </c>
      <c r="D4086" s="1">
        <v>7469657</v>
      </c>
      <c r="E4086" s="6">
        <v>41791</v>
      </c>
      <c r="F4086" s="5">
        <f>D4086*VLOOKUP(E4086,CPITC!$A:$C,3,0)/AVERAGE(CPITC!$C$122:$C$133)/VLOOKUP('2008-19'!E4086,CPITC!$A:$C,2,0)*AVERAGE(CPITC!$B$122:$B$133)</f>
        <v>7641171.0852039484</v>
      </c>
    </row>
    <row r="4087" spans="1:6" hidden="1" x14ac:dyDescent="0.25">
      <c r="A4087" t="s">
        <v>3439</v>
      </c>
      <c r="B4087" t="s">
        <v>19</v>
      </c>
      <c r="C4087" t="s">
        <v>3438</v>
      </c>
      <c r="D4087" s="1">
        <v>3948210</v>
      </c>
      <c r="E4087" s="6">
        <v>41821</v>
      </c>
      <c r="F4087" s="5">
        <f>D4087*VLOOKUP(E4087,CPITC!$A:$C,3,0)/AVERAGE(CPITC!$C$122:$C$133)/VLOOKUP('2008-19'!E4087,CPITC!$A:$C,2,0)*AVERAGE(CPITC!$B$122:$B$133)</f>
        <v>4018107.4116306221</v>
      </c>
    </row>
    <row r="4088" spans="1:6" hidden="1" x14ac:dyDescent="0.25">
      <c r="A4088" t="s">
        <v>3437</v>
      </c>
      <c r="B4088" t="s">
        <v>19</v>
      </c>
      <c r="C4088" t="s">
        <v>3436</v>
      </c>
      <c r="D4088" s="1">
        <v>219027</v>
      </c>
      <c r="E4088" s="6">
        <v>41821</v>
      </c>
      <c r="F4088" s="5">
        <f>D4088*VLOOKUP(E4088,CPITC!$A:$C,3,0)/AVERAGE(CPITC!$C$122:$C$133)/VLOOKUP('2008-19'!E4088,CPITC!$A:$C,2,0)*AVERAGE(CPITC!$B$122:$B$133)</f>
        <v>222904.55979981317</v>
      </c>
    </row>
    <row r="4089" spans="1:6" hidden="1" x14ac:dyDescent="0.25">
      <c r="A4089" t="s">
        <v>3435</v>
      </c>
      <c r="B4089" t="s">
        <v>21</v>
      </c>
      <c r="C4089" t="s">
        <v>3434</v>
      </c>
      <c r="D4089" s="1">
        <v>486825</v>
      </c>
      <c r="E4089" s="6">
        <v>41821</v>
      </c>
      <c r="F4089" s="5">
        <f>D4089*VLOOKUP(E4089,CPITC!$A:$C,3,0)/AVERAGE(CPITC!$C$122:$C$133)/VLOOKUP('2008-19'!E4089,CPITC!$A:$C,2,0)*AVERAGE(CPITC!$B$122:$B$133)</f>
        <v>495443.54040617833</v>
      </c>
    </row>
    <row r="4090" spans="1:6" hidden="1" x14ac:dyDescent="0.25">
      <c r="A4090" t="s">
        <v>3433</v>
      </c>
      <c r="B4090" t="s">
        <v>18</v>
      </c>
      <c r="C4090" t="s">
        <v>3432</v>
      </c>
      <c r="D4090" s="1">
        <v>117909</v>
      </c>
      <c r="E4090" s="6">
        <v>41821</v>
      </c>
      <c r="F4090" s="5">
        <f>D4090*VLOOKUP(E4090,CPITC!$A:$C,3,0)/AVERAGE(CPITC!$C$122:$C$133)/VLOOKUP('2008-19'!E4090,CPITC!$A:$C,2,0)*AVERAGE(CPITC!$B$122:$B$133)</f>
        <v>119996.41022082286</v>
      </c>
    </row>
    <row r="4091" spans="1:6" hidden="1" x14ac:dyDescent="0.25">
      <c r="A4091" t="s">
        <v>3431</v>
      </c>
      <c r="B4091" t="s">
        <v>20</v>
      </c>
      <c r="C4091" t="s">
        <v>3430</v>
      </c>
      <c r="D4091" s="1">
        <v>84920</v>
      </c>
      <c r="E4091" s="6">
        <v>41821</v>
      </c>
      <c r="F4091" s="5">
        <f>D4091*VLOOKUP(E4091,CPITC!$A:$C,3,0)/AVERAGE(CPITC!$C$122:$C$133)/VLOOKUP('2008-19'!E4091,CPITC!$A:$C,2,0)*AVERAGE(CPITC!$B$122:$B$133)</f>
        <v>86423.387154095777</v>
      </c>
    </row>
    <row r="4092" spans="1:6" hidden="1" x14ac:dyDescent="0.25">
      <c r="A4092" t="s">
        <v>3429</v>
      </c>
      <c r="B4092" t="s">
        <v>20</v>
      </c>
      <c r="C4092" t="s">
        <v>3428</v>
      </c>
      <c r="D4092" s="1">
        <v>333342</v>
      </c>
      <c r="E4092" s="6">
        <v>41821</v>
      </c>
      <c r="F4092" s="5">
        <f>D4092*VLOOKUP(E4092,CPITC!$A:$C,3,0)/AVERAGE(CPITC!$C$122:$C$133)/VLOOKUP('2008-19'!E4092,CPITC!$A:$C,2,0)*AVERAGE(CPITC!$B$122:$B$133)</f>
        <v>339243.34339049214</v>
      </c>
    </row>
    <row r="4093" spans="1:6" hidden="1" x14ac:dyDescent="0.25">
      <c r="A4093" t="s">
        <v>3427</v>
      </c>
      <c r="B4093" t="s">
        <v>17</v>
      </c>
      <c r="C4093" t="s">
        <v>3426</v>
      </c>
      <c r="D4093" s="1">
        <v>125648</v>
      </c>
      <c r="E4093" s="6">
        <v>41821</v>
      </c>
      <c r="F4093" s="5">
        <f>D4093*VLOOKUP(E4093,CPITC!$A:$C,3,0)/AVERAGE(CPITC!$C$122:$C$133)/VLOOKUP('2008-19'!E4093,CPITC!$A:$C,2,0)*AVERAGE(CPITC!$B$122:$B$133)</f>
        <v>127872.41814811382</v>
      </c>
    </row>
    <row r="4094" spans="1:6" hidden="1" x14ac:dyDescent="0.25">
      <c r="A4094" t="s">
        <v>3425</v>
      </c>
      <c r="B4094" t="s">
        <v>19</v>
      </c>
      <c r="C4094" t="s">
        <v>3424</v>
      </c>
      <c r="D4094" s="1">
        <v>175319</v>
      </c>
      <c r="E4094" s="6">
        <v>41821</v>
      </c>
      <c r="F4094" s="5">
        <f>D4094*VLOOKUP(E4094,CPITC!$A:$C,3,0)/AVERAGE(CPITC!$C$122:$C$133)/VLOOKUP('2008-19'!E4094,CPITC!$A:$C,2,0)*AVERAGE(CPITC!$B$122:$B$133)</f>
        <v>178422.77216755672</v>
      </c>
    </row>
    <row r="4095" spans="1:6" hidden="1" x14ac:dyDescent="0.25">
      <c r="A4095" t="s">
        <v>3423</v>
      </c>
      <c r="B4095" t="s">
        <v>19</v>
      </c>
      <c r="C4095" t="s">
        <v>3422</v>
      </c>
      <c r="D4095" s="1">
        <v>778658</v>
      </c>
      <c r="E4095" s="6">
        <v>41821</v>
      </c>
      <c r="F4095" s="5">
        <f>D4095*VLOOKUP(E4095,CPITC!$A:$C,3,0)/AVERAGE(CPITC!$C$122:$C$133)/VLOOKUP('2008-19'!E4095,CPITC!$A:$C,2,0)*AVERAGE(CPITC!$B$122:$B$133)</f>
        <v>792443.02631457709</v>
      </c>
    </row>
    <row r="4096" spans="1:6" hidden="1" x14ac:dyDescent="0.25">
      <c r="A4096" t="s">
        <v>3421</v>
      </c>
      <c r="B4096" t="s">
        <v>21</v>
      </c>
      <c r="C4096" t="s">
        <v>3420</v>
      </c>
      <c r="D4096" s="1">
        <v>77895</v>
      </c>
      <c r="E4096" s="6">
        <v>41821</v>
      </c>
      <c r="F4096" s="5">
        <f>D4096*VLOOKUP(E4096,CPITC!$A:$C,3,0)/AVERAGE(CPITC!$C$122:$C$133)/VLOOKUP('2008-19'!E4096,CPITC!$A:$C,2,0)*AVERAGE(CPITC!$B$122:$B$133)</f>
        <v>79274.019575698185</v>
      </c>
    </row>
    <row r="4097" spans="1:6" hidden="1" x14ac:dyDescent="0.25">
      <c r="A4097" t="s">
        <v>3419</v>
      </c>
      <c r="B4097" t="s">
        <v>20</v>
      </c>
      <c r="C4097" t="s">
        <v>3418</v>
      </c>
      <c r="D4097" s="1">
        <v>422582</v>
      </c>
      <c r="E4097" s="6">
        <v>41821</v>
      </c>
      <c r="F4097" s="5">
        <f>D4097*VLOOKUP(E4097,CPITC!$A:$C,3,0)/AVERAGE(CPITC!$C$122:$C$133)/VLOOKUP('2008-19'!E4097,CPITC!$A:$C,2,0)*AVERAGE(CPITC!$B$122:$B$133)</f>
        <v>430063.20996646368</v>
      </c>
    </row>
    <row r="4098" spans="1:6" hidden="1" x14ac:dyDescent="0.25">
      <c r="A4098" t="s">
        <v>1463</v>
      </c>
      <c r="B4098" t="s">
        <v>18</v>
      </c>
      <c r="C4098" t="s">
        <v>3417</v>
      </c>
      <c r="D4098" s="1">
        <v>6705925</v>
      </c>
      <c r="E4098" s="6">
        <v>41821</v>
      </c>
      <c r="F4098" s="5">
        <f>D4098*VLOOKUP(E4098,CPITC!$A:$C,3,0)/AVERAGE(CPITC!$C$122:$C$133)/VLOOKUP('2008-19'!E4098,CPITC!$A:$C,2,0)*AVERAGE(CPITC!$B$122:$B$133)</f>
        <v>6824643.8118385496</v>
      </c>
    </row>
    <row r="4099" spans="1:6" hidden="1" x14ac:dyDescent="0.25">
      <c r="A4099" t="s">
        <v>3416</v>
      </c>
      <c r="B4099" t="s">
        <v>17</v>
      </c>
      <c r="C4099" t="s">
        <v>3415</v>
      </c>
      <c r="D4099" s="1">
        <v>4412884</v>
      </c>
      <c r="E4099" s="6">
        <v>41821</v>
      </c>
      <c r="F4099" s="5">
        <f>D4099*VLOOKUP(E4099,CPITC!$A:$C,3,0)/AVERAGE(CPITC!$C$122:$C$133)/VLOOKUP('2008-19'!E4099,CPITC!$A:$C,2,0)*AVERAGE(CPITC!$B$122:$B$133)</f>
        <v>4491007.8002604181</v>
      </c>
    </row>
    <row r="4100" spans="1:6" hidden="1" x14ac:dyDescent="0.25">
      <c r="A4100" t="s">
        <v>601</v>
      </c>
      <c r="B4100" t="s">
        <v>19</v>
      </c>
      <c r="C4100" t="s">
        <v>1383</v>
      </c>
      <c r="D4100" s="1">
        <v>481720</v>
      </c>
      <c r="E4100" s="6">
        <v>41821</v>
      </c>
      <c r="F4100" s="5">
        <f>D4100*VLOOKUP(E4100,CPITC!$A:$C,3,0)/AVERAGE(CPITC!$C$122:$C$133)/VLOOKUP('2008-19'!E4100,CPITC!$A:$C,2,0)*AVERAGE(CPITC!$B$122:$B$133)</f>
        <v>490248.16368194792</v>
      </c>
    </row>
    <row r="4101" spans="1:6" hidden="1" x14ac:dyDescent="0.25">
      <c r="A4101" t="s">
        <v>3414</v>
      </c>
      <c r="B4101" t="s">
        <v>19</v>
      </c>
      <c r="C4101" t="s">
        <v>3413</v>
      </c>
      <c r="D4101" s="1">
        <v>535431</v>
      </c>
      <c r="E4101" s="6">
        <v>41821</v>
      </c>
      <c r="F4101" s="5">
        <f>D4101*VLOOKUP(E4101,CPITC!$A:$C,3,0)/AVERAGE(CPITC!$C$122:$C$133)/VLOOKUP('2008-19'!E4101,CPITC!$A:$C,2,0)*AVERAGE(CPITC!$B$122:$B$133)</f>
        <v>544910.04012370051</v>
      </c>
    </row>
    <row r="4102" spans="1:6" hidden="1" x14ac:dyDescent="0.25">
      <c r="A4102" t="s">
        <v>3412</v>
      </c>
      <c r="B4102" t="s">
        <v>19</v>
      </c>
      <c r="C4102" t="s">
        <v>3411</v>
      </c>
      <c r="D4102" s="1">
        <v>661852</v>
      </c>
      <c r="E4102" s="6">
        <v>41821</v>
      </c>
      <c r="F4102" s="5">
        <f>D4102*VLOOKUP(E4102,CPITC!$A:$C,3,0)/AVERAGE(CPITC!$C$122:$C$133)/VLOOKUP('2008-19'!E4102,CPITC!$A:$C,2,0)*AVERAGE(CPITC!$B$122:$B$133)</f>
        <v>673569.14313133049</v>
      </c>
    </row>
    <row r="4103" spans="1:6" hidden="1" x14ac:dyDescent="0.25">
      <c r="A4103" t="s">
        <v>3410</v>
      </c>
      <c r="B4103" t="s">
        <v>19</v>
      </c>
      <c r="C4103" t="s">
        <v>3409</v>
      </c>
      <c r="D4103" s="1">
        <v>2502527</v>
      </c>
      <c r="E4103" s="6">
        <v>41821</v>
      </c>
      <c r="F4103" s="5">
        <f>D4103*VLOOKUP(E4103,CPITC!$A:$C,3,0)/AVERAGE(CPITC!$C$122:$C$133)/VLOOKUP('2008-19'!E4103,CPITC!$A:$C,2,0)*AVERAGE(CPITC!$B$122:$B$133)</f>
        <v>2546830.6616177321</v>
      </c>
    </row>
    <row r="4104" spans="1:6" hidden="1" x14ac:dyDescent="0.25">
      <c r="A4104" t="s">
        <v>679</v>
      </c>
      <c r="B4104" t="s">
        <v>21</v>
      </c>
      <c r="C4104" t="s">
        <v>3408</v>
      </c>
      <c r="D4104" s="1">
        <v>1701042</v>
      </c>
      <c r="E4104" s="6">
        <v>41821</v>
      </c>
      <c r="F4104" s="5">
        <f>D4104*VLOOKUP(E4104,CPITC!$A:$C,3,0)/AVERAGE(CPITC!$C$122:$C$133)/VLOOKUP('2008-19'!E4104,CPITC!$A:$C,2,0)*AVERAGE(CPITC!$B$122:$B$133)</f>
        <v>1731156.5159135347</v>
      </c>
    </row>
    <row r="4105" spans="1:6" hidden="1" x14ac:dyDescent="0.25">
      <c r="A4105" t="s">
        <v>3407</v>
      </c>
      <c r="B4105" t="s">
        <v>21</v>
      </c>
      <c r="C4105" t="s">
        <v>3170</v>
      </c>
      <c r="D4105" s="1">
        <v>181767</v>
      </c>
      <c r="E4105" s="6">
        <v>41821</v>
      </c>
      <c r="F4105" s="5">
        <f>D4105*VLOOKUP(E4105,CPITC!$A:$C,3,0)/AVERAGE(CPITC!$C$122:$C$133)/VLOOKUP('2008-19'!E4105,CPITC!$A:$C,2,0)*AVERAGE(CPITC!$B$122:$B$133)</f>
        <v>184984.9247861343</v>
      </c>
    </row>
    <row r="4106" spans="1:6" hidden="1" x14ac:dyDescent="0.25">
      <c r="A4106" t="s">
        <v>3406</v>
      </c>
      <c r="B4106" t="s">
        <v>20</v>
      </c>
      <c r="C4106" t="s">
        <v>3405</v>
      </c>
      <c r="D4106" s="1">
        <v>29245</v>
      </c>
      <c r="E4106" s="6">
        <v>41821</v>
      </c>
      <c r="F4106" s="5">
        <f>D4106*VLOOKUP(E4106,CPITC!$A:$C,3,0)/AVERAGE(CPITC!$C$122:$C$133)/VLOOKUP('2008-19'!E4106,CPITC!$A:$C,2,0)*AVERAGE(CPITC!$B$122:$B$133)</f>
        <v>29762.740901101399</v>
      </c>
    </row>
    <row r="4107" spans="1:6" hidden="1" x14ac:dyDescent="0.25">
      <c r="A4107" t="s">
        <v>3404</v>
      </c>
      <c r="B4107" t="s">
        <v>20</v>
      </c>
      <c r="C4107" t="s">
        <v>3403</v>
      </c>
      <c r="D4107" s="1">
        <v>115119</v>
      </c>
      <c r="E4107" s="6">
        <v>41821</v>
      </c>
      <c r="F4107" s="5">
        <f>D4107*VLOOKUP(E4107,CPITC!$A:$C,3,0)/AVERAGE(CPITC!$C$122:$C$133)/VLOOKUP('2008-19'!E4107,CPITC!$A:$C,2,0)*AVERAGE(CPITC!$B$122:$B$133)</f>
        <v>117157.01726086139</v>
      </c>
    </row>
    <row r="4108" spans="1:6" hidden="1" x14ac:dyDescent="0.25">
      <c r="A4108" t="s">
        <v>361</v>
      </c>
      <c r="B4108" t="s">
        <v>20</v>
      </c>
      <c r="C4108" t="s">
        <v>3402</v>
      </c>
      <c r="D4108" s="1">
        <v>638790</v>
      </c>
      <c r="E4108" s="6">
        <v>41821</v>
      </c>
      <c r="F4108" s="5">
        <f>D4108*VLOOKUP(E4108,CPITC!$A:$C,3,0)/AVERAGE(CPITC!$C$122:$C$133)/VLOOKUP('2008-19'!E4108,CPITC!$A:$C,2,0)*AVERAGE(CPITC!$B$122:$B$133)</f>
        <v>650098.86340278899</v>
      </c>
    </row>
    <row r="4109" spans="1:6" hidden="1" x14ac:dyDescent="0.25">
      <c r="A4109" t="s">
        <v>3401</v>
      </c>
      <c r="B4109" t="s">
        <v>21</v>
      </c>
      <c r="C4109" t="s">
        <v>3400</v>
      </c>
      <c r="D4109" s="1">
        <v>741303</v>
      </c>
      <c r="E4109" s="6">
        <v>41821</v>
      </c>
      <c r="F4109" s="5">
        <f>D4109*VLOOKUP(E4109,CPITC!$A:$C,3,0)/AVERAGE(CPITC!$C$122:$C$133)/VLOOKUP('2008-19'!E4109,CPITC!$A:$C,2,0)*AVERAGE(CPITC!$B$122:$B$133)</f>
        <v>754426.70946176001</v>
      </c>
    </row>
    <row r="4110" spans="1:6" hidden="1" x14ac:dyDescent="0.25">
      <c r="A4110" t="s">
        <v>3399</v>
      </c>
      <c r="B4110" t="s">
        <v>21</v>
      </c>
      <c r="C4110" t="s">
        <v>3398</v>
      </c>
      <c r="D4110" s="1">
        <v>5358617</v>
      </c>
      <c r="E4110" s="6">
        <v>41821</v>
      </c>
      <c r="F4110" s="5">
        <f>D4110*VLOOKUP(E4110,CPITC!$A:$C,3,0)/AVERAGE(CPITC!$C$122:$C$133)/VLOOKUP('2008-19'!E4110,CPITC!$A:$C,2,0)*AVERAGE(CPITC!$B$122:$B$133)</f>
        <v>5453483.6505124727</v>
      </c>
    </row>
    <row r="4111" spans="1:6" hidden="1" x14ac:dyDescent="0.25">
      <c r="A4111" t="s">
        <v>3397</v>
      </c>
      <c r="B4111" t="s">
        <v>21</v>
      </c>
      <c r="C4111" t="s">
        <v>3396</v>
      </c>
      <c r="D4111" s="1">
        <v>1204313</v>
      </c>
      <c r="E4111" s="6">
        <v>41821</v>
      </c>
      <c r="F4111" s="5">
        <f>D4111*VLOOKUP(E4111,CPITC!$A:$C,3,0)/AVERAGE(CPITC!$C$122:$C$133)/VLOOKUP('2008-19'!E4111,CPITC!$A:$C,2,0)*AVERAGE(CPITC!$B$122:$B$133)</f>
        <v>1225633.6393512781</v>
      </c>
    </row>
    <row r="4112" spans="1:6" hidden="1" x14ac:dyDescent="0.25">
      <c r="A4112" t="s">
        <v>3395</v>
      </c>
      <c r="B4112" t="s">
        <v>21</v>
      </c>
      <c r="C4112" t="s">
        <v>3394</v>
      </c>
      <c r="D4112" s="1">
        <v>727661</v>
      </c>
      <c r="E4112" s="6">
        <v>41821</v>
      </c>
      <c r="F4112" s="5">
        <f>D4112*VLOOKUP(E4112,CPITC!$A:$C,3,0)/AVERAGE(CPITC!$C$122:$C$133)/VLOOKUP('2008-19'!E4112,CPITC!$A:$C,2,0)*AVERAGE(CPITC!$B$122:$B$133)</f>
        <v>740543.19736147532</v>
      </c>
    </row>
    <row r="4113" spans="1:6" hidden="1" x14ac:dyDescent="0.25">
      <c r="A4113" t="s">
        <v>3393</v>
      </c>
      <c r="B4113" t="s">
        <v>21</v>
      </c>
      <c r="C4113" t="s">
        <v>3170</v>
      </c>
      <c r="D4113" s="1">
        <v>26730</v>
      </c>
      <c r="E4113" s="6">
        <v>41821</v>
      </c>
      <c r="F4113" s="5">
        <f>D4113*VLOOKUP(E4113,CPITC!$A:$C,3,0)/AVERAGE(CPITC!$C$122:$C$133)/VLOOKUP('2008-19'!E4113,CPITC!$A:$C,2,0)*AVERAGE(CPITC!$B$122:$B$133)</f>
        <v>27203.216422856567</v>
      </c>
    </row>
    <row r="4114" spans="1:6" hidden="1" x14ac:dyDescent="0.25">
      <c r="A4114" t="s">
        <v>3392</v>
      </c>
      <c r="B4114" t="s">
        <v>17</v>
      </c>
      <c r="C4114" t="s">
        <v>3391</v>
      </c>
      <c r="D4114" s="1">
        <v>8829431</v>
      </c>
      <c r="E4114" s="6">
        <v>41821</v>
      </c>
      <c r="F4114" s="5">
        <f>D4114*VLOOKUP(E4114,CPITC!$A:$C,3,0)/AVERAGE(CPITC!$C$122:$C$133)/VLOOKUP('2008-19'!E4114,CPITC!$A:$C,2,0)*AVERAGE(CPITC!$B$122:$B$133)</f>
        <v>8985743.4486973006</v>
      </c>
    </row>
    <row r="4115" spans="1:6" hidden="1" x14ac:dyDescent="0.25">
      <c r="A4115" t="s">
        <v>3390</v>
      </c>
      <c r="B4115" t="s">
        <v>17</v>
      </c>
      <c r="C4115" t="s">
        <v>3389</v>
      </c>
      <c r="D4115" s="1">
        <v>2338790</v>
      </c>
      <c r="E4115" s="6">
        <v>41821</v>
      </c>
      <c r="F4115" s="5">
        <f>D4115*VLOOKUP(E4115,CPITC!$A:$C,3,0)/AVERAGE(CPITC!$C$122:$C$133)/VLOOKUP('2008-19'!E4115,CPITC!$A:$C,2,0)*AVERAGE(CPITC!$B$122:$B$133)</f>
        <v>2380194.93219651</v>
      </c>
    </row>
    <row r="4116" spans="1:6" hidden="1" x14ac:dyDescent="0.25">
      <c r="A4116" t="s">
        <v>3388</v>
      </c>
      <c r="B4116" t="s">
        <v>18</v>
      </c>
      <c r="C4116" t="s">
        <v>3387</v>
      </c>
      <c r="D4116" s="1">
        <v>181400</v>
      </c>
      <c r="E4116" s="6">
        <v>41821</v>
      </c>
      <c r="F4116" s="5">
        <f>D4116*VLOOKUP(E4116,CPITC!$A:$C,3,0)/AVERAGE(CPITC!$C$122:$C$133)/VLOOKUP('2008-19'!E4116,CPITC!$A:$C,2,0)*AVERAGE(CPITC!$B$122:$B$133)</f>
        <v>184611.42757598884</v>
      </c>
    </row>
    <row r="4117" spans="1:6" hidden="1" x14ac:dyDescent="0.25">
      <c r="A4117" t="s">
        <v>3386</v>
      </c>
      <c r="B4117" t="s">
        <v>18</v>
      </c>
      <c r="C4117" t="s">
        <v>3385</v>
      </c>
      <c r="D4117" s="1">
        <v>723372</v>
      </c>
      <c r="E4117" s="6">
        <v>41821</v>
      </c>
      <c r="F4117" s="5">
        <f>D4117*VLOOKUP(E4117,CPITC!$A:$C,3,0)/AVERAGE(CPITC!$C$122:$C$133)/VLOOKUP('2008-19'!E4117,CPITC!$A:$C,2,0)*AVERAGE(CPITC!$B$122:$B$133)</f>
        <v>736178.26675026573</v>
      </c>
    </row>
    <row r="4118" spans="1:6" hidden="1" x14ac:dyDescent="0.25">
      <c r="A4118" t="s">
        <v>3384</v>
      </c>
      <c r="B4118" t="s">
        <v>20</v>
      </c>
      <c r="C4118" t="s">
        <v>3383</v>
      </c>
      <c r="D4118" s="1">
        <v>485190</v>
      </c>
      <c r="E4118" s="6">
        <v>41821</v>
      </c>
      <c r="F4118" s="5">
        <f>D4118*VLOOKUP(E4118,CPITC!$A:$C,3,0)/AVERAGE(CPITC!$C$122:$C$133)/VLOOKUP('2008-19'!E4118,CPITC!$A:$C,2,0)*AVERAGE(CPITC!$B$122:$B$133)</f>
        <v>493779.59506942681</v>
      </c>
    </row>
    <row r="4119" spans="1:6" hidden="1" x14ac:dyDescent="0.25">
      <c r="A4119" t="s">
        <v>1045</v>
      </c>
      <c r="B4119" t="s">
        <v>18</v>
      </c>
      <c r="C4119" t="s">
        <v>3382</v>
      </c>
      <c r="D4119" s="1">
        <v>406392</v>
      </c>
      <c r="E4119" s="6">
        <v>41821</v>
      </c>
      <c r="F4119" s="5">
        <f>D4119*VLOOKUP(E4119,CPITC!$A:$C,3,0)/AVERAGE(CPITC!$C$122:$C$133)/VLOOKUP('2008-19'!E4119,CPITC!$A:$C,2,0)*AVERAGE(CPITC!$B$122:$B$133)</f>
        <v>413586.58917012822</v>
      </c>
    </row>
    <row r="4120" spans="1:6" hidden="1" x14ac:dyDescent="0.25">
      <c r="A4120" t="s">
        <v>3381</v>
      </c>
      <c r="B4120" t="s">
        <v>18</v>
      </c>
      <c r="C4120" t="s">
        <v>3380</v>
      </c>
      <c r="D4120" s="1">
        <v>18647126</v>
      </c>
      <c r="E4120" s="6">
        <v>41821</v>
      </c>
      <c r="F4120" s="5">
        <f>D4120*VLOOKUP(E4120,CPITC!$A:$C,3,0)/AVERAGE(CPITC!$C$122:$C$133)/VLOOKUP('2008-19'!E4120,CPITC!$A:$C,2,0)*AVERAGE(CPITC!$B$122:$B$133)</f>
        <v>18977246.698177166</v>
      </c>
    </row>
    <row r="4121" spans="1:6" hidden="1" x14ac:dyDescent="0.25">
      <c r="A4121" t="s">
        <v>3379</v>
      </c>
      <c r="B4121" t="s">
        <v>17</v>
      </c>
      <c r="C4121" t="s">
        <v>3378</v>
      </c>
      <c r="D4121" s="1">
        <v>95004</v>
      </c>
      <c r="E4121" s="6">
        <v>41821</v>
      </c>
      <c r="F4121" s="5">
        <f>D4121*VLOOKUP(E4121,CPITC!$A:$C,3,0)/AVERAGE(CPITC!$C$122:$C$133)/VLOOKUP('2008-19'!E4121,CPITC!$A:$C,2,0)*AVERAGE(CPITC!$B$122:$B$133)</f>
        <v>96685.909952752161</v>
      </c>
    </row>
    <row r="4122" spans="1:6" hidden="1" x14ac:dyDescent="0.25">
      <c r="A4122" t="s">
        <v>3377</v>
      </c>
      <c r="B4122" t="s">
        <v>19</v>
      </c>
      <c r="C4122" t="s">
        <v>3376</v>
      </c>
      <c r="D4122" s="1">
        <v>893640</v>
      </c>
      <c r="E4122" s="6">
        <v>41821</v>
      </c>
      <c r="F4122" s="5">
        <f>D4122*VLOOKUP(E4122,CPITC!$A:$C,3,0)/AVERAGE(CPITC!$C$122:$C$133)/VLOOKUP('2008-19'!E4122,CPITC!$A:$C,2,0)*AVERAGE(CPITC!$B$122:$B$133)</f>
        <v>909460.61818636535</v>
      </c>
    </row>
    <row r="4123" spans="1:6" hidden="1" x14ac:dyDescent="0.25">
      <c r="A4123" t="s">
        <v>3375</v>
      </c>
      <c r="B4123" t="s">
        <v>19</v>
      </c>
      <c r="C4123" t="s">
        <v>3374</v>
      </c>
      <c r="D4123" s="1">
        <v>2681300</v>
      </c>
      <c r="E4123" s="6">
        <v>41821</v>
      </c>
      <c r="F4123" s="5">
        <f>D4123*VLOOKUP(E4123,CPITC!$A:$C,3,0)/AVERAGE(CPITC!$C$122:$C$133)/VLOOKUP('2008-19'!E4123,CPITC!$A:$C,2,0)*AVERAGE(CPITC!$B$122:$B$133)</f>
        <v>2728768.5819156496</v>
      </c>
    </row>
    <row r="4124" spans="1:6" hidden="1" x14ac:dyDescent="0.25">
      <c r="A4124" t="s">
        <v>3045</v>
      </c>
      <c r="B4124" t="s">
        <v>19</v>
      </c>
      <c r="C4124" t="s">
        <v>3373</v>
      </c>
      <c r="D4124" s="1">
        <v>2471919</v>
      </c>
      <c r="E4124" s="6">
        <v>41821</v>
      </c>
      <c r="F4124" s="5">
        <f>D4124*VLOOKUP(E4124,CPITC!$A:$C,3,0)/AVERAGE(CPITC!$C$122:$C$133)/VLOOKUP('2008-19'!E4124,CPITC!$A:$C,2,0)*AVERAGE(CPITC!$B$122:$B$133)</f>
        <v>2515680.7907508858</v>
      </c>
    </row>
    <row r="4125" spans="1:6" hidden="1" x14ac:dyDescent="0.25">
      <c r="A4125" t="s">
        <v>3372</v>
      </c>
      <c r="B4125" t="s">
        <v>18</v>
      </c>
      <c r="C4125" t="s">
        <v>3371</v>
      </c>
      <c r="D4125" s="1">
        <v>1628451</v>
      </c>
      <c r="E4125" s="6">
        <v>41852</v>
      </c>
      <c r="F4125" s="5">
        <f>D4125*VLOOKUP(E4125,CPITC!$A:$C,3,0)/AVERAGE(CPITC!$C$122:$C$133)/VLOOKUP('2008-19'!E4125,CPITC!$A:$C,2,0)*AVERAGE(CPITC!$B$122:$B$133)</f>
        <v>1695786.3028537901</v>
      </c>
    </row>
    <row r="4126" spans="1:6" hidden="1" x14ac:dyDescent="0.25">
      <c r="A4126" t="s">
        <v>3370</v>
      </c>
      <c r="B4126" t="s">
        <v>20</v>
      </c>
      <c r="C4126" t="s">
        <v>3369</v>
      </c>
      <c r="D4126" s="1">
        <v>1395762</v>
      </c>
      <c r="E4126" s="6">
        <v>41852</v>
      </c>
      <c r="F4126" s="5">
        <f>D4126*VLOOKUP(E4126,CPITC!$A:$C,3,0)/AVERAGE(CPITC!$C$122:$C$133)/VLOOKUP('2008-19'!E4126,CPITC!$A:$C,2,0)*AVERAGE(CPITC!$B$122:$B$133)</f>
        <v>1453475.7764549328</v>
      </c>
    </row>
    <row r="4127" spans="1:6" hidden="1" x14ac:dyDescent="0.25">
      <c r="A4127" t="s">
        <v>3368</v>
      </c>
      <c r="B4127" t="s">
        <v>20</v>
      </c>
      <c r="C4127" t="s">
        <v>3367</v>
      </c>
      <c r="D4127" s="1">
        <v>140491</v>
      </c>
      <c r="E4127" s="6">
        <v>41852</v>
      </c>
      <c r="F4127" s="5">
        <f>D4127*VLOOKUP(E4127,CPITC!$A:$C,3,0)/AVERAGE(CPITC!$C$122:$C$133)/VLOOKUP('2008-19'!E4127,CPITC!$A:$C,2,0)*AVERAGE(CPITC!$B$122:$B$133)</f>
        <v>146300.2039817175</v>
      </c>
    </row>
    <row r="4128" spans="1:6" hidden="1" x14ac:dyDescent="0.25">
      <c r="A4128" t="s">
        <v>3366</v>
      </c>
      <c r="B4128" t="s">
        <v>21</v>
      </c>
      <c r="C4128" t="s">
        <v>721</v>
      </c>
      <c r="D4128" s="1">
        <v>6018633</v>
      </c>
      <c r="E4128" s="6">
        <v>41852</v>
      </c>
      <c r="F4128" s="5">
        <f>D4128*VLOOKUP(E4128,CPITC!$A:$C,3,0)/AVERAGE(CPITC!$C$122:$C$133)/VLOOKUP('2008-19'!E4128,CPITC!$A:$C,2,0)*AVERAGE(CPITC!$B$122:$B$133)</f>
        <v>6267499.2390337922</v>
      </c>
    </row>
    <row r="4129" spans="1:6" hidden="1" x14ac:dyDescent="0.25">
      <c r="A4129" t="s">
        <v>3365</v>
      </c>
      <c r="B4129" t="s">
        <v>21</v>
      </c>
      <c r="C4129" t="s">
        <v>109</v>
      </c>
      <c r="D4129" s="1">
        <v>350400</v>
      </c>
      <c r="E4129" s="6">
        <v>41852</v>
      </c>
      <c r="F4129" s="5">
        <f>D4129*VLOOKUP(E4129,CPITC!$A:$C,3,0)/AVERAGE(CPITC!$C$122:$C$133)/VLOOKUP('2008-19'!E4129,CPITC!$A:$C,2,0)*AVERAGE(CPITC!$B$122:$B$133)</f>
        <v>364888.79341163352</v>
      </c>
    </row>
    <row r="4130" spans="1:6" hidden="1" x14ac:dyDescent="0.25">
      <c r="A4130" t="s">
        <v>3364</v>
      </c>
      <c r="B4130" t="s">
        <v>21</v>
      </c>
      <c r="C4130" t="s">
        <v>3363</v>
      </c>
      <c r="D4130" s="1">
        <v>241497</v>
      </c>
      <c r="E4130" s="6">
        <v>41852</v>
      </c>
      <c r="F4130" s="5">
        <f>D4130*VLOOKUP(E4130,CPITC!$A:$C,3,0)/AVERAGE(CPITC!$C$122:$C$133)/VLOOKUP('2008-19'!E4130,CPITC!$A:$C,2,0)*AVERAGE(CPITC!$B$122:$B$133)</f>
        <v>251482.73100036892</v>
      </c>
    </row>
    <row r="4131" spans="1:6" hidden="1" x14ac:dyDescent="0.25">
      <c r="A4131" t="s">
        <v>2006</v>
      </c>
      <c r="B4131" t="s">
        <v>19</v>
      </c>
      <c r="C4131" t="s">
        <v>3362</v>
      </c>
      <c r="D4131" s="1">
        <v>802883</v>
      </c>
      <c r="E4131" s="6">
        <v>41852</v>
      </c>
      <c r="F4131" s="5">
        <f>D4131*VLOOKUP(E4131,CPITC!$A:$C,3,0)/AVERAGE(CPITC!$C$122:$C$133)/VLOOKUP('2008-19'!E4131,CPITC!$A:$C,2,0)*AVERAGE(CPITC!$B$122:$B$133)</f>
        <v>836081.64703399723</v>
      </c>
    </row>
    <row r="4132" spans="1:6" hidden="1" x14ac:dyDescent="0.25">
      <c r="A4132" t="s">
        <v>3361</v>
      </c>
      <c r="B4132" t="s">
        <v>19</v>
      </c>
      <c r="C4132" t="s">
        <v>3360</v>
      </c>
      <c r="D4132" s="1">
        <v>1836719</v>
      </c>
      <c r="E4132" s="6">
        <v>41852</v>
      </c>
      <c r="F4132" s="5">
        <f>D4132*VLOOKUP(E4132,CPITC!$A:$C,3,0)/AVERAGE(CPITC!$C$122:$C$133)/VLOOKUP('2008-19'!E4132,CPITC!$A:$C,2,0)*AVERAGE(CPITC!$B$122:$B$133)</f>
        <v>1912666.0380885336</v>
      </c>
    </row>
    <row r="4133" spans="1:6" hidden="1" x14ac:dyDescent="0.25">
      <c r="A4133" t="s">
        <v>3359</v>
      </c>
      <c r="B4133" t="s">
        <v>19</v>
      </c>
      <c r="C4133" t="s">
        <v>807</v>
      </c>
      <c r="D4133" s="1">
        <v>18994201</v>
      </c>
      <c r="E4133" s="6">
        <v>41852</v>
      </c>
      <c r="F4133" s="5">
        <f>D4133*VLOOKUP(E4133,CPITC!$A:$C,3,0)/AVERAGE(CPITC!$C$122:$C$133)/VLOOKUP('2008-19'!E4133,CPITC!$A:$C,2,0)*AVERAGE(CPITC!$B$122:$B$133)</f>
        <v>19779597.844486427</v>
      </c>
    </row>
    <row r="4134" spans="1:6" hidden="1" x14ac:dyDescent="0.25">
      <c r="A4134" t="s">
        <v>773</v>
      </c>
      <c r="B4134" t="s">
        <v>19</v>
      </c>
      <c r="C4134" t="s">
        <v>772</v>
      </c>
      <c r="D4134" s="1">
        <v>1089522</v>
      </c>
      <c r="E4134" s="6">
        <v>41852</v>
      </c>
      <c r="F4134" s="5">
        <f>D4134*VLOOKUP(E4134,CPITC!$A:$C,3,0)/AVERAGE(CPITC!$C$122:$C$133)/VLOOKUP('2008-19'!E4134,CPITC!$A:$C,2,0)*AVERAGE(CPITC!$B$122:$B$133)</f>
        <v>1134572.9679664094</v>
      </c>
    </row>
    <row r="4135" spans="1:6" hidden="1" x14ac:dyDescent="0.25">
      <c r="A4135" t="s">
        <v>3358</v>
      </c>
      <c r="B4135" t="s">
        <v>19</v>
      </c>
      <c r="C4135" t="s">
        <v>490</v>
      </c>
      <c r="D4135" s="1">
        <v>1380994</v>
      </c>
      <c r="E4135" s="6">
        <v>41852</v>
      </c>
      <c r="F4135" s="5">
        <f>D4135*VLOOKUP(E4135,CPITC!$A:$C,3,0)/AVERAGE(CPITC!$C$122:$C$133)/VLOOKUP('2008-19'!E4135,CPITC!$A:$C,2,0)*AVERAGE(CPITC!$B$122:$B$133)</f>
        <v>1438097.1300476755</v>
      </c>
    </row>
    <row r="4136" spans="1:6" hidden="1" x14ac:dyDescent="0.25">
      <c r="A4136" t="s">
        <v>3357</v>
      </c>
      <c r="B4136" t="s">
        <v>19</v>
      </c>
      <c r="C4136" t="s">
        <v>1383</v>
      </c>
      <c r="D4136" s="1">
        <v>715045</v>
      </c>
      <c r="E4136" s="6">
        <v>41852</v>
      </c>
      <c r="F4136" s="5">
        <f>D4136*VLOOKUP(E4136,CPITC!$A:$C,3,0)/AVERAGE(CPITC!$C$122:$C$133)/VLOOKUP('2008-19'!E4136,CPITC!$A:$C,2,0)*AVERAGE(CPITC!$B$122:$B$133)</f>
        <v>744611.60754857748</v>
      </c>
    </row>
    <row r="4137" spans="1:6" hidden="1" x14ac:dyDescent="0.25">
      <c r="A4137" t="s">
        <v>3356</v>
      </c>
      <c r="B4137" t="s">
        <v>17</v>
      </c>
      <c r="C4137" t="s">
        <v>451</v>
      </c>
      <c r="D4137" s="1">
        <v>196175</v>
      </c>
      <c r="E4137" s="6">
        <v>41852</v>
      </c>
      <c r="F4137" s="5">
        <f>D4137*VLOOKUP(E4137,CPITC!$A:$C,3,0)/AVERAGE(CPITC!$C$122:$C$133)/VLOOKUP('2008-19'!E4137,CPITC!$A:$C,2,0)*AVERAGE(CPITC!$B$122:$B$133)</f>
        <v>204286.69819499776</v>
      </c>
    </row>
    <row r="4138" spans="1:6" hidden="1" x14ac:dyDescent="0.25">
      <c r="A4138" t="s">
        <v>3355</v>
      </c>
      <c r="B4138" t="s">
        <v>18</v>
      </c>
      <c r="C4138" t="s">
        <v>3354</v>
      </c>
      <c r="D4138" s="1">
        <v>373450</v>
      </c>
      <c r="E4138" s="6">
        <v>41852</v>
      </c>
      <c r="F4138" s="5">
        <f>D4138*VLOOKUP(E4138,CPITC!$A:$C,3,0)/AVERAGE(CPITC!$C$122:$C$133)/VLOOKUP('2008-19'!E4138,CPITC!$A:$C,2,0)*AVERAGE(CPITC!$B$122:$B$133)</f>
        <v>388891.89469056664</v>
      </c>
    </row>
    <row r="4139" spans="1:6" hidden="1" x14ac:dyDescent="0.25">
      <c r="A4139" t="s">
        <v>3353</v>
      </c>
      <c r="B4139" t="s">
        <v>18</v>
      </c>
      <c r="C4139" t="s">
        <v>3352</v>
      </c>
      <c r="D4139" s="1">
        <v>11000000</v>
      </c>
      <c r="E4139" s="6">
        <v>41852</v>
      </c>
      <c r="F4139" s="5">
        <f>D4139*VLOOKUP(E4139,CPITC!$A:$C,3,0)/AVERAGE(CPITC!$C$122:$C$133)/VLOOKUP('2008-19'!E4139,CPITC!$A:$C,2,0)*AVERAGE(CPITC!$B$122:$B$133)</f>
        <v>11454842.258926852</v>
      </c>
    </row>
    <row r="4140" spans="1:6" hidden="1" x14ac:dyDescent="0.25">
      <c r="A4140" t="s">
        <v>3351</v>
      </c>
      <c r="B4140" t="s">
        <v>20</v>
      </c>
      <c r="C4140" t="s">
        <v>1808</v>
      </c>
      <c r="D4140" s="1">
        <v>171553</v>
      </c>
      <c r="E4140" s="6">
        <v>41852</v>
      </c>
      <c r="F4140" s="5">
        <f>D4140*VLOOKUP(E4140,CPITC!$A:$C,3,0)/AVERAGE(CPITC!$C$122:$C$133)/VLOOKUP('2008-19'!E4140,CPITC!$A:$C,2,0)*AVERAGE(CPITC!$B$122:$B$133)</f>
        <v>178646.59582233438</v>
      </c>
    </row>
    <row r="4141" spans="1:6" hidden="1" x14ac:dyDescent="0.25">
      <c r="A4141" t="s">
        <v>3350</v>
      </c>
      <c r="B4141" t="s">
        <v>18</v>
      </c>
      <c r="C4141" t="s">
        <v>426</v>
      </c>
      <c r="D4141" s="1">
        <v>81629</v>
      </c>
      <c r="E4141" s="6">
        <v>41852</v>
      </c>
      <c r="F4141" s="5">
        <f>D4141*VLOOKUP(E4141,CPITC!$A:$C,3,0)/AVERAGE(CPITC!$C$122:$C$133)/VLOOKUP('2008-19'!E4141,CPITC!$A:$C,2,0)*AVERAGE(CPITC!$B$122:$B$133)</f>
        <v>85004.301704903643</v>
      </c>
    </row>
    <row r="4142" spans="1:6" hidden="1" x14ac:dyDescent="0.25">
      <c r="A4142" t="s">
        <v>3349</v>
      </c>
      <c r="B4142" t="s">
        <v>19</v>
      </c>
      <c r="C4142" t="s">
        <v>3348</v>
      </c>
      <c r="D4142" s="1">
        <v>2090179</v>
      </c>
      <c r="E4142" s="6">
        <v>41852</v>
      </c>
      <c r="F4142" s="5">
        <f>D4142*VLOOKUP(E4142,CPITC!$A:$C,3,0)/AVERAGE(CPITC!$C$122:$C$133)/VLOOKUP('2008-19'!E4142,CPITC!$A:$C,2,0)*AVERAGE(CPITC!$B$122:$B$133)</f>
        <v>2176606.4307201332</v>
      </c>
    </row>
    <row r="4143" spans="1:6" hidden="1" x14ac:dyDescent="0.25">
      <c r="A4143" t="s">
        <v>3347</v>
      </c>
      <c r="B4143" t="s">
        <v>18</v>
      </c>
      <c r="C4143" t="s">
        <v>215</v>
      </c>
      <c r="D4143" s="1">
        <v>1617584</v>
      </c>
      <c r="E4143" s="6">
        <v>41852</v>
      </c>
      <c r="F4143" s="5">
        <f>D4143*VLOOKUP(E4143,CPITC!$A:$C,3,0)/AVERAGE(CPITC!$C$122:$C$133)/VLOOKUP('2008-19'!E4143,CPITC!$A:$C,2,0)*AVERAGE(CPITC!$B$122:$B$133)</f>
        <v>1684469.9600512667</v>
      </c>
    </row>
    <row r="4144" spans="1:6" hidden="1" x14ac:dyDescent="0.25">
      <c r="A4144" t="s">
        <v>2314</v>
      </c>
      <c r="B4144" t="s">
        <v>18</v>
      </c>
      <c r="C4144" t="s">
        <v>2313</v>
      </c>
      <c r="D4144" s="1">
        <v>1212000</v>
      </c>
      <c r="E4144" s="6">
        <v>41852</v>
      </c>
      <c r="F4144" s="5">
        <f>D4144*VLOOKUP(E4144,CPITC!$A:$C,3,0)/AVERAGE(CPITC!$C$122:$C$133)/VLOOKUP('2008-19'!E4144,CPITC!$A:$C,2,0)*AVERAGE(CPITC!$B$122:$B$133)</f>
        <v>1262115.3470744858</v>
      </c>
    </row>
    <row r="4145" spans="1:6" hidden="1" x14ac:dyDescent="0.25">
      <c r="A4145" t="s">
        <v>1277</v>
      </c>
      <c r="B4145" t="s">
        <v>20</v>
      </c>
      <c r="C4145" t="s">
        <v>1276</v>
      </c>
      <c r="D4145" s="1">
        <v>210188</v>
      </c>
      <c r="E4145" s="6">
        <v>41852</v>
      </c>
      <c r="F4145" s="5">
        <f>D4145*VLOOKUP(E4145,CPITC!$A:$C,3,0)/AVERAGE(CPITC!$C$122:$C$133)/VLOOKUP('2008-19'!E4145,CPITC!$A:$C,2,0)*AVERAGE(CPITC!$B$122:$B$133)</f>
        <v>218879.12588357428</v>
      </c>
    </row>
    <row r="4146" spans="1:6" hidden="1" x14ac:dyDescent="0.25">
      <c r="A4146" t="s">
        <v>3346</v>
      </c>
      <c r="B4146" t="s">
        <v>21</v>
      </c>
      <c r="C4146" t="s">
        <v>109</v>
      </c>
      <c r="D4146" s="1">
        <v>274292</v>
      </c>
      <c r="E4146" s="6">
        <v>41852</v>
      </c>
      <c r="F4146" s="5">
        <f>D4146*VLOOKUP(E4146,CPITC!$A:$C,3,0)/AVERAGE(CPITC!$C$122:$C$133)/VLOOKUP('2008-19'!E4146,CPITC!$A:$C,2,0)*AVERAGE(CPITC!$B$122:$B$133)</f>
        <v>285633.78117141494</v>
      </c>
    </row>
    <row r="4147" spans="1:6" hidden="1" x14ac:dyDescent="0.25">
      <c r="A4147" t="s">
        <v>3345</v>
      </c>
      <c r="B4147" t="s">
        <v>21</v>
      </c>
      <c r="C4147" t="s">
        <v>109</v>
      </c>
      <c r="D4147" s="1">
        <v>924170</v>
      </c>
      <c r="E4147" s="6">
        <v>41852</v>
      </c>
      <c r="F4147" s="5">
        <f>D4147*VLOOKUP(E4147,CPITC!$A:$C,3,0)/AVERAGE(CPITC!$C$122:$C$133)/VLOOKUP('2008-19'!E4147,CPITC!$A:$C,2,0)*AVERAGE(CPITC!$B$122:$B$133)</f>
        <v>962383.77913022088</v>
      </c>
    </row>
    <row r="4148" spans="1:6" hidden="1" x14ac:dyDescent="0.25">
      <c r="A4148" t="s">
        <v>3344</v>
      </c>
      <c r="B4148" t="s">
        <v>21</v>
      </c>
      <c r="C4148" t="s">
        <v>639</v>
      </c>
      <c r="D4148" s="1">
        <v>622584</v>
      </c>
      <c r="E4148" s="6">
        <v>41852</v>
      </c>
      <c r="F4148" s="5">
        <f>D4148*VLOOKUP(E4148,CPITC!$A:$C,3,0)/AVERAGE(CPITC!$C$122:$C$133)/VLOOKUP('2008-19'!E4148,CPITC!$A:$C,2,0)*AVERAGE(CPITC!$B$122:$B$133)</f>
        <v>648327.41026651964</v>
      </c>
    </row>
    <row r="4149" spans="1:6" hidden="1" x14ac:dyDescent="0.25">
      <c r="A4149" t="s">
        <v>162</v>
      </c>
      <c r="B4149" t="s">
        <v>21</v>
      </c>
      <c r="C4149" t="s">
        <v>2419</v>
      </c>
      <c r="D4149" s="1">
        <v>155950</v>
      </c>
      <c r="E4149" s="6">
        <v>41852</v>
      </c>
      <c r="F4149" s="5">
        <f>D4149*VLOOKUP(E4149,CPITC!$A:$C,3,0)/AVERAGE(CPITC!$C$122:$C$133)/VLOOKUP('2008-19'!E4149,CPITC!$A:$C,2,0)*AVERAGE(CPITC!$B$122:$B$133)</f>
        <v>162398.42275269478</v>
      </c>
    </row>
    <row r="4150" spans="1:6" hidden="1" x14ac:dyDescent="0.25">
      <c r="A4150" t="s">
        <v>3343</v>
      </c>
      <c r="B4150" t="s">
        <v>21</v>
      </c>
      <c r="C4150" t="s">
        <v>3342</v>
      </c>
      <c r="D4150" s="1">
        <v>351601</v>
      </c>
      <c r="E4150" s="6">
        <v>41852</v>
      </c>
      <c r="F4150" s="5">
        <f>D4150*VLOOKUP(E4150,CPITC!$A:$C,3,0)/AVERAGE(CPITC!$C$122:$C$133)/VLOOKUP('2008-19'!E4150,CPITC!$A:$C,2,0)*AVERAGE(CPITC!$B$122:$B$133)</f>
        <v>366139.4539164491</v>
      </c>
    </row>
    <row r="4151" spans="1:6" hidden="1" x14ac:dyDescent="0.25">
      <c r="A4151" t="s">
        <v>3341</v>
      </c>
      <c r="B4151" t="s">
        <v>21</v>
      </c>
      <c r="C4151" t="s">
        <v>3340</v>
      </c>
      <c r="D4151" s="1">
        <v>288016</v>
      </c>
      <c r="E4151" s="6">
        <v>41852</v>
      </c>
      <c r="F4151" s="5">
        <f>D4151*VLOOKUP(E4151,CPITC!$A:$C,3,0)/AVERAGE(CPITC!$C$122:$C$133)/VLOOKUP('2008-19'!E4151,CPITC!$A:$C,2,0)*AVERAGE(CPITC!$B$122:$B$133)</f>
        <v>299925.25891337055</v>
      </c>
    </row>
    <row r="4152" spans="1:6" hidden="1" x14ac:dyDescent="0.25">
      <c r="A4152" t="s">
        <v>3339</v>
      </c>
      <c r="B4152" t="s">
        <v>21</v>
      </c>
      <c r="C4152" t="s">
        <v>3338</v>
      </c>
      <c r="D4152" s="1">
        <v>280000</v>
      </c>
      <c r="E4152" s="6">
        <v>41852</v>
      </c>
      <c r="F4152" s="5">
        <f>D4152*VLOOKUP(E4152,CPITC!$A:$C,3,0)/AVERAGE(CPITC!$C$122:$C$133)/VLOOKUP('2008-19'!E4152,CPITC!$A:$C,2,0)*AVERAGE(CPITC!$B$122:$B$133)</f>
        <v>291577.80295450171</v>
      </c>
    </row>
    <row r="4153" spans="1:6" hidden="1" x14ac:dyDescent="0.25">
      <c r="A4153" t="s">
        <v>3337</v>
      </c>
      <c r="B4153" t="s">
        <v>19</v>
      </c>
      <c r="C4153" t="s">
        <v>3336</v>
      </c>
      <c r="D4153" s="1">
        <v>119906</v>
      </c>
      <c r="E4153" s="6">
        <v>41852</v>
      </c>
      <c r="F4153" s="5">
        <f>D4153*VLOOKUP(E4153,CPITC!$A:$C,3,0)/AVERAGE(CPITC!$C$122:$C$133)/VLOOKUP('2008-19'!E4153,CPITC!$A:$C,2,0)*AVERAGE(CPITC!$B$122:$B$133)</f>
        <v>124864.02871808028</v>
      </c>
    </row>
    <row r="4154" spans="1:6" hidden="1" x14ac:dyDescent="0.25">
      <c r="A4154" t="s">
        <v>3335</v>
      </c>
      <c r="B4154" t="s">
        <v>19</v>
      </c>
      <c r="C4154" t="s">
        <v>889</v>
      </c>
      <c r="D4154" s="1">
        <v>506728</v>
      </c>
      <c r="E4154" s="6">
        <v>41852</v>
      </c>
      <c r="F4154" s="5">
        <f>D4154*VLOOKUP(E4154,CPITC!$A:$C,3,0)/AVERAGE(CPITC!$C$122:$C$133)/VLOOKUP('2008-19'!E4154,CPITC!$A:$C,2,0)*AVERAGE(CPITC!$B$122:$B$133)</f>
        <v>527680.8461983169</v>
      </c>
    </row>
    <row r="4155" spans="1:6" hidden="1" x14ac:dyDescent="0.25">
      <c r="A4155" t="s">
        <v>3334</v>
      </c>
      <c r="B4155" t="s">
        <v>20</v>
      </c>
      <c r="C4155" t="s">
        <v>1669</v>
      </c>
      <c r="D4155" s="1">
        <v>70252</v>
      </c>
      <c r="E4155" s="6">
        <v>41852</v>
      </c>
      <c r="F4155" s="5">
        <f>D4155*VLOOKUP(E4155,CPITC!$A:$C,3,0)/AVERAGE(CPITC!$C$122:$C$133)/VLOOKUP('2008-19'!E4155,CPITC!$A:$C,2,0)*AVERAGE(CPITC!$B$122:$B$133)</f>
        <v>73156.870761284474</v>
      </c>
    </row>
    <row r="4156" spans="1:6" hidden="1" x14ac:dyDescent="0.25">
      <c r="A4156" t="s">
        <v>3333</v>
      </c>
      <c r="B4156" t="s">
        <v>20</v>
      </c>
      <c r="C4156" t="s">
        <v>118</v>
      </c>
      <c r="D4156" s="1">
        <v>1010903</v>
      </c>
      <c r="E4156" s="6">
        <v>41852</v>
      </c>
      <c r="F4156" s="5">
        <f>D4156*VLOOKUP(E4156,CPITC!$A:$C,3,0)/AVERAGE(CPITC!$C$122:$C$133)/VLOOKUP('2008-19'!E4156,CPITC!$A:$C,2,0)*AVERAGE(CPITC!$B$122:$B$133)</f>
        <v>1052703.1276432665</v>
      </c>
    </row>
    <row r="4157" spans="1:6" hidden="1" x14ac:dyDescent="0.25">
      <c r="A4157" t="s">
        <v>3332</v>
      </c>
      <c r="B4157" t="s">
        <v>19</v>
      </c>
      <c r="C4157" t="s">
        <v>3023</v>
      </c>
      <c r="D4157" s="1">
        <v>2780707</v>
      </c>
      <c r="E4157" s="6">
        <v>41852</v>
      </c>
      <c r="F4157" s="5">
        <f>D4157*VLOOKUP(E4157,CPITC!$A:$C,3,0)/AVERAGE(CPITC!$C$122:$C$133)/VLOOKUP('2008-19'!E4157,CPITC!$A:$C,2,0)*AVERAGE(CPITC!$B$122:$B$133)</f>
        <v>2895687.2775721555</v>
      </c>
    </row>
    <row r="4158" spans="1:6" hidden="1" x14ac:dyDescent="0.25">
      <c r="A4158" t="s">
        <v>3331</v>
      </c>
      <c r="B4158" t="s">
        <v>21</v>
      </c>
      <c r="C4158" t="s">
        <v>109</v>
      </c>
      <c r="D4158" s="1">
        <v>172845</v>
      </c>
      <c r="E4158" s="6">
        <v>41852</v>
      </c>
      <c r="F4158" s="5">
        <f>D4158*VLOOKUP(E4158,CPITC!$A:$C,3,0)/AVERAGE(CPITC!$C$122:$C$133)/VLOOKUP('2008-19'!E4158,CPITC!$A:$C,2,0)*AVERAGE(CPITC!$B$122:$B$133)</f>
        <v>179992.01911311015</v>
      </c>
    </row>
    <row r="4159" spans="1:6" hidden="1" x14ac:dyDescent="0.25">
      <c r="A4159" t="s">
        <v>3330</v>
      </c>
      <c r="B4159" t="s">
        <v>18</v>
      </c>
      <c r="C4159" t="s">
        <v>3329</v>
      </c>
      <c r="D4159" s="1">
        <v>13195</v>
      </c>
      <c r="E4159" s="6">
        <v>41883</v>
      </c>
      <c r="F4159" s="5">
        <f>D4159*VLOOKUP(E4159,CPITC!$A:$C,3,0)/AVERAGE(CPITC!$C$122:$C$133)/VLOOKUP('2008-19'!E4159,CPITC!$A:$C,2,0)*AVERAGE(CPITC!$B$122:$B$133)</f>
        <v>13952.298543173873</v>
      </c>
    </row>
    <row r="4160" spans="1:6" hidden="1" x14ac:dyDescent="0.25">
      <c r="A4160" t="s">
        <v>3328</v>
      </c>
      <c r="B4160" t="s">
        <v>20</v>
      </c>
      <c r="C4160" t="s">
        <v>3327</v>
      </c>
      <c r="D4160" s="1">
        <v>167176</v>
      </c>
      <c r="E4160" s="6">
        <v>41883</v>
      </c>
      <c r="F4160" s="5">
        <f>D4160*VLOOKUP(E4160,CPITC!$A:$C,3,0)/AVERAGE(CPITC!$C$122:$C$133)/VLOOKUP('2008-19'!E4160,CPITC!$A:$C,2,0)*AVERAGE(CPITC!$B$122:$B$133)</f>
        <v>176770.70566530011</v>
      </c>
    </row>
    <row r="4161" spans="1:6" hidden="1" x14ac:dyDescent="0.25">
      <c r="A4161" t="s">
        <v>3326</v>
      </c>
      <c r="B4161" t="s">
        <v>19</v>
      </c>
      <c r="C4161" t="s">
        <v>2183</v>
      </c>
      <c r="D4161" s="1">
        <v>1316868</v>
      </c>
      <c r="E4161" s="6">
        <v>41883</v>
      </c>
      <c r="F4161" s="5">
        <f>D4161*VLOOKUP(E4161,CPITC!$A:$C,3,0)/AVERAGE(CPITC!$C$122:$C$133)/VLOOKUP('2008-19'!E4161,CPITC!$A:$C,2,0)*AVERAGE(CPITC!$B$122:$B$133)</f>
        <v>1392446.7963586426</v>
      </c>
    </row>
    <row r="4162" spans="1:6" hidden="1" x14ac:dyDescent="0.25">
      <c r="A4162" t="s">
        <v>3325</v>
      </c>
      <c r="B4162" t="s">
        <v>17</v>
      </c>
      <c r="C4162" t="s">
        <v>3324</v>
      </c>
      <c r="D4162" s="1">
        <v>2780808</v>
      </c>
      <c r="E4162" s="6">
        <v>41883</v>
      </c>
      <c r="F4162" s="5">
        <f>D4162*VLOOKUP(E4162,CPITC!$A:$C,3,0)/AVERAGE(CPITC!$C$122:$C$133)/VLOOKUP('2008-19'!E4162,CPITC!$A:$C,2,0)*AVERAGE(CPITC!$B$122:$B$133)</f>
        <v>2940406.4726977069</v>
      </c>
    </row>
    <row r="4163" spans="1:6" hidden="1" x14ac:dyDescent="0.25">
      <c r="A4163" t="s">
        <v>3323</v>
      </c>
      <c r="B4163" t="s">
        <v>17</v>
      </c>
      <c r="C4163" t="s">
        <v>3322</v>
      </c>
      <c r="D4163" s="1">
        <v>7614259</v>
      </c>
      <c r="E4163" s="6">
        <v>41883</v>
      </c>
      <c r="F4163" s="5">
        <f>D4163*VLOOKUP(E4163,CPITC!$A:$C,3,0)/AVERAGE(CPITC!$C$122:$C$133)/VLOOKUP('2008-19'!E4163,CPITC!$A:$C,2,0)*AVERAGE(CPITC!$B$122:$B$133)</f>
        <v>8051262.9596853768</v>
      </c>
    </row>
    <row r="4164" spans="1:6" hidden="1" x14ac:dyDescent="0.25">
      <c r="A4164" t="s">
        <v>1782</v>
      </c>
      <c r="B4164" t="s">
        <v>18</v>
      </c>
      <c r="C4164" t="s">
        <v>3321</v>
      </c>
      <c r="D4164" s="1">
        <v>107833</v>
      </c>
      <c r="E4164" s="6">
        <v>41883</v>
      </c>
      <c r="F4164" s="5">
        <f>D4164*VLOOKUP(E4164,CPITC!$A:$C,3,0)/AVERAGE(CPITC!$C$122:$C$133)/VLOOKUP('2008-19'!E4164,CPITC!$A:$C,2,0)*AVERAGE(CPITC!$B$122:$B$133)</f>
        <v>114021.84227404837</v>
      </c>
    </row>
    <row r="4165" spans="1:6" hidden="1" x14ac:dyDescent="0.25">
      <c r="A4165" t="s">
        <v>2133</v>
      </c>
      <c r="B4165" t="s">
        <v>20</v>
      </c>
      <c r="C4165" t="s">
        <v>3320</v>
      </c>
      <c r="D4165" s="1">
        <v>71663</v>
      </c>
      <c r="E4165" s="6">
        <v>41883</v>
      </c>
      <c r="F4165" s="5">
        <f>D4165*VLOOKUP(E4165,CPITC!$A:$C,3,0)/AVERAGE(CPITC!$C$122:$C$133)/VLOOKUP('2008-19'!E4165,CPITC!$A:$C,2,0)*AVERAGE(CPITC!$B$122:$B$133)</f>
        <v>75775.9431981409</v>
      </c>
    </row>
    <row r="4166" spans="1:6" hidden="1" x14ac:dyDescent="0.25">
      <c r="A4166" t="s">
        <v>3319</v>
      </c>
      <c r="B4166" t="s">
        <v>18</v>
      </c>
      <c r="C4166" t="s">
        <v>3318</v>
      </c>
      <c r="D4166" s="1">
        <v>4000000</v>
      </c>
      <c r="E4166" s="6">
        <v>41883</v>
      </c>
      <c r="F4166" s="5">
        <f>D4166*VLOOKUP(E4166,CPITC!$A:$C,3,0)/AVERAGE(CPITC!$C$122:$C$133)/VLOOKUP('2008-19'!E4166,CPITC!$A:$C,2,0)*AVERAGE(CPITC!$B$122:$B$133)</f>
        <v>4229571.3658730946</v>
      </c>
    </row>
    <row r="4167" spans="1:6" hidden="1" x14ac:dyDescent="0.25">
      <c r="A4167" t="s">
        <v>3317</v>
      </c>
      <c r="B4167" t="s">
        <v>18</v>
      </c>
      <c r="C4167" t="s">
        <v>3316</v>
      </c>
      <c r="D4167" s="1">
        <v>9017</v>
      </c>
      <c r="E4167" s="6">
        <v>41883</v>
      </c>
      <c r="F4167" s="5">
        <f>D4167*VLOOKUP(E4167,CPITC!$A:$C,3,0)/AVERAGE(CPITC!$C$122:$C$133)/VLOOKUP('2008-19'!E4167,CPITC!$A:$C,2,0)*AVERAGE(CPITC!$B$122:$B$133)</f>
        <v>9534.5112515194232</v>
      </c>
    </row>
    <row r="4168" spans="1:6" hidden="1" x14ac:dyDescent="0.25">
      <c r="A4168" t="s">
        <v>2671</v>
      </c>
      <c r="B4168" t="s">
        <v>18</v>
      </c>
      <c r="C4168" t="s">
        <v>3315</v>
      </c>
      <c r="D4168" s="1">
        <v>555728</v>
      </c>
      <c r="E4168" s="6">
        <v>41883</v>
      </c>
      <c r="F4168" s="5">
        <f>D4168*VLOOKUP(E4168,CPITC!$A:$C,3,0)/AVERAGE(CPITC!$C$122:$C$133)/VLOOKUP('2008-19'!E4168,CPITC!$A:$C,2,0)*AVERAGE(CPITC!$B$122:$B$133)</f>
        <v>587622.80900348083</v>
      </c>
    </row>
    <row r="4169" spans="1:6" hidden="1" x14ac:dyDescent="0.25">
      <c r="A4169" t="s">
        <v>1867</v>
      </c>
      <c r="B4169" t="s">
        <v>19</v>
      </c>
      <c r="C4169" t="s">
        <v>3314</v>
      </c>
      <c r="D4169" s="1">
        <v>419387</v>
      </c>
      <c r="E4169" s="6">
        <v>41883</v>
      </c>
      <c r="F4169" s="5">
        <f>D4169*VLOOKUP(E4169,CPITC!$A:$C,3,0)/AVERAGE(CPITC!$C$122:$C$133)/VLOOKUP('2008-19'!E4169,CPITC!$A:$C,2,0)*AVERAGE(CPITC!$B$122:$B$133)</f>
        <v>443456.81160485494</v>
      </c>
    </row>
    <row r="4170" spans="1:6" hidden="1" x14ac:dyDescent="0.25">
      <c r="A4170" t="s">
        <v>900</v>
      </c>
      <c r="B4170" t="s">
        <v>19</v>
      </c>
      <c r="C4170" t="s">
        <v>3313</v>
      </c>
      <c r="D4170" s="1">
        <v>96693</v>
      </c>
      <c r="E4170" s="6">
        <v>41883</v>
      </c>
      <c r="F4170" s="5">
        <f>D4170*VLOOKUP(E4170,CPITC!$A:$C,3,0)/AVERAGE(CPITC!$C$122:$C$133)/VLOOKUP('2008-19'!E4170,CPITC!$A:$C,2,0)*AVERAGE(CPITC!$B$122:$B$133)</f>
        <v>102242.48602009179</v>
      </c>
    </row>
    <row r="4171" spans="1:6" hidden="1" x14ac:dyDescent="0.25">
      <c r="A4171" t="s">
        <v>2102</v>
      </c>
      <c r="B4171" t="s">
        <v>19</v>
      </c>
      <c r="C4171" t="s">
        <v>3312</v>
      </c>
      <c r="D4171" s="1">
        <v>900027</v>
      </c>
      <c r="E4171" s="6">
        <v>41883</v>
      </c>
      <c r="F4171" s="5">
        <f>D4171*VLOOKUP(E4171,CPITC!$A:$C,3,0)/AVERAGE(CPITC!$C$122:$C$133)/VLOOKUP('2008-19'!E4171,CPITC!$A:$C,2,0)*AVERAGE(CPITC!$B$122:$B$133)</f>
        <v>951682.106928166</v>
      </c>
    </row>
    <row r="4172" spans="1:6" hidden="1" x14ac:dyDescent="0.25">
      <c r="A4172" t="s">
        <v>3311</v>
      </c>
      <c r="B4172" t="s">
        <v>20</v>
      </c>
      <c r="C4172" t="s">
        <v>3310</v>
      </c>
      <c r="D4172" s="1">
        <v>876232</v>
      </c>
      <c r="E4172" s="6">
        <v>41883</v>
      </c>
      <c r="F4172" s="5">
        <f>D4172*VLOOKUP(E4172,CPITC!$A:$C,3,0)/AVERAGE(CPITC!$C$122:$C$133)/VLOOKUP('2008-19'!E4172,CPITC!$A:$C,2,0)*AVERAGE(CPITC!$B$122:$B$133)</f>
        <v>926521.44426542846</v>
      </c>
    </row>
    <row r="4173" spans="1:6" hidden="1" x14ac:dyDescent="0.25">
      <c r="A4173" t="s">
        <v>3309</v>
      </c>
      <c r="B4173" t="s">
        <v>20</v>
      </c>
      <c r="C4173" t="s">
        <v>3308</v>
      </c>
      <c r="D4173" s="1">
        <v>2542071</v>
      </c>
      <c r="E4173" s="6">
        <v>41883</v>
      </c>
      <c r="F4173" s="5">
        <f>D4173*VLOOKUP(E4173,CPITC!$A:$C,3,0)/AVERAGE(CPITC!$C$122:$C$133)/VLOOKUP('2008-19'!E4173,CPITC!$A:$C,2,0)*AVERAGE(CPITC!$B$122:$B$133)</f>
        <v>2687967.677904096</v>
      </c>
    </row>
    <row r="4174" spans="1:6" hidden="1" x14ac:dyDescent="0.25">
      <c r="A4174" t="s">
        <v>123</v>
      </c>
      <c r="B4174" t="s">
        <v>20</v>
      </c>
      <c r="C4174" t="s">
        <v>3307</v>
      </c>
      <c r="D4174" s="1">
        <v>12311680</v>
      </c>
      <c r="E4174" s="6">
        <v>41883</v>
      </c>
      <c r="F4174" s="5">
        <f>D4174*VLOOKUP(E4174,CPITC!$A:$C,3,0)/AVERAGE(CPITC!$C$122:$C$133)/VLOOKUP('2008-19'!E4174,CPITC!$A:$C,2,0)*AVERAGE(CPITC!$B$122:$B$133)</f>
        <v>13018282.298448117</v>
      </c>
    </row>
    <row r="4175" spans="1:6" hidden="1" x14ac:dyDescent="0.25">
      <c r="A4175" t="s">
        <v>3306</v>
      </c>
      <c r="B4175" t="s">
        <v>18</v>
      </c>
      <c r="C4175" t="s">
        <v>3305</v>
      </c>
      <c r="D4175" s="1">
        <v>166655</v>
      </c>
      <c r="E4175" s="6">
        <v>41883</v>
      </c>
      <c r="F4175" s="5">
        <f>D4175*VLOOKUP(E4175,CPITC!$A:$C,3,0)/AVERAGE(CPITC!$C$122:$C$133)/VLOOKUP('2008-19'!E4175,CPITC!$A:$C,2,0)*AVERAGE(CPITC!$B$122:$B$133)</f>
        <v>176219.80399489516</v>
      </c>
    </row>
    <row r="4176" spans="1:6" hidden="1" x14ac:dyDescent="0.25">
      <c r="A4176" t="s">
        <v>3304</v>
      </c>
      <c r="B4176" t="s">
        <v>20</v>
      </c>
      <c r="C4176" t="s">
        <v>3303</v>
      </c>
      <c r="D4176" s="1">
        <v>366372</v>
      </c>
      <c r="E4176" s="6">
        <v>41883</v>
      </c>
      <c r="F4176" s="5">
        <f>D4176*VLOOKUP(E4176,CPITC!$A:$C,3,0)/AVERAGE(CPITC!$C$122:$C$133)/VLOOKUP('2008-19'!E4176,CPITC!$A:$C,2,0)*AVERAGE(CPITC!$B$122:$B$133)</f>
        <v>387399.13011441438</v>
      </c>
    </row>
    <row r="4177" spans="1:6" hidden="1" x14ac:dyDescent="0.25">
      <c r="A4177" t="s">
        <v>502</v>
      </c>
      <c r="B4177" t="s">
        <v>20</v>
      </c>
      <c r="C4177" t="s">
        <v>3302</v>
      </c>
      <c r="D4177" s="1">
        <v>395925</v>
      </c>
      <c r="E4177" s="6">
        <v>41883</v>
      </c>
      <c r="F4177" s="5">
        <f>D4177*VLOOKUP(E4177,CPITC!$A:$C,3,0)/AVERAGE(CPITC!$C$122:$C$133)/VLOOKUP('2008-19'!E4177,CPITC!$A:$C,2,0)*AVERAGE(CPITC!$B$122:$B$133)</f>
        <v>418648.26075832627</v>
      </c>
    </row>
    <row r="4178" spans="1:6" hidden="1" x14ac:dyDescent="0.25">
      <c r="A4178" t="s">
        <v>3301</v>
      </c>
      <c r="B4178" t="s">
        <v>19</v>
      </c>
      <c r="C4178" t="s">
        <v>3300</v>
      </c>
      <c r="D4178" s="1">
        <v>1387872</v>
      </c>
      <c r="E4178" s="6">
        <v>41883</v>
      </c>
      <c r="F4178" s="5">
        <f>D4178*VLOOKUP(E4178,CPITC!$A:$C,3,0)/AVERAGE(CPITC!$C$122:$C$133)/VLOOKUP('2008-19'!E4178,CPITC!$A:$C,2,0)*AVERAGE(CPITC!$B$122:$B$133)</f>
        <v>1467525.9176742563</v>
      </c>
    </row>
    <row r="4179" spans="1:6" hidden="1" x14ac:dyDescent="0.25">
      <c r="A4179" t="s">
        <v>3299</v>
      </c>
      <c r="B4179" t="s">
        <v>18</v>
      </c>
      <c r="C4179" t="s">
        <v>3298</v>
      </c>
      <c r="D4179" s="1">
        <v>115672</v>
      </c>
      <c r="E4179" s="6">
        <v>41883</v>
      </c>
      <c r="F4179" s="5">
        <f>D4179*VLOOKUP(E4179,CPITC!$A:$C,3,0)/AVERAGE(CPITC!$C$122:$C$133)/VLOOKUP('2008-19'!E4179,CPITC!$A:$C,2,0)*AVERAGE(CPITC!$B$122:$B$133)</f>
        <v>122310.74475831816</v>
      </c>
    </row>
    <row r="4180" spans="1:6" hidden="1" x14ac:dyDescent="0.25">
      <c r="A4180" t="s">
        <v>3297</v>
      </c>
      <c r="B4180" t="s">
        <v>18</v>
      </c>
      <c r="C4180" t="s">
        <v>3296</v>
      </c>
      <c r="D4180" s="1">
        <v>6830707</v>
      </c>
      <c r="E4180" s="6">
        <v>41883</v>
      </c>
      <c r="F4180" s="5">
        <f>D4180*VLOOKUP(E4180,CPITC!$A:$C,3,0)/AVERAGE(CPITC!$C$122:$C$133)/VLOOKUP('2008-19'!E4180,CPITC!$A:$C,2,0)*AVERAGE(CPITC!$B$122:$B$133)</f>
        <v>7222740.6839672271</v>
      </c>
    </row>
    <row r="4181" spans="1:6" hidden="1" x14ac:dyDescent="0.25">
      <c r="A4181" t="s">
        <v>3295</v>
      </c>
      <c r="B4181" t="s">
        <v>20</v>
      </c>
      <c r="C4181" t="s">
        <v>3294</v>
      </c>
      <c r="D4181" s="1">
        <v>502242</v>
      </c>
      <c r="E4181" s="6">
        <v>41883</v>
      </c>
      <c r="F4181" s="5">
        <f>D4181*VLOOKUP(E4181,CPITC!$A:$C,3,0)/AVERAGE(CPITC!$C$122:$C$133)/VLOOKUP('2008-19'!E4181,CPITC!$A:$C,2,0)*AVERAGE(CPITC!$B$122:$B$133)</f>
        <v>531067.09548470867</v>
      </c>
    </row>
    <row r="4182" spans="1:6" hidden="1" x14ac:dyDescent="0.25">
      <c r="A4182" t="s">
        <v>3293</v>
      </c>
      <c r="B4182" t="s">
        <v>18</v>
      </c>
      <c r="C4182" t="s">
        <v>3292</v>
      </c>
      <c r="D4182" s="1">
        <v>3286072</v>
      </c>
      <c r="E4182" s="6">
        <v>41883</v>
      </c>
      <c r="F4182" s="5">
        <f>D4182*VLOOKUP(E4182,CPITC!$A:$C,3,0)/AVERAGE(CPITC!$C$122:$C$133)/VLOOKUP('2008-19'!E4182,CPITC!$A:$C,2,0)*AVERAGE(CPITC!$B$122:$B$133)</f>
        <v>3474669.0093493331</v>
      </c>
    </row>
    <row r="4183" spans="1:6" hidden="1" x14ac:dyDescent="0.25">
      <c r="A4183" t="s">
        <v>258</v>
      </c>
      <c r="B4183" t="s">
        <v>18</v>
      </c>
      <c r="C4183" t="s">
        <v>3291</v>
      </c>
      <c r="D4183" s="1">
        <v>1085000</v>
      </c>
      <c r="E4183" s="6">
        <v>41883</v>
      </c>
      <c r="F4183" s="5">
        <f>D4183*VLOOKUP(E4183,CPITC!$A:$C,3,0)/AVERAGE(CPITC!$C$122:$C$133)/VLOOKUP('2008-19'!E4183,CPITC!$A:$C,2,0)*AVERAGE(CPITC!$B$122:$B$133)</f>
        <v>1147271.232993077</v>
      </c>
    </row>
    <row r="4184" spans="1:6" hidden="1" x14ac:dyDescent="0.25">
      <c r="A4184" t="s">
        <v>754</v>
      </c>
      <c r="B4184" t="s">
        <v>20</v>
      </c>
      <c r="C4184" t="s">
        <v>3290</v>
      </c>
      <c r="D4184" s="1">
        <v>125000</v>
      </c>
      <c r="E4184" s="6">
        <v>41883</v>
      </c>
      <c r="F4184" s="5">
        <f>D4184*VLOOKUP(E4184,CPITC!$A:$C,3,0)/AVERAGE(CPITC!$C$122:$C$133)/VLOOKUP('2008-19'!E4184,CPITC!$A:$C,2,0)*AVERAGE(CPITC!$B$122:$B$133)</f>
        <v>132174.10518353421</v>
      </c>
    </row>
    <row r="4185" spans="1:6" hidden="1" x14ac:dyDescent="0.25">
      <c r="A4185" t="s">
        <v>3289</v>
      </c>
      <c r="B4185" t="s">
        <v>18</v>
      </c>
      <c r="C4185" t="s">
        <v>3288</v>
      </c>
      <c r="D4185" s="1">
        <v>367580</v>
      </c>
      <c r="E4185" s="6">
        <v>41883</v>
      </c>
      <c r="F4185" s="5">
        <f>D4185*VLOOKUP(E4185,CPITC!$A:$C,3,0)/AVERAGE(CPITC!$C$122:$C$133)/VLOOKUP('2008-19'!E4185,CPITC!$A:$C,2,0)*AVERAGE(CPITC!$B$122:$B$133)</f>
        <v>388676.46066690807</v>
      </c>
    </row>
    <row r="4186" spans="1:6" hidden="1" x14ac:dyDescent="0.25">
      <c r="A4186" t="s">
        <v>3287</v>
      </c>
      <c r="B4186" t="s">
        <v>19</v>
      </c>
      <c r="C4186" t="s">
        <v>3286</v>
      </c>
      <c r="D4186" s="1">
        <v>6100519</v>
      </c>
      <c r="E4186" s="6">
        <v>41883</v>
      </c>
      <c r="F4186" s="5">
        <f>D4186*VLOOKUP(E4186,CPITC!$A:$C,3,0)/AVERAGE(CPITC!$C$122:$C$133)/VLOOKUP('2008-19'!E4186,CPITC!$A:$C,2,0)*AVERAGE(CPITC!$B$122:$B$133)</f>
        <v>6450645.1198411919</v>
      </c>
    </row>
    <row r="4187" spans="1:6" hidden="1" x14ac:dyDescent="0.25">
      <c r="A4187" t="s">
        <v>3285</v>
      </c>
      <c r="B4187" t="s">
        <v>17</v>
      </c>
      <c r="C4187" t="s">
        <v>3284</v>
      </c>
      <c r="D4187" s="1">
        <v>264133</v>
      </c>
      <c r="E4187" s="6">
        <v>41883</v>
      </c>
      <c r="F4187" s="5">
        <f>D4187*VLOOKUP(E4187,CPITC!$A:$C,3,0)/AVERAGE(CPITC!$C$122:$C$133)/VLOOKUP('2008-19'!E4187,CPITC!$A:$C,2,0)*AVERAGE(CPITC!$B$122:$B$133)</f>
        <v>279292.34339553956</v>
      </c>
    </row>
    <row r="4188" spans="1:6" hidden="1" x14ac:dyDescent="0.25">
      <c r="A4188" t="s">
        <v>3283</v>
      </c>
      <c r="B4188" t="s">
        <v>17</v>
      </c>
      <c r="C4188" t="s">
        <v>3282</v>
      </c>
      <c r="D4188" s="1">
        <v>136306</v>
      </c>
      <c r="E4188" s="6">
        <v>41883</v>
      </c>
      <c r="F4188" s="5">
        <f>D4188*VLOOKUP(E4188,CPITC!$A:$C,3,0)/AVERAGE(CPITC!$C$122:$C$133)/VLOOKUP('2008-19'!E4188,CPITC!$A:$C,2,0)*AVERAGE(CPITC!$B$122:$B$133)</f>
        <v>144128.98864917451</v>
      </c>
    </row>
    <row r="4189" spans="1:6" hidden="1" x14ac:dyDescent="0.25">
      <c r="A4189" t="s">
        <v>3281</v>
      </c>
      <c r="B4189" t="s">
        <v>18</v>
      </c>
      <c r="C4189" t="s">
        <v>3280</v>
      </c>
      <c r="D4189" s="1">
        <v>278993</v>
      </c>
      <c r="E4189" s="6">
        <v>41913</v>
      </c>
      <c r="F4189" s="5">
        <f>D4189*VLOOKUP(E4189,CPITC!$A:$C,3,0)/AVERAGE(CPITC!$C$122:$C$133)/VLOOKUP('2008-19'!E4189,CPITC!$A:$C,2,0)*AVERAGE(CPITC!$B$122:$B$133)</f>
        <v>288884.64526937739</v>
      </c>
    </row>
    <row r="4190" spans="1:6" hidden="1" x14ac:dyDescent="0.25">
      <c r="A4190" t="s">
        <v>3279</v>
      </c>
      <c r="B4190" t="s">
        <v>18</v>
      </c>
      <c r="C4190" t="s">
        <v>509</v>
      </c>
      <c r="D4190" s="1">
        <v>7677608</v>
      </c>
      <c r="E4190" s="6">
        <v>41913</v>
      </c>
      <c r="F4190" s="5">
        <f>D4190*VLOOKUP(E4190,CPITC!$A:$C,3,0)/AVERAGE(CPITC!$C$122:$C$133)/VLOOKUP('2008-19'!E4190,CPITC!$A:$C,2,0)*AVERAGE(CPITC!$B$122:$B$133)</f>
        <v>7949816.1731560789</v>
      </c>
    </row>
    <row r="4191" spans="1:6" hidden="1" x14ac:dyDescent="0.25">
      <c r="A4191" t="s">
        <v>1111</v>
      </c>
      <c r="B4191" t="s">
        <v>18</v>
      </c>
      <c r="C4191" t="s">
        <v>3278</v>
      </c>
      <c r="D4191" s="1">
        <v>932696</v>
      </c>
      <c r="E4191" s="6">
        <v>41913</v>
      </c>
      <c r="F4191" s="5">
        <f>D4191*VLOOKUP(E4191,CPITC!$A:$C,3,0)/AVERAGE(CPITC!$C$122:$C$133)/VLOOKUP('2008-19'!E4191,CPITC!$A:$C,2,0)*AVERAGE(CPITC!$B$122:$B$133)</f>
        <v>965764.56435884477</v>
      </c>
    </row>
    <row r="4192" spans="1:6" hidden="1" x14ac:dyDescent="0.25">
      <c r="A4192" t="s">
        <v>3277</v>
      </c>
      <c r="B4192" t="s">
        <v>20</v>
      </c>
      <c r="C4192" t="s">
        <v>3276</v>
      </c>
      <c r="D4192" s="1">
        <v>400186</v>
      </c>
      <c r="E4192" s="6">
        <v>41913</v>
      </c>
      <c r="F4192" s="5">
        <f>D4192*VLOOKUP(E4192,CPITC!$A:$C,3,0)/AVERAGE(CPITC!$C$122:$C$133)/VLOOKUP('2008-19'!E4192,CPITC!$A:$C,2,0)*AVERAGE(CPITC!$B$122:$B$133)</f>
        <v>414374.52069324692</v>
      </c>
    </row>
    <row r="4193" spans="1:6" hidden="1" x14ac:dyDescent="0.25">
      <c r="A4193" t="s">
        <v>3275</v>
      </c>
      <c r="B4193" t="s">
        <v>20</v>
      </c>
      <c r="C4193" t="s">
        <v>3274</v>
      </c>
      <c r="D4193" s="1">
        <v>633728</v>
      </c>
      <c r="E4193" s="6">
        <v>41913</v>
      </c>
      <c r="F4193" s="5">
        <f>D4193*VLOOKUP(E4193,CPITC!$A:$C,3,0)/AVERAGE(CPITC!$C$122:$C$133)/VLOOKUP('2008-19'!E4193,CPITC!$A:$C,2,0)*AVERAGE(CPITC!$B$122:$B$133)</f>
        <v>656196.70915496803</v>
      </c>
    </row>
    <row r="4194" spans="1:6" hidden="1" x14ac:dyDescent="0.25">
      <c r="A4194" t="s">
        <v>3273</v>
      </c>
      <c r="B4194" t="s">
        <v>18</v>
      </c>
      <c r="C4194" t="s">
        <v>509</v>
      </c>
      <c r="D4194" s="1">
        <v>1606337</v>
      </c>
      <c r="E4194" s="6">
        <v>41913</v>
      </c>
      <c r="F4194" s="5">
        <f>D4194*VLOOKUP(E4194,CPITC!$A:$C,3,0)/AVERAGE(CPITC!$C$122:$C$133)/VLOOKUP('2008-19'!E4194,CPITC!$A:$C,2,0)*AVERAGE(CPITC!$B$122:$B$133)</f>
        <v>1663289.3815546478</v>
      </c>
    </row>
    <row r="4195" spans="1:6" hidden="1" x14ac:dyDescent="0.25">
      <c r="A4195" t="s">
        <v>3272</v>
      </c>
      <c r="B4195" t="s">
        <v>20</v>
      </c>
      <c r="C4195" t="s">
        <v>3271</v>
      </c>
      <c r="D4195" s="1">
        <v>37175</v>
      </c>
      <c r="E4195" s="6">
        <v>41913</v>
      </c>
      <c r="F4195" s="5">
        <f>D4195*VLOOKUP(E4195,CPITC!$A:$C,3,0)/AVERAGE(CPITC!$C$122:$C$133)/VLOOKUP('2008-19'!E4195,CPITC!$A:$C,2,0)*AVERAGE(CPITC!$B$122:$B$133)</f>
        <v>38493.032756696775</v>
      </c>
    </row>
    <row r="4196" spans="1:6" hidden="1" x14ac:dyDescent="0.25">
      <c r="A4196" t="s">
        <v>3270</v>
      </c>
      <c r="B4196" t="s">
        <v>20</v>
      </c>
      <c r="C4196" t="s">
        <v>3269</v>
      </c>
      <c r="D4196" s="1">
        <v>573099</v>
      </c>
      <c r="E4196" s="6">
        <v>41913</v>
      </c>
      <c r="F4196" s="5">
        <f>D4196*VLOOKUP(E4196,CPITC!$A:$C,3,0)/AVERAGE(CPITC!$C$122:$C$133)/VLOOKUP('2008-19'!E4196,CPITC!$A:$C,2,0)*AVERAGE(CPITC!$B$122:$B$133)</f>
        <v>593418.11916153773</v>
      </c>
    </row>
    <row r="4197" spans="1:6" hidden="1" x14ac:dyDescent="0.25">
      <c r="A4197" t="s">
        <v>3268</v>
      </c>
      <c r="B4197" t="s">
        <v>19</v>
      </c>
      <c r="C4197" t="s">
        <v>1608</v>
      </c>
      <c r="D4197" s="1">
        <v>102271</v>
      </c>
      <c r="E4197" s="6">
        <v>41913</v>
      </c>
      <c r="F4197" s="5">
        <f>D4197*VLOOKUP(E4197,CPITC!$A:$C,3,0)/AVERAGE(CPITC!$C$122:$C$133)/VLOOKUP('2008-19'!E4197,CPITC!$A:$C,2,0)*AVERAGE(CPITC!$B$122:$B$133)</f>
        <v>105896.99940982209</v>
      </c>
    </row>
    <row r="4198" spans="1:6" hidden="1" x14ac:dyDescent="0.25">
      <c r="A4198" t="s">
        <v>3267</v>
      </c>
      <c r="B4198" t="s">
        <v>19</v>
      </c>
      <c r="C4198" t="s">
        <v>3266</v>
      </c>
      <c r="D4198" s="1">
        <v>181215</v>
      </c>
      <c r="E4198" s="6">
        <v>41913</v>
      </c>
      <c r="F4198" s="5">
        <f>D4198*VLOOKUP(E4198,CPITC!$A:$C,3,0)/AVERAGE(CPITC!$C$122:$C$133)/VLOOKUP('2008-19'!E4198,CPITC!$A:$C,2,0)*AVERAGE(CPITC!$B$122:$B$133)</f>
        <v>187639.94434444673</v>
      </c>
    </row>
    <row r="4199" spans="1:6" hidden="1" x14ac:dyDescent="0.25">
      <c r="A4199" t="s">
        <v>2033</v>
      </c>
      <c r="B4199" t="s">
        <v>19</v>
      </c>
      <c r="C4199" t="s">
        <v>2376</v>
      </c>
      <c r="D4199" s="1">
        <v>2061275</v>
      </c>
      <c r="E4199" s="6">
        <v>41913</v>
      </c>
      <c r="F4199" s="5">
        <f>D4199*VLOOKUP(E4199,CPITC!$A:$C,3,0)/AVERAGE(CPITC!$C$122:$C$133)/VLOOKUP('2008-19'!E4199,CPITC!$A:$C,2,0)*AVERAGE(CPITC!$B$122:$B$133)</f>
        <v>2134357.1242921357</v>
      </c>
    </row>
    <row r="4200" spans="1:6" hidden="1" x14ac:dyDescent="0.25">
      <c r="A4200" t="s">
        <v>2523</v>
      </c>
      <c r="B4200" t="s">
        <v>20</v>
      </c>
      <c r="C4200" t="s">
        <v>3265</v>
      </c>
      <c r="D4200" s="1">
        <v>646380</v>
      </c>
      <c r="E4200" s="6">
        <v>41913</v>
      </c>
      <c r="F4200" s="5">
        <f>D4200*VLOOKUP(E4200,CPITC!$A:$C,3,0)/AVERAGE(CPITC!$C$122:$C$133)/VLOOKUP('2008-19'!E4200,CPITC!$A:$C,2,0)*AVERAGE(CPITC!$B$122:$B$133)</f>
        <v>669297.28347743547</v>
      </c>
    </row>
    <row r="4201" spans="1:6" hidden="1" x14ac:dyDescent="0.25">
      <c r="A4201" t="s">
        <v>3264</v>
      </c>
      <c r="B4201" t="s">
        <v>18</v>
      </c>
      <c r="C4201" t="s">
        <v>95</v>
      </c>
      <c r="D4201" s="1">
        <v>352437</v>
      </c>
      <c r="E4201" s="6">
        <v>41913</v>
      </c>
      <c r="F4201" s="5">
        <f>D4201*VLOOKUP(E4201,CPITC!$A:$C,3,0)/AVERAGE(CPITC!$C$122:$C$133)/VLOOKUP('2008-19'!E4201,CPITC!$A:$C,2,0)*AVERAGE(CPITC!$B$122:$B$133)</f>
        <v>364932.58872015978</v>
      </c>
    </row>
    <row r="4202" spans="1:6" hidden="1" x14ac:dyDescent="0.25">
      <c r="A4202" t="s">
        <v>3263</v>
      </c>
      <c r="B4202" t="s">
        <v>18</v>
      </c>
      <c r="C4202" t="s">
        <v>3262</v>
      </c>
      <c r="D4202" s="1">
        <v>634140</v>
      </c>
      <c r="E4202" s="6">
        <v>41913</v>
      </c>
      <c r="F4202" s="5">
        <f>D4202*VLOOKUP(E4202,CPITC!$A:$C,3,0)/AVERAGE(CPITC!$C$122:$C$133)/VLOOKUP('2008-19'!E4202,CPITC!$A:$C,2,0)*AVERAGE(CPITC!$B$122:$B$133)</f>
        <v>656623.31653884845</v>
      </c>
    </row>
    <row r="4203" spans="1:6" hidden="1" x14ac:dyDescent="0.25">
      <c r="A4203" t="s">
        <v>1280</v>
      </c>
      <c r="B4203" t="s">
        <v>20</v>
      </c>
      <c r="C4203" t="s">
        <v>1279</v>
      </c>
      <c r="D4203" s="1">
        <v>428747</v>
      </c>
      <c r="E4203" s="6">
        <v>41913</v>
      </c>
      <c r="F4203" s="5">
        <f>D4203*VLOOKUP(E4203,CPITC!$A:$C,3,0)/AVERAGE(CPITC!$C$122:$C$133)/VLOOKUP('2008-19'!E4203,CPITC!$A:$C,2,0)*AVERAGE(CPITC!$B$122:$B$133)</f>
        <v>443948.14567143162</v>
      </c>
    </row>
    <row r="4204" spans="1:6" hidden="1" x14ac:dyDescent="0.25">
      <c r="A4204" t="s">
        <v>2198</v>
      </c>
      <c r="B4204" t="s">
        <v>18</v>
      </c>
      <c r="C4204" t="s">
        <v>3261</v>
      </c>
      <c r="D4204" s="1">
        <v>437182</v>
      </c>
      <c r="E4204" s="6">
        <v>41913</v>
      </c>
      <c r="F4204" s="5">
        <f>D4204*VLOOKUP(E4204,CPITC!$A:$C,3,0)/AVERAGE(CPITC!$C$122:$C$133)/VLOOKUP('2008-19'!E4204,CPITC!$A:$C,2,0)*AVERAGE(CPITC!$B$122:$B$133)</f>
        <v>452682.20703801501</v>
      </c>
    </row>
    <row r="4205" spans="1:6" hidden="1" x14ac:dyDescent="0.25">
      <c r="A4205" t="s">
        <v>3260</v>
      </c>
      <c r="B4205" t="s">
        <v>20</v>
      </c>
      <c r="C4205" t="s">
        <v>3259</v>
      </c>
      <c r="D4205" s="1">
        <v>66921</v>
      </c>
      <c r="E4205" s="6">
        <v>41913</v>
      </c>
      <c r="F4205" s="5">
        <f>D4205*VLOOKUP(E4205,CPITC!$A:$C,3,0)/AVERAGE(CPITC!$C$122:$C$133)/VLOOKUP('2008-19'!E4205,CPITC!$A:$C,2,0)*AVERAGE(CPITC!$B$122:$B$133)</f>
        <v>69293.671690945659</v>
      </c>
    </row>
    <row r="4206" spans="1:6" hidden="1" x14ac:dyDescent="0.25">
      <c r="A4206" t="s">
        <v>1540</v>
      </c>
      <c r="B4206" t="s">
        <v>18</v>
      </c>
      <c r="C4206" t="s">
        <v>3258</v>
      </c>
      <c r="D4206" s="1">
        <v>625158</v>
      </c>
      <c r="E4206" s="6">
        <v>41913</v>
      </c>
      <c r="F4206" s="5">
        <f>D4206*VLOOKUP(E4206,CPITC!$A:$C,3,0)/AVERAGE(CPITC!$C$122:$C$133)/VLOOKUP('2008-19'!E4206,CPITC!$A:$C,2,0)*AVERAGE(CPITC!$B$122:$B$133)</f>
        <v>647322.86138832662</v>
      </c>
    </row>
    <row r="4207" spans="1:6" hidden="1" x14ac:dyDescent="0.25">
      <c r="A4207" t="s">
        <v>3257</v>
      </c>
      <c r="B4207" t="s">
        <v>18</v>
      </c>
      <c r="C4207" t="s">
        <v>3256</v>
      </c>
      <c r="D4207" s="1">
        <v>7217320</v>
      </c>
      <c r="E4207" s="6">
        <v>41913</v>
      </c>
      <c r="F4207" s="5">
        <f>D4207*VLOOKUP(E4207,CPITC!$A:$C,3,0)/AVERAGE(CPITC!$C$122:$C$133)/VLOOKUP('2008-19'!E4207,CPITC!$A:$C,2,0)*AVERAGE(CPITC!$B$122:$B$133)</f>
        <v>7473208.7471570345</v>
      </c>
    </row>
    <row r="4208" spans="1:6" hidden="1" x14ac:dyDescent="0.25">
      <c r="A4208" t="s">
        <v>3255</v>
      </c>
      <c r="B4208" t="s">
        <v>18</v>
      </c>
      <c r="C4208" t="s">
        <v>3254</v>
      </c>
      <c r="D4208" s="1">
        <v>32037</v>
      </c>
      <c r="E4208" s="6">
        <v>41913</v>
      </c>
      <c r="F4208" s="5">
        <f>D4208*VLOOKUP(E4208,CPITC!$A:$C,3,0)/AVERAGE(CPITC!$C$122:$C$133)/VLOOKUP('2008-19'!E4208,CPITC!$A:$C,2,0)*AVERAGE(CPITC!$B$122:$B$133)</f>
        <v>33172.86591597295</v>
      </c>
    </row>
    <row r="4209" spans="1:6" hidden="1" x14ac:dyDescent="0.25">
      <c r="A4209" t="s">
        <v>3253</v>
      </c>
      <c r="B4209" t="s">
        <v>18</v>
      </c>
      <c r="C4209" t="s">
        <v>1125</v>
      </c>
      <c r="D4209" s="1">
        <v>562918</v>
      </c>
      <c r="E4209" s="6">
        <v>41913</v>
      </c>
      <c r="F4209" s="5">
        <f>D4209*VLOOKUP(E4209,CPITC!$A:$C,3,0)/AVERAGE(CPITC!$C$122:$C$133)/VLOOKUP('2008-19'!E4209,CPITC!$A:$C,2,0)*AVERAGE(CPITC!$B$122:$B$133)</f>
        <v>582876.15368753823</v>
      </c>
    </row>
    <row r="4210" spans="1:6" hidden="1" x14ac:dyDescent="0.25">
      <c r="A4210" t="s">
        <v>3252</v>
      </c>
      <c r="B4210" t="s">
        <v>19</v>
      </c>
      <c r="C4210" t="s">
        <v>3251</v>
      </c>
      <c r="D4210" s="1">
        <v>4375923</v>
      </c>
      <c r="E4210" s="6">
        <v>41913</v>
      </c>
      <c r="F4210" s="5">
        <f>D4210*VLOOKUP(E4210,CPITC!$A:$C,3,0)/AVERAGE(CPITC!$C$122:$C$133)/VLOOKUP('2008-19'!E4210,CPITC!$A:$C,2,0)*AVERAGE(CPITC!$B$122:$B$133)</f>
        <v>4531070.5414870959</v>
      </c>
    </row>
    <row r="4211" spans="1:6" hidden="1" x14ac:dyDescent="0.25">
      <c r="A4211" t="s">
        <v>3250</v>
      </c>
      <c r="B4211" t="s">
        <v>19</v>
      </c>
      <c r="C4211" t="s">
        <v>3249</v>
      </c>
      <c r="D4211" s="1">
        <v>492217</v>
      </c>
      <c r="E4211" s="6">
        <v>41913</v>
      </c>
      <c r="F4211" s="5">
        <f>D4211*VLOOKUP(E4211,CPITC!$A:$C,3,0)/AVERAGE(CPITC!$C$122:$C$133)/VLOOKUP('2008-19'!E4211,CPITC!$A:$C,2,0)*AVERAGE(CPITC!$B$122:$B$133)</f>
        <v>509668.4627949702</v>
      </c>
    </row>
    <row r="4212" spans="1:6" hidden="1" x14ac:dyDescent="0.25">
      <c r="A4212" t="s">
        <v>329</v>
      </c>
      <c r="B4212" t="s">
        <v>19</v>
      </c>
      <c r="C4212" t="s">
        <v>3248</v>
      </c>
      <c r="D4212" s="1">
        <v>3452160</v>
      </c>
      <c r="E4212" s="6">
        <v>41913</v>
      </c>
      <c r="F4212" s="5">
        <f>D4212*VLOOKUP(E4212,CPITC!$A:$C,3,0)/AVERAGE(CPITC!$C$122:$C$133)/VLOOKUP('2008-19'!E4212,CPITC!$A:$C,2,0)*AVERAGE(CPITC!$B$122:$B$133)</f>
        <v>3574555.6949928268</v>
      </c>
    </row>
    <row r="4213" spans="1:6" hidden="1" x14ac:dyDescent="0.25">
      <c r="A4213" t="s">
        <v>3247</v>
      </c>
      <c r="B4213" t="s">
        <v>17</v>
      </c>
      <c r="C4213" t="s">
        <v>3246</v>
      </c>
      <c r="D4213" s="1">
        <v>12158930</v>
      </c>
      <c r="E4213" s="6">
        <v>41913</v>
      </c>
      <c r="F4213" s="5">
        <f>D4213*VLOOKUP(E4213,CPITC!$A:$C,3,0)/AVERAGE(CPITC!$C$122:$C$133)/VLOOKUP('2008-19'!E4213,CPITC!$A:$C,2,0)*AVERAGE(CPITC!$B$122:$B$133)</f>
        <v>12590022.616715077</v>
      </c>
    </row>
    <row r="4214" spans="1:6" hidden="1" x14ac:dyDescent="0.25">
      <c r="A4214" t="s">
        <v>3245</v>
      </c>
      <c r="B4214" t="s">
        <v>18</v>
      </c>
      <c r="C4214" t="s">
        <v>3244</v>
      </c>
      <c r="D4214" s="1">
        <v>863929</v>
      </c>
      <c r="E4214" s="6">
        <v>41913</v>
      </c>
      <c r="F4214" s="5">
        <f>D4214*VLOOKUP(E4214,CPITC!$A:$C,3,0)/AVERAGE(CPITC!$C$122:$C$133)/VLOOKUP('2008-19'!E4214,CPITC!$A:$C,2,0)*AVERAGE(CPITC!$B$122:$B$133)</f>
        <v>894559.44307895878</v>
      </c>
    </row>
    <row r="4215" spans="1:6" hidden="1" x14ac:dyDescent="0.25">
      <c r="A4215" t="s">
        <v>3243</v>
      </c>
      <c r="B4215" t="s">
        <v>18</v>
      </c>
      <c r="C4215" t="s">
        <v>1032</v>
      </c>
      <c r="D4215" s="1">
        <v>126169</v>
      </c>
      <c r="E4215" s="6">
        <v>41913</v>
      </c>
      <c r="F4215" s="5">
        <f>D4215*VLOOKUP(E4215,CPITC!$A:$C,3,0)/AVERAGE(CPITC!$C$122:$C$133)/VLOOKUP('2008-19'!E4215,CPITC!$A:$C,2,0)*AVERAGE(CPITC!$B$122:$B$133)</f>
        <v>130642.29858452387</v>
      </c>
    </row>
    <row r="4216" spans="1:6" hidden="1" x14ac:dyDescent="0.25">
      <c r="A4216" t="s">
        <v>3242</v>
      </c>
      <c r="B4216" t="s">
        <v>20</v>
      </c>
      <c r="C4216" t="s">
        <v>3241</v>
      </c>
      <c r="D4216" s="1">
        <v>217044</v>
      </c>
      <c r="E4216" s="6">
        <v>41913</v>
      </c>
      <c r="F4216" s="5">
        <f>D4216*VLOOKUP(E4216,CPITC!$A:$C,3,0)/AVERAGE(CPITC!$C$122:$C$133)/VLOOKUP('2008-19'!E4216,CPITC!$A:$C,2,0)*AVERAGE(CPITC!$B$122:$B$133)</f>
        <v>224739.25491982501</v>
      </c>
    </row>
    <row r="4217" spans="1:6" hidden="1" x14ac:dyDescent="0.25">
      <c r="A4217" t="s">
        <v>3240</v>
      </c>
      <c r="B4217" t="s">
        <v>20</v>
      </c>
      <c r="C4217" t="s">
        <v>957</v>
      </c>
      <c r="D4217" s="1">
        <v>127585</v>
      </c>
      <c r="E4217" s="6">
        <v>41913</v>
      </c>
      <c r="F4217" s="5">
        <f>D4217*VLOOKUP(E4217,CPITC!$A:$C,3,0)/AVERAGE(CPITC!$C$122:$C$133)/VLOOKUP('2008-19'!E4217,CPITC!$A:$C,2,0)*AVERAGE(CPITC!$B$122:$B$133)</f>
        <v>132108.50260290943</v>
      </c>
    </row>
    <row r="4218" spans="1:6" hidden="1" x14ac:dyDescent="0.25">
      <c r="A4218" t="s">
        <v>3239</v>
      </c>
      <c r="B4218" t="s">
        <v>20</v>
      </c>
      <c r="C4218" t="s">
        <v>3238</v>
      </c>
      <c r="D4218" s="1">
        <v>45368</v>
      </c>
      <c r="E4218" s="6">
        <v>41913</v>
      </c>
      <c r="F4218" s="5">
        <f>D4218*VLOOKUP(E4218,CPITC!$A:$C,3,0)/AVERAGE(CPITC!$C$122:$C$133)/VLOOKUP('2008-19'!E4218,CPITC!$A:$C,2,0)*AVERAGE(CPITC!$B$122:$B$133)</f>
        <v>46976.514057991109</v>
      </c>
    </row>
    <row r="4219" spans="1:6" hidden="1" x14ac:dyDescent="0.25">
      <c r="A4219" t="s">
        <v>3237</v>
      </c>
      <c r="B4219" t="s">
        <v>18</v>
      </c>
      <c r="C4219" t="s">
        <v>3211</v>
      </c>
      <c r="D4219" s="1">
        <v>142093</v>
      </c>
      <c r="E4219" s="6">
        <v>41913</v>
      </c>
      <c r="F4219" s="5">
        <f>D4219*VLOOKUP(E4219,CPITC!$A:$C,3,0)/AVERAGE(CPITC!$C$122:$C$133)/VLOOKUP('2008-19'!E4219,CPITC!$A:$C,2,0)*AVERAGE(CPITC!$B$122:$B$133)</f>
        <v>147130.88106246979</v>
      </c>
    </row>
    <row r="4220" spans="1:6" hidden="1" x14ac:dyDescent="0.25">
      <c r="A4220" t="s">
        <v>3236</v>
      </c>
      <c r="B4220" t="s">
        <v>18</v>
      </c>
      <c r="C4220" t="s">
        <v>3235</v>
      </c>
      <c r="D4220" s="1">
        <v>3415843</v>
      </c>
      <c r="E4220" s="6">
        <v>41913</v>
      </c>
      <c r="F4220" s="5">
        <f>D4220*VLOOKUP(E4220,CPITC!$A:$C,3,0)/AVERAGE(CPITC!$C$122:$C$133)/VLOOKUP('2008-19'!E4220,CPITC!$A:$C,2,0)*AVERAGE(CPITC!$B$122:$B$133)</f>
        <v>3536951.0824676096</v>
      </c>
    </row>
    <row r="4221" spans="1:6" hidden="1" x14ac:dyDescent="0.25">
      <c r="A4221" t="s">
        <v>3234</v>
      </c>
      <c r="B4221" t="s">
        <v>19</v>
      </c>
      <c r="C4221" t="s">
        <v>3233</v>
      </c>
      <c r="D4221" s="1">
        <v>230260</v>
      </c>
      <c r="E4221" s="6">
        <v>41913</v>
      </c>
      <c r="F4221" s="5">
        <f>D4221*VLOOKUP(E4221,CPITC!$A:$C,3,0)/AVERAGE(CPITC!$C$122:$C$133)/VLOOKUP('2008-19'!E4221,CPITC!$A:$C,2,0)*AVERAGE(CPITC!$B$122:$B$133)</f>
        <v>238423.8257580901</v>
      </c>
    </row>
    <row r="4222" spans="1:6" hidden="1" x14ac:dyDescent="0.25">
      <c r="A4222" t="s">
        <v>3232</v>
      </c>
      <c r="B4222" t="s">
        <v>19</v>
      </c>
      <c r="C4222" t="s">
        <v>3231</v>
      </c>
      <c r="D4222" s="1">
        <v>64045</v>
      </c>
      <c r="E4222" s="6">
        <v>41913</v>
      </c>
      <c r="F4222" s="5">
        <f>D4222*VLOOKUP(E4222,CPITC!$A:$C,3,0)/AVERAGE(CPITC!$C$122:$C$133)/VLOOKUP('2008-19'!E4222,CPITC!$A:$C,2,0)*AVERAGE(CPITC!$B$122:$B$133)</f>
        <v>66315.703642303823</v>
      </c>
    </row>
    <row r="4223" spans="1:6" hidden="1" x14ac:dyDescent="0.25">
      <c r="A4223" t="s">
        <v>3230</v>
      </c>
      <c r="B4223" t="s">
        <v>19</v>
      </c>
      <c r="C4223" t="s">
        <v>3229</v>
      </c>
      <c r="D4223" s="1">
        <v>5257459</v>
      </c>
      <c r="E4223" s="6">
        <v>41913</v>
      </c>
      <c r="F4223" s="5">
        <f>D4223*VLOOKUP(E4223,CPITC!$A:$C,3,0)/AVERAGE(CPITC!$C$122:$C$133)/VLOOKUP('2008-19'!E4223,CPITC!$A:$C,2,0)*AVERAGE(CPITC!$B$122:$B$133)</f>
        <v>5443861.2374980561</v>
      </c>
    </row>
    <row r="4224" spans="1:6" hidden="1" x14ac:dyDescent="0.25">
      <c r="A4224" t="s">
        <v>2497</v>
      </c>
      <c r="B4224" t="s">
        <v>19</v>
      </c>
      <c r="C4224" t="s">
        <v>3228</v>
      </c>
      <c r="D4224" s="1">
        <v>3414114</v>
      </c>
      <c r="E4224" s="6">
        <v>41913</v>
      </c>
      <c r="F4224" s="5">
        <f>D4224*VLOOKUP(E4224,CPITC!$A:$C,3,0)/AVERAGE(CPITC!$C$122:$C$133)/VLOOKUP('2008-19'!E4224,CPITC!$A:$C,2,0)*AVERAGE(CPITC!$B$122:$B$133)</f>
        <v>3535160.7810920523</v>
      </c>
    </row>
    <row r="4225" spans="1:6" hidden="1" x14ac:dyDescent="0.25">
      <c r="A4225" t="s">
        <v>3227</v>
      </c>
      <c r="B4225" t="s">
        <v>17</v>
      </c>
      <c r="C4225" t="s">
        <v>399</v>
      </c>
      <c r="D4225" s="1">
        <v>5315322</v>
      </c>
      <c r="E4225" s="6">
        <v>41913</v>
      </c>
      <c r="F4225" s="5">
        <f>D4225*VLOOKUP(E4225,CPITC!$A:$C,3,0)/AVERAGE(CPITC!$C$122:$C$133)/VLOOKUP('2008-19'!E4225,CPITC!$A:$C,2,0)*AVERAGE(CPITC!$B$122:$B$133)</f>
        <v>5503775.759472522</v>
      </c>
    </row>
    <row r="4226" spans="1:6" hidden="1" x14ac:dyDescent="0.25">
      <c r="A4226" t="s">
        <v>3226</v>
      </c>
      <c r="B4226" t="s">
        <v>17</v>
      </c>
      <c r="C4226" t="s">
        <v>26</v>
      </c>
      <c r="D4226" s="1">
        <v>409318</v>
      </c>
      <c r="E4226" s="6">
        <v>41913</v>
      </c>
      <c r="F4226" s="5">
        <f>D4226*VLOOKUP(E4226,CPITC!$A:$C,3,0)/AVERAGE(CPITC!$C$122:$C$133)/VLOOKUP('2008-19'!E4226,CPITC!$A:$C,2,0)*AVERAGE(CPITC!$B$122:$B$133)</f>
        <v>423830.29406605539</v>
      </c>
    </row>
    <row r="4227" spans="1:6" hidden="1" x14ac:dyDescent="0.25">
      <c r="A4227" t="s">
        <v>2457</v>
      </c>
      <c r="B4227" t="s">
        <v>18</v>
      </c>
      <c r="C4227" t="s">
        <v>3225</v>
      </c>
      <c r="D4227" s="1">
        <v>3553723</v>
      </c>
      <c r="E4227" s="6">
        <v>41913</v>
      </c>
      <c r="F4227" s="5">
        <f>D4227*VLOOKUP(E4227,CPITC!$A:$C,3,0)/AVERAGE(CPITC!$C$122:$C$133)/VLOOKUP('2008-19'!E4227,CPITC!$A:$C,2,0)*AVERAGE(CPITC!$B$122:$B$133)</f>
        <v>3679719.5923934565</v>
      </c>
    </row>
    <row r="4228" spans="1:6" hidden="1" x14ac:dyDescent="0.25">
      <c r="A4228" t="s">
        <v>3224</v>
      </c>
      <c r="B4228" t="s">
        <v>18</v>
      </c>
      <c r="C4228" t="s">
        <v>3223</v>
      </c>
      <c r="D4228" s="1">
        <v>351655</v>
      </c>
      <c r="E4228" s="6">
        <v>41913</v>
      </c>
      <c r="F4228" s="5">
        <f>D4228*VLOOKUP(E4228,CPITC!$A:$C,3,0)/AVERAGE(CPITC!$C$122:$C$133)/VLOOKUP('2008-19'!E4228,CPITC!$A:$C,2,0)*AVERAGE(CPITC!$B$122:$B$133)</f>
        <v>364122.86305463896</v>
      </c>
    </row>
    <row r="4229" spans="1:6" hidden="1" x14ac:dyDescent="0.25">
      <c r="A4229" t="s">
        <v>2387</v>
      </c>
      <c r="B4229" t="s">
        <v>18</v>
      </c>
      <c r="C4229" t="s">
        <v>3222</v>
      </c>
      <c r="D4229" s="1">
        <v>296595</v>
      </c>
      <c r="E4229" s="6">
        <v>41913</v>
      </c>
      <c r="F4229" s="5">
        <f>D4229*VLOOKUP(E4229,CPITC!$A:$C,3,0)/AVERAGE(CPITC!$C$122:$C$133)/VLOOKUP('2008-19'!E4229,CPITC!$A:$C,2,0)*AVERAGE(CPITC!$B$122:$B$133)</f>
        <v>307110.72092730273</v>
      </c>
    </row>
    <row r="4230" spans="1:6" hidden="1" x14ac:dyDescent="0.25">
      <c r="A4230" t="s">
        <v>3221</v>
      </c>
      <c r="B4230" t="s">
        <v>20</v>
      </c>
      <c r="C4230" t="s">
        <v>3220</v>
      </c>
      <c r="D4230" s="1">
        <v>18366</v>
      </c>
      <c r="E4230" s="6">
        <v>41913</v>
      </c>
      <c r="F4230" s="5">
        <f>D4230*VLOOKUP(E4230,CPITC!$A:$C,3,0)/AVERAGE(CPITC!$C$122:$C$133)/VLOOKUP('2008-19'!E4230,CPITC!$A:$C,2,0)*AVERAGE(CPITC!$B$122:$B$133)</f>
        <v>19017.163136771833</v>
      </c>
    </row>
    <row r="4231" spans="1:6" hidden="1" x14ac:dyDescent="0.25">
      <c r="A4231" t="s">
        <v>3219</v>
      </c>
      <c r="B4231" t="s">
        <v>21</v>
      </c>
      <c r="C4231" t="s">
        <v>109</v>
      </c>
      <c r="D4231" s="1">
        <v>386464</v>
      </c>
      <c r="E4231" s="6">
        <v>41913</v>
      </c>
      <c r="F4231" s="5">
        <f>D4231*VLOOKUP(E4231,CPITC!$A:$C,3,0)/AVERAGE(CPITC!$C$122:$C$133)/VLOOKUP('2008-19'!E4231,CPITC!$A:$C,2,0)*AVERAGE(CPITC!$B$122:$B$133)</f>
        <v>400166.00971846835</v>
      </c>
    </row>
    <row r="4232" spans="1:6" hidden="1" x14ac:dyDescent="0.25">
      <c r="A4232" t="s">
        <v>3218</v>
      </c>
      <c r="B4232" t="s">
        <v>21</v>
      </c>
      <c r="C4232" t="s">
        <v>3217</v>
      </c>
      <c r="D4232" s="1">
        <v>99287</v>
      </c>
      <c r="E4232" s="6">
        <v>41913</v>
      </c>
      <c r="F4232" s="5">
        <f>D4232*VLOOKUP(E4232,CPITC!$A:$C,3,0)/AVERAGE(CPITC!$C$122:$C$133)/VLOOKUP('2008-19'!E4232,CPITC!$A:$C,2,0)*AVERAGE(CPITC!$B$122:$B$133)</f>
        <v>102807.20224113388</v>
      </c>
    </row>
    <row r="4233" spans="1:6" hidden="1" x14ac:dyDescent="0.25">
      <c r="A4233" t="s">
        <v>3216</v>
      </c>
      <c r="B4233" t="s">
        <v>21</v>
      </c>
      <c r="C4233" t="s">
        <v>77</v>
      </c>
      <c r="D4233" s="1">
        <v>1671619</v>
      </c>
      <c r="E4233" s="6">
        <v>41913</v>
      </c>
      <c r="F4233" s="5">
        <f>D4233*VLOOKUP(E4233,CPITC!$A:$C,3,0)/AVERAGE(CPITC!$C$122:$C$133)/VLOOKUP('2008-19'!E4233,CPITC!$A:$C,2,0)*AVERAGE(CPITC!$B$122:$B$133)</f>
        <v>1730885.9428034085</v>
      </c>
    </row>
    <row r="4234" spans="1:6" hidden="1" x14ac:dyDescent="0.25">
      <c r="A4234" t="s">
        <v>3215</v>
      </c>
      <c r="B4234" t="s">
        <v>21</v>
      </c>
      <c r="C4234" t="s">
        <v>109</v>
      </c>
      <c r="D4234" s="1">
        <v>331370</v>
      </c>
      <c r="E4234" s="6">
        <v>41913</v>
      </c>
      <c r="F4234" s="5">
        <f>D4234*VLOOKUP(E4234,CPITC!$A:$C,3,0)/AVERAGE(CPITC!$C$122:$C$133)/VLOOKUP('2008-19'!E4234,CPITC!$A:$C,2,0)*AVERAGE(CPITC!$B$122:$B$133)</f>
        <v>343118.66212741385</v>
      </c>
    </row>
    <row r="4235" spans="1:6" hidden="1" x14ac:dyDescent="0.25">
      <c r="A4235" t="s">
        <v>2180</v>
      </c>
      <c r="B4235" t="s">
        <v>21</v>
      </c>
      <c r="C4235" t="s">
        <v>60</v>
      </c>
      <c r="D4235" s="1">
        <v>988301</v>
      </c>
      <c r="E4235" s="6">
        <v>41913</v>
      </c>
      <c r="F4235" s="5">
        <f>D4235*VLOOKUP(E4235,CPITC!$A:$C,3,0)/AVERAGE(CPITC!$C$122:$C$133)/VLOOKUP('2008-19'!E4235,CPITC!$A:$C,2,0)*AVERAGE(CPITC!$B$122:$B$133)</f>
        <v>1023341.0293604891</v>
      </c>
    </row>
    <row r="4236" spans="1:6" hidden="1" x14ac:dyDescent="0.25">
      <c r="A4236" t="s">
        <v>2810</v>
      </c>
      <c r="B4236" t="s">
        <v>21</v>
      </c>
      <c r="C4236" t="s">
        <v>3214</v>
      </c>
      <c r="D4236" s="1">
        <v>318434</v>
      </c>
      <c r="E4236" s="6">
        <v>41913</v>
      </c>
      <c r="F4236" s="5">
        <f>D4236*VLOOKUP(E4236,CPITC!$A:$C,3,0)/AVERAGE(CPITC!$C$122:$C$133)/VLOOKUP('2008-19'!E4236,CPITC!$A:$C,2,0)*AVERAGE(CPITC!$B$122:$B$133)</f>
        <v>329724.01863741706</v>
      </c>
    </row>
    <row r="4237" spans="1:6" hidden="1" x14ac:dyDescent="0.25">
      <c r="A4237" t="s">
        <v>3213</v>
      </c>
      <c r="B4237" t="s">
        <v>19</v>
      </c>
      <c r="C4237" t="s">
        <v>3212</v>
      </c>
      <c r="D4237" s="1">
        <v>2090874</v>
      </c>
      <c r="E4237" s="6">
        <v>41913</v>
      </c>
      <c r="F4237" s="5">
        <f>D4237*VLOOKUP(E4237,CPITC!$A:$C,3,0)/AVERAGE(CPITC!$C$122:$C$133)/VLOOKUP('2008-19'!E4237,CPITC!$A:$C,2,0)*AVERAGE(CPITC!$B$122:$B$133)</f>
        <v>2165005.5513685434</v>
      </c>
    </row>
    <row r="4238" spans="1:6" hidden="1" x14ac:dyDescent="0.25">
      <c r="A4238" t="s">
        <v>1096</v>
      </c>
      <c r="B4238" t="s">
        <v>19</v>
      </c>
      <c r="C4238" t="s">
        <v>1095</v>
      </c>
      <c r="D4238" s="1">
        <v>1422213</v>
      </c>
      <c r="E4238" s="6">
        <v>41913</v>
      </c>
      <c r="F4238" s="5">
        <f>D4238*VLOOKUP(E4238,CPITC!$A:$C,3,0)/AVERAGE(CPITC!$C$122:$C$133)/VLOOKUP('2008-19'!E4238,CPITC!$A:$C,2,0)*AVERAGE(CPITC!$B$122:$B$133)</f>
        <v>1472637.299152656</v>
      </c>
    </row>
    <row r="4239" spans="1:6" hidden="1" x14ac:dyDescent="0.25">
      <c r="A4239" t="s">
        <v>2221</v>
      </c>
      <c r="B4239" t="s">
        <v>19</v>
      </c>
      <c r="C4239" t="s">
        <v>889</v>
      </c>
      <c r="D4239" s="1">
        <v>6825239</v>
      </c>
      <c r="E4239" s="6">
        <v>41913</v>
      </c>
      <c r="F4239" s="5">
        <f>D4239*VLOOKUP(E4239,CPITC!$A:$C,3,0)/AVERAGE(CPITC!$C$122:$C$133)/VLOOKUP('2008-19'!E4239,CPITC!$A:$C,2,0)*AVERAGE(CPITC!$B$122:$B$133)</f>
        <v>7067226.5877413405</v>
      </c>
    </row>
    <row r="4240" spans="1:6" hidden="1" x14ac:dyDescent="0.25">
      <c r="A4240" t="s">
        <v>2623</v>
      </c>
      <c r="B4240" t="s">
        <v>18</v>
      </c>
      <c r="C4240" t="s">
        <v>3211</v>
      </c>
      <c r="D4240" s="1">
        <v>4320225</v>
      </c>
      <c r="E4240" s="6">
        <v>41944</v>
      </c>
      <c r="F4240" s="5">
        <f>D4240*VLOOKUP(E4240,CPITC!$A:$C,3,0)/AVERAGE(CPITC!$C$122:$C$133)/VLOOKUP('2008-19'!E4240,CPITC!$A:$C,2,0)*AVERAGE(CPITC!$B$122:$B$133)</f>
        <v>4473818.6807059795</v>
      </c>
    </row>
    <row r="4241" spans="1:6" hidden="1" x14ac:dyDescent="0.25">
      <c r="A4241" t="s">
        <v>3210</v>
      </c>
      <c r="B4241" t="s">
        <v>18</v>
      </c>
      <c r="C4241" t="s">
        <v>189</v>
      </c>
      <c r="D4241" s="1">
        <v>626391</v>
      </c>
      <c r="E4241" s="6">
        <v>41944</v>
      </c>
      <c r="F4241" s="5">
        <f>D4241*VLOOKUP(E4241,CPITC!$A:$C,3,0)/AVERAGE(CPITC!$C$122:$C$133)/VLOOKUP('2008-19'!E4241,CPITC!$A:$C,2,0)*AVERAGE(CPITC!$B$122:$B$133)</f>
        <v>648660.60384033213</v>
      </c>
    </row>
    <row r="4242" spans="1:6" hidden="1" x14ac:dyDescent="0.25">
      <c r="A4242" t="s">
        <v>958</v>
      </c>
      <c r="B4242" t="s">
        <v>20</v>
      </c>
      <c r="C4242" t="s">
        <v>957</v>
      </c>
      <c r="D4242" s="1">
        <v>3218209</v>
      </c>
      <c r="E4242" s="6">
        <v>41944</v>
      </c>
      <c r="F4242" s="5">
        <f>D4242*VLOOKUP(E4242,CPITC!$A:$C,3,0)/AVERAGE(CPITC!$C$122:$C$133)/VLOOKUP('2008-19'!E4242,CPITC!$A:$C,2,0)*AVERAGE(CPITC!$B$122:$B$133)</f>
        <v>3332623.542203499</v>
      </c>
    </row>
    <row r="4243" spans="1:6" hidden="1" x14ac:dyDescent="0.25">
      <c r="A4243" t="s">
        <v>3209</v>
      </c>
      <c r="B4243" t="s">
        <v>20</v>
      </c>
      <c r="C4243" t="s">
        <v>852</v>
      </c>
      <c r="D4243" s="1">
        <v>406022</v>
      </c>
      <c r="E4243" s="6">
        <v>41944</v>
      </c>
      <c r="F4243" s="5">
        <f>D4243*VLOOKUP(E4243,CPITC!$A:$C,3,0)/AVERAGE(CPITC!$C$122:$C$133)/VLOOKUP('2008-19'!E4243,CPITC!$A:$C,2,0)*AVERAGE(CPITC!$B$122:$B$133)</f>
        <v>420456.99202648085</v>
      </c>
    </row>
    <row r="4244" spans="1:6" hidden="1" x14ac:dyDescent="0.25">
      <c r="A4244" t="s">
        <v>2601</v>
      </c>
      <c r="B4244" t="s">
        <v>20</v>
      </c>
      <c r="C4244" t="s">
        <v>3208</v>
      </c>
      <c r="D4244" s="1">
        <v>2023402</v>
      </c>
      <c r="E4244" s="6">
        <v>41944</v>
      </c>
      <c r="F4244" s="5">
        <f>D4244*VLOOKUP(E4244,CPITC!$A:$C,3,0)/AVERAGE(CPITC!$C$122:$C$133)/VLOOKUP('2008-19'!E4244,CPITC!$A:$C,2,0)*AVERAGE(CPITC!$B$122:$B$133)</f>
        <v>2095338.4756992608</v>
      </c>
    </row>
    <row r="4245" spans="1:6" hidden="1" x14ac:dyDescent="0.25">
      <c r="A4245" t="s">
        <v>3207</v>
      </c>
      <c r="B4245" t="s">
        <v>19</v>
      </c>
      <c r="C4245" t="s">
        <v>1793</v>
      </c>
      <c r="D4245" s="1">
        <v>31426</v>
      </c>
      <c r="E4245" s="6">
        <v>41944</v>
      </c>
      <c r="F4245" s="5">
        <f>D4245*VLOOKUP(E4245,CPITC!$A:$C,3,0)/AVERAGE(CPITC!$C$122:$C$133)/VLOOKUP('2008-19'!E4245,CPITC!$A:$C,2,0)*AVERAGE(CPITC!$B$122:$B$133)</f>
        <v>32543.264728079237</v>
      </c>
    </row>
    <row r="4246" spans="1:6" hidden="1" x14ac:dyDescent="0.25">
      <c r="A4246" t="s">
        <v>3206</v>
      </c>
      <c r="B4246" t="s">
        <v>19</v>
      </c>
      <c r="C4246" t="s">
        <v>3205</v>
      </c>
      <c r="D4246" s="1">
        <v>436007</v>
      </c>
      <c r="E4246" s="6">
        <v>41944</v>
      </c>
      <c r="F4246" s="5">
        <f>D4246*VLOOKUP(E4246,CPITC!$A:$C,3,0)/AVERAGE(CPITC!$C$122:$C$133)/VLOOKUP('2008-19'!E4246,CPITC!$A:$C,2,0)*AVERAGE(CPITC!$B$122:$B$133)</f>
        <v>451508.02597516845</v>
      </c>
    </row>
    <row r="4247" spans="1:6" hidden="1" x14ac:dyDescent="0.25">
      <c r="A4247" t="s">
        <v>3204</v>
      </c>
      <c r="B4247" t="s">
        <v>19</v>
      </c>
      <c r="C4247" t="s">
        <v>2120</v>
      </c>
      <c r="D4247" s="1">
        <v>104585</v>
      </c>
      <c r="E4247" s="6">
        <v>41944</v>
      </c>
      <c r="F4247" s="5">
        <f>D4247*VLOOKUP(E4247,CPITC!$A:$C,3,0)/AVERAGE(CPITC!$C$122:$C$133)/VLOOKUP('2008-19'!E4247,CPITC!$A:$C,2,0)*AVERAGE(CPITC!$B$122:$B$133)</f>
        <v>108303.23113301619</v>
      </c>
    </row>
    <row r="4248" spans="1:6" hidden="1" x14ac:dyDescent="0.25">
      <c r="A4248" t="s">
        <v>3203</v>
      </c>
      <c r="B4248" t="s">
        <v>19</v>
      </c>
      <c r="C4248" t="s">
        <v>1650</v>
      </c>
      <c r="D4248" s="1">
        <v>18361434</v>
      </c>
      <c r="E4248" s="6">
        <v>41944</v>
      </c>
      <c r="F4248" s="5">
        <f>D4248*VLOOKUP(E4248,CPITC!$A:$C,3,0)/AVERAGE(CPITC!$C$122:$C$133)/VLOOKUP('2008-19'!E4248,CPITC!$A:$C,2,0)*AVERAGE(CPITC!$B$122:$B$133)</f>
        <v>19014224.128083583</v>
      </c>
    </row>
    <row r="4249" spans="1:6" hidden="1" x14ac:dyDescent="0.25">
      <c r="A4249" t="s">
        <v>3202</v>
      </c>
      <c r="B4249" t="s">
        <v>17</v>
      </c>
      <c r="C4249" t="s">
        <v>451</v>
      </c>
      <c r="D4249" s="1">
        <v>836210</v>
      </c>
      <c r="E4249" s="6">
        <v>41944</v>
      </c>
      <c r="F4249" s="5">
        <f>D4249*VLOOKUP(E4249,CPITC!$A:$C,3,0)/AVERAGE(CPITC!$C$122:$C$133)/VLOOKUP('2008-19'!E4249,CPITC!$A:$C,2,0)*AVERAGE(CPITC!$B$122:$B$133)</f>
        <v>865939.13951082341</v>
      </c>
    </row>
    <row r="4250" spans="1:6" hidden="1" x14ac:dyDescent="0.25">
      <c r="A4250" t="s">
        <v>1827</v>
      </c>
      <c r="B4250" t="s">
        <v>18</v>
      </c>
      <c r="C4250" t="s">
        <v>1826</v>
      </c>
      <c r="D4250" s="1">
        <v>44675951</v>
      </c>
      <c r="E4250" s="6">
        <v>41944</v>
      </c>
      <c r="F4250" s="5">
        <f>D4250*VLOOKUP(E4250,CPITC!$A:$C,3,0)/AVERAGE(CPITC!$C$122:$C$133)/VLOOKUP('2008-19'!E4250,CPITC!$A:$C,2,0)*AVERAGE(CPITC!$B$122:$B$133)</f>
        <v>46264281.180286899</v>
      </c>
    </row>
    <row r="4251" spans="1:6" hidden="1" x14ac:dyDescent="0.25">
      <c r="A4251" t="s">
        <v>2835</v>
      </c>
      <c r="B4251" t="s">
        <v>20</v>
      </c>
      <c r="C4251" t="s">
        <v>1594</v>
      </c>
      <c r="D4251" s="1">
        <v>266424</v>
      </c>
      <c r="E4251" s="6">
        <v>41944</v>
      </c>
      <c r="F4251" s="5">
        <f>D4251*VLOOKUP(E4251,CPITC!$A:$C,3,0)/AVERAGE(CPITC!$C$122:$C$133)/VLOOKUP('2008-19'!E4251,CPITC!$A:$C,2,0)*AVERAGE(CPITC!$B$122:$B$133)</f>
        <v>275895.97027664294</v>
      </c>
    </row>
    <row r="4252" spans="1:6" hidden="1" x14ac:dyDescent="0.25">
      <c r="A4252" t="s">
        <v>3201</v>
      </c>
      <c r="B4252" t="s">
        <v>18</v>
      </c>
      <c r="C4252" t="s">
        <v>2817</v>
      </c>
      <c r="D4252" s="1">
        <v>431910</v>
      </c>
      <c r="E4252" s="6">
        <v>41944</v>
      </c>
      <c r="F4252" s="5">
        <f>D4252*VLOOKUP(E4252,CPITC!$A:$C,3,0)/AVERAGE(CPITC!$C$122:$C$133)/VLOOKUP('2008-19'!E4252,CPITC!$A:$C,2,0)*AVERAGE(CPITC!$B$122:$B$133)</f>
        <v>447265.36844347679</v>
      </c>
    </row>
    <row r="4253" spans="1:6" hidden="1" x14ac:dyDescent="0.25">
      <c r="A4253" t="s">
        <v>3200</v>
      </c>
      <c r="B4253" t="s">
        <v>20</v>
      </c>
      <c r="C4253" t="s">
        <v>3199</v>
      </c>
      <c r="D4253" s="1">
        <v>779146</v>
      </c>
      <c r="E4253" s="6">
        <v>41944</v>
      </c>
      <c r="F4253" s="5">
        <f>D4253*VLOOKUP(E4253,CPITC!$A:$C,3,0)/AVERAGE(CPITC!$C$122:$C$133)/VLOOKUP('2008-19'!E4253,CPITC!$A:$C,2,0)*AVERAGE(CPITC!$B$122:$B$133)</f>
        <v>806846.38642601739</v>
      </c>
    </row>
    <row r="4254" spans="1:6" hidden="1" x14ac:dyDescent="0.25">
      <c r="A4254" t="s">
        <v>799</v>
      </c>
      <c r="B4254" t="s">
        <v>20</v>
      </c>
      <c r="C4254" t="s">
        <v>3198</v>
      </c>
      <c r="D4254" s="1">
        <v>393252</v>
      </c>
      <c r="E4254" s="6">
        <v>41944</v>
      </c>
      <c r="F4254" s="5">
        <f>D4254*VLOOKUP(E4254,CPITC!$A:$C,3,0)/AVERAGE(CPITC!$C$122:$C$133)/VLOOKUP('2008-19'!E4254,CPITC!$A:$C,2,0)*AVERAGE(CPITC!$B$122:$B$133)</f>
        <v>407232.9899079302</v>
      </c>
    </row>
    <row r="4255" spans="1:6" hidden="1" x14ac:dyDescent="0.25">
      <c r="A4255" t="s">
        <v>3197</v>
      </c>
      <c r="B4255" t="s">
        <v>19</v>
      </c>
      <c r="C4255" t="s">
        <v>2258</v>
      </c>
      <c r="D4255" s="1">
        <v>489235</v>
      </c>
      <c r="E4255" s="6">
        <v>41944</v>
      </c>
      <c r="F4255" s="5">
        <f>D4255*VLOOKUP(E4255,CPITC!$A:$C,3,0)/AVERAGE(CPITC!$C$122:$C$133)/VLOOKUP('2008-19'!E4255,CPITC!$A:$C,2,0)*AVERAGE(CPITC!$B$122:$B$133)</f>
        <v>506628.40066320385</v>
      </c>
    </row>
    <row r="4256" spans="1:6" hidden="1" x14ac:dyDescent="0.25">
      <c r="A4256" t="s">
        <v>605</v>
      </c>
      <c r="B4256" t="s">
        <v>19</v>
      </c>
      <c r="C4256" t="s">
        <v>2204</v>
      </c>
      <c r="D4256" s="1">
        <v>787449</v>
      </c>
      <c r="E4256" s="6">
        <v>41944</v>
      </c>
      <c r="F4256" s="5">
        <f>D4256*VLOOKUP(E4256,CPITC!$A:$C,3,0)/AVERAGE(CPITC!$C$122:$C$133)/VLOOKUP('2008-19'!E4256,CPITC!$A:$C,2,0)*AVERAGE(CPITC!$B$122:$B$133)</f>
        <v>815444.57668367808</v>
      </c>
    </row>
    <row r="4257" spans="1:6" hidden="1" x14ac:dyDescent="0.25">
      <c r="A4257" t="s">
        <v>2137</v>
      </c>
      <c r="B4257" t="s">
        <v>19</v>
      </c>
      <c r="C4257" t="s">
        <v>2136</v>
      </c>
      <c r="D4257" s="1">
        <v>822878</v>
      </c>
      <c r="E4257" s="6">
        <v>41944</v>
      </c>
      <c r="F4257" s="5">
        <f>D4257*VLOOKUP(E4257,CPITC!$A:$C,3,0)/AVERAGE(CPITC!$C$122:$C$133)/VLOOKUP('2008-19'!E4257,CPITC!$A:$C,2,0)*AVERAGE(CPITC!$B$122:$B$133)</f>
        <v>852133.1570327878</v>
      </c>
    </row>
    <row r="4258" spans="1:6" hidden="1" x14ac:dyDescent="0.25">
      <c r="A4258" t="s">
        <v>1478</v>
      </c>
      <c r="B4258" t="s">
        <v>19</v>
      </c>
      <c r="C4258" t="s">
        <v>3196</v>
      </c>
      <c r="D4258" s="1">
        <v>53659</v>
      </c>
      <c r="E4258" s="6">
        <v>41944</v>
      </c>
      <c r="F4258" s="5">
        <f>D4258*VLOOKUP(E4258,CPITC!$A:$C,3,0)/AVERAGE(CPITC!$C$122:$C$133)/VLOOKUP('2008-19'!E4258,CPITC!$A:$C,2,0)*AVERAGE(CPITC!$B$122:$B$133)</f>
        <v>55566.697703939528</v>
      </c>
    </row>
    <row r="4259" spans="1:6" hidden="1" x14ac:dyDescent="0.25">
      <c r="A4259" t="s">
        <v>3195</v>
      </c>
      <c r="B4259" t="s">
        <v>17</v>
      </c>
      <c r="C4259" t="s">
        <v>2405</v>
      </c>
      <c r="D4259" s="1">
        <v>8033473</v>
      </c>
      <c r="E4259" s="6">
        <v>41944</v>
      </c>
      <c r="F4259" s="5">
        <f>D4259*VLOOKUP(E4259,CPITC!$A:$C,3,0)/AVERAGE(CPITC!$C$122:$C$133)/VLOOKUP('2008-19'!E4259,CPITC!$A:$C,2,0)*AVERAGE(CPITC!$B$122:$B$133)</f>
        <v>8319080.9687798908</v>
      </c>
    </row>
    <row r="4260" spans="1:6" hidden="1" x14ac:dyDescent="0.25">
      <c r="A4260" t="s">
        <v>3194</v>
      </c>
      <c r="B4260" t="s">
        <v>18</v>
      </c>
      <c r="C4260" t="s">
        <v>189</v>
      </c>
      <c r="D4260" s="1">
        <v>1189242</v>
      </c>
      <c r="E4260" s="6">
        <v>41944</v>
      </c>
      <c r="F4260" s="5">
        <f>D4260*VLOOKUP(E4260,CPITC!$A:$C,3,0)/AVERAGE(CPITC!$C$122:$C$133)/VLOOKUP('2008-19'!E4260,CPITC!$A:$C,2,0)*AVERAGE(CPITC!$B$122:$B$133)</f>
        <v>1231522.2182826451</v>
      </c>
    </row>
    <row r="4261" spans="1:6" hidden="1" x14ac:dyDescent="0.25">
      <c r="A4261" t="s">
        <v>1961</v>
      </c>
      <c r="B4261" t="s">
        <v>18</v>
      </c>
      <c r="C4261" t="s">
        <v>46</v>
      </c>
      <c r="D4261" s="1">
        <v>2671445</v>
      </c>
      <c r="E4261" s="6">
        <v>41944</v>
      </c>
      <c r="F4261" s="5">
        <f>D4261*VLOOKUP(E4261,CPITC!$A:$C,3,0)/AVERAGE(CPITC!$C$122:$C$133)/VLOOKUP('2008-19'!E4261,CPITC!$A:$C,2,0)*AVERAGE(CPITC!$B$122:$B$133)</f>
        <v>2766420.8566633882</v>
      </c>
    </row>
    <row r="4262" spans="1:6" hidden="1" x14ac:dyDescent="0.25">
      <c r="A4262" t="s">
        <v>3193</v>
      </c>
      <c r="B4262" t="s">
        <v>18</v>
      </c>
      <c r="C4262" t="s">
        <v>3192</v>
      </c>
      <c r="D4262" s="1">
        <v>640099</v>
      </c>
      <c r="E4262" s="6">
        <v>41944</v>
      </c>
      <c r="F4262" s="5">
        <f>D4262*VLOOKUP(E4262,CPITC!$A:$C,3,0)/AVERAGE(CPITC!$C$122:$C$133)/VLOOKUP('2008-19'!E4262,CPITC!$A:$C,2,0)*AVERAGE(CPITC!$B$122:$B$133)</f>
        <v>662855.95396101277</v>
      </c>
    </row>
    <row r="4263" spans="1:6" hidden="1" x14ac:dyDescent="0.25">
      <c r="A4263" t="s">
        <v>3191</v>
      </c>
      <c r="B4263" t="s">
        <v>18</v>
      </c>
      <c r="C4263" t="s">
        <v>3190</v>
      </c>
      <c r="D4263" s="1">
        <v>383125</v>
      </c>
      <c r="E4263" s="6">
        <v>41944</v>
      </c>
      <c r="F4263" s="5">
        <f>D4263*VLOOKUP(E4263,CPITC!$A:$C,3,0)/AVERAGE(CPITC!$C$122:$C$133)/VLOOKUP('2008-19'!E4263,CPITC!$A:$C,2,0)*AVERAGE(CPITC!$B$122:$B$133)</f>
        <v>396745.95236254553</v>
      </c>
    </row>
    <row r="4264" spans="1:6" hidden="1" x14ac:dyDescent="0.25">
      <c r="A4264" t="s">
        <v>1230</v>
      </c>
      <c r="B4264" t="s">
        <v>20</v>
      </c>
      <c r="C4264" t="s">
        <v>852</v>
      </c>
      <c r="D4264" s="1">
        <v>226198</v>
      </c>
      <c r="E4264" s="6">
        <v>41944</v>
      </c>
      <c r="F4264" s="5">
        <f>D4264*VLOOKUP(E4264,CPITC!$A:$C,3,0)/AVERAGE(CPITC!$C$122:$C$133)/VLOOKUP('2008-19'!E4264,CPITC!$A:$C,2,0)*AVERAGE(CPITC!$B$122:$B$133)</f>
        <v>234239.84582708799</v>
      </c>
    </row>
    <row r="4265" spans="1:6" hidden="1" x14ac:dyDescent="0.25">
      <c r="A4265" t="s">
        <v>3189</v>
      </c>
      <c r="B4265" t="s">
        <v>20</v>
      </c>
      <c r="C4265" t="s">
        <v>3188</v>
      </c>
      <c r="D4265" s="1">
        <v>1617084</v>
      </c>
      <c r="E4265" s="6">
        <v>41944</v>
      </c>
      <c r="F4265" s="5">
        <f>D4265*VLOOKUP(E4265,CPITC!$A:$C,3,0)/AVERAGE(CPITC!$C$122:$C$133)/VLOOKUP('2008-19'!E4265,CPITC!$A:$C,2,0)*AVERAGE(CPITC!$B$122:$B$133)</f>
        <v>1674574.9602094213</v>
      </c>
    </row>
    <row r="4266" spans="1:6" hidden="1" x14ac:dyDescent="0.25">
      <c r="A4266" t="s">
        <v>3187</v>
      </c>
      <c r="B4266" t="s">
        <v>20</v>
      </c>
      <c r="C4266" t="s">
        <v>3186</v>
      </c>
      <c r="D4266" s="1">
        <v>1506435</v>
      </c>
      <c r="E4266" s="6">
        <v>41944</v>
      </c>
      <c r="F4266" s="5">
        <f>D4266*VLOOKUP(E4266,CPITC!$A:$C,3,0)/AVERAGE(CPITC!$C$122:$C$133)/VLOOKUP('2008-19'!E4266,CPITC!$A:$C,2,0)*AVERAGE(CPITC!$B$122:$B$133)</f>
        <v>1559992.1402865157</v>
      </c>
    </row>
    <row r="4267" spans="1:6" hidden="1" x14ac:dyDescent="0.25">
      <c r="A4267" t="s">
        <v>3185</v>
      </c>
      <c r="B4267" t="s">
        <v>20</v>
      </c>
      <c r="C4267" t="s">
        <v>232</v>
      </c>
      <c r="D4267" s="1">
        <v>348602</v>
      </c>
      <c r="E4267" s="6">
        <v>41944</v>
      </c>
      <c r="F4267" s="5">
        <f>D4267*VLOOKUP(E4267,CPITC!$A:$C,3,0)/AVERAGE(CPITC!$C$122:$C$133)/VLOOKUP('2008-19'!E4267,CPITC!$A:$C,2,0)*AVERAGE(CPITC!$B$122:$B$133)</f>
        <v>360995.58234385151</v>
      </c>
    </row>
    <row r="4268" spans="1:6" hidden="1" x14ac:dyDescent="0.25">
      <c r="A4268" t="s">
        <v>3184</v>
      </c>
      <c r="B4268" t="s">
        <v>20</v>
      </c>
      <c r="C4268" t="s">
        <v>3183</v>
      </c>
      <c r="D4268" s="1">
        <v>278616</v>
      </c>
      <c r="E4268" s="6">
        <v>41944</v>
      </c>
      <c r="F4268" s="5">
        <f>D4268*VLOOKUP(E4268,CPITC!$A:$C,3,0)/AVERAGE(CPITC!$C$122:$C$133)/VLOOKUP('2008-19'!E4268,CPITC!$A:$C,2,0)*AVERAGE(CPITC!$B$122:$B$133)</f>
        <v>288521.42319985118</v>
      </c>
    </row>
    <row r="4269" spans="1:6" hidden="1" x14ac:dyDescent="0.25">
      <c r="A4269" t="s">
        <v>939</v>
      </c>
      <c r="B4269" t="s">
        <v>18</v>
      </c>
      <c r="C4269" t="s">
        <v>203</v>
      </c>
      <c r="D4269" s="1">
        <v>632284</v>
      </c>
      <c r="E4269" s="6">
        <v>41944</v>
      </c>
      <c r="F4269" s="5">
        <f>D4269*VLOOKUP(E4269,CPITC!$A:$C,3,0)/AVERAGE(CPITC!$C$122:$C$133)/VLOOKUP('2008-19'!E4269,CPITC!$A:$C,2,0)*AVERAGE(CPITC!$B$122:$B$133)</f>
        <v>654763.11319699767</v>
      </c>
    </row>
    <row r="4270" spans="1:6" hidden="1" x14ac:dyDescent="0.25">
      <c r="A4270" t="s">
        <v>3182</v>
      </c>
      <c r="B4270" t="s">
        <v>18</v>
      </c>
      <c r="C4270" t="s">
        <v>1290</v>
      </c>
      <c r="D4270" s="1">
        <v>92781</v>
      </c>
      <c r="E4270" s="6">
        <v>41944</v>
      </c>
      <c r="F4270" s="5">
        <f>D4270*VLOOKUP(E4270,CPITC!$A:$C,3,0)/AVERAGE(CPITC!$C$122:$C$133)/VLOOKUP('2008-19'!E4270,CPITC!$A:$C,2,0)*AVERAGE(CPITC!$B$122:$B$133)</f>
        <v>96079.572479345748</v>
      </c>
    </row>
    <row r="4271" spans="1:6" hidden="1" x14ac:dyDescent="0.25">
      <c r="A4271" t="s">
        <v>508</v>
      </c>
      <c r="B4271" t="s">
        <v>18</v>
      </c>
      <c r="C4271" t="s">
        <v>507</v>
      </c>
      <c r="D4271" s="1">
        <v>971201</v>
      </c>
      <c r="E4271" s="6">
        <v>41944</v>
      </c>
      <c r="F4271" s="5">
        <f>D4271*VLOOKUP(E4271,CPITC!$A:$C,3,0)/AVERAGE(CPITC!$C$122:$C$133)/VLOOKUP('2008-19'!E4271,CPITC!$A:$C,2,0)*AVERAGE(CPITC!$B$122:$B$133)</f>
        <v>1005729.3720860203</v>
      </c>
    </row>
    <row r="4272" spans="1:6" hidden="1" x14ac:dyDescent="0.25">
      <c r="A4272" t="s">
        <v>3181</v>
      </c>
      <c r="B4272" t="s">
        <v>20</v>
      </c>
      <c r="C4272" t="s">
        <v>3180</v>
      </c>
      <c r="D4272" s="1">
        <v>997332</v>
      </c>
      <c r="E4272" s="6">
        <v>41944</v>
      </c>
      <c r="F4272" s="5">
        <f>D4272*VLOOKUP(E4272,CPITC!$A:$C,3,0)/AVERAGE(CPITC!$C$122:$C$133)/VLOOKUP('2008-19'!E4272,CPITC!$A:$C,2,0)*AVERAGE(CPITC!$B$122:$B$133)</f>
        <v>1032789.387697598</v>
      </c>
    </row>
    <row r="4273" spans="1:6" hidden="1" x14ac:dyDescent="0.25">
      <c r="A4273" t="s">
        <v>3179</v>
      </c>
      <c r="B4273" t="s">
        <v>19</v>
      </c>
      <c r="C4273" t="s">
        <v>3178</v>
      </c>
      <c r="D4273" s="1">
        <v>94514</v>
      </c>
      <c r="E4273" s="6">
        <v>41944</v>
      </c>
      <c r="F4273" s="5">
        <f>D4273*VLOOKUP(E4273,CPITC!$A:$C,3,0)/AVERAGE(CPITC!$C$122:$C$133)/VLOOKUP('2008-19'!E4273,CPITC!$A:$C,2,0)*AVERAGE(CPITC!$B$122:$B$133)</f>
        <v>97874.184513131826</v>
      </c>
    </row>
    <row r="4274" spans="1:6" hidden="1" x14ac:dyDescent="0.25">
      <c r="A4274" t="s">
        <v>3177</v>
      </c>
      <c r="B4274" t="s">
        <v>19</v>
      </c>
      <c r="C4274" t="s">
        <v>3176</v>
      </c>
      <c r="D4274" s="1">
        <v>877248</v>
      </c>
      <c r="E4274" s="6">
        <v>41944</v>
      </c>
      <c r="F4274" s="5">
        <f>D4274*VLOOKUP(E4274,CPITC!$A:$C,3,0)/AVERAGE(CPITC!$C$122:$C$133)/VLOOKUP('2008-19'!E4274,CPITC!$A:$C,2,0)*AVERAGE(CPITC!$B$122:$B$133)</f>
        <v>908436.13238013268</v>
      </c>
    </row>
    <row r="4275" spans="1:6" hidden="1" x14ac:dyDescent="0.25">
      <c r="A4275" t="s">
        <v>3175</v>
      </c>
      <c r="B4275" t="s">
        <v>18</v>
      </c>
      <c r="C4275" t="s">
        <v>3174</v>
      </c>
      <c r="D4275" s="1">
        <v>2603988</v>
      </c>
      <c r="E4275" s="6">
        <v>41974</v>
      </c>
      <c r="F4275" s="5">
        <f>D4275*VLOOKUP(E4275,CPITC!$A:$C,3,0)/AVERAGE(CPITC!$C$122:$C$133)/VLOOKUP('2008-19'!E4275,CPITC!$A:$C,2,0)*AVERAGE(CPITC!$B$122:$B$133)</f>
        <v>2724501.7481962121</v>
      </c>
    </row>
    <row r="4276" spans="1:6" hidden="1" x14ac:dyDescent="0.25">
      <c r="A4276" t="s">
        <v>2155</v>
      </c>
      <c r="B4276" t="s">
        <v>20</v>
      </c>
      <c r="C4276" t="s">
        <v>2290</v>
      </c>
      <c r="D4276" s="1">
        <v>277043</v>
      </c>
      <c r="E4276" s="6">
        <v>41974</v>
      </c>
      <c r="F4276" s="5">
        <f>D4276*VLOOKUP(E4276,CPITC!$A:$C,3,0)/AVERAGE(CPITC!$C$122:$C$133)/VLOOKUP('2008-19'!E4276,CPITC!$A:$C,2,0)*AVERAGE(CPITC!$B$122:$B$133)</f>
        <v>289864.67596068926</v>
      </c>
    </row>
    <row r="4277" spans="1:6" hidden="1" x14ac:dyDescent="0.25">
      <c r="A4277" t="s">
        <v>3173</v>
      </c>
      <c r="B4277" t="s">
        <v>20</v>
      </c>
      <c r="C4277" t="s">
        <v>337</v>
      </c>
      <c r="D4277" s="1">
        <v>458264</v>
      </c>
      <c r="E4277" s="6">
        <v>41974</v>
      </c>
      <c r="F4277" s="5">
        <f>D4277*VLOOKUP(E4277,CPITC!$A:$C,3,0)/AVERAGE(CPITC!$C$122:$C$133)/VLOOKUP('2008-19'!E4277,CPITC!$A:$C,2,0)*AVERAGE(CPITC!$B$122:$B$133)</f>
        <v>479472.66620867263</v>
      </c>
    </row>
    <row r="4278" spans="1:6" hidden="1" x14ac:dyDescent="0.25">
      <c r="A4278" t="s">
        <v>3172</v>
      </c>
      <c r="B4278" t="s">
        <v>20</v>
      </c>
      <c r="C4278" t="s">
        <v>352</v>
      </c>
      <c r="D4278" s="1">
        <v>596115</v>
      </c>
      <c r="E4278" s="6">
        <v>41974</v>
      </c>
      <c r="F4278" s="5">
        <f>D4278*VLOOKUP(E4278,CPITC!$A:$C,3,0)/AVERAGE(CPITC!$C$122:$C$133)/VLOOKUP('2008-19'!E4278,CPITC!$A:$C,2,0)*AVERAGE(CPITC!$B$122:$B$133)</f>
        <v>623703.47314426373</v>
      </c>
    </row>
    <row r="4279" spans="1:6" hidden="1" x14ac:dyDescent="0.25">
      <c r="A4279" t="s">
        <v>3171</v>
      </c>
      <c r="B4279" t="s">
        <v>21</v>
      </c>
      <c r="C4279" t="s">
        <v>3170</v>
      </c>
      <c r="D4279" s="1">
        <v>881876</v>
      </c>
      <c r="E4279" s="6">
        <v>41974</v>
      </c>
      <c r="F4279" s="5">
        <f>D4279*VLOOKUP(E4279,CPITC!$A:$C,3,0)/AVERAGE(CPITC!$C$122:$C$133)/VLOOKUP('2008-19'!E4279,CPITC!$A:$C,2,0)*AVERAGE(CPITC!$B$122:$B$133)</f>
        <v>922689.62210743013</v>
      </c>
    </row>
    <row r="4280" spans="1:6" hidden="1" x14ac:dyDescent="0.25">
      <c r="A4280" t="s">
        <v>925</v>
      </c>
      <c r="B4280" t="s">
        <v>21</v>
      </c>
      <c r="C4280" t="s">
        <v>3169</v>
      </c>
      <c r="D4280" s="1">
        <v>1519535</v>
      </c>
      <c r="E4280" s="6">
        <v>41974</v>
      </c>
      <c r="F4280" s="5">
        <f>D4280*VLOOKUP(E4280,CPITC!$A:$C,3,0)/AVERAGE(CPITC!$C$122:$C$133)/VLOOKUP('2008-19'!E4280,CPITC!$A:$C,2,0)*AVERAGE(CPITC!$B$122:$B$133)</f>
        <v>1589859.7704541385</v>
      </c>
    </row>
    <row r="4281" spans="1:6" hidden="1" x14ac:dyDescent="0.25">
      <c r="A4281" t="s">
        <v>3168</v>
      </c>
      <c r="B4281" t="s">
        <v>21</v>
      </c>
      <c r="C4281" t="s">
        <v>109</v>
      </c>
      <c r="D4281" s="1">
        <v>2287100</v>
      </c>
      <c r="E4281" s="6">
        <v>41974</v>
      </c>
      <c r="F4281" s="5">
        <f>D4281*VLOOKUP(E4281,CPITC!$A:$C,3,0)/AVERAGE(CPITC!$C$122:$C$133)/VLOOKUP('2008-19'!E4281,CPITC!$A:$C,2,0)*AVERAGE(CPITC!$B$122:$B$133)</f>
        <v>2392948.0275253025</v>
      </c>
    </row>
    <row r="4282" spans="1:6" hidden="1" x14ac:dyDescent="0.25">
      <c r="A4282" t="s">
        <v>553</v>
      </c>
      <c r="B4282" t="s">
        <v>21</v>
      </c>
      <c r="C4282" t="s">
        <v>163</v>
      </c>
      <c r="D4282" s="1">
        <v>2481339</v>
      </c>
      <c r="E4282" s="6">
        <v>41974</v>
      </c>
      <c r="F4282" s="5">
        <f>D4282*VLOOKUP(E4282,CPITC!$A:$C,3,0)/AVERAGE(CPITC!$C$122:$C$133)/VLOOKUP('2008-19'!E4282,CPITC!$A:$C,2,0)*AVERAGE(CPITC!$B$122:$B$133)</f>
        <v>2596176.4967301851</v>
      </c>
    </row>
    <row r="4283" spans="1:6" hidden="1" x14ac:dyDescent="0.25">
      <c r="A4283" t="s">
        <v>3167</v>
      </c>
      <c r="B4283" t="s">
        <v>21</v>
      </c>
      <c r="C4283" t="s">
        <v>1411</v>
      </c>
      <c r="D4283" s="1">
        <v>407030</v>
      </c>
      <c r="E4283" s="6">
        <v>41974</v>
      </c>
      <c r="F4283" s="5">
        <f>D4283*VLOOKUP(E4283,CPITC!$A:$C,3,0)/AVERAGE(CPITC!$C$122:$C$133)/VLOOKUP('2008-19'!E4283,CPITC!$A:$C,2,0)*AVERAGE(CPITC!$B$122:$B$133)</f>
        <v>425867.53340196045</v>
      </c>
    </row>
    <row r="4284" spans="1:6" hidden="1" x14ac:dyDescent="0.25">
      <c r="A4284" t="s">
        <v>3166</v>
      </c>
      <c r="B4284" t="s">
        <v>21</v>
      </c>
      <c r="C4284" t="s">
        <v>3165</v>
      </c>
      <c r="D4284" s="1">
        <v>230221</v>
      </c>
      <c r="E4284" s="6">
        <v>41974</v>
      </c>
      <c r="F4284" s="5">
        <f>D4284*VLOOKUP(E4284,CPITC!$A:$C,3,0)/AVERAGE(CPITC!$C$122:$C$133)/VLOOKUP('2008-19'!E4284,CPITC!$A:$C,2,0)*AVERAGE(CPITC!$B$122:$B$133)</f>
        <v>240875.73251930511</v>
      </c>
    </row>
    <row r="4285" spans="1:6" hidden="1" x14ac:dyDescent="0.25">
      <c r="A4285" t="s">
        <v>3164</v>
      </c>
      <c r="B4285" t="s">
        <v>21</v>
      </c>
      <c r="C4285" t="s">
        <v>574</v>
      </c>
      <c r="D4285" s="1">
        <v>247683</v>
      </c>
      <c r="E4285" s="6">
        <v>41974</v>
      </c>
      <c r="F4285" s="5">
        <f>D4285*VLOOKUP(E4285,CPITC!$A:$C,3,0)/AVERAGE(CPITC!$C$122:$C$133)/VLOOKUP('2008-19'!E4285,CPITC!$A:$C,2,0)*AVERAGE(CPITC!$B$122:$B$133)</f>
        <v>259145.88181607687</v>
      </c>
    </row>
    <row r="4286" spans="1:6" hidden="1" x14ac:dyDescent="0.25">
      <c r="A4286" t="s">
        <v>115</v>
      </c>
      <c r="B4286" t="s">
        <v>21</v>
      </c>
      <c r="C4286" t="s">
        <v>3163</v>
      </c>
      <c r="D4286" s="1">
        <v>234767</v>
      </c>
      <c r="E4286" s="6">
        <v>41974</v>
      </c>
      <c r="F4286" s="5">
        <f>D4286*VLOOKUP(E4286,CPITC!$A:$C,3,0)/AVERAGE(CPITC!$C$122:$C$133)/VLOOKUP('2008-19'!E4286,CPITC!$A:$C,2,0)*AVERAGE(CPITC!$B$122:$B$133)</f>
        <v>245632.12346553835</v>
      </c>
    </row>
    <row r="4287" spans="1:6" hidden="1" x14ac:dyDescent="0.25">
      <c r="A4287" t="s">
        <v>3162</v>
      </c>
      <c r="B4287" t="s">
        <v>19</v>
      </c>
      <c r="C4287" t="s">
        <v>3161</v>
      </c>
      <c r="D4287" s="1">
        <v>315910</v>
      </c>
      <c r="E4287" s="6">
        <v>41974</v>
      </c>
      <c r="F4287" s="5">
        <f>D4287*VLOOKUP(E4287,CPITC!$A:$C,3,0)/AVERAGE(CPITC!$C$122:$C$133)/VLOOKUP('2008-19'!E4287,CPITC!$A:$C,2,0)*AVERAGE(CPITC!$B$122:$B$133)</f>
        <v>330530.45838639245</v>
      </c>
    </row>
    <row r="4288" spans="1:6" hidden="1" x14ac:dyDescent="0.25">
      <c r="A4288" t="s">
        <v>3160</v>
      </c>
      <c r="B4288" t="s">
        <v>18</v>
      </c>
      <c r="C4288" t="s">
        <v>3159</v>
      </c>
      <c r="D4288" s="1">
        <v>246365</v>
      </c>
      <c r="E4288" s="6">
        <v>41974</v>
      </c>
      <c r="F4288" s="5">
        <f>D4288*VLOOKUP(E4288,CPITC!$A:$C,3,0)/AVERAGE(CPITC!$C$122:$C$133)/VLOOKUP('2008-19'!E4288,CPITC!$A:$C,2,0)*AVERAGE(CPITC!$B$122:$B$133)</f>
        <v>257766.88417702381</v>
      </c>
    </row>
    <row r="4289" spans="1:6" hidden="1" x14ac:dyDescent="0.25">
      <c r="A4289" t="s">
        <v>3158</v>
      </c>
      <c r="B4289" t="s">
        <v>20</v>
      </c>
      <c r="C4289" t="s">
        <v>3157</v>
      </c>
      <c r="D4289" s="1">
        <v>383981</v>
      </c>
      <c r="E4289" s="6">
        <v>41974</v>
      </c>
      <c r="F4289" s="5">
        <f>D4289*VLOOKUP(E4289,CPITC!$A:$C,3,0)/AVERAGE(CPITC!$C$122:$C$133)/VLOOKUP('2008-19'!E4289,CPITC!$A:$C,2,0)*AVERAGE(CPITC!$B$122:$B$133)</f>
        <v>401751.81520580343</v>
      </c>
    </row>
    <row r="4290" spans="1:6" hidden="1" x14ac:dyDescent="0.25">
      <c r="A4290" t="s">
        <v>3156</v>
      </c>
      <c r="B4290" t="s">
        <v>18</v>
      </c>
      <c r="C4290" t="s">
        <v>3155</v>
      </c>
      <c r="D4290" s="1">
        <v>1455000</v>
      </c>
      <c r="E4290" s="6">
        <v>41974</v>
      </c>
      <c r="F4290" s="5">
        <f>D4290*VLOOKUP(E4290,CPITC!$A:$C,3,0)/AVERAGE(CPITC!$C$122:$C$133)/VLOOKUP('2008-19'!E4290,CPITC!$A:$C,2,0)*AVERAGE(CPITC!$B$122:$B$133)</f>
        <v>1522338.0613218991</v>
      </c>
    </row>
    <row r="4291" spans="1:6" hidden="1" x14ac:dyDescent="0.25">
      <c r="A4291" t="s">
        <v>3154</v>
      </c>
      <c r="B4291" t="s">
        <v>19</v>
      </c>
      <c r="C4291" t="s">
        <v>3153</v>
      </c>
      <c r="D4291" s="1">
        <v>3759080</v>
      </c>
      <c r="E4291" s="6">
        <v>41974</v>
      </c>
      <c r="F4291" s="5">
        <f>D4291*VLOOKUP(E4291,CPITC!$A:$C,3,0)/AVERAGE(CPITC!$C$122:$C$133)/VLOOKUP('2008-19'!E4291,CPITC!$A:$C,2,0)*AVERAGE(CPITC!$B$122:$B$133)</f>
        <v>3933051.930964896</v>
      </c>
    </row>
    <row r="4292" spans="1:6" hidden="1" x14ac:dyDescent="0.25">
      <c r="A4292" t="s">
        <v>1301</v>
      </c>
      <c r="B4292" t="s">
        <v>19</v>
      </c>
      <c r="C4292" t="s">
        <v>109</v>
      </c>
      <c r="D4292" s="1">
        <v>407260</v>
      </c>
      <c r="E4292" s="6">
        <v>41974</v>
      </c>
      <c r="F4292" s="5">
        <f>D4292*VLOOKUP(E4292,CPITC!$A:$C,3,0)/AVERAGE(CPITC!$C$122:$C$133)/VLOOKUP('2008-19'!E4292,CPITC!$A:$C,2,0)*AVERAGE(CPITC!$B$122:$B$133)</f>
        <v>426108.1779064993</v>
      </c>
    </row>
    <row r="4293" spans="1:6" hidden="1" x14ac:dyDescent="0.25">
      <c r="A4293" t="s">
        <v>1023</v>
      </c>
      <c r="B4293" t="s">
        <v>19</v>
      </c>
      <c r="C4293" t="s">
        <v>1022</v>
      </c>
      <c r="D4293" s="1">
        <v>4198955</v>
      </c>
      <c r="E4293" s="6">
        <v>41974</v>
      </c>
      <c r="F4293" s="5">
        <f>D4293*VLOOKUP(E4293,CPITC!$A:$C,3,0)/AVERAGE(CPITC!$C$122:$C$133)/VLOOKUP('2008-19'!E4293,CPITC!$A:$C,2,0)*AVERAGE(CPITC!$B$122:$B$133)</f>
        <v>4393284.5458954591</v>
      </c>
    </row>
    <row r="4294" spans="1:6" hidden="1" x14ac:dyDescent="0.25">
      <c r="A4294" t="s">
        <v>2649</v>
      </c>
      <c r="B4294" t="s">
        <v>19</v>
      </c>
      <c r="C4294" t="s">
        <v>738</v>
      </c>
      <c r="D4294" s="1">
        <v>1500000</v>
      </c>
      <c r="E4294" s="6">
        <v>41974</v>
      </c>
      <c r="F4294" s="5">
        <f>D4294*VLOOKUP(E4294,CPITC!$A:$C,3,0)/AVERAGE(CPITC!$C$122:$C$133)/VLOOKUP('2008-19'!E4294,CPITC!$A:$C,2,0)*AVERAGE(CPITC!$B$122:$B$133)</f>
        <v>1569420.6817751536</v>
      </c>
    </row>
    <row r="4295" spans="1:6" hidden="1" x14ac:dyDescent="0.25">
      <c r="A4295" t="s">
        <v>547</v>
      </c>
      <c r="B4295" t="s">
        <v>20</v>
      </c>
      <c r="C4295" t="s">
        <v>3152</v>
      </c>
      <c r="D4295" s="1">
        <v>139164</v>
      </c>
      <c r="E4295" s="6">
        <v>41974</v>
      </c>
      <c r="F4295" s="5">
        <f>D4295*VLOOKUP(E4295,CPITC!$A:$C,3,0)/AVERAGE(CPITC!$C$122:$C$133)/VLOOKUP('2008-19'!E4295,CPITC!$A:$C,2,0)*AVERAGE(CPITC!$B$122:$B$133)</f>
        <v>145604.57317237163</v>
      </c>
    </row>
    <row r="4296" spans="1:6" hidden="1" x14ac:dyDescent="0.25">
      <c r="A4296" t="s">
        <v>1692</v>
      </c>
      <c r="B4296" t="s">
        <v>18</v>
      </c>
      <c r="C4296" t="s">
        <v>3151</v>
      </c>
      <c r="D4296" s="1">
        <v>1126809</v>
      </c>
      <c r="E4296" s="6">
        <v>41974</v>
      </c>
      <c r="F4296" s="5">
        <f>D4296*VLOOKUP(E4296,CPITC!$A:$C,3,0)/AVERAGE(CPITC!$C$122:$C$133)/VLOOKUP('2008-19'!E4296,CPITC!$A:$C,2,0)*AVERAGE(CPITC!$B$122:$B$133)</f>
        <v>1178958.2326735861</v>
      </c>
    </row>
    <row r="4297" spans="1:6" hidden="1" x14ac:dyDescent="0.25">
      <c r="A4297" t="s">
        <v>1723</v>
      </c>
      <c r="B4297" t="s">
        <v>18</v>
      </c>
      <c r="C4297" t="s">
        <v>1722</v>
      </c>
      <c r="D4297" s="1">
        <v>211300</v>
      </c>
      <c r="E4297" s="6">
        <v>41974</v>
      </c>
      <c r="F4297" s="5">
        <f>D4297*VLOOKUP(E4297,CPITC!$A:$C,3,0)/AVERAGE(CPITC!$C$122:$C$133)/VLOOKUP('2008-19'!E4297,CPITC!$A:$C,2,0)*AVERAGE(CPITC!$B$122:$B$133)</f>
        <v>221079.06003939331</v>
      </c>
    </row>
    <row r="4298" spans="1:6" hidden="1" x14ac:dyDescent="0.25">
      <c r="A4298" t="s">
        <v>3150</v>
      </c>
      <c r="B4298" t="s">
        <v>19</v>
      </c>
      <c r="C4298" t="s">
        <v>3149</v>
      </c>
      <c r="D4298" s="1">
        <v>523971</v>
      </c>
      <c r="E4298" s="6">
        <v>41974</v>
      </c>
      <c r="F4298" s="5">
        <f>D4298*VLOOKUP(E4298,CPITC!$A:$C,3,0)/AVERAGE(CPITC!$C$122:$C$133)/VLOOKUP('2008-19'!E4298,CPITC!$A:$C,2,0)*AVERAGE(CPITC!$B$122:$B$133)</f>
        <v>548220.61603360588</v>
      </c>
    </row>
    <row r="4299" spans="1:6" hidden="1" x14ac:dyDescent="0.25">
      <c r="A4299" t="s">
        <v>3148</v>
      </c>
      <c r="B4299" t="s">
        <v>19</v>
      </c>
      <c r="C4299" t="s">
        <v>1817</v>
      </c>
      <c r="D4299" s="1">
        <v>8119718</v>
      </c>
      <c r="E4299" s="6">
        <v>41974</v>
      </c>
      <c r="F4299" s="5">
        <f>D4299*VLOOKUP(E4299,CPITC!$A:$C,3,0)/AVERAGE(CPITC!$C$122:$C$133)/VLOOKUP('2008-19'!E4299,CPITC!$A:$C,2,0)*AVERAGE(CPITC!$B$122:$B$133)</f>
        <v>8495502.2395879906</v>
      </c>
    </row>
    <row r="4300" spans="1:6" hidden="1" x14ac:dyDescent="0.25">
      <c r="A4300" t="s">
        <v>3147</v>
      </c>
      <c r="B4300" t="s">
        <v>19</v>
      </c>
      <c r="C4300" t="s">
        <v>142</v>
      </c>
      <c r="D4300" s="1">
        <v>2432181</v>
      </c>
      <c r="E4300" s="6">
        <v>41974</v>
      </c>
      <c r="F4300" s="5">
        <f>D4300*VLOOKUP(E4300,CPITC!$A:$C,3,0)/AVERAGE(CPITC!$C$122:$C$133)/VLOOKUP('2008-19'!E4300,CPITC!$A:$C,2,0)*AVERAGE(CPITC!$B$122:$B$133)</f>
        <v>2544743.4421470496</v>
      </c>
    </row>
    <row r="4301" spans="1:6" hidden="1" x14ac:dyDescent="0.25">
      <c r="A4301" t="s">
        <v>3146</v>
      </c>
      <c r="B4301" t="s">
        <v>19</v>
      </c>
      <c r="C4301" t="s">
        <v>3145</v>
      </c>
      <c r="D4301" s="1">
        <v>320189</v>
      </c>
      <c r="E4301" s="6">
        <v>41974</v>
      </c>
      <c r="F4301" s="5">
        <f>D4301*VLOOKUP(E4301,CPITC!$A:$C,3,0)/AVERAGE(CPITC!$C$122:$C$133)/VLOOKUP('2008-19'!E4301,CPITC!$A:$C,2,0)*AVERAGE(CPITC!$B$122:$B$133)</f>
        <v>335007.49245126976</v>
      </c>
    </row>
    <row r="4302" spans="1:6" hidden="1" x14ac:dyDescent="0.25">
      <c r="A4302" t="s">
        <v>3144</v>
      </c>
      <c r="B4302" t="s">
        <v>19</v>
      </c>
      <c r="C4302" t="s">
        <v>3143</v>
      </c>
      <c r="D4302" s="1">
        <v>31198</v>
      </c>
      <c r="E4302" s="6">
        <v>41974</v>
      </c>
      <c r="F4302" s="5">
        <f>D4302*VLOOKUP(E4302,CPITC!$A:$C,3,0)/AVERAGE(CPITC!$C$122:$C$133)/VLOOKUP('2008-19'!E4302,CPITC!$A:$C,2,0)*AVERAGE(CPITC!$B$122:$B$133)</f>
        <v>32641.857620014162</v>
      </c>
    </row>
    <row r="4303" spans="1:6" hidden="1" x14ac:dyDescent="0.25">
      <c r="A4303" t="s">
        <v>3142</v>
      </c>
      <c r="B4303" t="s">
        <v>19</v>
      </c>
      <c r="C4303" t="s">
        <v>682</v>
      </c>
      <c r="D4303" s="1">
        <v>357680</v>
      </c>
      <c r="E4303" s="6">
        <v>41974</v>
      </c>
      <c r="F4303" s="5">
        <f>D4303*VLOOKUP(E4303,CPITC!$A:$C,3,0)/AVERAGE(CPITC!$C$122:$C$133)/VLOOKUP('2008-19'!E4303,CPITC!$A:$C,2,0)*AVERAGE(CPITC!$B$122:$B$133)</f>
        <v>374233.59297155798</v>
      </c>
    </row>
    <row r="4304" spans="1:6" hidden="1" x14ac:dyDescent="0.25">
      <c r="A4304" t="s">
        <v>141</v>
      </c>
      <c r="B4304" t="s">
        <v>19</v>
      </c>
      <c r="C4304" t="s">
        <v>140</v>
      </c>
      <c r="D4304" s="1">
        <v>360681</v>
      </c>
      <c r="E4304" s="6">
        <v>41974</v>
      </c>
      <c r="F4304" s="5">
        <f>D4304*VLOOKUP(E4304,CPITC!$A:$C,3,0)/AVERAGE(CPITC!$C$122:$C$133)/VLOOKUP('2008-19'!E4304,CPITC!$A:$C,2,0)*AVERAGE(CPITC!$B$122:$B$133)</f>
        <v>377373.4806155627</v>
      </c>
    </row>
    <row r="4305" spans="1:6" hidden="1" x14ac:dyDescent="0.25">
      <c r="A4305" t="s">
        <v>3141</v>
      </c>
      <c r="B4305" t="s">
        <v>19</v>
      </c>
      <c r="C4305" t="s">
        <v>3140</v>
      </c>
      <c r="D4305" s="1">
        <v>467937</v>
      </c>
      <c r="E4305" s="6">
        <v>41974</v>
      </c>
      <c r="F4305" s="5">
        <f>D4305*VLOOKUP(E4305,CPITC!$A:$C,3,0)/AVERAGE(CPITC!$C$122:$C$133)/VLOOKUP('2008-19'!E4305,CPITC!$A:$C,2,0)*AVERAGE(CPITC!$B$122:$B$133)</f>
        <v>489593.33704521338</v>
      </c>
    </row>
    <row r="4306" spans="1:6" hidden="1" x14ac:dyDescent="0.25">
      <c r="A4306" t="s">
        <v>3139</v>
      </c>
      <c r="B4306" t="s">
        <v>19</v>
      </c>
      <c r="C4306" t="s">
        <v>3138</v>
      </c>
      <c r="D4306" s="1">
        <v>1108660</v>
      </c>
      <c r="E4306" s="6">
        <v>41974</v>
      </c>
      <c r="F4306" s="5">
        <f>D4306*VLOOKUP(E4306,CPITC!$A:$C,3,0)/AVERAGE(CPITC!$C$122:$C$133)/VLOOKUP('2008-19'!E4306,CPITC!$A:$C,2,0)*AVERAGE(CPITC!$B$122:$B$133)</f>
        <v>1159969.2887045611</v>
      </c>
    </row>
    <row r="4307" spans="1:6" hidden="1" x14ac:dyDescent="0.25">
      <c r="A4307" t="s">
        <v>461</v>
      </c>
      <c r="B4307" t="s">
        <v>21</v>
      </c>
      <c r="C4307" t="s">
        <v>1788</v>
      </c>
      <c r="D4307" s="1">
        <v>422995</v>
      </c>
      <c r="E4307" s="6">
        <v>41974</v>
      </c>
      <c r="F4307" s="5">
        <f>D4307*VLOOKUP(E4307,CPITC!$A:$C,3,0)/AVERAGE(CPITC!$C$122:$C$133)/VLOOKUP('2008-19'!E4307,CPITC!$A:$C,2,0)*AVERAGE(CPITC!$B$122:$B$133)</f>
        <v>442571.40085832076</v>
      </c>
    </row>
    <row r="4308" spans="1:6" hidden="1" x14ac:dyDescent="0.25">
      <c r="A4308" t="s">
        <v>3137</v>
      </c>
      <c r="B4308" t="s">
        <v>21</v>
      </c>
      <c r="C4308" t="s">
        <v>1284</v>
      </c>
      <c r="D4308" s="1">
        <v>448206</v>
      </c>
      <c r="E4308" s="6">
        <v>41974</v>
      </c>
      <c r="F4308" s="5">
        <f>D4308*VLOOKUP(E4308,CPITC!$A:$C,3,0)/AVERAGE(CPITC!$C$122:$C$133)/VLOOKUP('2008-19'!E4308,CPITC!$A:$C,2,0)*AVERAGE(CPITC!$B$122:$B$133)</f>
        <v>468949.17739714298</v>
      </c>
    </row>
    <row r="4309" spans="1:6" hidden="1" x14ac:dyDescent="0.25">
      <c r="A4309" t="s">
        <v>2505</v>
      </c>
      <c r="B4309" t="s">
        <v>18</v>
      </c>
      <c r="C4309" t="s">
        <v>2504</v>
      </c>
      <c r="D4309" s="1">
        <v>757558</v>
      </c>
      <c r="E4309" s="6">
        <v>41974</v>
      </c>
      <c r="F4309" s="5">
        <f>D4309*VLOOKUP(E4309,CPITC!$A:$C,3,0)/AVERAGE(CPITC!$C$122:$C$133)/VLOOKUP('2008-19'!E4309,CPITC!$A:$C,2,0)*AVERAGE(CPITC!$B$122:$B$133)</f>
        <v>792618.12856281456</v>
      </c>
    </row>
    <row r="4310" spans="1:6" hidden="1" x14ac:dyDescent="0.25">
      <c r="A4310" t="s">
        <v>3136</v>
      </c>
      <c r="B4310" t="s">
        <v>18</v>
      </c>
      <c r="C4310" t="s">
        <v>1687</v>
      </c>
      <c r="D4310" s="1">
        <v>970600</v>
      </c>
      <c r="E4310" s="6">
        <v>41974</v>
      </c>
      <c r="F4310" s="5">
        <f>D4310*VLOOKUP(E4310,CPITC!$A:$C,3,0)/AVERAGE(CPITC!$C$122:$C$133)/VLOOKUP('2008-19'!E4310,CPITC!$A:$C,2,0)*AVERAGE(CPITC!$B$122:$B$133)</f>
        <v>1015519.8091539759</v>
      </c>
    </row>
    <row r="4311" spans="1:6" hidden="1" x14ac:dyDescent="0.25">
      <c r="A4311" t="s">
        <v>3135</v>
      </c>
      <c r="B4311" t="s">
        <v>18</v>
      </c>
      <c r="C4311" t="s">
        <v>3134</v>
      </c>
      <c r="D4311" s="1">
        <v>142181</v>
      </c>
      <c r="E4311" s="6">
        <v>41974</v>
      </c>
      <c r="F4311" s="5">
        <f>D4311*VLOOKUP(E4311,CPITC!$A:$C,3,0)/AVERAGE(CPITC!$C$122:$C$133)/VLOOKUP('2008-19'!E4311,CPITC!$A:$C,2,0)*AVERAGE(CPITC!$B$122:$B$133)</f>
        <v>148761.2013036487</v>
      </c>
    </row>
    <row r="4312" spans="1:6" hidden="1" x14ac:dyDescent="0.25">
      <c r="A4312" t="s">
        <v>3133</v>
      </c>
      <c r="B4312" t="s">
        <v>18</v>
      </c>
      <c r="C4312" t="s">
        <v>189</v>
      </c>
      <c r="D4312" s="1">
        <v>4056768</v>
      </c>
      <c r="E4312" s="6">
        <v>41974</v>
      </c>
      <c r="F4312" s="5">
        <f>D4312*VLOOKUP(E4312,CPITC!$A:$C,3,0)/AVERAGE(CPITC!$C$122:$C$133)/VLOOKUP('2008-19'!E4312,CPITC!$A:$C,2,0)*AVERAGE(CPITC!$B$122:$B$133)</f>
        <v>4244517.0669090841</v>
      </c>
    </row>
    <row r="4313" spans="1:6" hidden="1" x14ac:dyDescent="0.25">
      <c r="A4313" t="s">
        <v>3132</v>
      </c>
      <c r="B4313" t="s">
        <v>21</v>
      </c>
      <c r="C4313" t="s">
        <v>3131</v>
      </c>
      <c r="D4313" s="1">
        <v>2891958</v>
      </c>
      <c r="E4313" s="6">
        <v>41974</v>
      </c>
      <c r="F4313" s="5">
        <f>D4313*VLOOKUP(E4313,CPITC!$A:$C,3,0)/AVERAGE(CPITC!$C$122:$C$133)/VLOOKUP('2008-19'!E4313,CPITC!$A:$C,2,0)*AVERAGE(CPITC!$B$122:$B$133)</f>
        <v>3025799.1306834063</v>
      </c>
    </row>
    <row r="4314" spans="1:6" hidden="1" x14ac:dyDescent="0.25">
      <c r="A4314" t="s">
        <v>267</v>
      </c>
      <c r="B4314" t="s">
        <v>19</v>
      </c>
      <c r="C4314" t="s">
        <v>2031</v>
      </c>
      <c r="D4314" s="1">
        <v>751027</v>
      </c>
      <c r="E4314" s="6">
        <v>41974</v>
      </c>
      <c r="F4314" s="5">
        <f>D4314*VLOOKUP(E4314,CPITC!$A:$C,3,0)/AVERAGE(CPITC!$C$122:$C$133)/VLOOKUP('2008-19'!E4314,CPITC!$A:$C,2,0)*AVERAGE(CPITC!$B$122:$B$133)</f>
        <v>785784.8709143654</v>
      </c>
    </row>
    <row r="4315" spans="1:6" hidden="1" x14ac:dyDescent="0.25">
      <c r="A4315" t="s">
        <v>304</v>
      </c>
      <c r="B4315" t="s">
        <v>19</v>
      </c>
      <c r="C4315" t="s">
        <v>303</v>
      </c>
      <c r="D4315" s="1">
        <v>1506288</v>
      </c>
      <c r="E4315" s="6">
        <v>41974</v>
      </c>
      <c r="F4315" s="5">
        <f>D4315*VLOOKUP(E4315,CPITC!$A:$C,3,0)/AVERAGE(CPITC!$C$122:$C$133)/VLOOKUP('2008-19'!E4315,CPITC!$A:$C,2,0)*AVERAGE(CPITC!$B$122:$B$133)</f>
        <v>1575999.693273155</v>
      </c>
    </row>
    <row r="4316" spans="1:6" hidden="1" x14ac:dyDescent="0.25">
      <c r="A4316" t="s">
        <v>1497</v>
      </c>
      <c r="B4316" t="s">
        <v>19</v>
      </c>
      <c r="C4316" t="s">
        <v>1496</v>
      </c>
      <c r="D4316" s="1">
        <v>126375</v>
      </c>
      <c r="E4316" s="6">
        <v>41974</v>
      </c>
      <c r="F4316" s="5">
        <f>D4316*VLOOKUP(E4316,CPITC!$A:$C,3,0)/AVERAGE(CPITC!$C$122:$C$133)/VLOOKUP('2008-19'!E4316,CPITC!$A:$C,2,0)*AVERAGE(CPITC!$B$122:$B$133)</f>
        <v>132223.69243955667</v>
      </c>
    </row>
    <row r="4317" spans="1:6" hidden="1" x14ac:dyDescent="0.25">
      <c r="A4317" t="s">
        <v>3130</v>
      </c>
      <c r="B4317" t="s">
        <v>18</v>
      </c>
      <c r="C4317" t="s">
        <v>2867</v>
      </c>
      <c r="D4317" s="1">
        <v>102557</v>
      </c>
      <c r="E4317" s="6">
        <v>41974</v>
      </c>
      <c r="F4317" s="5">
        <f>D4317*VLOOKUP(E4317,CPITC!$A:$C,3,0)/AVERAGE(CPITC!$C$122:$C$133)/VLOOKUP('2008-19'!E4317,CPITC!$A:$C,2,0)*AVERAGE(CPITC!$B$122:$B$133)</f>
        <v>107303.38457387628</v>
      </c>
    </row>
    <row r="4318" spans="1:6" hidden="1" x14ac:dyDescent="0.25">
      <c r="A4318" t="s">
        <v>3129</v>
      </c>
      <c r="B4318" t="s">
        <v>20</v>
      </c>
      <c r="C4318" t="s">
        <v>3128</v>
      </c>
      <c r="D4318" s="1">
        <v>371180</v>
      </c>
      <c r="E4318" s="6">
        <v>41974</v>
      </c>
      <c r="F4318" s="5">
        <f>D4318*VLOOKUP(E4318,CPITC!$A:$C,3,0)/AVERAGE(CPITC!$C$122:$C$133)/VLOOKUP('2008-19'!E4318,CPITC!$A:$C,2,0)*AVERAGE(CPITC!$B$122:$B$133)</f>
        <v>388358.37910753436</v>
      </c>
    </row>
    <row r="4319" spans="1:6" hidden="1" x14ac:dyDescent="0.25">
      <c r="A4319" t="s">
        <v>3127</v>
      </c>
      <c r="B4319" t="s">
        <v>18</v>
      </c>
      <c r="C4319" t="s">
        <v>3126</v>
      </c>
      <c r="D4319" s="1">
        <v>1356613</v>
      </c>
      <c r="E4319" s="6">
        <v>41974</v>
      </c>
      <c r="F4319" s="5">
        <f>D4319*VLOOKUP(E4319,CPITC!$A:$C,3,0)/AVERAGE(CPITC!$C$122:$C$133)/VLOOKUP('2008-19'!E4319,CPITC!$A:$C,2,0)*AVERAGE(CPITC!$B$122:$B$133)</f>
        <v>1419397.6662433574</v>
      </c>
    </row>
    <row r="4320" spans="1:6" hidden="1" x14ac:dyDescent="0.25">
      <c r="A4320" t="s">
        <v>3125</v>
      </c>
      <c r="B4320" t="s">
        <v>21</v>
      </c>
      <c r="C4320" t="s">
        <v>2326</v>
      </c>
      <c r="D4320" s="1">
        <v>1536283</v>
      </c>
      <c r="E4320" s="6">
        <v>41974</v>
      </c>
      <c r="F4320" s="5">
        <f>D4320*VLOOKUP(E4320,CPITC!$A:$C,3,0)/AVERAGE(CPITC!$C$122:$C$133)/VLOOKUP('2008-19'!E4320,CPITC!$A:$C,2,0)*AVERAGE(CPITC!$B$122:$B$133)</f>
        <v>1607382.8755063855</v>
      </c>
    </row>
    <row r="4321" spans="1:6" hidden="1" x14ac:dyDescent="0.25">
      <c r="A4321" t="s">
        <v>3124</v>
      </c>
      <c r="B4321" t="s">
        <v>19</v>
      </c>
      <c r="C4321" t="s">
        <v>142</v>
      </c>
      <c r="D4321" s="1">
        <v>430559</v>
      </c>
      <c r="E4321" s="6">
        <v>41974</v>
      </c>
      <c r="F4321" s="5">
        <f>D4321*VLOOKUP(E4321,CPITC!$A:$C,3,0)/AVERAGE(CPITC!$C$122:$C$133)/VLOOKUP('2008-19'!E4321,CPITC!$A:$C,2,0)*AVERAGE(CPITC!$B$122:$B$133)</f>
        <v>450485.46621628554</v>
      </c>
    </row>
    <row r="4322" spans="1:6" hidden="1" x14ac:dyDescent="0.25">
      <c r="A4322" t="s">
        <v>3123</v>
      </c>
      <c r="B4322" t="s">
        <v>19</v>
      </c>
      <c r="C4322" t="s">
        <v>3122</v>
      </c>
      <c r="D4322" s="1">
        <v>735799</v>
      </c>
      <c r="E4322" s="6">
        <v>41974</v>
      </c>
      <c r="F4322" s="5">
        <f>D4322*VLOOKUP(E4322,CPITC!$A:$C,3,0)/AVERAGE(CPITC!$C$122:$C$133)/VLOOKUP('2008-19'!E4322,CPITC!$A:$C,2,0)*AVERAGE(CPITC!$B$122:$B$133)</f>
        <v>769852.11215298413</v>
      </c>
    </row>
    <row r="4323" spans="1:6" hidden="1" x14ac:dyDescent="0.25">
      <c r="A4323" t="s">
        <v>2220</v>
      </c>
      <c r="B4323" t="s">
        <v>19</v>
      </c>
      <c r="C4323" t="s">
        <v>2219</v>
      </c>
      <c r="D4323" s="1">
        <v>357809</v>
      </c>
      <c r="E4323" s="6">
        <v>41974</v>
      </c>
      <c r="F4323" s="5">
        <f>D4323*VLOOKUP(E4323,CPITC!$A:$C,3,0)/AVERAGE(CPITC!$C$122:$C$133)/VLOOKUP('2008-19'!E4323,CPITC!$A:$C,2,0)*AVERAGE(CPITC!$B$122:$B$133)</f>
        <v>374368.56315019057</v>
      </c>
    </row>
    <row r="4324" spans="1:6" hidden="1" x14ac:dyDescent="0.25">
      <c r="A4324" t="s">
        <v>3121</v>
      </c>
      <c r="B4324" t="s">
        <v>17</v>
      </c>
      <c r="C4324" t="s">
        <v>625</v>
      </c>
      <c r="D4324" s="1">
        <v>240852</v>
      </c>
      <c r="E4324" s="6">
        <v>41974</v>
      </c>
      <c r="F4324" s="5">
        <f>D4324*VLOOKUP(E4324,CPITC!$A:$C,3,0)/AVERAGE(CPITC!$C$122:$C$133)/VLOOKUP('2008-19'!E4324,CPITC!$A:$C,2,0)*AVERAGE(CPITC!$B$122:$B$133)</f>
        <v>251998.74003127284</v>
      </c>
    </row>
    <row r="4325" spans="1:6" hidden="1" x14ac:dyDescent="0.25">
      <c r="A4325" t="s">
        <v>3120</v>
      </c>
      <c r="B4325" t="s">
        <v>18</v>
      </c>
      <c r="C4325" t="s">
        <v>426</v>
      </c>
      <c r="D4325" s="1">
        <v>189511</v>
      </c>
      <c r="E4325" s="6">
        <v>42005</v>
      </c>
      <c r="F4325" s="5">
        <f>D4325*VLOOKUP(E4325,CPITC!$A:$C,3,0)/AVERAGE(CPITC!$C$122:$C$133)/VLOOKUP('2008-19'!E4325,CPITC!$A:$C,2,0)*AVERAGE(CPITC!$B$122:$B$133)</f>
        <v>196954.75136165498</v>
      </c>
    </row>
    <row r="4326" spans="1:6" hidden="1" x14ac:dyDescent="0.25">
      <c r="A4326" t="s">
        <v>3119</v>
      </c>
      <c r="B4326" t="s">
        <v>18</v>
      </c>
      <c r="C4326" t="s">
        <v>3118</v>
      </c>
      <c r="D4326" s="1">
        <v>461247</v>
      </c>
      <c r="E4326" s="6">
        <v>42005</v>
      </c>
      <c r="F4326" s="5">
        <f>D4326*VLOOKUP(E4326,CPITC!$A:$C,3,0)/AVERAGE(CPITC!$C$122:$C$133)/VLOOKUP('2008-19'!E4326,CPITC!$A:$C,2,0)*AVERAGE(CPITC!$B$122:$B$133)</f>
        <v>479364.19628047611</v>
      </c>
    </row>
    <row r="4327" spans="1:6" hidden="1" x14ac:dyDescent="0.25">
      <c r="A4327" t="s">
        <v>3117</v>
      </c>
      <c r="B4327" t="s">
        <v>18</v>
      </c>
      <c r="C4327" t="s">
        <v>3116</v>
      </c>
      <c r="D4327" s="1">
        <v>158881</v>
      </c>
      <c r="E4327" s="6">
        <v>42005</v>
      </c>
      <c r="F4327" s="5">
        <f>D4327*VLOOKUP(E4327,CPITC!$A:$C,3,0)/AVERAGE(CPITC!$C$122:$C$133)/VLOOKUP('2008-19'!E4327,CPITC!$A:$C,2,0)*AVERAGE(CPITC!$B$122:$B$133)</f>
        <v>165121.64386811908</v>
      </c>
    </row>
    <row r="4328" spans="1:6" hidden="1" x14ac:dyDescent="0.25">
      <c r="A4328" t="s">
        <v>585</v>
      </c>
      <c r="B4328" t="s">
        <v>20</v>
      </c>
      <c r="C4328" t="s">
        <v>584</v>
      </c>
      <c r="D4328" s="1">
        <v>30194163</v>
      </c>
      <c r="E4328" s="6">
        <v>42005</v>
      </c>
      <c r="F4328" s="5">
        <f>D4328*VLOOKUP(E4328,CPITC!$A:$C,3,0)/AVERAGE(CPITC!$C$122:$C$133)/VLOOKUP('2008-19'!E4328,CPITC!$A:$C,2,0)*AVERAGE(CPITC!$B$122:$B$133)</f>
        <v>31380151.369779509</v>
      </c>
    </row>
    <row r="4329" spans="1:6" hidden="1" x14ac:dyDescent="0.25">
      <c r="A4329" t="s">
        <v>3115</v>
      </c>
      <c r="B4329" t="s">
        <v>18</v>
      </c>
      <c r="C4329" t="s">
        <v>499</v>
      </c>
      <c r="D4329" s="1">
        <v>6879345</v>
      </c>
      <c r="E4329" s="6">
        <v>42005</v>
      </c>
      <c r="F4329" s="5">
        <f>D4329*VLOOKUP(E4329,CPITC!$A:$C,3,0)/AVERAGE(CPITC!$C$122:$C$133)/VLOOKUP('2008-19'!E4329,CPITC!$A:$C,2,0)*AVERAGE(CPITC!$B$122:$B$133)</f>
        <v>7149556.9334025187</v>
      </c>
    </row>
    <row r="4330" spans="1:6" hidden="1" x14ac:dyDescent="0.25">
      <c r="A4330" t="s">
        <v>3114</v>
      </c>
      <c r="B4330" t="s">
        <v>19</v>
      </c>
      <c r="C4330" t="s">
        <v>77</v>
      </c>
      <c r="D4330" s="1">
        <v>10655187</v>
      </c>
      <c r="E4330" s="6">
        <v>42005</v>
      </c>
      <c r="F4330" s="5">
        <f>D4330*VLOOKUP(E4330,CPITC!$A:$C,3,0)/AVERAGE(CPITC!$C$122:$C$133)/VLOOKUP('2008-19'!E4330,CPITC!$A:$C,2,0)*AVERAGE(CPITC!$B$122:$B$133)</f>
        <v>11073709.211058667</v>
      </c>
    </row>
    <row r="4331" spans="1:6" hidden="1" x14ac:dyDescent="0.25">
      <c r="A4331" t="s">
        <v>1771</v>
      </c>
      <c r="B4331" t="s">
        <v>19</v>
      </c>
      <c r="C4331" t="s">
        <v>1770</v>
      </c>
      <c r="D4331" s="1">
        <v>1364167</v>
      </c>
      <c r="E4331" s="6">
        <v>42005</v>
      </c>
      <c r="F4331" s="5">
        <f>D4331*VLOOKUP(E4331,CPITC!$A:$C,3,0)/AVERAGE(CPITC!$C$122:$C$133)/VLOOKUP('2008-19'!E4331,CPITC!$A:$C,2,0)*AVERAGE(CPITC!$B$122:$B$133)</f>
        <v>1417749.7469844751</v>
      </c>
    </row>
    <row r="4332" spans="1:6" hidden="1" x14ac:dyDescent="0.25">
      <c r="A4332" t="s">
        <v>2765</v>
      </c>
      <c r="B4332" t="s">
        <v>19</v>
      </c>
      <c r="C4332" t="s">
        <v>3113</v>
      </c>
      <c r="D4332" s="1">
        <v>5811559</v>
      </c>
      <c r="E4332" s="6">
        <v>42005</v>
      </c>
      <c r="F4332" s="5">
        <f>D4332*VLOOKUP(E4332,CPITC!$A:$C,3,0)/AVERAGE(CPITC!$C$122:$C$133)/VLOOKUP('2008-19'!E4332,CPITC!$A:$C,2,0)*AVERAGE(CPITC!$B$122:$B$133)</f>
        <v>6039829.6556325946</v>
      </c>
    </row>
    <row r="4333" spans="1:6" hidden="1" x14ac:dyDescent="0.25">
      <c r="A4333" t="s">
        <v>1126</v>
      </c>
      <c r="B4333" t="s">
        <v>17</v>
      </c>
      <c r="C4333" t="s">
        <v>3112</v>
      </c>
      <c r="D4333" s="1">
        <v>606860</v>
      </c>
      <c r="E4333" s="6">
        <v>42005</v>
      </c>
      <c r="F4333" s="5">
        <f>D4333*VLOOKUP(E4333,CPITC!$A:$C,3,0)/AVERAGE(CPITC!$C$122:$C$133)/VLOOKUP('2008-19'!E4333,CPITC!$A:$C,2,0)*AVERAGE(CPITC!$B$122:$B$133)</f>
        <v>630696.68996171176</v>
      </c>
    </row>
    <row r="4334" spans="1:6" hidden="1" x14ac:dyDescent="0.25">
      <c r="A4334" t="s">
        <v>3111</v>
      </c>
      <c r="B4334" t="s">
        <v>21</v>
      </c>
      <c r="C4334" t="s">
        <v>1366</v>
      </c>
      <c r="D4334" s="1">
        <v>265388</v>
      </c>
      <c r="E4334" s="6">
        <v>42005</v>
      </c>
      <c r="F4334" s="5">
        <f>D4334*VLOOKUP(E4334,CPITC!$A:$C,3,0)/AVERAGE(CPITC!$C$122:$C$133)/VLOOKUP('2008-19'!E4334,CPITC!$A:$C,2,0)*AVERAGE(CPITC!$B$122:$B$133)</f>
        <v>275812.1035421</v>
      </c>
    </row>
    <row r="4335" spans="1:6" hidden="1" x14ac:dyDescent="0.25">
      <c r="A4335" t="s">
        <v>3110</v>
      </c>
      <c r="B4335" t="s">
        <v>17</v>
      </c>
      <c r="C4335" t="s">
        <v>451</v>
      </c>
      <c r="D4335" s="1">
        <v>1114391</v>
      </c>
      <c r="E4335" s="6">
        <v>42005</v>
      </c>
      <c r="F4335" s="5">
        <f>D4335*VLOOKUP(E4335,CPITC!$A:$C,3,0)/AVERAGE(CPITC!$C$122:$C$133)/VLOOKUP('2008-19'!E4335,CPITC!$A:$C,2,0)*AVERAGE(CPITC!$B$122:$B$133)</f>
        <v>1158162.8629718914</v>
      </c>
    </row>
    <row r="4336" spans="1:6" hidden="1" x14ac:dyDescent="0.25">
      <c r="A4336" t="s">
        <v>3109</v>
      </c>
      <c r="B4336" t="s">
        <v>17</v>
      </c>
      <c r="C4336" t="s">
        <v>103</v>
      </c>
      <c r="D4336" s="1">
        <v>2749359</v>
      </c>
      <c r="E4336" s="6">
        <v>42005</v>
      </c>
      <c r="F4336" s="5">
        <f>D4336*VLOOKUP(E4336,CPITC!$A:$C,3,0)/AVERAGE(CPITC!$C$122:$C$133)/VLOOKUP('2008-19'!E4336,CPITC!$A:$C,2,0)*AVERAGE(CPITC!$B$122:$B$133)</f>
        <v>2857350.3292628322</v>
      </c>
    </row>
    <row r="4337" spans="1:6" hidden="1" x14ac:dyDescent="0.25">
      <c r="A4337" t="s">
        <v>3108</v>
      </c>
      <c r="B4337" t="s">
        <v>18</v>
      </c>
      <c r="C4337" t="s">
        <v>97</v>
      </c>
      <c r="D4337" s="1">
        <v>1453753</v>
      </c>
      <c r="E4337" s="6">
        <v>42005</v>
      </c>
      <c r="F4337" s="5">
        <f>D4337*VLOOKUP(E4337,CPITC!$A:$C,3,0)/AVERAGE(CPITC!$C$122:$C$133)/VLOOKUP('2008-19'!E4337,CPITC!$A:$C,2,0)*AVERAGE(CPITC!$B$122:$B$133)</f>
        <v>1510854.5712716416</v>
      </c>
    </row>
    <row r="4338" spans="1:6" hidden="1" x14ac:dyDescent="0.25">
      <c r="A4338" t="s">
        <v>2827</v>
      </c>
      <c r="B4338" t="s">
        <v>20</v>
      </c>
      <c r="C4338" t="s">
        <v>3107</v>
      </c>
      <c r="D4338" s="1">
        <v>157049</v>
      </c>
      <c r="E4338" s="6">
        <v>42005</v>
      </c>
      <c r="F4338" s="5">
        <f>D4338*VLOOKUP(E4338,CPITC!$A:$C,3,0)/AVERAGE(CPITC!$C$122:$C$133)/VLOOKUP('2008-19'!E4338,CPITC!$A:$C,2,0)*AVERAGE(CPITC!$B$122:$B$133)</f>
        <v>163217.68523513971</v>
      </c>
    </row>
    <row r="4339" spans="1:6" hidden="1" x14ac:dyDescent="0.25">
      <c r="A4339" t="s">
        <v>3106</v>
      </c>
      <c r="B4339" t="s">
        <v>19</v>
      </c>
      <c r="C4339" t="s">
        <v>3105</v>
      </c>
      <c r="D4339" s="1">
        <v>866308</v>
      </c>
      <c r="E4339" s="6">
        <v>42005</v>
      </c>
      <c r="F4339" s="5">
        <f>D4339*VLOOKUP(E4339,CPITC!$A:$C,3,0)/AVERAGE(CPITC!$C$122:$C$133)/VLOOKUP('2008-19'!E4339,CPITC!$A:$C,2,0)*AVERAGE(CPITC!$B$122:$B$133)</f>
        <v>900335.47784884588</v>
      </c>
    </row>
    <row r="4340" spans="1:6" hidden="1" x14ac:dyDescent="0.25">
      <c r="A4340" t="s">
        <v>3104</v>
      </c>
      <c r="B4340" t="s">
        <v>20</v>
      </c>
      <c r="C4340" t="s">
        <v>3103</v>
      </c>
      <c r="D4340" s="1">
        <v>840811</v>
      </c>
      <c r="E4340" s="6">
        <v>42005</v>
      </c>
      <c r="F4340" s="5">
        <f>D4340*VLOOKUP(E4340,CPITC!$A:$C,3,0)/AVERAGE(CPITC!$C$122:$C$133)/VLOOKUP('2008-19'!E4340,CPITC!$A:$C,2,0)*AVERAGE(CPITC!$B$122:$B$133)</f>
        <v>873836.98807533365</v>
      </c>
    </row>
    <row r="4341" spans="1:6" hidden="1" x14ac:dyDescent="0.25">
      <c r="A4341" t="s">
        <v>3102</v>
      </c>
      <c r="B4341" t="s">
        <v>20</v>
      </c>
      <c r="C4341" t="s">
        <v>3101</v>
      </c>
      <c r="D4341" s="1">
        <v>20820</v>
      </c>
      <c r="E4341" s="6">
        <v>42005</v>
      </c>
      <c r="F4341" s="5">
        <f>D4341*VLOOKUP(E4341,CPITC!$A:$C,3,0)/AVERAGE(CPITC!$C$122:$C$133)/VLOOKUP('2008-19'!E4341,CPITC!$A:$C,2,0)*AVERAGE(CPITC!$B$122:$B$133)</f>
        <v>21637.783154274199</v>
      </c>
    </row>
    <row r="4342" spans="1:6" hidden="1" x14ac:dyDescent="0.25">
      <c r="A4342" t="s">
        <v>656</v>
      </c>
      <c r="B4342" t="s">
        <v>18</v>
      </c>
      <c r="C4342" t="s">
        <v>655</v>
      </c>
      <c r="D4342" s="1">
        <v>204484</v>
      </c>
      <c r="E4342" s="6">
        <v>42005</v>
      </c>
      <c r="F4342" s="5">
        <f>D4342*VLOOKUP(E4342,CPITC!$A:$C,3,0)/AVERAGE(CPITC!$C$122:$C$133)/VLOOKUP('2008-19'!E4342,CPITC!$A:$C,2,0)*AVERAGE(CPITC!$B$122:$B$133)</f>
        <v>212515.87178283409</v>
      </c>
    </row>
    <row r="4343" spans="1:6" hidden="1" x14ac:dyDescent="0.25">
      <c r="A4343" t="s">
        <v>3100</v>
      </c>
      <c r="B4343" t="s">
        <v>21</v>
      </c>
      <c r="C4343" t="s">
        <v>163</v>
      </c>
      <c r="D4343" s="1">
        <v>3534545</v>
      </c>
      <c r="E4343" s="6">
        <v>42005</v>
      </c>
      <c r="F4343" s="5">
        <f>D4343*VLOOKUP(E4343,CPITC!$A:$C,3,0)/AVERAGE(CPITC!$C$122:$C$133)/VLOOKUP('2008-19'!E4343,CPITC!$A:$C,2,0)*AVERAGE(CPITC!$B$122:$B$133)</f>
        <v>3673377.4379934724</v>
      </c>
    </row>
    <row r="4344" spans="1:6" hidden="1" x14ac:dyDescent="0.25">
      <c r="A4344" t="s">
        <v>3099</v>
      </c>
      <c r="B4344" t="s">
        <v>21</v>
      </c>
      <c r="C4344" t="s">
        <v>3098</v>
      </c>
      <c r="D4344" s="1">
        <v>6739268</v>
      </c>
      <c r="E4344" s="6">
        <v>42005</v>
      </c>
      <c r="F4344" s="5">
        <f>D4344*VLOOKUP(E4344,CPITC!$A:$C,3,0)/AVERAGE(CPITC!$C$122:$C$133)/VLOOKUP('2008-19'!E4344,CPITC!$A:$C,2,0)*AVERAGE(CPITC!$B$122:$B$133)</f>
        <v>7003977.8867694139</v>
      </c>
    </row>
    <row r="4345" spans="1:6" hidden="1" x14ac:dyDescent="0.25">
      <c r="A4345" t="s">
        <v>3097</v>
      </c>
      <c r="B4345" t="s">
        <v>21</v>
      </c>
      <c r="C4345" t="s">
        <v>2177</v>
      </c>
      <c r="D4345" s="1">
        <v>270898</v>
      </c>
      <c r="E4345" s="6">
        <v>42005</v>
      </c>
      <c r="F4345" s="5">
        <f>D4345*VLOOKUP(E4345,CPITC!$A:$C,3,0)/AVERAGE(CPITC!$C$122:$C$133)/VLOOKUP('2008-19'!E4345,CPITC!$A:$C,2,0)*AVERAGE(CPITC!$B$122:$B$133)</f>
        <v>281538.52934325516</v>
      </c>
    </row>
    <row r="4346" spans="1:6" hidden="1" x14ac:dyDescent="0.25">
      <c r="A4346" t="s">
        <v>1522</v>
      </c>
      <c r="B4346" t="s">
        <v>21</v>
      </c>
      <c r="C4346" t="s">
        <v>1521</v>
      </c>
      <c r="D4346" s="1">
        <v>5536599</v>
      </c>
      <c r="E4346" s="6">
        <v>42005</v>
      </c>
      <c r="F4346" s="5">
        <f>D4346*VLOOKUP(E4346,CPITC!$A:$C,3,0)/AVERAGE(CPITC!$C$122:$C$133)/VLOOKUP('2008-19'!E4346,CPITC!$A:$C,2,0)*AVERAGE(CPITC!$B$122:$B$133)</f>
        <v>5754069.576088923</v>
      </c>
    </row>
    <row r="4347" spans="1:6" hidden="1" x14ac:dyDescent="0.25">
      <c r="A4347" t="s">
        <v>3096</v>
      </c>
      <c r="B4347" t="s">
        <v>21</v>
      </c>
      <c r="C4347" t="s">
        <v>3095</v>
      </c>
      <c r="D4347" s="1">
        <v>546552</v>
      </c>
      <c r="E4347" s="6">
        <v>42005</v>
      </c>
      <c r="F4347" s="5">
        <f>D4347*VLOOKUP(E4347,CPITC!$A:$C,3,0)/AVERAGE(CPITC!$C$122:$C$133)/VLOOKUP('2008-19'!E4347,CPITC!$A:$C,2,0)*AVERAGE(CPITC!$B$122:$B$133)</f>
        <v>568019.86832540215</v>
      </c>
    </row>
    <row r="4348" spans="1:6" hidden="1" x14ac:dyDescent="0.25">
      <c r="A4348" t="s">
        <v>3094</v>
      </c>
      <c r="B4348" t="s">
        <v>21</v>
      </c>
      <c r="C4348" t="s">
        <v>721</v>
      </c>
      <c r="D4348" s="1">
        <v>1227413</v>
      </c>
      <c r="E4348" s="6">
        <v>42005</v>
      </c>
      <c r="F4348" s="5">
        <f>D4348*VLOOKUP(E4348,CPITC!$A:$C,3,0)/AVERAGE(CPITC!$C$122:$C$133)/VLOOKUP('2008-19'!E4348,CPITC!$A:$C,2,0)*AVERAGE(CPITC!$B$122:$B$133)</f>
        <v>1275624.2235704686</v>
      </c>
    </row>
    <row r="4349" spans="1:6" hidden="1" x14ac:dyDescent="0.25">
      <c r="A4349" t="s">
        <v>3093</v>
      </c>
      <c r="B4349" t="s">
        <v>21</v>
      </c>
      <c r="C4349" t="s">
        <v>109</v>
      </c>
      <c r="D4349" s="1">
        <v>126849</v>
      </c>
      <c r="E4349" s="6">
        <v>42005</v>
      </c>
      <c r="F4349" s="5">
        <f>D4349*VLOOKUP(E4349,CPITC!$A:$C,3,0)/AVERAGE(CPITC!$C$122:$C$133)/VLOOKUP('2008-19'!E4349,CPITC!$A:$C,2,0)*AVERAGE(CPITC!$B$122:$B$133)</f>
        <v>131831.4675954144</v>
      </c>
    </row>
    <row r="4350" spans="1:6" hidden="1" x14ac:dyDescent="0.25">
      <c r="A4350" t="s">
        <v>3092</v>
      </c>
      <c r="B4350" t="s">
        <v>18</v>
      </c>
      <c r="C4350" t="s">
        <v>843</v>
      </c>
      <c r="D4350" s="1">
        <v>897838</v>
      </c>
      <c r="E4350" s="6">
        <v>42036</v>
      </c>
      <c r="F4350" s="5">
        <f>D4350*VLOOKUP(E4350,CPITC!$A:$C,3,0)/AVERAGE(CPITC!$C$122:$C$133)/VLOOKUP('2008-19'!E4350,CPITC!$A:$C,2,0)*AVERAGE(CPITC!$B$122:$B$133)</f>
        <v>927230.68519964581</v>
      </c>
    </row>
    <row r="4351" spans="1:6" hidden="1" x14ac:dyDescent="0.25">
      <c r="A4351" t="s">
        <v>3091</v>
      </c>
      <c r="B4351" t="s">
        <v>20</v>
      </c>
      <c r="C4351" t="s">
        <v>3090</v>
      </c>
      <c r="D4351" s="1">
        <v>458302</v>
      </c>
      <c r="E4351" s="6">
        <v>42036</v>
      </c>
      <c r="F4351" s="5">
        <f>D4351*VLOOKUP(E4351,CPITC!$A:$C,3,0)/AVERAGE(CPITC!$C$122:$C$133)/VLOOKUP('2008-19'!E4351,CPITC!$A:$C,2,0)*AVERAGE(CPITC!$B$122:$B$133)</f>
        <v>473305.51557003387</v>
      </c>
    </row>
    <row r="4352" spans="1:6" hidden="1" x14ac:dyDescent="0.25">
      <c r="A4352" t="s">
        <v>654</v>
      </c>
      <c r="B4352" t="s">
        <v>18</v>
      </c>
      <c r="C4352" t="s">
        <v>3089</v>
      </c>
      <c r="D4352" s="1">
        <v>303966</v>
      </c>
      <c r="E4352" s="6">
        <v>42036</v>
      </c>
      <c r="F4352" s="5">
        <f>D4352*VLOOKUP(E4352,CPITC!$A:$C,3,0)/AVERAGE(CPITC!$C$122:$C$133)/VLOOKUP('2008-19'!E4352,CPITC!$A:$C,2,0)*AVERAGE(CPITC!$B$122:$B$133)</f>
        <v>313916.98998861213</v>
      </c>
    </row>
    <row r="4353" spans="1:6" hidden="1" x14ac:dyDescent="0.25">
      <c r="A4353" t="s">
        <v>3088</v>
      </c>
      <c r="B4353" t="s">
        <v>18</v>
      </c>
      <c r="C4353" t="s">
        <v>320</v>
      </c>
      <c r="D4353" s="1">
        <v>260934</v>
      </c>
      <c r="E4353" s="6">
        <v>42036</v>
      </c>
      <c r="F4353" s="5">
        <f>D4353*VLOOKUP(E4353,CPITC!$A:$C,3,0)/AVERAGE(CPITC!$C$122:$C$133)/VLOOKUP('2008-19'!E4353,CPITC!$A:$C,2,0)*AVERAGE(CPITC!$B$122:$B$133)</f>
        <v>269476.24361174775</v>
      </c>
    </row>
    <row r="4354" spans="1:6" hidden="1" x14ac:dyDescent="0.25">
      <c r="A4354" t="s">
        <v>3087</v>
      </c>
      <c r="B4354" t="s">
        <v>18</v>
      </c>
      <c r="C4354" t="s">
        <v>3086</v>
      </c>
      <c r="D4354" s="1">
        <v>220000</v>
      </c>
      <c r="E4354" s="6">
        <v>42036</v>
      </c>
      <c r="F4354" s="5">
        <f>D4354*VLOOKUP(E4354,CPITC!$A:$C,3,0)/AVERAGE(CPITC!$C$122:$C$133)/VLOOKUP('2008-19'!E4354,CPITC!$A:$C,2,0)*AVERAGE(CPITC!$B$122:$B$133)</f>
        <v>227202.17984081991</v>
      </c>
    </row>
    <row r="4355" spans="1:6" hidden="1" x14ac:dyDescent="0.25">
      <c r="A4355" t="s">
        <v>3085</v>
      </c>
      <c r="B4355" t="s">
        <v>18</v>
      </c>
      <c r="C4355" t="s">
        <v>2041</v>
      </c>
      <c r="D4355" s="1">
        <v>2030575</v>
      </c>
      <c r="E4355" s="6">
        <v>42036</v>
      </c>
      <c r="F4355" s="5">
        <f>D4355*VLOOKUP(E4355,CPITC!$A:$C,3,0)/AVERAGE(CPITC!$C$122:$C$133)/VLOOKUP('2008-19'!E4355,CPITC!$A:$C,2,0)*AVERAGE(CPITC!$B$122:$B$133)</f>
        <v>2097050.3015012403</v>
      </c>
    </row>
    <row r="4356" spans="1:6" hidden="1" x14ac:dyDescent="0.25">
      <c r="A4356" t="s">
        <v>3084</v>
      </c>
      <c r="B4356" t="s">
        <v>20</v>
      </c>
      <c r="C4356" t="s">
        <v>3083</v>
      </c>
      <c r="D4356" s="1">
        <v>96495</v>
      </c>
      <c r="E4356" s="6">
        <v>42036</v>
      </c>
      <c r="F4356" s="5">
        <f>D4356*VLOOKUP(E4356,CPITC!$A:$C,3,0)/AVERAGE(CPITC!$C$122:$C$133)/VLOOKUP('2008-19'!E4356,CPITC!$A:$C,2,0)*AVERAGE(CPITC!$B$122:$B$133)</f>
        <v>99653.974289726932</v>
      </c>
    </row>
    <row r="4357" spans="1:6" hidden="1" x14ac:dyDescent="0.25">
      <c r="A4357" t="s">
        <v>2803</v>
      </c>
      <c r="B4357" t="s">
        <v>18</v>
      </c>
      <c r="C4357" t="s">
        <v>189</v>
      </c>
      <c r="D4357" s="1">
        <v>3594427</v>
      </c>
      <c r="E4357" s="6">
        <v>42036</v>
      </c>
      <c r="F4357" s="5">
        <f>D4357*VLOOKUP(E4357,CPITC!$A:$C,3,0)/AVERAGE(CPITC!$C$122:$C$133)/VLOOKUP('2008-19'!E4357,CPITC!$A:$C,2,0)*AVERAGE(CPITC!$B$122:$B$133)</f>
        <v>3712098.4076304492</v>
      </c>
    </row>
    <row r="4358" spans="1:6" hidden="1" x14ac:dyDescent="0.25">
      <c r="A4358" t="s">
        <v>3082</v>
      </c>
      <c r="B4358" t="s">
        <v>18</v>
      </c>
      <c r="C4358" t="s">
        <v>3081</v>
      </c>
      <c r="D4358" s="1">
        <v>8447327</v>
      </c>
      <c r="E4358" s="6">
        <v>42036</v>
      </c>
      <c r="F4358" s="5">
        <f>D4358*VLOOKUP(E4358,CPITC!$A:$C,3,0)/AVERAGE(CPITC!$C$122:$C$133)/VLOOKUP('2008-19'!E4358,CPITC!$A:$C,2,0)*AVERAGE(CPITC!$B$122:$B$133)</f>
        <v>8723868.6737646088</v>
      </c>
    </row>
    <row r="4359" spans="1:6" hidden="1" x14ac:dyDescent="0.25">
      <c r="A4359" t="s">
        <v>2888</v>
      </c>
      <c r="B4359" t="s">
        <v>18</v>
      </c>
      <c r="C4359" t="s">
        <v>2887</v>
      </c>
      <c r="D4359" s="1">
        <v>1894792</v>
      </c>
      <c r="E4359" s="6">
        <v>42036</v>
      </c>
      <c r="F4359" s="5">
        <f>D4359*VLOOKUP(E4359,CPITC!$A:$C,3,0)/AVERAGE(CPITC!$C$122:$C$133)/VLOOKUP('2008-19'!E4359,CPITC!$A:$C,2,0)*AVERAGE(CPITC!$B$122:$B$133)</f>
        <v>1956822.1488406674</v>
      </c>
    </row>
    <row r="4360" spans="1:6" hidden="1" x14ac:dyDescent="0.25">
      <c r="A4360" t="s">
        <v>3080</v>
      </c>
      <c r="B4360" t="s">
        <v>19</v>
      </c>
      <c r="C4360" t="s">
        <v>3079</v>
      </c>
      <c r="D4360" s="1">
        <v>841593</v>
      </c>
      <c r="E4360" s="6">
        <v>42036</v>
      </c>
      <c r="F4360" s="5">
        <f>D4360*VLOOKUP(E4360,CPITC!$A:$C,3,0)/AVERAGE(CPITC!$C$122:$C$133)/VLOOKUP('2008-19'!E4360,CPITC!$A:$C,2,0)*AVERAGE(CPITC!$B$122:$B$133)</f>
        <v>869144.38244897791</v>
      </c>
    </row>
    <row r="4361" spans="1:6" hidden="1" x14ac:dyDescent="0.25">
      <c r="A4361" t="s">
        <v>3078</v>
      </c>
      <c r="B4361" t="s">
        <v>18</v>
      </c>
      <c r="C4361" t="s">
        <v>841</v>
      </c>
      <c r="D4361" s="1">
        <v>988000</v>
      </c>
      <c r="E4361" s="6">
        <v>42036</v>
      </c>
      <c r="F4361" s="5">
        <f>D4361*VLOOKUP(E4361,CPITC!$A:$C,3,0)/AVERAGE(CPITC!$C$122:$C$133)/VLOOKUP('2008-19'!E4361,CPITC!$A:$C,2,0)*AVERAGE(CPITC!$B$122:$B$133)</f>
        <v>1020344.3349215004</v>
      </c>
    </row>
    <row r="4362" spans="1:6" hidden="1" x14ac:dyDescent="0.25">
      <c r="A4362" t="s">
        <v>3077</v>
      </c>
      <c r="B4362" t="s">
        <v>20</v>
      </c>
      <c r="C4362" t="s">
        <v>3076</v>
      </c>
      <c r="D4362" s="1">
        <v>319033</v>
      </c>
      <c r="E4362" s="6">
        <v>42036</v>
      </c>
      <c r="F4362" s="5">
        <f>D4362*VLOOKUP(E4362,CPITC!$A:$C,3,0)/AVERAGE(CPITC!$C$122:$C$133)/VLOOKUP('2008-19'!E4362,CPITC!$A:$C,2,0)*AVERAGE(CPITC!$B$122:$B$133)</f>
        <v>329477.24109616503</v>
      </c>
    </row>
    <row r="4363" spans="1:6" hidden="1" x14ac:dyDescent="0.25">
      <c r="A4363" t="s">
        <v>3075</v>
      </c>
      <c r="B4363" t="s">
        <v>18</v>
      </c>
      <c r="C4363" t="s">
        <v>3074</v>
      </c>
      <c r="D4363" s="1">
        <v>21707308</v>
      </c>
      <c r="E4363" s="6">
        <v>42036</v>
      </c>
      <c r="F4363" s="5">
        <f>D4363*VLOOKUP(E4363,CPITC!$A:$C,3,0)/AVERAGE(CPITC!$C$122:$C$133)/VLOOKUP('2008-19'!E4363,CPITC!$A:$C,2,0)*AVERAGE(CPITC!$B$122:$B$133)</f>
        <v>22417944.073073041</v>
      </c>
    </row>
    <row r="4364" spans="1:6" hidden="1" x14ac:dyDescent="0.25">
      <c r="A4364" t="s">
        <v>3073</v>
      </c>
      <c r="B4364" t="s">
        <v>18</v>
      </c>
      <c r="C4364" t="s">
        <v>3072</v>
      </c>
      <c r="D4364" s="1">
        <v>413000</v>
      </c>
      <c r="E4364" s="6">
        <v>42036</v>
      </c>
      <c r="F4364" s="5">
        <f>D4364*VLOOKUP(E4364,CPITC!$A:$C,3,0)/AVERAGE(CPITC!$C$122:$C$133)/VLOOKUP('2008-19'!E4364,CPITC!$A:$C,2,0)*AVERAGE(CPITC!$B$122:$B$133)</f>
        <v>426520.45579208474</v>
      </c>
    </row>
    <row r="4365" spans="1:6" hidden="1" x14ac:dyDescent="0.25">
      <c r="A4365" t="s">
        <v>969</v>
      </c>
      <c r="B4365" t="s">
        <v>20</v>
      </c>
      <c r="C4365" t="s">
        <v>968</v>
      </c>
      <c r="D4365" s="1">
        <v>6369</v>
      </c>
      <c r="E4365" s="6">
        <v>42036</v>
      </c>
      <c r="F4365" s="5">
        <f>D4365*VLOOKUP(E4365,CPITC!$A:$C,3,0)/AVERAGE(CPITC!$C$122:$C$133)/VLOOKUP('2008-19'!E4365,CPITC!$A:$C,2,0)*AVERAGE(CPITC!$B$122:$B$133)</f>
        <v>6577.5031063917368</v>
      </c>
    </row>
    <row r="4366" spans="1:6" hidden="1" x14ac:dyDescent="0.25">
      <c r="A4366" t="s">
        <v>2302</v>
      </c>
      <c r="B4366" t="s">
        <v>18</v>
      </c>
      <c r="C4366" t="s">
        <v>385</v>
      </c>
      <c r="D4366" s="1">
        <v>43570</v>
      </c>
      <c r="E4366" s="6">
        <v>42036</v>
      </c>
      <c r="F4366" s="5">
        <f>D4366*VLOOKUP(E4366,CPITC!$A:$C,3,0)/AVERAGE(CPITC!$C$122:$C$133)/VLOOKUP('2008-19'!E4366,CPITC!$A:$C,2,0)*AVERAGE(CPITC!$B$122:$B$133)</f>
        <v>44996.358980293291</v>
      </c>
    </row>
    <row r="4367" spans="1:6" hidden="1" x14ac:dyDescent="0.25">
      <c r="A4367" t="s">
        <v>3071</v>
      </c>
      <c r="B4367" t="s">
        <v>21</v>
      </c>
      <c r="C4367" t="s">
        <v>3070</v>
      </c>
      <c r="D4367" s="1">
        <v>423637</v>
      </c>
      <c r="E4367" s="6">
        <v>42036</v>
      </c>
      <c r="F4367" s="5">
        <f>D4367*VLOOKUP(E4367,CPITC!$A:$C,3,0)/AVERAGE(CPITC!$C$122:$C$133)/VLOOKUP('2008-19'!E4367,CPITC!$A:$C,2,0)*AVERAGE(CPITC!$B$122:$B$133)</f>
        <v>437505.68118738837</v>
      </c>
    </row>
    <row r="4368" spans="1:6" hidden="1" x14ac:dyDescent="0.25">
      <c r="A4368" t="s">
        <v>3069</v>
      </c>
      <c r="B4368" t="s">
        <v>21</v>
      </c>
      <c r="C4368" t="s">
        <v>3068</v>
      </c>
      <c r="D4368" s="1">
        <v>1472582</v>
      </c>
      <c r="E4368" s="6">
        <v>42036</v>
      </c>
      <c r="F4368" s="5">
        <f>D4368*VLOOKUP(E4368,CPITC!$A:$C,3,0)/AVERAGE(CPITC!$C$122:$C$133)/VLOOKUP('2008-19'!E4368,CPITC!$A:$C,2,0)*AVERAGE(CPITC!$B$122:$B$133)</f>
        <v>1520790.183610701</v>
      </c>
    </row>
    <row r="4369" spans="1:6" hidden="1" x14ac:dyDescent="0.25">
      <c r="A4369" t="s">
        <v>3067</v>
      </c>
      <c r="B4369" t="s">
        <v>21</v>
      </c>
      <c r="C4369" t="s">
        <v>1266</v>
      </c>
      <c r="D4369" s="1">
        <v>628649</v>
      </c>
      <c r="E4369" s="6">
        <v>42036</v>
      </c>
      <c r="F4369" s="5">
        <f>D4369*VLOOKUP(E4369,CPITC!$A:$C,3,0)/AVERAGE(CPITC!$C$122:$C$133)/VLOOKUP('2008-19'!E4369,CPITC!$A:$C,2,0)*AVERAGE(CPITC!$B$122:$B$133)</f>
        <v>649229.19615796185</v>
      </c>
    </row>
    <row r="4370" spans="1:6" hidden="1" x14ac:dyDescent="0.25">
      <c r="A4370" t="s">
        <v>3066</v>
      </c>
      <c r="B4370" t="s">
        <v>21</v>
      </c>
      <c r="C4370" t="s">
        <v>3065</v>
      </c>
      <c r="D4370" s="1">
        <v>488976</v>
      </c>
      <c r="E4370" s="6">
        <v>42036</v>
      </c>
      <c r="F4370" s="5">
        <f>D4370*VLOOKUP(E4370,CPITC!$A:$C,3,0)/AVERAGE(CPITC!$C$122:$C$133)/VLOOKUP('2008-19'!E4370,CPITC!$A:$C,2,0)*AVERAGE(CPITC!$B$122:$B$133)</f>
        <v>504983.69586293068</v>
      </c>
    </row>
    <row r="4371" spans="1:6" hidden="1" x14ac:dyDescent="0.25">
      <c r="A4371" t="s">
        <v>3064</v>
      </c>
      <c r="B4371" t="s">
        <v>21</v>
      </c>
      <c r="C4371" t="s">
        <v>1411</v>
      </c>
      <c r="D4371" s="1">
        <v>232329</v>
      </c>
      <c r="E4371" s="6">
        <v>42036</v>
      </c>
      <c r="F4371" s="5">
        <f>D4371*VLOOKUP(E4371,CPITC!$A:$C,3,0)/AVERAGE(CPITC!$C$122:$C$133)/VLOOKUP('2008-19'!E4371,CPITC!$A:$C,2,0)*AVERAGE(CPITC!$B$122:$B$133)</f>
        <v>239934.79654653571</v>
      </c>
    </row>
    <row r="4372" spans="1:6" hidden="1" x14ac:dyDescent="0.25">
      <c r="A4372" t="s">
        <v>3063</v>
      </c>
      <c r="B4372" t="s">
        <v>21</v>
      </c>
      <c r="C4372" t="s">
        <v>3062</v>
      </c>
      <c r="D4372" s="1">
        <v>2181052</v>
      </c>
      <c r="E4372" s="6">
        <v>42036</v>
      </c>
      <c r="F4372" s="5">
        <f>D4372*VLOOKUP(E4372,CPITC!$A:$C,3,0)/AVERAGE(CPITC!$C$122:$C$133)/VLOOKUP('2008-19'!E4372,CPITC!$A:$C,2,0)*AVERAGE(CPITC!$B$122:$B$133)</f>
        <v>2252453.4943008181</v>
      </c>
    </row>
    <row r="4373" spans="1:6" hidden="1" x14ac:dyDescent="0.25">
      <c r="A4373" t="s">
        <v>3061</v>
      </c>
      <c r="B4373" t="s">
        <v>21</v>
      </c>
      <c r="C4373" t="s">
        <v>3060</v>
      </c>
      <c r="D4373" s="1">
        <v>10047142</v>
      </c>
      <c r="E4373" s="6">
        <v>42036</v>
      </c>
      <c r="F4373" s="5">
        <f>D4373*VLOOKUP(E4373,CPITC!$A:$C,3,0)/AVERAGE(CPITC!$C$122:$C$133)/VLOOKUP('2008-19'!E4373,CPITC!$A:$C,2,0)*AVERAGE(CPITC!$B$122:$B$133)</f>
        <v>10376057.107137524</v>
      </c>
    </row>
    <row r="4374" spans="1:6" hidden="1" x14ac:dyDescent="0.25">
      <c r="A4374" t="s">
        <v>3059</v>
      </c>
      <c r="B4374" t="s">
        <v>21</v>
      </c>
      <c r="C4374" t="s">
        <v>2828</v>
      </c>
      <c r="D4374" s="1">
        <v>792469</v>
      </c>
      <c r="E4374" s="6">
        <v>42036</v>
      </c>
      <c r="F4374" s="5">
        <f>D4374*VLOOKUP(E4374,CPITC!$A:$C,3,0)/AVERAGE(CPITC!$C$122:$C$133)/VLOOKUP('2008-19'!E4374,CPITC!$A:$C,2,0)*AVERAGE(CPITC!$B$122:$B$133)</f>
        <v>818412.20116488496</v>
      </c>
    </row>
    <row r="4375" spans="1:6" hidden="1" x14ac:dyDescent="0.25">
      <c r="A4375" t="s">
        <v>3058</v>
      </c>
      <c r="B4375" t="s">
        <v>21</v>
      </c>
      <c r="C4375" t="s">
        <v>574</v>
      </c>
      <c r="D4375" s="1">
        <v>3058838</v>
      </c>
      <c r="E4375" s="6">
        <v>42036</v>
      </c>
      <c r="F4375" s="5">
        <f>D4375*VLOOKUP(E4375,CPITC!$A:$C,3,0)/AVERAGE(CPITC!$C$122:$C$133)/VLOOKUP('2008-19'!E4375,CPITC!$A:$C,2,0)*AVERAGE(CPITC!$B$122:$B$133)</f>
        <v>3158975.7335451543</v>
      </c>
    </row>
    <row r="4376" spans="1:6" hidden="1" x14ac:dyDescent="0.25">
      <c r="A4376" t="s">
        <v>3057</v>
      </c>
      <c r="B4376" t="s">
        <v>21</v>
      </c>
      <c r="C4376" t="s">
        <v>721</v>
      </c>
      <c r="D4376" s="1">
        <v>517997</v>
      </c>
      <c r="E4376" s="6">
        <v>42036</v>
      </c>
      <c r="F4376" s="5">
        <f>D4376*VLOOKUP(E4376,CPITC!$A:$C,3,0)/AVERAGE(CPITC!$C$122:$C$133)/VLOOKUP('2008-19'!E4376,CPITC!$A:$C,2,0)*AVERAGE(CPITC!$B$122:$B$133)</f>
        <v>534954.76159547816</v>
      </c>
    </row>
    <row r="4377" spans="1:6" hidden="1" x14ac:dyDescent="0.25">
      <c r="A4377" t="s">
        <v>3056</v>
      </c>
      <c r="B4377" t="s">
        <v>21</v>
      </c>
      <c r="C4377" t="s">
        <v>109</v>
      </c>
      <c r="D4377" s="1">
        <v>1079692</v>
      </c>
      <c r="E4377" s="6">
        <v>42036</v>
      </c>
      <c r="F4377" s="5">
        <f>D4377*VLOOKUP(E4377,CPITC!$A:$C,3,0)/AVERAGE(CPITC!$C$122:$C$133)/VLOOKUP('2008-19'!E4377,CPITC!$A:$C,2,0)*AVERAGE(CPITC!$B$122:$B$133)</f>
        <v>1115038.0725304298</v>
      </c>
    </row>
    <row r="4378" spans="1:6" hidden="1" x14ac:dyDescent="0.25">
      <c r="A4378" t="s">
        <v>3055</v>
      </c>
      <c r="B4378" t="s">
        <v>21</v>
      </c>
      <c r="C4378" t="s">
        <v>60</v>
      </c>
      <c r="D4378" s="1">
        <v>478433</v>
      </c>
      <c r="E4378" s="6">
        <v>42036</v>
      </c>
      <c r="F4378" s="5">
        <f>D4378*VLOOKUP(E4378,CPITC!$A:$C,3,0)/AVERAGE(CPITC!$C$122:$C$133)/VLOOKUP('2008-19'!E4378,CPITC!$A:$C,2,0)*AVERAGE(CPITC!$B$122:$B$133)</f>
        <v>494095.54776265001</v>
      </c>
    </row>
    <row r="4379" spans="1:6" hidden="1" x14ac:dyDescent="0.25">
      <c r="A4379" t="s">
        <v>3054</v>
      </c>
      <c r="B4379" t="s">
        <v>19</v>
      </c>
      <c r="C4379" t="s">
        <v>3053</v>
      </c>
      <c r="D4379" s="1">
        <v>14954168</v>
      </c>
      <c r="E4379" s="6">
        <v>42036</v>
      </c>
      <c r="F4379" s="5">
        <f>D4379*VLOOKUP(E4379,CPITC!$A:$C,3,0)/AVERAGE(CPITC!$C$122:$C$133)/VLOOKUP('2008-19'!E4379,CPITC!$A:$C,2,0)*AVERAGE(CPITC!$B$122:$B$133)</f>
        <v>15443725.305935614</v>
      </c>
    </row>
    <row r="4380" spans="1:6" hidden="1" x14ac:dyDescent="0.25">
      <c r="A4380" t="s">
        <v>2067</v>
      </c>
      <c r="B4380" t="s">
        <v>19</v>
      </c>
      <c r="C4380" t="s">
        <v>2066</v>
      </c>
      <c r="D4380" s="1">
        <v>322176</v>
      </c>
      <c r="E4380" s="6">
        <v>42036</v>
      </c>
      <c r="F4380" s="5">
        <f>D4380*VLOOKUP(E4380,CPITC!$A:$C,3,0)/AVERAGE(CPITC!$C$122:$C$133)/VLOOKUP('2008-19'!E4380,CPITC!$A:$C,2,0)*AVERAGE(CPITC!$B$122:$B$133)</f>
        <v>332723.13405634544</v>
      </c>
    </row>
    <row r="4381" spans="1:6" hidden="1" x14ac:dyDescent="0.25">
      <c r="A4381" t="s">
        <v>3052</v>
      </c>
      <c r="B4381" t="s">
        <v>19</v>
      </c>
      <c r="C4381" t="s">
        <v>3051</v>
      </c>
      <c r="D4381" s="1">
        <v>582073</v>
      </c>
      <c r="E4381" s="6">
        <v>42036</v>
      </c>
      <c r="F4381" s="5">
        <f>D4381*VLOOKUP(E4381,CPITC!$A:$C,3,0)/AVERAGE(CPITC!$C$122:$C$133)/VLOOKUP('2008-19'!E4381,CPITC!$A:$C,2,0)*AVERAGE(CPITC!$B$122:$B$133)</f>
        <v>601128.42921129812</v>
      </c>
    </row>
    <row r="4382" spans="1:6" hidden="1" x14ac:dyDescent="0.25">
      <c r="A4382" t="s">
        <v>1916</v>
      </c>
      <c r="B4382" t="s">
        <v>19</v>
      </c>
      <c r="C4382" t="s">
        <v>1915</v>
      </c>
      <c r="D4382" s="1">
        <v>118851</v>
      </c>
      <c r="E4382" s="6">
        <v>42036</v>
      </c>
      <c r="F4382" s="5">
        <f>D4382*VLOOKUP(E4382,CPITC!$A:$C,3,0)/AVERAGE(CPITC!$C$122:$C$133)/VLOOKUP('2008-19'!E4382,CPITC!$A:$C,2,0)*AVERAGE(CPITC!$B$122:$B$133)</f>
        <v>122741.84671027859</v>
      </c>
    </row>
    <row r="4383" spans="1:6" hidden="1" x14ac:dyDescent="0.25">
      <c r="A4383" t="s">
        <v>3049</v>
      </c>
      <c r="B4383" t="s">
        <v>19</v>
      </c>
      <c r="C4383" t="s">
        <v>3050</v>
      </c>
      <c r="D4383" s="1">
        <v>422402</v>
      </c>
      <c r="E4383" s="6">
        <v>42036</v>
      </c>
      <c r="F4383" s="5">
        <f>D4383*VLOOKUP(E4383,CPITC!$A:$C,3,0)/AVERAGE(CPITC!$C$122:$C$133)/VLOOKUP('2008-19'!E4383,CPITC!$A:$C,2,0)*AVERAGE(CPITC!$B$122:$B$133)</f>
        <v>436230.25076873641</v>
      </c>
    </row>
    <row r="4384" spans="1:6" hidden="1" x14ac:dyDescent="0.25">
      <c r="A4384" t="s">
        <v>3049</v>
      </c>
      <c r="B4384" t="s">
        <v>19</v>
      </c>
      <c r="C4384" t="s">
        <v>3048</v>
      </c>
      <c r="D4384" s="1">
        <v>405161</v>
      </c>
      <c r="E4384" s="6">
        <v>42036</v>
      </c>
      <c r="F4384" s="5">
        <f>D4384*VLOOKUP(E4384,CPITC!$A:$C,3,0)/AVERAGE(CPITC!$C$122:$C$133)/VLOOKUP('2008-19'!E4384,CPITC!$A:$C,2,0)*AVERAGE(CPITC!$B$122:$B$133)</f>
        <v>418424.82902948384</v>
      </c>
    </row>
    <row r="4385" spans="1:6" hidden="1" x14ac:dyDescent="0.25">
      <c r="A4385" t="s">
        <v>1161</v>
      </c>
      <c r="B4385" t="s">
        <v>19</v>
      </c>
      <c r="C4385" t="s">
        <v>1160</v>
      </c>
      <c r="D4385" s="1">
        <v>152119</v>
      </c>
      <c r="E4385" s="6">
        <v>42036</v>
      </c>
      <c r="F4385" s="5">
        <f>D4385*VLOOKUP(E4385,CPITC!$A:$C,3,0)/AVERAGE(CPITC!$C$122:$C$133)/VLOOKUP('2008-19'!E4385,CPITC!$A:$C,2,0)*AVERAGE(CPITC!$B$122:$B$133)</f>
        <v>157098.94725093493</v>
      </c>
    </row>
    <row r="4386" spans="1:6" hidden="1" x14ac:dyDescent="0.25">
      <c r="A4386" t="s">
        <v>3047</v>
      </c>
      <c r="B4386" t="s">
        <v>19</v>
      </c>
      <c r="C4386" t="s">
        <v>3046</v>
      </c>
      <c r="D4386" s="1">
        <v>693078</v>
      </c>
      <c r="E4386" s="6">
        <v>42036</v>
      </c>
      <c r="F4386" s="5">
        <f>D4386*VLOOKUP(E4386,CPITC!$A:$C,3,0)/AVERAGE(CPITC!$C$122:$C$133)/VLOOKUP('2008-19'!E4386,CPITC!$A:$C,2,0)*AVERAGE(CPITC!$B$122:$B$133)</f>
        <v>715767.41999870818</v>
      </c>
    </row>
    <row r="4387" spans="1:6" hidden="1" x14ac:dyDescent="0.25">
      <c r="A4387" t="s">
        <v>3045</v>
      </c>
      <c r="B4387" t="s">
        <v>19</v>
      </c>
      <c r="C4387" t="s">
        <v>3044</v>
      </c>
      <c r="D4387" s="1">
        <v>16492576</v>
      </c>
      <c r="E4387" s="6">
        <v>42036</v>
      </c>
      <c r="F4387" s="5">
        <f>D4387*VLOOKUP(E4387,CPITC!$A:$C,3,0)/AVERAGE(CPITC!$C$122:$C$133)/VLOOKUP('2008-19'!E4387,CPITC!$A:$C,2,0)*AVERAGE(CPITC!$B$122:$B$133)</f>
        <v>17032496.447229046</v>
      </c>
    </row>
    <row r="4388" spans="1:6" hidden="1" x14ac:dyDescent="0.25">
      <c r="A4388" t="s">
        <v>1161</v>
      </c>
      <c r="B4388" t="s">
        <v>19</v>
      </c>
      <c r="C4388" t="s">
        <v>1160</v>
      </c>
      <c r="D4388" s="1">
        <v>471856</v>
      </c>
      <c r="E4388" s="6">
        <v>42036</v>
      </c>
      <c r="F4388" s="5">
        <f>D4388*VLOOKUP(E4388,CPITC!$A:$C,3,0)/AVERAGE(CPITC!$C$122:$C$133)/VLOOKUP('2008-19'!E4388,CPITC!$A:$C,2,0)*AVERAGE(CPITC!$B$122:$B$133)</f>
        <v>487303.23532259057</v>
      </c>
    </row>
    <row r="4389" spans="1:6" hidden="1" x14ac:dyDescent="0.25">
      <c r="A4389" t="s">
        <v>3043</v>
      </c>
      <c r="B4389" t="s">
        <v>19</v>
      </c>
      <c r="C4389" t="s">
        <v>2678</v>
      </c>
      <c r="D4389" s="1">
        <v>1059322</v>
      </c>
      <c r="E4389" s="6">
        <v>42036</v>
      </c>
      <c r="F4389" s="5">
        <f>D4389*VLOOKUP(E4389,CPITC!$A:$C,3,0)/AVERAGE(CPITC!$C$122:$C$133)/VLOOKUP('2008-19'!E4389,CPITC!$A:$C,2,0)*AVERAGE(CPITC!$B$122:$B$133)</f>
        <v>1094001.216151532</v>
      </c>
    </row>
    <row r="4390" spans="1:6" hidden="1" x14ac:dyDescent="0.25">
      <c r="A4390" t="s">
        <v>3042</v>
      </c>
      <c r="B4390" t="s">
        <v>18</v>
      </c>
      <c r="C4390" t="s">
        <v>3041</v>
      </c>
      <c r="D4390" s="1">
        <v>421800</v>
      </c>
      <c r="E4390" s="6">
        <v>42064</v>
      </c>
      <c r="F4390" s="5">
        <f>D4390*VLOOKUP(E4390,CPITC!$A:$C,3,0)/AVERAGE(CPITC!$C$122:$C$133)/VLOOKUP('2008-19'!E4390,CPITC!$A:$C,2,0)*AVERAGE(CPITC!$B$122:$B$133)</f>
        <v>444971.23158365779</v>
      </c>
    </row>
    <row r="4391" spans="1:6" hidden="1" x14ac:dyDescent="0.25">
      <c r="A4391" t="s">
        <v>3040</v>
      </c>
      <c r="B4391" t="s">
        <v>20</v>
      </c>
      <c r="C4391" t="s">
        <v>3039</v>
      </c>
      <c r="D4391" s="1">
        <v>453618</v>
      </c>
      <c r="E4391" s="6">
        <v>42064</v>
      </c>
      <c r="F4391" s="5">
        <f>D4391*VLOOKUP(E4391,CPITC!$A:$C,3,0)/AVERAGE(CPITC!$C$122:$C$133)/VLOOKUP('2008-19'!E4391,CPITC!$A:$C,2,0)*AVERAGE(CPITC!$B$122:$B$133)</f>
        <v>478537.12690496841</v>
      </c>
    </row>
    <row r="4392" spans="1:6" hidden="1" x14ac:dyDescent="0.25">
      <c r="A4392" t="s">
        <v>561</v>
      </c>
      <c r="B4392" t="s">
        <v>20</v>
      </c>
      <c r="C4392" t="s">
        <v>3038</v>
      </c>
      <c r="D4392" s="1">
        <v>2005927</v>
      </c>
      <c r="E4392" s="6">
        <v>42064</v>
      </c>
      <c r="F4392" s="5">
        <f>D4392*VLOOKUP(E4392,CPITC!$A:$C,3,0)/AVERAGE(CPITC!$C$122:$C$133)/VLOOKUP('2008-19'!E4392,CPITC!$A:$C,2,0)*AVERAGE(CPITC!$B$122:$B$133)</f>
        <v>2116120.9285370125</v>
      </c>
    </row>
    <row r="4393" spans="1:6" hidden="1" x14ac:dyDescent="0.25">
      <c r="A4393" t="s">
        <v>3037</v>
      </c>
      <c r="B4393" t="s">
        <v>20</v>
      </c>
      <c r="C4393" t="s">
        <v>1696</v>
      </c>
      <c r="D4393" s="1">
        <v>76650</v>
      </c>
      <c r="E4393" s="6">
        <v>42064</v>
      </c>
      <c r="F4393" s="5">
        <f>D4393*VLOOKUP(E4393,CPITC!$A:$C,3,0)/AVERAGE(CPITC!$C$122:$C$133)/VLOOKUP('2008-19'!E4393,CPITC!$A:$C,2,0)*AVERAGE(CPITC!$B$122:$B$133)</f>
        <v>80860.703890202392</v>
      </c>
    </row>
    <row r="4394" spans="1:6" hidden="1" x14ac:dyDescent="0.25">
      <c r="A4394" t="s">
        <v>3036</v>
      </c>
      <c r="B4394" t="s">
        <v>21</v>
      </c>
      <c r="C4394" t="s">
        <v>3035</v>
      </c>
      <c r="D4394" s="1">
        <v>244838</v>
      </c>
      <c r="E4394" s="6">
        <v>42064</v>
      </c>
      <c r="F4394" s="5">
        <f>D4394*VLOOKUP(E4394,CPITC!$A:$C,3,0)/AVERAGE(CPITC!$C$122:$C$133)/VLOOKUP('2008-19'!E4394,CPITC!$A:$C,2,0)*AVERAGE(CPITC!$B$122:$B$133)</f>
        <v>258287.97154689333</v>
      </c>
    </row>
    <row r="4395" spans="1:6" hidden="1" x14ac:dyDescent="0.25">
      <c r="A4395" t="s">
        <v>3034</v>
      </c>
      <c r="B4395" t="s">
        <v>21</v>
      </c>
      <c r="C4395" t="s">
        <v>3033</v>
      </c>
      <c r="D4395" s="1">
        <v>3741565</v>
      </c>
      <c r="E4395" s="6">
        <v>42064</v>
      </c>
      <c r="F4395" s="5">
        <f>D4395*VLOOKUP(E4395,CPITC!$A:$C,3,0)/AVERAGE(CPITC!$C$122:$C$133)/VLOOKUP('2008-19'!E4395,CPITC!$A:$C,2,0)*AVERAGE(CPITC!$B$122:$B$133)</f>
        <v>3947104.75604625</v>
      </c>
    </row>
    <row r="4396" spans="1:6" hidden="1" x14ac:dyDescent="0.25">
      <c r="A4396" t="s">
        <v>178</v>
      </c>
      <c r="B4396" t="s">
        <v>21</v>
      </c>
      <c r="C4396" t="s">
        <v>177</v>
      </c>
      <c r="D4396" s="1">
        <v>298532</v>
      </c>
      <c r="E4396" s="6">
        <v>42064</v>
      </c>
      <c r="F4396" s="5">
        <f>D4396*VLOOKUP(E4396,CPITC!$A:$C,3,0)/AVERAGE(CPITC!$C$122:$C$133)/VLOOKUP('2008-19'!E4396,CPITC!$A:$C,2,0)*AVERAGE(CPITC!$B$122:$B$133)</f>
        <v>314931.60670254269</v>
      </c>
    </row>
    <row r="4397" spans="1:6" hidden="1" x14ac:dyDescent="0.25">
      <c r="A4397" t="s">
        <v>3032</v>
      </c>
      <c r="B4397" t="s">
        <v>21</v>
      </c>
      <c r="C4397" t="s">
        <v>3031</v>
      </c>
      <c r="D4397" s="1">
        <v>438441</v>
      </c>
      <c r="E4397" s="6">
        <v>42064</v>
      </c>
      <c r="F4397" s="5">
        <f>D4397*VLOOKUP(E4397,CPITC!$A:$C,3,0)/AVERAGE(CPITC!$C$122:$C$133)/VLOOKUP('2008-19'!E4397,CPITC!$A:$C,2,0)*AVERAGE(CPITC!$B$122:$B$133)</f>
        <v>462526.39105445822</v>
      </c>
    </row>
    <row r="4398" spans="1:6" hidden="1" x14ac:dyDescent="0.25">
      <c r="A4398" t="s">
        <v>628</v>
      </c>
      <c r="B4398" t="s">
        <v>21</v>
      </c>
      <c r="C4398" t="s">
        <v>3030</v>
      </c>
      <c r="D4398" s="1">
        <v>244107</v>
      </c>
      <c r="E4398" s="6">
        <v>42064</v>
      </c>
      <c r="F4398" s="5">
        <f>D4398*VLOOKUP(E4398,CPITC!$A:$C,3,0)/AVERAGE(CPITC!$C$122:$C$133)/VLOOKUP('2008-19'!E4398,CPITC!$A:$C,2,0)*AVERAGE(CPITC!$B$122:$B$133)</f>
        <v>257516.81467091496</v>
      </c>
    </row>
    <row r="4399" spans="1:6" hidden="1" x14ac:dyDescent="0.25">
      <c r="A4399" t="s">
        <v>3029</v>
      </c>
      <c r="B4399" t="s">
        <v>19</v>
      </c>
      <c r="C4399" t="s">
        <v>598</v>
      </c>
      <c r="D4399" s="1">
        <v>997088</v>
      </c>
      <c r="E4399" s="6">
        <v>42064</v>
      </c>
      <c r="F4399" s="5">
        <f>D4399*VLOOKUP(E4399,CPITC!$A:$C,3,0)/AVERAGE(CPITC!$C$122:$C$133)/VLOOKUP('2008-19'!E4399,CPITC!$A:$C,2,0)*AVERAGE(CPITC!$B$122:$B$133)</f>
        <v>1051862.1985710908</v>
      </c>
    </row>
    <row r="4400" spans="1:6" hidden="1" x14ac:dyDescent="0.25">
      <c r="A4400" t="s">
        <v>3028</v>
      </c>
      <c r="B4400" t="s">
        <v>19</v>
      </c>
      <c r="C4400" t="s">
        <v>3027</v>
      </c>
      <c r="D4400" s="1">
        <v>797874</v>
      </c>
      <c r="E4400" s="6">
        <v>42064</v>
      </c>
      <c r="F4400" s="5">
        <f>D4400*VLOOKUP(E4400,CPITC!$A:$C,3,0)/AVERAGE(CPITC!$C$122:$C$133)/VLOOKUP('2008-19'!E4400,CPITC!$A:$C,2,0)*AVERAGE(CPITC!$B$122:$B$133)</f>
        <v>841704.54345324636</v>
      </c>
    </row>
    <row r="4401" spans="1:6" hidden="1" x14ac:dyDescent="0.25">
      <c r="A4401" t="s">
        <v>3026</v>
      </c>
      <c r="B4401" t="s">
        <v>19</v>
      </c>
      <c r="C4401" t="s">
        <v>742</v>
      </c>
      <c r="D4401" s="1">
        <v>211877</v>
      </c>
      <c r="E4401" s="6">
        <v>42064</v>
      </c>
      <c r="F4401" s="5">
        <f>D4401*VLOOKUP(E4401,CPITC!$A:$C,3,0)/AVERAGE(CPITC!$C$122:$C$133)/VLOOKUP('2008-19'!E4401,CPITC!$A:$C,2,0)*AVERAGE(CPITC!$B$122:$B$133)</f>
        <v>223516.28647285595</v>
      </c>
    </row>
    <row r="4402" spans="1:6" hidden="1" x14ac:dyDescent="0.25">
      <c r="A4402" t="s">
        <v>2125</v>
      </c>
      <c r="B4402" t="s">
        <v>19</v>
      </c>
      <c r="C4402" t="s">
        <v>2124</v>
      </c>
      <c r="D4402" s="1">
        <v>1526770</v>
      </c>
      <c r="E4402" s="6">
        <v>42064</v>
      </c>
      <c r="F4402" s="5">
        <f>D4402*VLOOKUP(E4402,CPITC!$A:$C,3,0)/AVERAGE(CPITC!$C$122:$C$133)/VLOOKUP('2008-19'!E4402,CPITC!$A:$C,2,0)*AVERAGE(CPITC!$B$122:$B$133)</f>
        <v>1610641.8379444787</v>
      </c>
    </row>
    <row r="4403" spans="1:6" hidden="1" x14ac:dyDescent="0.25">
      <c r="A4403" t="s">
        <v>137</v>
      </c>
      <c r="B4403" t="s">
        <v>19</v>
      </c>
      <c r="C4403" t="s">
        <v>62</v>
      </c>
      <c r="D4403" s="1">
        <v>1001571</v>
      </c>
      <c r="E4403" s="6">
        <v>42064</v>
      </c>
      <c r="F4403" s="5">
        <f>D4403*VLOOKUP(E4403,CPITC!$A:$C,3,0)/AVERAGE(CPITC!$C$122:$C$133)/VLOOKUP('2008-19'!E4403,CPITC!$A:$C,2,0)*AVERAGE(CPITC!$B$122:$B$133)</f>
        <v>1056591.4684411467</v>
      </c>
    </row>
    <row r="4404" spans="1:6" hidden="1" x14ac:dyDescent="0.25">
      <c r="A4404" t="s">
        <v>1269</v>
      </c>
      <c r="B4404" t="s">
        <v>19</v>
      </c>
      <c r="C4404" t="s">
        <v>811</v>
      </c>
      <c r="D4404" s="1">
        <v>856009</v>
      </c>
      <c r="E4404" s="6">
        <v>42064</v>
      </c>
      <c r="F4404" s="5">
        <f>D4404*VLOOKUP(E4404,CPITC!$A:$C,3,0)/AVERAGE(CPITC!$C$122:$C$133)/VLOOKUP('2008-19'!E4404,CPITC!$A:$C,2,0)*AVERAGE(CPITC!$B$122:$B$133)</f>
        <v>903033.14124394348</v>
      </c>
    </row>
    <row r="4405" spans="1:6" hidden="1" x14ac:dyDescent="0.25">
      <c r="A4405" t="s">
        <v>3025</v>
      </c>
      <c r="B4405" t="s">
        <v>19</v>
      </c>
      <c r="C4405" t="s">
        <v>3024</v>
      </c>
      <c r="D4405" s="1">
        <v>695758</v>
      </c>
      <c r="E4405" s="6">
        <v>42064</v>
      </c>
      <c r="F4405" s="5">
        <f>D4405*VLOOKUP(E4405,CPITC!$A:$C,3,0)/AVERAGE(CPITC!$C$122:$C$133)/VLOOKUP('2008-19'!E4405,CPITC!$A:$C,2,0)*AVERAGE(CPITC!$B$122:$B$133)</f>
        <v>733978.88606965996</v>
      </c>
    </row>
    <row r="4406" spans="1:6" hidden="1" x14ac:dyDescent="0.25">
      <c r="A4406" t="s">
        <v>1923</v>
      </c>
      <c r="B4406" t="s">
        <v>19</v>
      </c>
      <c r="C4406" t="s">
        <v>3023</v>
      </c>
      <c r="D4406" s="1">
        <v>3328731</v>
      </c>
      <c r="E4406" s="6">
        <v>42064</v>
      </c>
      <c r="F4406" s="5">
        <f>D4406*VLOOKUP(E4406,CPITC!$A:$C,3,0)/AVERAGE(CPITC!$C$122:$C$133)/VLOOKUP('2008-19'!E4406,CPITC!$A:$C,2,0)*AVERAGE(CPITC!$B$122:$B$133)</f>
        <v>3511592.064202704</v>
      </c>
    </row>
    <row r="4407" spans="1:6" hidden="1" x14ac:dyDescent="0.25">
      <c r="A4407" t="s">
        <v>3022</v>
      </c>
      <c r="B4407" t="s">
        <v>19</v>
      </c>
      <c r="C4407" t="s">
        <v>3021</v>
      </c>
      <c r="D4407" s="1">
        <v>11561</v>
      </c>
      <c r="E4407" s="6">
        <v>42064</v>
      </c>
      <c r="F4407" s="5">
        <f>D4407*VLOOKUP(E4407,CPITC!$A:$C,3,0)/AVERAGE(CPITC!$C$122:$C$133)/VLOOKUP('2008-19'!E4407,CPITC!$A:$C,2,0)*AVERAGE(CPITC!$B$122:$B$133)</f>
        <v>12196.093903126286</v>
      </c>
    </row>
    <row r="4408" spans="1:6" hidden="1" x14ac:dyDescent="0.25">
      <c r="A4408" t="s">
        <v>3020</v>
      </c>
      <c r="B4408" t="s">
        <v>20</v>
      </c>
      <c r="C4408" t="s">
        <v>3019</v>
      </c>
      <c r="D4408" s="1">
        <v>928676</v>
      </c>
      <c r="E4408" s="6">
        <v>42064</v>
      </c>
      <c r="F4408" s="5">
        <f>D4408*VLOOKUP(E4408,CPITC!$A:$C,3,0)/AVERAGE(CPITC!$C$122:$C$133)/VLOOKUP('2008-19'!E4408,CPITC!$A:$C,2,0)*AVERAGE(CPITC!$B$122:$B$133)</f>
        <v>979692.04234752234</v>
      </c>
    </row>
    <row r="4409" spans="1:6" hidden="1" x14ac:dyDescent="0.25">
      <c r="A4409" t="s">
        <v>2589</v>
      </c>
      <c r="B4409" t="s">
        <v>18</v>
      </c>
      <c r="C4409" t="s">
        <v>2588</v>
      </c>
      <c r="D4409" s="1">
        <v>87304</v>
      </c>
      <c r="E4409" s="6">
        <v>42064</v>
      </c>
      <c r="F4409" s="5">
        <f>D4409*VLOOKUP(E4409,CPITC!$A:$C,3,0)/AVERAGE(CPITC!$C$122:$C$133)/VLOOKUP('2008-19'!E4409,CPITC!$A:$C,2,0)*AVERAGE(CPITC!$B$122:$B$133)</f>
        <v>92099.972503982121</v>
      </c>
    </row>
    <row r="4410" spans="1:6" hidden="1" x14ac:dyDescent="0.25">
      <c r="A4410" t="s">
        <v>3018</v>
      </c>
      <c r="B4410" t="s">
        <v>20</v>
      </c>
      <c r="C4410" t="s">
        <v>3017</v>
      </c>
      <c r="D4410" s="1">
        <v>39521</v>
      </c>
      <c r="E4410" s="6">
        <v>42064</v>
      </c>
      <c r="F4410" s="5">
        <f>D4410*VLOOKUP(E4410,CPITC!$A:$C,3,0)/AVERAGE(CPITC!$C$122:$C$133)/VLOOKUP('2008-19'!E4410,CPITC!$A:$C,2,0)*AVERAGE(CPITC!$B$122:$B$133)</f>
        <v>41692.053208671736</v>
      </c>
    </row>
    <row r="4411" spans="1:6" hidden="1" x14ac:dyDescent="0.25">
      <c r="A4411" t="s">
        <v>3016</v>
      </c>
      <c r="B4411" t="s">
        <v>20</v>
      </c>
      <c r="C4411" t="s">
        <v>3015</v>
      </c>
      <c r="D4411" s="1">
        <v>210470</v>
      </c>
      <c r="E4411" s="6">
        <v>42064</v>
      </c>
      <c r="F4411" s="5">
        <f>D4411*VLOOKUP(E4411,CPITC!$A:$C,3,0)/AVERAGE(CPITC!$C$122:$C$133)/VLOOKUP('2008-19'!E4411,CPITC!$A:$C,2,0)*AVERAGE(CPITC!$B$122:$B$133)</f>
        <v>222031.9941000769</v>
      </c>
    </row>
    <row r="4412" spans="1:6" hidden="1" x14ac:dyDescent="0.25">
      <c r="A4412" t="s">
        <v>3014</v>
      </c>
      <c r="B4412" t="s">
        <v>18</v>
      </c>
      <c r="C4412" t="s">
        <v>397</v>
      </c>
      <c r="D4412" s="1">
        <v>1727152</v>
      </c>
      <c r="E4412" s="6">
        <v>42064</v>
      </c>
      <c r="F4412" s="5">
        <f>D4412*VLOOKUP(E4412,CPITC!$A:$C,3,0)/AVERAGE(CPITC!$C$122:$C$133)/VLOOKUP('2008-19'!E4412,CPITC!$A:$C,2,0)*AVERAGE(CPITC!$B$122:$B$133)</f>
        <v>1822031.6561692215</v>
      </c>
    </row>
    <row r="4413" spans="1:6" hidden="1" x14ac:dyDescent="0.25">
      <c r="A4413" t="s">
        <v>3013</v>
      </c>
      <c r="B4413" t="s">
        <v>20</v>
      </c>
      <c r="C4413" t="s">
        <v>3012</v>
      </c>
      <c r="D4413" s="1">
        <v>427506</v>
      </c>
      <c r="E4413" s="6">
        <v>42064</v>
      </c>
      <c r="F4413" s="5">
        <f>D4413*VLOOKUP(E4413,CPITC!$A:$C,3,0)/AVERAGE(CPITC!$C$122:$C$133)/VLOOKUP('2008-19'!E4413,CPITC!$A:$C,2,0)*AVERAGE(CPITC!$B$122:$B$133)</f>
        <v>450990.68593978946</v>
      </c>
    </row>
    <row r="4414" spans="1:6" hidden="1" x14ac:dyDescent="0.25">
      <c r="A4414" t="s">
        <v>3011</v>
      </c>
      <c r="B4414" t="s">
        <v>18</v>
      </c>
      <c r="C4414" t="s">
        <v>3010</v>
      </c>
      <c r="D4414" s="1">
        <v>101624</v>
      </c>
      <c r="E4414" s="6">
        <v>42064</v>
      </c>
      <c r="F4414" s="5">
        <f>D4414*VLOOKUP(E4414,CPITC!$A:$C,3,0)/AVERAGE(CPITC!$C$122:$C$133)/VLOOKUP('2008-19'!E4414,CPITC!$A:$C,2,0)*AVERAGE(CPITC!$B$122:$B$133)</f>
        <v>107206.62977348894</v>
      </c>
    </row>
    <row r="4415" spans="1:6" hidden="1" x14ac:dyDescent="0.25">
      <c r="A4415" t="s">
        <v>3009</v>
      </c>
      <c r="B4415" t="s">
        <v>21</v>
      </c>
      <c r="C4415" t="s">
        <v>843</v>
      </c>
      <c r="D4415" s="1">
        <v>1098187</v>
      </c>
      <c r="E4415" s="6">
        <v>42064</v>
      </c>
      <c r="F4415" s="5">
        <f>D4415*VLOOKUP(E4415,CPITC!$A:$C,3,0)/AVERAGE(CPITC!$C$122:$C$133)/VLOOKUP('2008-19'!E4415,CPITC!$A:$C,2,0)*AVERAGE(CPITC!$B$122:$B$133)</f>
        <v>1158514.9879069757</v>
      </c>
    </row>
    <row r="4416" spans="1:6" hidden="1" x14ac:dyDescent="0.25">
      <c r="A4416" t="s">
        <v>3008</v>
      </c>
      <c r="B4416" t="s">
        <v>21</v>
      </c>
      <c r="C4416" t="s">
        <v>215</v>
      </c>
      <c r="D4416" s="1">
        <v>856014</v>
      </c>
      <c r="E4416" s="6">
        <v>42064</v>
      </c>
      <c r="F4416" s="5">
        <f>D4416*VLOOKUP(E4416,CPITC!$A:$C,3,0)/AVERAGE(CPITC!$C$122:$C$133)/VLOOKUP('2008-19'!E4416,CPITC!$A:$C,2,0)*AVERAGE(CPITC!$B$122:$B$133)</f>
        <v>903038.41591477767</v>
      </c>
    </row>
    <row r="4417" spans="1:6" hidden="1" x14ac:dyDescent="0.25">
      <c r="A4417" t="s">
        <v>3007</v>
      </c>
      <c r="B4417" t="s">
        <v>21</v>
      </c>
      <c r="C4417" t="s">
        <v>109</v>
      </c>
      <c r="D4417" s="1">
        <v>438083</v>
      </c>
      <c r="E4417" s="6">
        <v>42064</v>
      </c>
      <c r="F4417" s="5">
        <f>D4417*VLOOKUP(E4417,CPITC!$A:$C,3,0)/AVERAGE(CPITC!$C$122:$C$133)/VLOOKUP('2008-19'!E4417,CPITC!$A:$C,2,0)*AVERAGE(CPITC!$B$122:$B$133)</f>
        <v>462148.72462272056</v>
      </c>
    </row>
    <row r="4418" spans="1:6" hidden="1" x14ac:dyDescent="0.25">
      <c r="A4418" t="s">
        <v>3006</v>
      </c>
      <c r="B4418" t="s">
        <v>21</v>
      </c>
      <c r="C4418" t="s">
        <v>109</v>
      </c>
      <c r="D4418" s="1">
        <v>394814</v>
      </c>
      <c r="E4418" s="6">
        <v>42064</v>
      </c>
      <c r="F4418" s="5">
        <f>D4418*VLOOKUP(E4418,CPITC!$A:$C,3,0)/AVERAGE(CPITC!$C$122:$C$133)/VLOOKUP('2008-19'!E4418,CPITC!$A:$C,2,0)*AVERAGE(CPITC!$B$122:$B$133)</f>
        <v>416502.77815663884</v>
      </c>
    </row>
    <row r="4419" spans="1:6" hidden="1" x14ac:dyDescent="0.25">
      <c r="A4419" t="s">
        <v>3005</v>
      </c>
      <c r="B4419" t="s">
        <v>20</v>
      </c>
      <c r="C4419" t="s">
        <v>3004</v>
      </c>
      <c r="D4419" s="1">
        <v>626581</v>
      </c>
      <c r="E4419" s="6">
        <v>42064</v>
      </c>
      <c r="F4419" s="5">
        <f>D4419*VLOOKUP(E4419,CPITC!$A:$C,3,0)/AVERAGE(CPITC!$C$122:$C$133)/VLOOKUP('2008-19'!E4419,CPITC!$A:$C,2,0)*AVERAGE(CPITC!$B$122:$B$133)</f>
        <v>661001.70520843961</v>
      </c>
    </row>
    <row r="4420" spans="1:6" hidden="1" x14ac:dyDescent="0.25">
      <c r="A4420" t="s">
        <v>3003</v>
      </c>
      <c r="B4420" t="s">
        <v>20</v>
      </c>
      <c r="C4420" t="s">
        <v>3002</v>
      </c>
      <c r="D4420" s="1">
        <v>655079</v>
      </c>
      <c r="E4420" s="6">
        <v>42064</v>
      </c>
      <c r="F4420" s="5">
        <f>D4420*VLOOKUP(E4420,CPITC!$A:$C,3,0)/AVERAGE(CPITC!$C$122:$C$133)/VLOOKUP('2008-19'!E4420,CPITC!$A:$C,2,0)*AVERAGE(CPITC!$B$122:$B$133)</f>
        <v>691065.21909575851</v>
      </c>
    </row>
    <row r="4421" spans="1:6" hidden="1" x14ac:dyDescent="0.25">
      <c r="A4421" t="s">
        <v>3001</v>
      </c>
      <c r="B4421" t="s">
        <v>18</v>
      </c>
      <c r="C4421" t="s">
        <v>3000</v>
      </c>
      <c r="D4421" s="1">
        <v>107971</v>
      </c>
      <c r="E4421" s="6">
        <v>42064</v>
      </c>
      <c r="F4421" s="5">
        <f>D4421*VLOOKUP(E4421,CPITC!$A:$C,3,0)/AVERAGE(CPITC!$C$122:$C$133)/VLOOKUP('2008-19'!E4421,CPITC!$A:$C,2,0)*AVERAGE(CPITC!$B$122:$B$133)</f>
        <v>113902.2969305811</v>
      </c>
    </row>
    <row r="4422" spans="1:6" hidden="1" x14ac:dyDescent="0.25">
      <c r="A4422" t="s">
        <v>2301</v>
      </c>
      <c r="B4422" t="s">
        <v>18</v>
      </c>
      <c r="C4422" t="s">
        <v>187</v>
      </c>
      <c r="D4422" s="1">
        <v>99755</v>
      </c>
      <c r="E4422" s="6">
        <v>42064</v>
      </c>
      <c r="F4422" s="5">
        <f>D4422*VLOOKUP(E4422,CPITC!$A:$C,3,0)/AVERAGE(CPITC!$C$122:$C$133)/VLOOKUP('2008-19'!E4422,CPITC!$A:$C,2,0)*AVERAGE(CPITC!$B$122:$B$133)</f>
        <v>105234.95781561824</v>
      </c>
    </row>
    <row r="4423" spans="1:6" hidden="1" x14ac:dyDescent="0.25">
      <c r="A4423" t="s">
        <v>2897</v>
      </c>
      <c r="B4423" t="s">
        <v>20</v>
      </c>
      <c r="C4423" t="s">
        <v>2896</v>
      </c>
      <c r="D4423" s="1">
        <v>505079</v>
      </c>
      <c r="E4423" s="6">
        <v>42064</v>
      </c>
      <c r="F4423" s="5">
        <f>D4423*VLOOKUP(E4423,CPITC!$A:$C,3,0)/AVERAGE(CPITC!$C$122:$C$133)/VLOOKUP('2008-19'!E4423,CPITC!$A:$C,2,0)*AVERAGE(CPITC!$B$122:$B$133)</f>
        <v>532825.09406600811</v>
      </c>
    </row>
    <row r="4424" spans="1:6" hidden="1" x14ac:dyDescent="0.25">
      <c r="A4424" t="s">
        <v>2999</v>
      </c>
      <c r="B4424" t="s">
        <v>18</v>
      </c>
      <c r="C4424" t="s">
        <v>1313</v>
      </c>
      <c r="D4424" s="1">
        <v>8254</v>
      </c>
      <c r="E4424" s="6">
        <v>42064</v>
      </c>
      <c r="F4424" s="5">
        <f>D4424*VLOOKUP(E4424,CPITC!$A:$C,3,0)/AVERAGE(CPITC!$C$122:$C$133)/VLOOKUP('2008-19'!E4424,CPITC!$A:$C,2,0)*AVERAGE(CPITC!$B$122:$B$133)</f>
        <v>8707.4266133037236</v>
      </c>
    </row>
    <row r="4425" spans="1:6" hidden="1" x14ac:dyDescent="0.25">
      <c r="A4425" t="s">
        <v>2998</v>
      </c>
      <c r="B4425" t="s">
        <v>18</v>
      </c>
      <c r="C4425" t="s">
        <v>959</v>
      </c>
      <c r="D4425" s="1">
        <v>80000</v>
      </c>
      <c r="E4425" s="6">
        <v>42064</v>
      </c>
      <c r="F4425" s="5">
        <f>D4425*VLOOKUP(E4425,CPITC!$A:$C,3,0)/AVERAGE(CPITC!$C$122:$C$133)/VLOOKUP('2008-19'!E4425,CPITC!$A:$C,2,0)*AVERAGE(CPITC!$B$122:$B$133)</f>
        <v>84394.733349200149</v>
      </c>
    </row>
    <row r="4426" spans="1:6" hidden="1" x14ac:dyDescent="0.25">
      <c r="A4426" t="s">
        <v>1680</v>
      </c>
      <c r="B4426" t="s">
        <v>17</v>
      </c>
      <c r="C4426" t="s">
        <v>26</v>
      </c>
      <c r="D4426" s="1">
        <v>7793710</v>
      </c>
      <c r="E4426" s="6">
        <v>42064</v>
      </c>
      <c r="F4426" s="5">
        <f>D4426*VLOOKUP(E4426,CPITC!$A:$C,3,0)/AVERAGE(CPITC!$C$122:$C$133)/VLOOKUP('2008-19'!E4426,CPITC!$A:$C,2,0)*AVERAGE(CPITC!$B$122:$B$133)</f>
        <v>8221850.9656374333</v>
      </c>
    </row>
    <row r="4427" spans="1:6" hidden="1" x14ac:dyDescent="0.25">
      <c r="A4427" t="s">
        <v>104</v>
      </c>
      <c r="B4427" t="s">
        <v>17</v>
      </c>
      <c r="C4427" t="s">
        <v>103</v>
      </c>
      <c r="D4427" s="1">
        <v>20052537</v>
      </c>
      <c r="E4427" s="6">
        <v>42064</v>
      </c>
      <c r="F4427" s="5">
        <f>D4427*VLOOKUP(E4427,CPITC!$A:$C,3,0)/AVERAGE(CPITC!$C$122:$C$133)/VLOOKUP('2008-19'!E4427,CPITC!$A:$C,2,0)*AVERAGE(CPITC!$B$122:$B$133)</f>
        <v>21154106.413624622</v>
      </c>
    </row>
    <row r="4428" spans="1:6" hidden="1" x14ac:dyDescent="0.25">
      <c r="A4428" t="s">
        <v>2489</v>
      </c>
      <c r="B4428" t="s">
        <v>19</v>
      </c>
      <c r="C4428" t="s">
        <v>2488</v>
      </c>
      <c r="D4428" s="1">
        <v>140732</v>
      </c>
      <c r="E4428" s="6">
        <v>42064</v>
      </c>
      <c r="F4428" s="5">
        <f>D4428*VLOOKUP(E4428,CPITC!$A:$C,3,0)/AVERAGE(CPITC!$C$122:$C$133)/VLOOKUP('2008-19'!E4428,CPITC!$A:$C,2,0)*AVERAGE(CPITC!$B$122:$B$133)</f>
        <v>148462.99517124539</v>
      </c>
    </row>
    <row r="4429" spans="1:6" hidden="1" x14ac:dyDescent="0.25">
      <c r="A4429" t="s">
        <v>1421</v>
      </c>
      <c r="B4429" t="s">
        <v>19</v>
      </c>
      <c r="C4429" t="s">
        <v>1747</v>
      </c>
      <c r="D4429" s="1">
        <v>159549</v>
      </c>
      <c r="E4429" s="6">
        <v>42064</v>
      </c>
      <c r="F4429" s="5">
        <f>D4429*VLOOKUP(E4429,CPITC!$A:$C,3,0)/AVERAGE(CPITC!$C$122:$C$133)/VLOOKUP('2008-19'!E4429,CPITC!$A:$C,2,0)*AVERAGE(CPITC!$B$122:$B$133)</f>
        <v>168313.69138914417</v>
      </c>
    </row>
    <row r="4430" spans="1:6" hidden="1" x14ac:dyDescent="0.25">
      <c r="A4430" t="s">
        <v>2997</v>
      </c>
      <c r="B4430" t="s">
        <v>19</v>
      </c>
      <c r="C4430" t="s">
        <v>2996</v>
      </c>
      <c r="D4430" s="1">
        <v>1094483</v>
      </c>
      <c r="E4430" s="6">
        <v>42064</v>
      </c>
      <c r="F4430" s="5">
        <f>D4430*VLOOKUP(E4430,CPITC!$A:$C,3,0)/AVERAGE(CPITC!$C$122:$C$133)/VLOOKUP('2008-19'!E4430,CPITC!$A:$C,2,0)*AVERAGE(CPITC!$B$122:$B$133)</f>
        <v>1154607.5117529077</v>
      </c>
    </row>
    <row r="4431" spans="1:6" hidden="1" x14ac:dyDescent="0.25">
      <c r="A4431" t="s">
        <v>2995</v>
      </c>
      <c r="B4431" t="s">
        <v>20</v>
      </c>
      <c r="C4431" t="s">
        <v>635</v>
      </c>
      <c r="D4431" s="1">
        <v>74280</v>
      </c>
      <c r="E4431" s="6">
        <v>42064</v>
      </c>
      <c r="F4431" s="5">
        <f>D4431*VLOOKUP(E4431,CPITC!$A:$C,3,0)/AVERAGE(CPITC!$C$122:$C$133)/VLOOKUP('2008-19'!E4431,CPITC!$A:$C,2,0)*AVERAGE(CPITC!$B$122:$B$133)</f>
        <v>78360.509914732334</v>
      </c>
    </row>
    <row r="4432" spans="1:6" hidden="1" x14ac:dyDescent="0.25">
      <c r="A4432" t="s">
        <v>2994</v>
      </c>
      <c r="B4432" t="s">
        <v>18</v>
      </c>
      <c r="C4432" t="s">
        <v>203</v>
      </c>
      <c r="D4432" s="1">
        <v>889755</v>
      </c>
      <c r="E4432" s="6">
        <v>42064</v>
      </c>
      <c r="F4432" s="5">
        <f>D4432*VLOOKUP(E4432,CPITC!$A:$C,3,0)/AVERAGE(CPITC!$C$122:$C$133)/VLOOKUP('2008-19'!E4432,CPITC!$A:$C,2,0)*AVERAGE(CPITC!$B$122:$B$133)</f>
        <v>938632.94963896961</v>
      </c>
    </row>
    <row r="4433" spans="1:6" hidden="1" x14ac:dyDescent="0.25">
      <c r="A4433" t="s">
        <v>2993</v>
      </c>
      <c r="B4433" t="s">
        <v>20</v>
      </c>
      <c r="C4433" t="s">
        <v>2992</v>
      </c>
      <c r="D4433" s="1">
        <v>733222</v>
      </c>
      <c r="E4433" s="6">
        <v>42064</v>
      </c>
      <c r="F4433" s="5">
        <f>D4433*VLOOKUP(E4433,CPITC!$A:$C,3,0)/AVERAGE(CPITC!$C$122:$C$133)/VLOOKUP('2008-19'!E4433,CPITC!$A:$C,2,0)*AVERAGE(CPITC!$B$122:$B$133)</f>
        <v>773500.93969709042</v>
      </c>
    </row>
    <row r="4434" spans="1:6" hidden="1" x14ac:dyDescent="0.25">
      <c r="A4434" t="s">
        <v>2657</v>
      </c>
      <c r="B4434" t="s">
        <v>20</v>
      </c>
      <c r="C4434" t="s">
        <v>515</v>
      </c>
      <c r="D4434" s="1">
        <v>1948438</v>
      </c>
      <c r="E4434" s="6">
        <v>42064</v>
      </c>
      <c r="F4434" s="5">
        <f>D4434*VLOOKUP(E4434,CPITC!$A:$C,3,0)/AVERAGE(CPITC!$C$122:$C$133)/VLOOKUP('2008-19'!E4434,CPITC!$A:$C,2,0)*AVERAGE(CPITC!$B$122:$B$133)</f>
        <v>2055473.8182181104</v>
      </c>
    </row>
    <row r="4435" spans="1:6" hidden="1" x14ac:dyDescent="0.25">
      <c r="A4435" t="s">
        <v>2991</v>
      </c>
      <c r="B4435" t="s">
        <v>18</v>
      </c>
      <c r="C4435" t="s">
        <v>2990</v>
      </c>
      <c r="D4435" s="1">
        <v>129158</v>
      </c>
      <c r="E4435" s="6">
        <v>42064</v>
      </c>
      <c r="F4435" s="5">
        <f>D4435*VLOOKUP(E4435,CPITC!$A:$C,3,0)/AVERAGE(CPITC!$C$122:$C$133)/VLOOKUP('2008-19'!E4435,CPITC!$A:$C,2,0)*AVERAGE(CPITC!$B$122:$B$133)</f>
        <v>136253.1871239499</v>
      </c>
    </row>
    <row r="4436" spans="1:6" hidden="1" x14ac:dyDescent="0.25">
      <c r="A4436" t="s">
        <v>2989</v>
      </c>
      <c r="B4436" t="s">
        <v>21</v>
      </c>
      <c r="C4436" t="s">
        <v>574</v>
      </c>
      <c r="D4436" s="1">
        <v>134453</v>
      </c>
      <c r="E4436" s="6">
        <v>42064</v>
      </c>
      <c r="F4436" s="5">
        <f>D4436*VLOOKUP(E4436,CPITC!$A:$C,3,0)/AVERAGE(CPITC!$C$122:$C$133)/VLOOKUP('2008-19'!E4436,CPITC!$A:$C,2,0)*AVERAGE(CPITC!$B$122:$B$133)</f>
        <v>141839.06353750007</v>
      </c>
    </row>
    <row r="4437" spans="1:6" hidden="1" x14ac:dyDescent="0.25">
      <c r="A4437" t="s">
        <v>2988</v>
      </c>
      <c r="B4437" t="s">
        <v>19</v>
      </c>
      <c r="C4437" t="s">
        <v>2987</v>
      </c>
      <c r="D4437" s="1">
        <v>4750115</v>
      </c>
      <c r="E4437" s="6">
        <v>42064</v>
      </c>
      <c r="F4437" s="5">
        <f>D4437*VLOOKUP(E4437,CPITC!$A:$C,3,0)/AVERAGE(CPITC!$C$122:$C$133)/VLOOKUP('2008-19'!E4437,CPITC!$A:$C,2,0)*AVERAGE(CPITC!$B$122:$B$133)</f>
        <v>5011058.610037948</v>
      </c>
    </row>
    <row r="4438" spans="1:6" hidden="1" x14ac:dyDescent="0.25">
      <c r="A4438" t="s">
        <v>2986</v>
      </c>
      <c r="B4438" t="s">
        <v>19</v>
      </c>
      <c r="C4438" t="s">
        <v>2985</v>
      </c>
      <c r="D4438" s="1">
        <v>60643</v>
      </c>
      <c r="E4438" s="6">
        <v>42064</v>
      </c>
      <c r="F4438" s="5">
        <f>D4438*VLOOKUP(E4438,CPITC!$A:$C,3,0)/AVERAGE(CPITC!$C$122:$C$133)/VLOOKUP('2008-19'!E4438,CPITC!$A:$C,2,0)*AVERAGE(CPITC!$B$122:$B$133)</f>
        <v>63974.372681194305</v>
      </c>
    </row>
    <row r="4439" spans="1:6" hidden="1" x14ac:dyDescent="0.25">
      <c r="A4439" t="s">
        <v>1550</v>
      </c>
      <c r="B4439" t="s">
        <v>19</v>
      </c>
      <c r="C4439" t="s">
        <v>2984</v>
      </c>
      <c r="D4439" s="1">
        <v>268071</v>
      </c>
      <c r="E4439" s="6">
        <v>42064</v>
      </c>
      <c r="F4439" s="5">
        <f>D4439*VLOOKUP(E4439,CPITC!$A:$C,3,0)/AVERAGE(CPITC!$C$122:$C$133)/VLOOKUP('2008-19'!E4439,CPITC!$A:$C,2,0)*AVERAGE(CPITC!$B$122:$B$133)</f>
        <v>282797.25704566791</v>
      </c>
    </row>
    <row r="4440" spans="1:6" hidden="1" x14ac:dyDescent="0.25">
      <c r="A4440" t="s">
        <v>407</v>
      </c>
      <c r="B4440" t="s">
        <v>19</v>
      </c>
      <c r="C4440" t="s">
        <v>2983</v>
      </c>
      <c r="D4440" s="1">
        <v>8284380</v>
      </c>
      <c r="E4440" s="6">
        <v>42064</v>
      </c>
      <c r="F4440" s="5">
        <f>D4440*VLOOKUP(E4440,CPITC!$A:$C,3,0)/AVERAGE(CPITC!$C$122:$C$133)/VLOOKUP('2008-19'!E4440,CPITC!$A:$C,2,0)*AVERAGE(CPITC!$B$122:$B$133)</f>
        <v>8739475.5132930838</v>
      </c>
    </row>
    <row r="4441" spans="1:6" hidden="1" x14ac:dyDescent="0.25">
      <c r="A4441" t="s">
        <v>1497</v>
      </c>
      <c r="B4441" t="s">
        <v>19</v>
      </c>
      <c r="C4441" t="s">
        <v>1496</v>
      </c>
      <c r="D4441" s="1">
        <v>434809</v>
      </c>
      <c r="E4441" s="6">
        <v>42064</v>
      </c>
      <c r="F4441" s="5">
        <f>D4441*VLOOKUP(E4441,CPITC!$A:$C,3,0)/AVERAGE(CPITC!$C$122:$C$133)/VLOOKUP('2008-19'!E4441,CPITC!$A:$C,2,0)*AVERAGE(CPITC!$B$122:$B$133)</f>
        <v>458694.87016040453</v>
      </c>
    </row>
    <row r="4442" spans="1:6" hidden="1" x14ac:dyDescent="0.25">
      <c r="A4442" t="s">
        <v>2982</v>
      </c>
      <c r="B4442" t="s">
        <v>19</v>
      </c>
      <c r="C4442" t="s">
        <v>2049</v>
      </c>
      <c r="D4442" s="1">
        <v>607600</v>
      </c>
      <c r="E4442" s="6">
        <v>42064</v>
      </c>
      <c r="F4442" s="5">
        <f>D4442*VLOOKUP(E4442,CPITC!$A:$C,3,0)/AVERAGE(CPITC!$C$122:$C$133)/VLOOKUP('2008-19'!E4442,CPITC!$A:$C,2,0)*AVERAGE(CPITC!$B$122:$B$133)</f>
        <v>640977.9997871751</v>
      </c>
    </row>
    <row r="4443" spans="1:6" hidden="1" x14ac:dyDescent="0.25">
      <c r="A4443" t="s">
        <v>616</v>
      </c>
      <c r="B4443" t="s">
        <v>19</v>
      </c>
      <c r="C4443" t="s">
        <v>2981</v>
      </c>
      <c r="D4443" s="1">
        <v>3527091</v>
      </c>
      <c r="E4443" s="6">
        <v>42064</v>
      </c>
      <c r="F4443" s="5">
        <f>D4443*VLOOKUP(E4443,CPITC!$A:$C,3,0)/AVERAGE(CPITC!$C$122:$C$133)/VLOOKUP('2008-19'!E4443,CPITC!$A:$C,2,0)*AVERAGE(CPITC!$B$122:$B$133)</f>
        <v>3720848.8055420457</v>
      </c>
    </row>
    <row r="4444" spans="1:6" hidden="1" x14ac:dyDescent="0.25">
      <c r="A4444" t="s">
        <v>2980</v>
      </c>
      <c r="B4444" t="s">
        <v>19</v>
      </c>
      <c r="C4444" t="s">
        <v>1383</v>
      </c>
      <c r="D4444" s="1">
        <v>7914015</v>
      </c>
      <c r="E4444" s="6">
        <v>42064</v>
      </c>
      <c r="F4444" s="5">
        <f>D4444*VLOOKUP(E4444,CPITC!$A:$C,3,0)/AVERAGE(CPITC!$C$122:$C$133)/VLOOKUP('2008-19'!E4444,CPITC!$A:$C,2,0)*AVERAGE(CPITC!$B$122:$B$133)</f>
        <v>8348764.8205821263</v>
      </c>
    </row>
    <row r="4445" spans="1:6" hidden="1" x14ac:dyDescent="0.25">
      <c r="A4445" t="s">
        <v>1834</v>
      </c>
      <c r="B4445" t="s">
        <v>19</v>
      </c>
      <c r="C4445" t="s">
        <v>598</v>
      </c>
      <c r="D4445" s="1">
        <v>5342476</v>
      </c>
      <c r="E4445" s="6">
        <v>42064</v>
      </c>
      <c r="F4445" s="5">
        <f>D4445*VLOOKUP(E4445,CPITC!$A:$C,3,0)/AVERAGE(CPITC!$C$122:$C$133)/VLOOKUP('2008-19'!E4445,CPITC!$A:$C,2,0)*AVERAGE(CPITC!$B$122:$B$133)</f>
        <v>5635960.4680562671</v>
      </c>
    </row>
    <row r="4446" spans="1:6" hidden="1" x14ac:dyDescent="0.25">
      <c r="A4446" t="s">
        <v>2979</v>
      </c>
      <c r="B4446" t="s">
        <v>19</v>
      </c>
      <c r="C4446" t="s">
        <v>397</v>
      </c>
      <c r="D4446" s="1">
        <v>36696</v>
      </c>
      <c r="E4446" s="6">
        <v>42064</v>
      </c>
      <c r="F4446" s="5">
        <f>D4446*VLOOKUP(E4446,CPITC!$A:$C,3,0)/AVERAGE(CPITC!$C$122:$C$133)/VLOOKUP('2008-19'!E4446,CPITC!$A:$C,2,0)*AVERAGE(CPITC!$B$122:$B$133)</f>
        <v>38711.864187278108</v>
      </c>
    </row>
    <row r="4447" spans="1:6" hidden="1" x14ac:dyDescent="0.25">
      <c r="A4447" t="s">
        <v>2978</v>
      </c>
      <c r="B4447" t="s">
        <v>19</v>
      </c>
      <c r="C4447" t="s">
        <v>2977</v>
      </c>
      <c r="D4447" s="1">
        <v>513376</v>
      </c>
      <c r="E4447" s="6">
        <v>42064</v>
      </c>
      <c r="F4447" s="5">
        <f>D4447*VLOOKUP(E4447,CPITC!$A:$C,3,0)/AVERAGE(CPITC!$C$122:$C$133)/VLOOKUP('2008-19'!E4447,CPITC!$A:$C,2,0)*AVERAGE(CPITC!$B$122:$B$133)</f>
        <v>541577.88284848712</v>
      </c>
    </row>
    <row r="4448" spans="1:6" hidden="1" x14ac:dyDescent="0.25">
      <c r="A4448" t="s">
        <v>2976</v>
      </c>
      <c r="B4448" t="s">
        <v>19</v>
      </c>
      <c r="C4448" t="s">
        <v>2590</v>
      </c>
      <c r="D4448" s="1">
        <v>299597</v>
      </c>
      <c r="E4448" s="6">
        <v>42064</v>
      </c>
      <c r="F4448" s="5">
        <f>D4448*VLOOKUP(E4448,CPITC!$A:$C,3,0)/AVERAGE(CPITC!$C$122:$C$133)/VLOOKUP('2008-19'!E4448,CPITC!$A:$C,2,0)*AVERAGE(CPITC!$B$122:$B$133)</f>
        <v>316055.11159025395</v>
      </c>
    </row>
    <row r="4449" spans="1:6" hidden="1" x14ac:dyDescent="0.25">
      <c r="A4449" t="s">
        <v>2975</v>
      </c>
      <c r="B4449" t="s">
        <v>19</v>
      </c>
      <c r="C4449" t="s">
        <v>2974</v>
      </c>
      <c r="D4449" s="1">
        <v>3623064</v>
      </c>
      <c r="E4449" s="6">
        <v>42064</v>
      </c>
      <c r="F4449" s="5">
        <f>D4449*VLOOKUP(E4449,CPITC!$A:$C,3,0)/AVERAGE(CPITC!$C$122:$C$133)/VLOOKUP('2008-19'!E4449,CPITC!$A:$C,2,0)*AVERAGE(CPITC!$B$122:$B$133)</f>
        <v>3822094.0023385808</v>
      </c>
    </row>
    <row r="4450" spans="1:6" hidden="1" x14ac:dyDescent="0.25">
      <c r="A4450" t="s">
        <v>2973</v>
      </c>
      <c r="B4450" t="s">
        <v>19</v>
      </c>
      <c r="C4450" t="s">
        <v>2972</v>
      </c>
      <c r="D4450" s="1">
        <v>2444911</v>
      </c>
      <c r="E4450" s="6">
        <v>42064</v>
      </c>
      <c r="F4450" s="5">
        <f>D4450*VLOOKUP(E4450,CPITC!$A:$C,3,0)/AVERAGE(CPITC!$C$122:$C$133)/VLOOKUP('2008-19'!E4450,CPITC!$A:$C,2,0)*AVERAGE(CPITC!$B$122:$B$133)</f>
        <v>2579220.1488440782</v>
      </c>
    </row>
    <row r="4451" spans="1:6" hidden="1" x14ac:dyDescent="0.25">
      <c r="A4451" t="s">
        <v>2971</v>
      </c>
      <c r="B4451" t="s">
        <v>19</v>
      </c>
      <c r="C4451" t="s">
        <v>2970</v>
      </c>
      <c r="D4451" s="1">
        <v>237868</v>
      </c>
      <c r="E4451" s="6">
        <v>42064</v>
      </c>
      <c r="F4451" s="5">
        <f>D4451*VLOOKUP(E4451,CPITC!$A:$C,3,0)/AVERAGE(CPITC!$C$122:$C$133)/VLOOKUP('2008-19'!E4451,CPITC!$A:$C,2,0)*AVERAGE(CPITC!$B$122:$B$133)</f>
        <v>250935.08040384424</v>
      </c>
    </row>
    <row r="4452" spans="1:6" hidden="1" x14ac:dyDescent="0.25">
      <c r="A4452" t="s">
        <v>2969</v>
      </c>
      <c r="B4452" t="s">
        <v>19</v>
      </c>
      <c r="C4452" t="s">
        <v>2968</v>
      </c>
      <c r="D4452" s="1">
        <v>633934</v>
      </c>
      <c r="E4452" s="6">
        <v>42064</v>
      </c>
      <c r="F4452" s="5">
        <f>D4452*VLOOKUP(E4452,CPITC!$A:$C,3,0)/AVERAGE(CPITC!$C$122:$C$133)/VLOOKUP('2008-19'!E4452,CPITC!$A:$C,2,0)*AVERAGE(CPITC!$B$122:$B$133)</f>
        <v>668758.63613739796</v>
      </c>
    </row>
    <row r="4453" spans="1:6" hidden="1" x14ac:dyDescent="0.25">
      <c r="A4453" t="s">
        <v>2967</v>
      </c>
      <c r="B4453" t="s">
        <v>21</v>
      </c>
      <c r="C4453" t="s">
        <v>224</v>
      </c>
      <c r="D4453" s="1">
        <v>1207940</v>
      </c>
      <c r="E4453" s="6">
        <v>42095</v>
      </c>
      <c r="F4453" s="5">
        <f>D4453*VLOOKUP(E4453,CPITC!$A:$C,3,0)/AVERAGE(CPITC!$C$122:$C$133)/VLOOKUP('2008-19'!E4453,CPITC!$A:$C,2,0)*AVERAGE(CPITC!$B$122:$B$133)</f>
        <v>1320080.5775447518</v>
      </c>
    </row>
    <row r="4454" spans="1:6" hidden="1" x14ac:dyDescent="0.25">
      <c r="A4454" t="s">
        <v>2966</v>
      </c>
      <c r="B4454" t="s">
        <v>21</v>
      </c>
      <c r="C4454" t="s">
        <v>109</v>
      </c>
      <c r="D4454" s="1">
        <v>214200</v>
      </c>
      <c r="E4454" s="6">
        <v>42095</v>
      </c>
      <c r="F4454" s="5">
        <f>D4454*VLOOKUP(E4454,CPITC!$A:$C,3,0)/AVERAGE(CPITC!$C$122:$C$133)/VLOOKUP('2008-19'!E4454,CPITC!$A:$C,2,0)*AVERAGE(CPITC!$B$122:$B$133)</f>
        <v>234085.51725258358</v>
      </c>
    </row>
    <row r="4455" spans="1:6" hidden="1" x14ac:dyDescent="0.25">
      <c r="A4455" t="s">
        <v>378</v>
      </c>
      <c r="B4455" t="s">
        <v>19</v>
      </c>
      <c r="C4455" t="s">
        <v>377</v>
      </c>
      <c r="D4455" s="1">
        <v>296710</v>
      </c>
      <c r="E4455" s="6">
        <v>42095</v>
      </c>
      <c r="F4455" s="5">
        <f>D4455*VLOOKUP(E4455,CPITC!$A:$C,3,0)/AVERAGE(CPITC!$C$122:$C$133)/VLOOKUP('2008-19'!E4455,CPITC!$A:$C,2,0)*AVERAGE(CPITC!$B$122:$B$133)</f>
        <v>324255.43335207319</v>
      </c>
    </row>
    <row r="4456" spans="1:6" hidden="1" x14ac:dyDescent="0.25">
      <c r="A4456" t="s">
        <v>2965</v>
      </c>
      <c r="B4456" t="s">
        <v>19</v>
      </c>
      <c r="C4456" t="s">
        <v>1654</v>
      </c>
      <c r="D4456" s="1">
        <v>2215251</v>
      </c>
      <c r="E4456" s="6">
        <v>42095</v>
      </c>
      <c r="F4456" s="5">
        <f>D4456*VLOOKUP(E4456,CPITC!$A:$C,3,0)/AVERAGE(CPITC!$C$122:$C$133)/VLOOKUP('2008-19'!E4456,CPITC!$A:$C,2,0)*AVERAGE(CPITC!$B$122:$B$133)</f>
        <v>2420906.5181106585</v>
      </c>
    </row>
    <row r="4457" spans="1:6" hidden="1" x14ac:dyDescent="0.25">
      <c r="A4457" t="s">
        <v>2964</v>
      </c>
      <c r="B4457" t="s">
        <v>19</v>
      </c>
      <c r="C4457" t="s">
        <v>109</v>
      </c>
      <c r="D4457" s="1">
        <v>3512537</v>
      </c>
      <c r="E4457" s="6">
        <v>42095</v>
      </c>
      <c r="F4457" s="5">
        <f>D4457*VLOOKUP(E4457,CPITC!$A:$C,3,0)/AVERAGE(CPITC!$C$122:$C$133)/VLOOKUP('2008-19'!E4457,CPITC!$A:$C,2,0)*AVERAGE(CPITC!$B$122:$B$133)</f>
        <v>3838627.6401206264</v>
      </c>
    </row>
    <row r="4458" spans="1:6" hidden="1" x14ac:dyDescent="0.25">
      <c r="A4458" t="s">
        <v>2963</v>
      </c>
      <c r="B4458" t="s">
        <v>19</v>
      </c>
      <c r="C4458" t="s">
        <v>2962</v>
      </c>
      <c r="D4458" s="1">
        <v>114262</v>
      </c>
      <c r="E4458" s="6">
        <v>42095</v>
      </c>
      <c r="F4458" s="5">
        <f>D4458*VLOOKUP(E4458,CPITC!$A:$C,3,0)/AVERAGE(CPITC!$C$122:$C$133)/VLOOKUP('2008-19'!E4458,CPITC!$A:$C,2,0)*AVERAGE(CPITC!$B$122:$B$133)</f>
        <v>124869.6515981079</v>
      </c>
    </row>
    <row r="4459" spans="1:6" hidden="1" x14ac:dyDescent="0.25">
      <c r="A4459" t="s">
        <v>2961</v>
      </c>
      <c r="B4459" t="s">
        <v>19</v>
      </c>
      <c r="C4459" t="s">
        <v>276</v>
      </c>
      <c r="D4459" s="1">
        <v>1356964</v>
      </c>
      <c r="E4459" s="6">
        <v>42095</v>
      </c>
      <c r="F4459" s="5">
        <f>D4459*VLOOKUP(E4459,CPITC!$A:$C,3,0)/AVERAGE(CPITC!$C$122:$C$133)/VLOOKUP('2008-19'!E4459,CPITC!$A:$C,2,0)*AVERAGE(CPITC!$B$122:$B$133)</f>
        <v>1482939.4016486222</v>
      </c>
    </row>
    <row r="4460" spans="1:6" hidden="1" x14ac:dyDescent="0.25">
      <c r="A4460" t="s">
        <v>2960</v>
      </c>
      <c r="B4460" t="s">
        <v>19</v>
      </c>
      <c r="C4460" t="s">
        <v>2959</v>
      </c>
      <c r="D4460" s="1">
        <v>451661</v>
      </c>
      <c r="E4460" s="6">
        <v>42095</v>
      </c>
      <c r="F4460" s="5">
        <f>D4460*VLOOKUP(E4460,CPITC!$A:$C,3,0)/AVERAGE(CPITC!$C$122:$C$133)/VLOOKUP('2008-19'!E4460,CPITC!$A:$C,2,0)*AVERAGE(CPITC!$B$122:$B$133)</f>
        <v>493591.49770223699</v>
      </c>
    </row>
    <row r="4461" spans="1:6" hidden="1" x14ac:dyDescent="0.25">
      <c r="A4461" t="s">
        <v>2958</v>
      </c>
      <c r="B4461" t="s">
        <v>19</v>
      </c>
      <c r="C4461" t="s">
        <v>2957</v>
      </c>
      <c r="D4461" s="1">
        <v>2239418</v>
      </c>
      <c r="E4461" s="6">
        <v>42095</v>
      </c>
      <c r="F4461" s="5">
        <f>D4461*VLOOKUP(E4461,CPITC!$A:$C,3,0)/AVERAGE(CPITC!$C$122:$C$133)/VLOOKUP('2008-19'!E4461,CPITC!$A:$C,2,0)*AVERAGE(CPITC!$B$122:$B$133)</f>
        <v>2447317.0909185167</v>
      </c>
    </row>
    <row r="4462" spans="1:6" hidden="1" x14ac:dyDescent="0.25">
      <c r="A4462" t="s">
        <v>2956</v>
      </c>
      <c r="B4462" t="s">
        <v>19</v>
      </c>
      <c r="C4462" t="s">
        <v>2955</v>
      </c>
      <c r="D4462" s="1">
        <v>134924</v>
      </c>
      <c r="E4462" s="6">
        <v>42095</v>
      </c>
      <c r="F4462" s="5">
        <f>D4462*VLOOKUP(E4462,CPITC!$A:$C,3,0)/AVERAGE(CPITC!$C$122:$C$133)/VLOOKUP('2008-19'!E4462,CPITC!$A:$C,2,0)*AVERAGE(CPITC!$B$122:$B$133)</f>
        <v>147449.83347239773</v>
      </c>
    </row>
    <row r="4463" spans="1:6" hidden="1" x14ac:dyDescent="0.25">
      <c r="A4463" t="s">
        <v>1567</v>
      </c>
      <c r="B4463" t="s">
        <v>19</v>
      </c>
      <c r="C4463" t="s">
        <v>2954</v>
      </c>
      <c r="D4463" s="1">
        <v>379260</v>
      </c>
      <c r="E4463" s="6">
        <v>42095</v>
      </c>
      <c r="F4463" s="5">
        <f>D4463*VLOOKUP(E4463,CPITC!$A:$C,3,0)/AVERAGE(CPITC!$C$122:$C$133)/VLOOKUP('2008-19'!E4463,CPITC!$A:$C,2,0)*AVERAGE(CPITC!$B$122:$B$133)</f>
        <v>414469.06290016283</v>
      </c>
    </row>
    <row r="4464" spans="1:6" hidden="1" x14ac:dyDescent="0.25">
      <c r="A4464" t="s">
        <v>271</v>
      </c>
      <c r="B4464" t="s">
        <v>19</v>
      </c>
      <c r="C4464" t="s">
        <v>1322</v>
      </c>
      <c r="D4464" s="1">
        <v>17357</v>
      </c>
      <c r="E4464" s="6">
        <v>42095</v>
      </c>
      <c r="F4464" s="5">
        <f>D4464*VLOOKUP(E4464,CPITC!$A:$C,3,0)/AVERAGE(CPITC!$C$122:$C$133)/VLOOKUP('2008-19'!E4464,CPITC!$A:$C,2,0)*AVERAGE(CPITC!$B$122:$B$133)</f>
        <v>18968.358183721259</v>
      </c>
    </row>
    <row r="4465" spans="1:6" hidden="1" x14ac:dyDescent="0.25">
      <c r="A4465" t="s">
        <v>1334</v>
      </c>
      <c r="B4465" t="s">
        <v>18</v>
      </c>
      <c r="C4465" t="s">
        <v>1333</v>
      </c>
      <c r="D4465" s="1">
        <v>77793</v>
      </c>
      <c r="E4465" s="6">
        <v>42095</v>
      </c>
      <c r="F4465" s="5">
        <f>D4465*VLOOKUP(E4465,CPITC!$A:$C,3,0)/AVERAGE(CPITC!$C$122:$C$133)/VLOOKUP('2008-19'!E4465,CPITC!$A:$C,2,0)*AVERAGE(CPITC!$B$122:$B$133)</f>
        <v>85015.007673343775</v>
      </c>
    </row>
    <row r="4466" spans="1:6" hidden="1" x14ac:dyDescent="0.25">
      <c r="A4466" t="s">
        <v>2953</v>
      </c>
      <c r="B4466" t="s">
        <v>20</v>
      </c>
      <c r="C4466" t="s">
        <v>290</v>
      </c>
      <c r="D4466" s="1">
        <v>209603</v>
      </c>
      <c r="E4466" s="6">
        <v>42095</v>
      </c>
      <c r="F4466" s="5">
        <f>D4466*VLOOKUP(E4466,CPITC!$A:$C,3,0)/AVERAGE(CPITC!$C$122:$C$133)/VLOOKUP('2008-19'!E4466,CPITC!$A:$C,2,0)*AVERAGE(CPITC!$B$122:$B$133)</f>
        <v>229061.74917223756</v>
      </c>
    </row>
    <row r="4467" spans="1:6" hidden="1" x14ac:dyDescent="0.25">
      <c r="A4467" t="s">
        <v>2952</v>
      </c>
      <c r="B4467" t="s">
        <v>20</v>
      </c>
      <c r="C4467" t="s">
        <v>1340</v>
      </c>
      <c r="D4467" s="1">
        <v>15936</v>
      </c>
      <c r="E4467" s="6">
        <v>42095</v>
      </c>
      <c r="F4467" s="5">
        <f>D4467*VLOOKUP(E4467,CPITC!$A:$C,3,0)/AVERAGE(CPITC!$C$122:$C$133)/VLOOKUP('2008-19'!E4467,CPITC!$A:$C,2,0)*AVERAGE(CPITC!$B$122:$B$133)</f>
        <v>17415.437922209017</v>
      </c>
    </row>
    <row r="4468" spans="1:6" hidden="1" x14ac:dyDescent="0.25">
      <c r="A4468" t="s">
        <v>2951</v>
      </c>
      <c r="B4468" t="s">
        <v>20</v>
      </c>
      <c r="C4468" t="s">
        <v>2950</v>
      </c>
      <c r="D4468" s="1">
        <v>4787017</v>
      </c>
      <c r="E4468" s="6">
        <v>42095</v>
      </c>
      <c r="F4468" s="5">
        <f>D4468*VLOOKUP(E4468,CPITC!$A:$C,3,0)/AVERAGE(CPITC!$C$122:$C$133)/VLOOKUP('2008-19'!E4468,CPITC!$A:$C,2,0)*AVERAGE(CPITC!$B$122:$B$133)</f>
        <v>5231425.5394113492</v>
      </c>
    </row>
    <row r="4469" spans="1:6" hidden="1" x14ac:dyDescent="0.25">
      <c r="A4469" t="s">
        <v>2949</v>
      </c>
      <c r="B4469" t="s">
        <v>18</v>
      </c>
      <c r="C4469" t="s">
        <v>2948</v>
      </c>
      <c r="D4469" s="1">
        <v>11235</v>
      </c>
      <c r="E4469" s="6">
        <v>42095</v>
      </c>
      <c r="F4469" s="5">
        <f>D4469*VLOOKUP(E4469,CPITC!$A:$C,3,0)/AVERAGE(CPITC!$C$122:$C$133)/VLOOKUP('2008-19'!E4469,CPITC!$A:$C,2,0)*AVERAGE(CPITC!$B$122:$B$133)</f>
        <v>12278.014875503161</v>
      </c>
    </row>
    <row r="4470" spans="1:6" hidden="1" x14ac:dyDescent="0.25">
      <c r="A4470" t="s">
        <v>2947</v>
      </c>
      <c r="B4470" t="s">
        <v>21</v>
      </c>
      <c r="C4470" t="s">
        <v>1284</v>
      </c>
      <c r="D4470" s="1">
        <v>799321</v>
      </c>
      <c r="E4470" s="6">
        <v>42095</v>
      </c>
      <c r="F4470" s="5">
        <f>D4470*VLOOKUP(E4470,CPITC!$A:$C,3,0)/AVERAGE(CPITC!$C$122:$C$133)/VLOOKUP('2008-19'!E4470,CPITC!$A:$C,2,0)*AVERAGE(CPITC!$B$122:$B$133)</f>
        <v>873526.93620846118</v>
      </c>
    </row>
    <row r="4471" spans="1:6" hidden="1" x14ac:dyDescent="0.25">
      <c r="A4471" t="s">
        <v>795</v>
      </c>
      <c r="B4471" t="s">
        <v>21</v>
      </c>
      <c r="C4471" t="s">
        <v>765</v>
      </c>
      <c r="D4471" s="1">
        <v>653895</v>
      </c>
      <c r="E4471" s="6">
        <v>42095</v>
      </c>
      <c r="F4471" s="5">
        <f>D4471*VLOOKUP(E4471,CPITC!$A:$C,3,0)/AVERAGE(CPITC!$C$122:$C$133)/VLOOKUP('2008-19'!E4471,CPITC!$A:$C,2,0)*AVERAGE(CPITC!$B$122:$B$133)</f>
        <v>714600.13680615381</v>
      </c>
    </row>
    <row r="4472" spans="1:6" hidden="1" x14ac:dyDescent="0.25">
      <c r="A4472" t="s">
        <v>2946</v>
      </c>
      <c r="B4472" t="s">
        <v>21</v>
      </c>
      <c r="C4472" t="s">
        <v>765</v>
      </c>
      <c r="D4472" s="1">
        <v>695119</v>
      </c>
      <c r="E4472" s="6">
        <v>42095</v>
      </c>
      <c r="F4472" s="5">
        <f>D4472*VLOOKUP(E4472,CPITC!$A:$C,3,0)/AVERAGE(CPITC!$C$122:$C$133)/VLOOKUP('2008-19'!E4472,CPITC!$A:$C,2,0)*AVERAGE(CPITC!$B$122:$B$133)</f>
        <v>759651.21693323366</v>
      </c>
    </row>
    <row r="4473" spans="1:6" hidden="1" x14ac:dyDescent="0.25">
      <c r="A4473" t="s">
        <v>2945</v>
      </c>
      <c r="B4473" t="s">
        <v>21</v>
      </c>
      <c r="C4473" t="s">
        <v>109</v>
      </c>
      <c r="D4473" s="1">
        <v>743654</v>
      </c>
      <c r="E4473" s="6">
        <v>42095</v>
      </c>
      <c r="F4473" s="5">
        <f>D4473*VLOOKUP(E4473,CPITC!$A:$C,3,0)/AVERAGE(CPITC!$C$122:$C$133)/VLOOKUP('2008-19'!E4473,CPITC!$A:$C,2,0)*AVERAGE(CPITC!$B$122:$B$133)</f>
        <v>812692.02262816427</v>
      </c>
    </row>
    <row r="4474" spans="1:6" hidden="1" x14ac:dyDescent="0.25">
      <c r="A4474" t="s">
        <v>2944</v>
      </c>
      <c r="B4474" t="s">
        <v>21</v>
      </c>
      <c r="C4474" t="s">
        <v>2828</v>
      </c>
      <c r="D4474" s="1">
        <v>404851</v>
      </c>
      <c r="E4474" s="6">
        <v>42095</v>
      </c>
      <c r="F4474" s="5">
        <f>D4474*VLOOKUP(E4474,CPITC!$A:$C,3,0)/AVERAGE(CPITC!$C$122:$C$133)/VLOOKUP('2008-19'!E4474,CPITC!$A:$C,2,0)*AVERAGE(CPITC!$B$122:$B$133)</f>
        <v>442435.83447817795</v>
      </c>
    </row>
    <row r="4475" spans="1:6" hidden="1" x14ac:dyDescent="0.25">
      <c r="A4475" t="s">
        <v>2943</v>
      </c>
      <c r="B4475" t="s">
        <v>21</v>
      </c>
      <c r="C4475" t="s">
        <v>1411</v>
      </c>
      <c r="D4475" s="1">
        <v>176068</v>
      </c>
      <c r="E4475" s="6">
        <v>42095</v>
      </c>
      <c r="F4475" s="5">
        <f>D4475*VLOOKUP(E4475,CPITC!$A:$C,3,0)/AVERAGE(CPITC!$C$122:$C$133)/VLOOKUP('2008-19'!E4475,CPITC!$A:$C,2,0)*AVERAGE(CPITC!$B$122:$B$133)</f>
        <v>192413.48670227773</v>
      </c>
    </row>
    <row r="4476" spans="1:6" hidden="1" x14ac:dyDescent="0.25">
      <c r="A4476" t="s">
        <v>2942</v>
      </c>
      <c r="B4476" t="s">
        <v>19</v>
      </c>
      <c r="C4476" t="s">
        <v>2941</v>
      </c>
      <c r="D4476" s="1">
        <v>356632500</v>
      </c>
      <c r="E4476" s="6">
        <v>42095</v>
      </c>
      <c r="F4476" s="5">
        <f>D4476*VLOOKUP(E4476,CPITC!$A:$C,3,0)/AVERAGE(CPITC!$C$122:$C$133)/VLOOKUP('2008-19'!E4476,CPITC!$A:$C,2,0)*AVERAGE(CPITC!$B$122:$B$133)</f>
        <v>389740911.4452942</v>
      </c>
    </row>
    <row r="4477" spans="1:6" hidden="1" x14ac:dyDescent="0.25">
      <c r="A4477" t="s">
        <v>2940</v>
      </c>
      <c r="B4477" t="s">
        <v>18</v>
      </c>
      <c r="C4477" t="s">
        <v>2939</v>
      </c>
      <c r="D4477" s="1">
        <v>1131449</v>
      </c>
      <c r="E4477" s="6">
        <v>42095</v>
      </c>
      <c r="F4477" s="5">
        <f>D4477*VLOOKUP(E4477,CPITC!$A:$C,3,0)/AVERAGE(CPITC!$C$122:$C$133)/VLOOKUP('2008-19'!E4477,CPITC!$A:$C,2,0)*AVERAGE(CPITC!$B$122:$B$133)</f>
        <v>1236488.4426233356</v>
      </c>
    </row>
    <row r="4478" spans="1:6" hidden="1" x14ac:dyDescent="0.25">
      <c r="A4478" t="s">
        <v>2938</v>
      </c>
      <c r="B4478" t="s">
        <v>18</v>
      </c>
      <c r="C4478" t="s">
        <v>2937</v>
      </c>
      <c r="D4478" s="1">
        <v>102493</v>
      </c>
      <c r="E4478" s="6">
        <v>42095</v>
      </c>
      <c r="F4478" s="5">
        <f>D4478*VLOOKUP(E4478,CPITC!$A:$C,3,0)/AVERAGE(CPITC!$C$122:$C$133)/VLOOKUP('2008-19'!E4478,CPITC!$A:$C,2,0)*AVERAGE(CPITC!$B$122:$B$133)</f>
        <v>112008.06218379577</v>
      </c>
    </row>
    <row r="4479" spans="1:6" hidden="1" x14ac:dyDescent="0.25">
      <c r="A4479" t="s">
        <v>2316</v>
      </c>
      <c r="B4479" t="s">
        <v>18</v>
      </c>
      <c r="C4479" t="s">
        <v>2331</v>
      </c>
      <c r="D4479" s="1">
        <v>657636</v>
      </c>
      <c r="E4479" s="6">
        <v>42095</v>
      </c>
      <c r="F4479" s="5">
        <f>D4479*VLOOKUP(E4479,CPITC!$A:$C,3,0)/AVERAGE(CPITC!$C$122:$C$133)/VLOOKUP('2008-19'!E4479,CPITC!$A:$C,2,0)*AVERAGE(CPITC!$B$122:$B$133)</f>
        <v>718688.43708646146</v>
      </c>
    </row>
    <row r="4480" spans="1:6" hidden="1" x14ac:dyDescent="0.25">
      <c r="A4480" t="s">
        <v>2936</v>
      </c>
      <c r="B4480" t="s">
        <v>18</v>
      </c>
      <c r="C4480" t="s">
        <v>843</v>
      </c>
      <c r="D4480" s="1">
        <v>451299</v>
      </c>
      <c r="E4480" s="6">
        <v>42095</v>
      </c>
      <c r="F4480" s="5">
        <f>D4480*VLOOKUP(E4480,CPITC!$A:$C,3,0)/AVERAGE(CPITC!$C$122:$C$133)/VLOOKUP('2008-19'!E4480,CPITC!$A:$C,2,0)*AVERAGE(CPITC!$B$122:$B$133)</f>
        <v>493195.89099240769</v>
      </c>
    </row>
    <row r="4481" spans="1:6" hidden="1" x14ac:dyDescent="0.25">
      <c r="A4481" t="s">
        <v>1573</v>
      </c>
      <c r="B4481" t="s">
        <v>18</v>
      </c>
      <c r="C4481" t="s">
        <v>1572</v>
      </c>
      <c r="D4481" s="1">
        <v>382635</v>
      </c>
      <c r="E4481" s="6">
        <v>42095</v>
      </c>
      <c r="F4481" s="5">
        <f>D4481*VLOOKUP(E4481,CPITC!$A:$C,3,0)/AVERAGE(CPITC!$C$122:$C$133)/VLOOKUP('2008-19'!E4481,CPITC!$A:$C,2,0)*AVERAGE(CPITC!$B$122:$B$133)</f>
        <v>418157.38512578118</v>
      </c>
    </row>
    <row r="4482" spans="1:6" hidden="1" x14ac:dyDescent="0.25">
      <c r="A4482" t="s">
        <v>2935</v>
      </c>
      <c r="B4482" t="s">
        <v>18</v>
      </c>
      <c r="C4482" t="s">
        <v>2934</v>
      </c>
      <c r="D4482" s="1">
        <v>559924</v>
      </c>
      <c r="E4482" s="6">
        <v>42095</v>
      </c>
      <c r="F4482" s="5">
        <f>D4482*VLOOKUP(E4482,CPITC!$A:$C,3,0)/AVERAGE(CPITC!$C$122:$C$133)/VLOOKUP('2008-19'!E4482,CPITC!$A:$C,2,0)*AVERAGE(CPITC!$B$122:$B$133)</f>
        <v>611905.22484657145</v>
      </c>
    </row>
    <row r="4483" spans="1:6" hidden="1" x14ac:dyDescent="0.25">
      <c r="A4483" t="s">
        <v>2933</v>
      </c>
      <c r="B4483" t="s">
        <v>21</v>
      </c>
      <c r="C4483" t="s">
        <v>224</v>
      </c>
      <c r="D4483" s="1">
        <v>622272</v>
      </c>
      <c r="E4483" s="6">
        <v>42095</v>
      </c>
      <c r="F4483" s="5">
        <f>D4483*VLOOKUP(E4483,CPITC!$A:$C,3,0)/AVERAGE(CPITC!$C$122:$C$133)/VLOOKUP('2008-19'!E4483,CPITC!$A:$C,2,0)*AVERAGE(CPITC!$B$122:$B$133)</f>
        <v>680041.37717927038</v>
      </c>
    </row>
    <row r="4484" spans="1:6" hidden="1" x14ac:dyDescent="0.25">
      <c r="A4484" t="s">
        <v>2932</v>
      </c>
      <c r="B4484" t="s">
        <v>19</v>
      </c>
      <c r="C4484" t="s">
        <v>2931</v>
      </c>
      <c r="D4484" s="1">
        <v>19886</v>
      </c>
      <c r="E4484" s="6">
        <v>42095</v>
      </c>
      <c r="F4484" s="5">
        <f>D4484*VLOOKUP(E4484,CPITC!$A:$C,3,0)/AVERAGE(CPITC!$C$122:$C$133)/VLOOKUP('2008-19'!E4484,CPITC!$A:$C,2,0)*AVERAGE(CPITC!$B$122:$B$133)</f>
        <v>21732.140971451347</v>
      </c>
    </row>
    <row r="4485" spans="1:6" hidden="1" x14ac:dyDescent="0.25">
      <c r="A4485" t="s">
        <v>244</v>
      </c>
      <c r="B4485" t="s">
        <v>19</v>
      </c>
      <c r="C4485" t="s">
        <v>2930</v>
      </c>
      <c r="D4485" s="1">
        <v>9365006</v>
      </c>
      <c r="E4485" s="6">
        <v>42095</v>
      </c>
      <c r="F4485" s="5">
        <f>D4485*VLOOKUP(E4485,CPITC!$A:$C,3,0)/AVERAGE(CPITC!$C$122:$C$133)/VLOOKUP('2008-19'!E4485,CPITC!$A:$C,2,0)*AVERAGE(CPITC!$B$122:$B$133)</f>
        <v>10234417.710474085</v>
      </c>
    </row>
    <row r="4486" spans="1:6" hidden="1" x14ac:dyDescent="0.25">
      <c r="A4486" t="s">
        <v>349</v>
      </c>
      <c r="B4486" t="s">
        <v>17</v>
      </c>
      <c r="C4486" t="s">
        <v>348</v>
      </c>
      <c r="D4486" s="1">
        <v>227260</v>
      </c>
      <c r="E4486" s="6">
        <v>42095</v>
      </c>
      <c r="F4486" s="5">
        <f>D4486*VLOOKUP(E4486,CPITC!$A:$C,3,0)/AVERAGE(CPITC!$C$122:$C$133)/VLOOKUP('2008-19'!E4486,CPITC!$A:$C,2,0)*AVERAGE(CPITC!$B$122:$B$133)</f>
        <v>248357.95822045818</v>
      </c>
    </row>
    <row r="4487" spans="1:6" hidden="1" x14ac:dyDescent="0.25">
      <c r="A4487" t="s">
        <v>2929</v>
      </c>
      <c r="B4487" t="s">
        <v>17</v>
      </c>
      <c r="C4487" t="s">
        <v>26</v>
      </c>
      <c r="D4487" s="1">
        <v>8825689</v>
      </c>
      <c r="E4487" s="6">
        <v>42095</v>
      </c>
      <c r="F4487" s="5">
        <f>D4487*VLOOKUP(E4487,CPITC!$A:$C,3,0)/AVERAGE(CPITC!$C$122:$C$133)/VLOOKUP('2008-19'!E4487,CPITC!$A:$C,2,0)*AVERAGE(CPITC!$B$122:$B$133)</f>
        <v>9645032.561509978</v>
      </c>
    </row>
    <row r="4488" spans="1:6" hidden="1" x14ac:dyDescent="0.25">
      <c r="A4488" t="s">
        <v>2783</v>
      </c>
      <c r="B4488" t="s">
        <v>19</v>
      </c>
      <c r="C4488" t="s">
        <v>2782</v>
      </c>
      <c r="D4488" s="1">
        <v>344774</v>
      </c>
      <c r="E4488" s="6">
        <v>42095</v>
      </c>
      <c r="F4488" s="5">
        <f>D4488*VLOOKUP(E4488,CPITC!$A:$C,3,0)/AVERAGE(CPITC!$C$122:$C$133)/VLOOKUP('2008-19'!E4488,CPITC!$A:$C,2,0)*AVERAGE(CPITC!$B$122:$B$133)</f>
        <v>376781.51318973978</v>
      </c>
    </row>
    <row r="4489" spans="1:6" hidden="1" x14ac:dyDescent="0.25">
      <c r="A4489" t="s">
        <v>414</v>
      </c>
      <c r="B4489" t="s">
        <v>19</v>
      </c>
      <c r="C4489" t="s">
        <v>2928</v>
      </c>
      <c r="D4489" s="1">
        <v>806414</v>
      </c>
      <c r="E4489" s="6">
        <v>42095</v>
      </c>
      <c r="F4489" s="5">
        <f>D4489*VLOOKUP(E4489,CPITC!$A:$C,3,0)/AVERAGE(CPITC!$C$122:$C$133)/VLOOKUP('2008-19'!E4489,CPITC!$A:$C,2,0)*AVERAGE(CPITC!$B$122:$B$133)</f>
        <v>881278.42348144227</v>
      </c>
    </row>
    <row r="4490" spans="1:6" hidden="1" x14ac:dyDescent="0.25">
      <c r="A4490" t="s">
        <v>2927</v>
      </c>
      <c r="B4490" t="s">
        <v>19</v>
      </c>
      <c r="C4490" t="s">
        <v>2926</v>
      </c>
      <c r="D4490" s="1">
        <v>3145790</v>
      </c>
      <c r="E4490" s="6">
        <v>42095</v>
      </c>
      <c r="F4490" s="5">
        <f>D4490*VLOOKUP(E4490,CPITC!$A:$C,3,0)/AVERAGE(CPITC!$C$122:$C$133)/VLOOKUP('2008-19'!E4490,CPITC!$A:$C,2,0)*AVERAGE(CPITC!$B$122:$B$133)</f>
        <v>3437833.2367787352</v>
      </c>
    </row>
    <row r="4491" spans="1:6" hidden="1" x14ac:dyDescent="0.25">
      <c r="A4491" t="s">
        <v>2925</v>
      </c>
      <c r="B4491" t="s">
        <v>19</v>
      </c>
      <c r="C4491" t="s">
        <v>2924</v>
      </c>
      <c r="D4491" s="1">
        <v>5420464</v>
      </c>
      <c r="E4491" s="6">
        <v>42095</v>
      </c>
      <c r="F4491" s="5">
        <f>D4491*VLOOKUP(E4491,CPITC!$A:$C,3,0)/AVERAGE(CPITC!$C$122:$C$133)/VLOOKUP('2008-19'!E4491,CPITC!$A:$C,2,0)*AVERAGE(CPITC!$B$122:$B$133)</f>
        <v>5923679.3612932237</v>
      </c>
    </row>
    <row r="4492" spans="1:6" hidden="1" x14ac:dyDescent="0.25">
      <c r="A4492" t="s">
        <v>2923</v>
      </c>
      <c r="B4492" t="s">
        <v>19</v>
      </c>
      <c r="C4492" t="s">
        <v>2120</v>
      </c>
      <c r="D4492" s="1">
        <v>52404</v>
      </c>
      <c r="E4492" s="6">
        <v>42095</v>
      </c>
      <c r="F4492" s="5">
        <f>D4492*VLOOKUP(E4492,CPITC!$A:$C,3,0)/AVERAGE(CPITC!$C$122:$C$133)/VLOOKUP('2008-19'!E4492,CPITC!$A:$C,2,0)*AVERAGE(CPITC!$B$122:$B$133)</f>
        <v>57268.989010758123</v>
      </c>
    </row>
    <row r="4493" spans="1:6" hidden="1" x14ac:dyDescent="0.25">
      <c r="A4493" t="s">
        <v>2923</v>
      </c>
      <c r="B4493" t="s">
        <v>19</v>
      </c>
      <c r="C4493" t="s">
        <v>2120</v>
      </c>
      <c r="D4493" s="1">
        <v>75942</v>
      </c>
      <c r="E4493" s="6">
        <v>42095</v>
      </c>
      <c r="F4493" s="5">
        <f>D4493*VLOOKUP(E4493,CPITC!$A:$C,3,0)/AVERAGE(CPITC!$C$122:$C$133)/VLOOKUP('2008-19'!E4493,CPITC!$A:$C,2,0)*AVERAGE(CPITC!$B$122:$B$133)</f>
        <v>82992.167839382368</v>
      </c>
    </row>
    <row r="4494" spans="1:6" hidden="1" x14ac:dyDescent="0.25">
      <c r="A4494" t="s">
        <v>2922</v>
      </c>
      <c r="B4494" t="s">
        <v>19</v>
      </c>
      <c r="C4494" t="s">
        <v>2921</v>
      </c>
      <c r="D4494" s="1">
        <v>183577</v>
      </c>
      <c r="E4494" s="6">
        <v>42095</v>
      </c>
      <c r="F4494" s="5">
        <f>D4494*VLOOKUP(E4494,CPITC!$A:$C,3,0)/AVERAGE(CPITC!$C$122:$C$133)/VLOOKUP('2008-19'!E4494,CPITC!$A:$C,2,0)*AVERAGE(CPITC!$B$122:$B$133)</f>
        <v>200619.59384069813</v>
      </c>
    </row>
    <row r="4495" spans="1:6" hidden="1" x14ac:dyDescent="0.25">
      <c r="A4495" t="s">
        <v>1271</v>
      </c>
      <c r="B4495" t="s">
        <v>19</v>
      </c>
      <c r="C4495" t="s">
        <v>2920</v>
      </c>
      <c r="D4495" s="1">
        <v>355390</v>
      </c>
      <c r="E4495" s="6">
        <v>42095</v>
      </c>
      <c r="F4495" s="5">
        <f>D4495*VLOOKUP(E4495,CPITC!$A:$C,3,0)/AVERAGE(CPITC!$C$122:$C$133)/VLOOKUP('2008-19'!E4495,CPITC!$A:$C,2,0)*AVERAGE(CPITC!$B$122:$B$133)</f>
        <v>388383.06244815915</v>
      </c>
    </row>
    <row r="4496" spans="1:6" hidden="1" x14ac:dyDescent="0.25">
      <c r="A4496" t="s">
        <v>2397</v>
      </c>
      <c r="B4496" t="s">
        <v>19</v>
      </c>
      <c r="C4496" t="s">
        <v>2919</v>
      </c>
      <c r="D4496" s="1">
        <v>254342</v>
      </c>
      <c r="E4496" s="6">
        <v>42095</v>
      </c>
      <c r="F4496" s="5">
        <f>D4496*VLOOKUP(E4496,CPITC!$A:$C,3,0)/AVERAGE(CPITC!$C$122:$C$133)/VLOOKUP('2008-19'!E4496,CPITC!$A:$C,2,0)*AVERAGE(CPITC!$B$122:$B$133)</f>
        <v>277954.1485950356</v>
      </c>
    </row>
    <row r="4497" spans="1:6" hidden="1" x14ac:dyDescent="0.25">
      <c r="A4497" t="s">
        <v>483</v>
      </c>
      <c r="B4497" t="s">
        <v>19</v>
      </c>
      <c r="C4497" t="s">
        <v>482</v>
      </c>
      <c r="D4497" s="1">
        <v>16243407</v>
      </c>
      <c r="E4497" s="6">
        <v>42095</v>
      </c>
      <c r="F4497" s="5">
        <f>D4497*VLOOKUP(E4497,CPITC!$A:$C,3,0)/AVERAGE(CPITC!$C$122:$C$133)/VLOOKUP('2008-19'!E4497,CPITC!$A:$C,2,0)*AVERAGE(CPITC!$B$122:$B$133)</f>
        <v>17751383.424552929</v>
      </c>
    </row>
    <row r="4498" spans="1:6" hidden="1" x14ac:dyDescent="0.25">
      <c r="A4498" t="s">
        <v>2918</v>
      </c>
      <c r="B4498" t="s">
        <v>21</v>
      </c>
      <c r="C4498" t="s">
        <v>2917</v>
      </c>
      <c r="D4498" s="1">
        <v>235607</v>
      </c>
      <c r="E4498" s="6">
        <v>42095</v>
      </c>
      <c r="F4498" s="5">
        <f>D4498*VLOOKUP(E4498,CPITC!$A:$C,3,0)/AVERAGE(CPITC!$C$122:$C$133)/VLOOKUP('2008-19'!E4498,CPITC!$A:$C,2,0)*AVERAGE(CPITC!$B$122:$B$133)</f>
        <v>257479.86210704703</v>
      </c>
    </row>
    <row r="4499" spans="1:6" hidden="1" x14ac:dyDescent="0.25">
      <c r="A4499" t="s">
        <v>2916</v>
      </c>
      <c r="B4499" t="s">
        <v>17</v>
      </c>
      <c r="C4499" t="s">
        <v>1364</v>
      </c>
      <c r="D4499" s="1">
        <v>423593</v>
      </c>
      <c r="E4499" s="6">
        <v>42095</v>
      </c>
      <c r="F4499" s="5">
        <f>D4499*VLOOKUP(E4499,CPITC!$A:$C,3,0)/AVERAGE(CPITC!$C$122:$C$133)/VLOOKUP('2008-19'!E4499,CPITC!$A:$C,2,0)*AVERAGE(CPITC!$B$122:$B$133)</f>
        <v>462917.77081967157</v>
      </c>
    </row>
    <row r="4500" spans="1:6" hidden="1" x14ac:dyDescent="0.25">
      <c r="A4500" t="s">
        <v>2915</v>
      </c>
      <c r="B4500" t="s">
        <v>18</v>
      </c>
      <c r="C4500" t="s">
        <v>2914</v>
      </c>
      <c r="D4500" s="1">
        <v>603987</v>
      </c>
      <c r="E4500" s="6">
        <v>42125</v>
      </c>
      <c r="F4500" s="5">
        <f>D4500*VLOOKUP(E4500,CPITC!$A:$C,3,0)/AVERAGE(CPITC!$C$122:$C$133)/VLOOKUP('2008-19'!E4500,CPITC!$A:$C,2,0)*AVERAGE(CPITC!$B$122:$B$133)</f>
        <v>664093.95339031587</v>
      </c>
    </row>
    <row r="4501" spans="1:6" hidden="1" x14ac:dyDescent="0.25">
      <c r="A4501" t="s">
        <v>2913</v>
      </c>
      <c r="B4501" t="s">
        <v>18</v>
      </c>
      <c r="C4501" t="s">
        <v>2912</v>
      </c>
      <c r="D4501" s="1">
        <v>61522</v>
      </c>
      <c r="E4501" s="6">
        <v>42125</v>
      </c>
      <c r="F4501" s="5">
        <f>D4501*VLOOKUP(E4501,CPITC!$A:$C,3,0)/AVERAGE(CPITC!$C$122:$C$133)/VLOOKUP('2008-19'!E4501,CPITC!$A:$C,2,0)*AVERAGE(CPITC!$B$122:$B$133)</f>
        <v>67644.482746282651</v>
      </c>
    </row>
    <row r="4502" spans="1:6" hidden="1" x14ac:dyDescent="0.25">
      <c r="A4502" t="s">
        <v>2911</v>
      </c>
      <c r="B4502" t="s">
        <v>20</v>
      </c>
      <c r="C4502" t="s">
        <v>352</v>
      </c>
      <c r="D4502" s="1">
        <v>3324498</v>
      </c>
      <c r="E4502" s="6">
        <v>42125</v>
      </c>
      <c r="F4502" s="5">
        <f>D4502*VLOOKUP(E4502,CPITC!$A:$C,3,0)/AVERAGE(CPITC!$C$122:$C$133)/VLOOKUP('2008-19'!E4502,CPITC!$A:$C,2,0)*AVERAGE(CPITC!$B$122:$B$133)</f>
        <v>3655341.9524893719</v>
      </c>
    </row>
    <row r="4503" spans="1:6" hidden="1" x14ac:dyDescent="0.25">
      <c r="A4503" t="s">
        <v>2910</v>
      </c>
      <c r="B4503" t="s">
        <v>20</v>
      </c>
      <c r="C4503" t="s">
        <v>2909</v>
      </c>
      <c r="D4503" s="1">
        <v>191706</v>
      </c>
      <c r="E4503" s="6">
        <v>42125</v>
      </c>
      <c r="F4503" s="5">
        <f>D4503*VLOOKUP(E4503,CPITC!$A:$C,3,0)/AVERAGE(CPITC!$C$122:$C$133)/VLOOKUP('2008-19'!E4503,CPITC!$A:$C,2,0)*AVERAGE(CPITC!$B$122:$B$133)</f>
        <v>210783.99937191344</v>
      </c>
    </row>
    <row r="4504" spans="1:6" hidden="1" x14ac:dyDescent="0.25">
      <c r="A4504" t="s">
        <v>2908</v>
      </c>
      <c r="B4504" t="s">
        <v>20</v>
      </c>
      <c r="C4504" t="s">
        <v>2907</v>
      </c>
      <c r="D4504" s="1">
        <v>58528</v>
      </c>
      <c r="E4504" s="6">
        <v>42125</v>
      </c>
      <c r="F4504" s="5">
        <f>D4504*VLOOKUP(E4504,CPITC!$A:$C,3,0)/AVERAGE(CPITC!$C$122:$C$133)/VLOOKUP('2008-19'!E4504,CPITC!$A:$C,2,0)*AVERAGE(CPITC!$B$122:$B$133)</f>
        <v>64352.528951829103</v>
      </c>
    </row>
    <row r="4505" spans="1:6" hidden="1" x14ac:dyDescent="0.25">
      <c r="A4505" t="s">
        <v>2906</v>
      </c>
      <c r="B4505" t="s">
        <v>21</v>
      </c>
      <c r="C4505" t="s">
        <v>758</v>
      </c>
      <c r="D4505" s="1">
        <v>112371</v>
      </c>
      <c r="E4505" s="6">
        <v>42125</v>
      </c>
      <c r="F4505" s="5">
        <f>D4505*VLOOKUP(E4505,CPITC!$A:$C,3,0)/AVERAGE(CPITC!$C$122:$C$133)/VLOOKUP('2008-19'!E4505,CPITC!$A:$C,2,0)*AVERAGE(CPITC!$B$122:$B$133)</f>
        <v>123553.82092068734</v>
      </c>
    </row>
    <row r="4506" spans="1:6" hidden="1" x14ac:dyDescent="0.25">
      <c r="A4506" t="s">
        <v>768</v>
      </c>
      <c r="B4506" t="s">
        <v>21</v>
      </c>
      <c r="C4506" t="s">
        <v>105</v>
      </c>
      <c r="D4506" s="1">
        <v>1281158</v>
      </c>
      <c r="E4506" s="6">
        <v>42125</v>
      </c>
      <c r="F4506" s="5">
        <f>D4506*VLOOKUP(E4506,CPITC!$A:$C,3,0)/AVERAGE(CPITC!$C$122:$C$133)/VLOOKUP('2008-19'!E4506,CPITC!$A:$C,2,0)*AVERAGE(CPITC!$B$122:$B$133)</f>
        <v>1408654.956377588</v>
      </c>
    </row>
    <row r="4507" spans="1:6" hidden="1" x14ac:dyDescent="0.25">
      <c r="A4507" t="s">
        <v>2905</v>
      </c>
      <c r="B4507" t="s">
        <v>21</v>
      </c>
      <c r="C4507" t="s">
        <v>2788</v>
      </c>
      <c r="D4507" s="1">
        <v>257227</v>
      </c>
      <c r="E4507" s="6">
        <v>42125</v>
      </c>
      <c r="F4507" s="5">
        <f>D4507*VLOOKUP(E4507,CPITC!$A:$C,3,0)/AVERAGE(CPITC!$C$122:$C$133)/VLOOKUP('2008-19'!E4507,CPITC!$A:$C,2,0)*AVERAGE(CPITC!$B$122:$B$133)</f>
        <v>282825.45046289207</v>
      </c>
    </row>
    <row r="4508" spans="1:6" hidden="1" x14ac:dyDescent="0.25">
      <c r="A4508" t="s">
        <v>2904</v>
      </c>
      <c r="B4508" t="s">
        <v>21</v>
      </c>
      <c r="C4508" t="s">
        <v>2068</v>
      </c>
      <c r="D4508" s="1">
        <v>189673</v>
      </c>
      <c r="E4508" s="6">
        <v>42125</v>
      </c>
      <c r="F4508" s="5">
        <f>D4508*VLOOKUP(E4508,CPITC!$A:$C,3,0)/AVERAGE(CPITC!$C$122:$C$133)/VLOOKUP('2008-19'!E4508,CPITC!$A:$C,2,0)*AVERAGE(CPITC!$B$122:$B$133)</f>
        <v>208548.68138122407</v>
      </c>
    </row>
    <row r="4509" spans="1:6" hidden="1" x14ac:dyDescent="0.25">
      <c r="A4509" t="s">
        <v>2903</v>
      </c>
      <c r="B4509" t="s">
        <v>21</v>
      </c>
      <c r="C4509" t="s">
        <v>109</v>
      </c>
      <c r="D4509" s="1">
        <v>719474</v>
      </c>
      <c r="E4509" s="6">
        <v>42125</v>
      </c>
      <c r="F4509" s="5">
        <f>D4509*VLOOKUP(E4509,CPITC!$A:$C,3,0)/AVERAGE(CPITC!$C$122:$C$133)/VLOOKUP('2008-19'!E4509,CPITC!$A:$C,2,0)*AVERAGE(CPITC!$B$122:$B$133)</f>
        <v>791073.86917523749</v>
      </c>
    </row>
    <row r="4510" spans="1:6" hidden="1" x14ac:dyDescent="0.25">
      <c r="A4510" t="s">
        <v>2902</v>
      </c>
      <c r="B4510" t="s">
        <v>21</v>
      </c>
      <c r="C4510" t="s">
        <v>574</v>
      </c>
      <c r="D4510" s="1">
        <v>387539</v>
      </c>
      <c r="E4510" s="6">
        <v>42125</v>
      </c>
      <c r="F4510" s="5">
        <f>D4510*VLOOKUP(E4510,CPITC!$A:$C,3,0)/AVERAGE(CPITC!$C$122:$C$133)/VLOOKUP('2008-19'!E4510,CPITC!$A:$C,2,0)*AVERAGE(CPITC!$B$122:$B$133)</f>
        <v>426105.705260096</v>
      </c>
    </row>
    <row r="4511" spans="1:6" hidden="1" x14ac:dyDescent="0.25">
      <c r="A4511" t="s">
        <v>2901</v>
      </c>
      <c r="B4511" t="s">
        <v>21</v>
      </c>
      <c r="C4511" t="s">
        <v>2900</v>
      </c>
      <c r="D4511" s="1">
        <v>514778</v>
      </c>
      <c r="E4511" s="6">
        <v>42125</v>
      </c>
      <c r="F4511" s="5">
        <f>D4511*VLOOKUP(E4511,CPITC!$A:$C,3,0)/AVERAGE(CPITC!$C$122:$C$133)/VLOOKUP('2008-19'!E4511,CPITC!$A:$C,2,0)*AVERAGE(CPITC!$B$122:$B$133)</f>
        <v>566007.14442257874</v>
      </c>
    </row>
    <row r="4512" spans="1:6" hidden="1" x14ac:dyDescent="0.25">
      <c r="A4512" t="s">
        <v>2899</v>
      </c>
      <c r="B4512" t="s">
        <v>21</v>
      </c>
      <c r="C4512" t="s">
        <v>2898</v>
      </c>
      <c r="D4512" s="1">
        <v>1270137</v>
      </c>
      <c r="E4512" s="6">
        <v>42125</v>
      </c>
      <c r="F4512" s="5">
        <f>D4512*VLOOKUP(E4512,CPITC!$A:$C,3,0)/AVERAGE(CPITC!$C$122:$C$133)/VLOOKUP('2008-19'!E4512,CPITC!$A:$C,2,0)*AVERAGE(CPITC!$B$122:$B$133)</f>
        <v>1396537.1799017454</v>
      </c>
    </row>
    <row r="4513" spans="1:6" hidden="1" x14ac:dyDescent="0.25">
      <c r="A4513" t="s">
        <v>2897</v>
      </c>
      <c r="B4513" t="s">
        <v>19</v>
      </c>
      <c r="C4513" t="s">
        <v>2896</v>
      </c>
      <c r="D4513" s="1">
        <v>4450121</v>
      </c>
      <c r="E4513" s="6">
        <v>42125</v>
      </c>
      <c r="F4513" s="5">
        <f>D4513*VLOOKUP(E4513,CPITC!$A:$C,3,0)/AVERAGE(CPITC!$C$122:$C$133)/VLOOKUP('2008-19'!E4513,CPITC!$A:$C,2,0)*AVERAGE(CPITC!$B$122:$B$133)</f>
        <v>4892983.5376510844</v>
      </c>
    </row>
    <row r="4514" spans="1:6" hidden="1" x14ac:dyDescent="0.25">
      <c r="A4514" t="s">
        <v>2895</v>
      </c>
      <c r="B4514" t="s">
        <v>19</v>
      </c>
      <c r="C4514" t="s">
        <v>2894</v>
      </c>
      <c r="D4514" s="1">
        <v>4334722</v>
      </c>
      <c r="E4514" s="6">
        <v>42125</v>
      </c>
      <c r="F4514" s="5">
        <f>D4514*VLOOKUP(E4514,CPITC!$A:$C,3,0)/AVERAGE(CPITC!$C$122:$C$133)/VLOOKUP('2008-19'!E4514,CPITC!$A:$C,2,0)*AVERAGE(CPITC!$B$122:$B$133)</f>
        <v>4766100.3793591205</v>
      </c>
    </row>
    <row r="4515" spans="1:6" hidden="1" x14ac:dyDescent="0.25">
      <c r="A4515" t="s">
        <v>2893</v>
      </c>
      <c r="B4515" t="s">
        <v>19</v>
      </c>
      <c r="C4515" t="s">
        <v>2892</v>
      </c>
      <c r="D4515" s="1">
        <v>246200</v>
      </c>
      <c r="E4515" s="6">
        <v>42125</v>
      </c>
      <c r="F4515" s="5">
        <f>D4515*VLOOKUP(E4515,CPITC!$A:$C,3,0)/AVERAGE(CPITC!$C$122:$C$133)/VLOOKUP('2008-19'!E4515,CPITC!$A:$C,2,0)*AVERAGE(CPITC!$B$122:$B$133)</f>
        <v>270701.07688525709</v>
      </c>
    </row>
    <row r="4516" spans="1:6" hidden="1" x14ac:dyDescent="0.25">
      <c r="A4516" t="s">
        <v>2891</v>
      </c>
      <c r="B4516" t="s">
        <v>19</v>
      </c>
      <c r="C4516" t="s">
        <v>2823</v>
      </c>
      <c r="D4516" s="1">
        <v>326456</v>
      </c>
      <c r="E4516" s="6">
        <v>42125</v>
      </c>
      <c r="F4516" s="5">
        <f>D4516*VLOOKUP(E4516,CPITC!$A:$C,3,0)/AVERAGE(CPITC!$C$122:$C$133)/VLOOKUP('2008-19'!E4516,CPITC!$A:$C,2,0)*AVERAGE(CPITC!$B$122:$B$133)</f>
        <v>358943.91046163079</v>
      </c>
    </row>
    <row r="4517" spans="1:6" hidden="1" x14ac:dyDescent="0.25">
      <c r="A4517" t="s">
        <v>2072</v>
      </c>
      <c r="B4517" t="s">
        <v>19</v>
      </c>
      <c r="C4517" t="s">
        <v>2071</v>
      </c>
      <c r="D4517" s="1">
        <v>4682713</v>
      </c>
      <c r="E4517" s="6">
        <v>42125</v>
      </c>
      <c r="F4517" s="5">
        <f>D4517*VLOOKUP(E4517,CPITC!$A:$C,3,0)/AVERAGE(CPITC!$C$122:$C$133)/VLOOKUP('2008-19'!E4517,CPITC!$A:$C,2,0)*AVERAGE(CPITC!$B$122:$B$133)</f>
        <v>5148722.3876709705</v>
      </c>
    </row>
    <row r="4518" spans="1:6" hidden="1" x14ac:dyDescent="0.25">
      <c r="A4518" t="s">
        <v>2890</v>
      </c>
      <c r="B4518" t="s">
        <v>19</v>
      </c>
      <c r="C4518" t="s">
        <v>2889</v>
      </c>
      <c r="D4518" s="1">
        <v>67232</v>
      </c>
      <c r="E4518" s="6">
        <v>42125</v>
      </c>
      <c r="F4518" s="5">
        <f>D4518*VLOOKUP(E4518,CPITC!$A:$C,3,0)/AVERAGE(CPITC!$C$122:$C$133)/VLOOKUP('2008-19'!E4518,CPITC!$A:$C,2,0)*AVERAGE(CPITC!$B$122:$B$133)</f>
        <v>73922.724618804248</v>
      </c>
    </row>
    <row r="4519" spans="1:6" hidden="1" x14ac:dyDescent="0.25">
      <c r="A4519" t="s">
        <v>2888</v>
      </c>
      <c r="B4519" t="s">
        <v>18</v>
      </c>
      <c r="C4519" t="s">
        <v>2887</v>
      </c>
      <c r="D4519" s="1">
        <v>5628558</v>
      </c>
      <c r="E4519" s="6">
        <v>42125</v>
      </c>
      <c r="F4519" s="5">
        <f>D4519*VLOOKUP(E4519,CPITC!$A:$C,3,0)/AVERAGE(CPITC!$C$122:$C$133)/VLOOKUP('2008-19'!E4519,CPITC!$A:$C,2,0)*AVERAGE(CPITC!$B$122:$B$133)</f>
        <v>6188695.0118242437</v>
      </c>
    </row>
    <row r="4520" spans="1:6" hidden="1" x14ac:dyDescent="0.25">
      <c r="A4520" t="s">
        <v>2886</v>
      </c>
      <c r="B4520" t="s">
        <v>18</v>
      </c>
      <c r="C4520" t="s">
        <v>2885</v>
      </c>
      <c r="D4520" s="1">
        <v>7018578</v>
      </c>
      <c r="E4520" s="6">
        <v>42125</v>
      </c>
      <c r="F4520" s="5">
        <f>D4520*VLOOKUP(E4520,CPITC!$A:$C,3,0)/AVERAGE(CPITC!$C$122:$C$133)/VLOOKUP('2008-19'!E4520,CPITC!$A:$C,2,0)*AVERAGE(CPITC!$B$122:$B$133)</f>
        <v>7717045.5840908755</v>
      </c>
    </row>
    <row r="4521" spans="1:6" hidden="1" x14ac:dyDescent="0.25">
      <c r="A4521" t="s">
        <v>801</v>
      </c>
      <c r="B4521" t="s">
        <v>18</v>
      </c>
      <c r="C4521" t="s">
        <v>2884</v>
      </c>
      <c r="D4521" s="1">
        <v>1449217</v>
      </c>
      <c r="E4521" s="6">
        <v>42125</v>
      </c>
      <c r="F4521" s="5">
        <f>D4521*VLOOKUP(E4521,CPITC!$A:$C,3,0)/AVERAGE(CPITC!$C$122:$C$133)/VLOOKUP('2008-19'!E4521,CPITC!$A:$C,2,0)*AVERAGE(CPITC!$B$122:$B$133)</f>
        <v>1593438.6780683249</v>
      </c>
    </row>
    <row r="4522" spans="1:6" hidden="1" x14ac:dyDescent="0.25">
      <c r="A4522" t="s">
        <v>2883</v>
      </c>
      <c r="B4522" t="s">
        <v>18</v>
      </c>
      <c r="C4522" t="s">
        <v>1576</v>
      </c>
      <c r="D4522" s="1">
        <v>585644</v>
      </c>
      <c r="E4522" s="6">
        <v>42125</v>
      </c>
      <c r="F4522" s="5">
        <f>D4522*VLOOKUP(E4522,CPITC!$A:$C,3,0)/AVERAGE(CPITC!$C$122:$C$133)/VLOOKUP('2008-19'!E4522,CPITC!$A:$C,2,0)*AVERAGE(CPITC!$B$122:$B$133)</f>
        <v>643925.51369370229</v>
      </c>
    </row>
    <row r="4523" spans="1:6" hidden="1" x14ac:dyDescent="0.25">
      <c r="A4523" t="s">
        <v>2882</v>
      </c>
      <c r="B4523" t="s">
        <v>17</v>
      </c>
      <c r="C4523" t="s">
        <v>2881</v>
      </c>
      <c r="D4523" s="1">
        <v>8461525</v>
      </c>
      <c r="E4523" s="6">
        <v>42125</v>
      </c>
      <c r="F4523" s="5">
        <f>D4523*VLOOKUP(E4523,CPITC!$A:$C,3,0)/AVERAGE(CPITC!$C$122:$C$133)/VLOOKUP('2008-19'!E4523,CPITC!$A:$C,2,0)*AVERAGE(CPITC!$B$122:$B$133)</f>
        <v>9303590.2907860484</v>
      </c>
    </row>
    <row r="4524" spans="1:6" hidden="1" x14ac:dyDescent="0.25">
      <c r="A4524" t="s">
        <v>560</v>
      </c>
      <c r="B4524" t="s">
        <v>17</v>
      </c>
      <c r="C4524" t="s">
        <v>189</v>
      </c>
      <c r="D4524" s="1">
        <v>6963964</v>
      </c>
      <c r="E4524" s="6">
        <v>42125</v>
      </c>
      <c r="F4524" s="5">
        <f>D4524*VLOOKUP(E4524,CPITC!$A:$C,3,0)/AVERAGE(CPITC!$C$122:$C$133)/VLOOKUP('2008-19'!E4524,CPITC!$A:$C,2,0)*AVERAGE(CPITC!$B$122:$B$133)</f>
        <v>7656996.5645416826</v>
      </c>
    </row>
    <row r="4525" spans="1:6" hidden="1" x14ac:dyDescent="0.25">
      <c r="A4525" t="s">
        <v>538</v>
      </c>
      <c r="B4525" t="s">
        <v>17</v>
      </c>
      <c r="C4525" t="s">
        <v>2880</v>
      </c>
      <c r="D4525" s="1">
        <v>208439</v>
      </c>
      <c r="E4525" s="6">
        <v>42125</v>
      </c>
      <c r="F4525" s="5">
        <f>D4525*VLOOKUP(E4525,CPITC!$A:$C,3,0)/AVERAGE(CPITC!$C$122:$C$133)/VLOOKUP('2008-19'!E4525,CPITC!$A:$C,2,0)*AVERAGE(CPITC!$B$122:$B$133)</f>
        <v>229182.21675420838</v>
      </c>
    </row>
    <row r="4526" spans="1:6" hidden="1" x14ac:dyDescent="0.25">
      <c r="A4526" t="s">
        <v>2879</v>
      </c>
      <c r="B4526" t="s">
        <v>21</v>
      </c>
      <c r="C4526" t="s">
        <v>721</v>
      </c>
      <c r="D4526" s="1">
        <v>1309601</v>
      </c>
      <c r="E4526" s="6">
        <v>42125</v>
      </c>
      <c r="F4526" s="5">
        <f>D4526*VLOOKUP(E4526,CPITC!$A:$C,3,0)/AVERAGE(CPITC!$C$122:$C$133)/VLOOKUP('2008-19'!E4526,CPITC!$A:$C,2,0)*AVERAGE(CPITC!$B$122:$B$133)</f>
        <v>1439928.5174248966</v>
      </c>
    </row>
    <row r="4527" spans="1:6" hidden="1" x14ac:dyDescent="0.25">
      <c r="A4527" t="s">
        <v>2878</v>
      </c>
      <c r="B4527" t="s">
        <v>21</v>
      </c>
      <c r="C4527" t="s">
        <v>109</v>
      </c>
      <c r="D4527" s="1">
        <v>1009573</v>
      </c>
      <c r="E4527" s="6">
        <v>42125</v>
      </c>
      <c r="F4527" s="5">
        <f>D4527*VLOOKUP(E4527,CPITC!$A:$C,3,0)/AVERAGE(CPITC!$C$122:$C$133)/VLOOKUP('2008-19'!E4527,CPITC!$A:$C,2,0)*AVERAGE(CPITC!$B$122:$B$133)</f>
        <v>1110042.6413252626</v>
      </c>
    </row>
    <row r="4528" spans="1:6" hidden="1" x14ac:dyDescent="0.25">
      <c r="A4528" t="s">
        <v>2877</v>
      </c>
      <c r="B4528" t="s">
        <v>21</v>
      </c>
      <c r="C4528" t="s">
        <v>109</v>
      </c>
      <c r="D4528" s="1">
        <v>508635</v>
      </c>
      <c r="E4528" s="6">
        <v>42125</v>
      </c>
      <c r="F4528" s="5">
        <f>D4528*VLOOKUP(E4528,CPITC!$A:$C,3,0)/AVERAGE(CPITC!$C$122:$C$133)/VLOOKUP('2008-19'!E4528,CPITC!$A:$C,2,0)*AVERAGE(CPITC!$B$122:$B$133)</f>
        <v>559252.81170403224</v>
      </c>
    </row>
    <row r="4529" spans="1:6" hidden="1" x14ac:dyDescent="0.25">
      <c r="A4529" t="s">
        <v>2876</v>
      </c>
      <c r="B4529" t="s">
        <v>19</v>
      </c>
      <c r="C4529" t="s">
        <v>2875</v>
      </c>
      <c r="D4529" s="1">
        <v>683942</v>
      </c>
      <c r="E4529" s="6">
        <v>42125</v>
      </c>
      <c r="F4529" s="5">
        <f>D4529*VLOOKUP(E4529,CPITC!$A:$C,3,0)/AVERAGE(CPITC!$C$122:$C$133)/VLOOKUP('2008-19'!E4529,CPITC!$A:$C,2,0)*AVERAGE(CPITC!$B$122:$B$133)</f>
        <v>752005.83236009942</v>
      </c>
    </row>
    <row r="4530" spans="1:6" hidden="1" x14ac:dyDescent="0.25">
      <c r="A4530" t="s">
        <v>2874</v>
      </c>
      <c r="B4530" t="s">
        <v>19</v>
      </c>
      <c r="C4530" t="s">
        <v>330</v>
      </c>
      <c r="D4530" s="1">
        <v>91998460</v>
      </c>
      <c r="E4530" s="6">
        <v>42125</v>
      </c>
      <c r="F4530" s="5">
        <f>D4530*VLOOKUP(E4530,CPITC!$A:$C,3,0)/AVERAGE(CPITC!$C$122:$C$133)/VLOOKUP('2008-19'!E4530,CPITC!$A:$C,2,0)*AVERAGE(CPITC!$B$122:$B$133)</f>
        <v>101153867.56208469</v>
      </c>
    </row>
    <row r="4531" spans="1:6" hidden="1" x14ac:dyDescent="0.25">
      <c r="A4531" t="s">
        <v>2873</v>
      </c>
      <c r="B4531" t="s">
        <v>20</v>
      </c>
      <c r="C4531" t="s">
        <v>2311</v>
      </c>
      <c r="D4531" s="1">
        <v>1066316</v>
      </c>
      <c r="E4531" s="6">
        <v>42125</v>
      </c>
      <c r="F4531" s="5">
        <f>D4531*VLOOKUP(E4531,CPITC!$A:$C,3,0)/AVERAGE(CPITC!$C$122:$C$133)/VLOOKUP('2008-19'!E4531,CPITC!$A:$C,2,0)*AVERAGE(CPITC!$B$122:$B$133)</f>
        <v>1172432.5324938253</v>
      </c>
    </row>
    <row r="4532" spans="1:6" hidden="1" x14ac:dyDescent="0.25">
      <c r="A4532" t="s">
        <v>1287</v>
      </c>
      <c r="B4532" t="s">
        <v>20</v>
      </c>
      <c r="C4532" t="s">
        <v>1286</v>
      </c>
      <c r="D4532" s="1">
        <v>518481</v>
      </c>
      <c r="E4532" s="6">
        <v>42125</v>
      </c>
      <c r="F4532" s="5">
        <f>D4532*VLOOKUP(E4532,CPITC!$A:$C,3,0)/AVERAGE(CPITC!$C$122:$C$133)/VLOOKUP('2008-19'!E4532,CPITC!$A:$C,2,0)*AVERAGE(CPITC!$B$122:$B$133)</f>
        <v>570078.65574551164</v>
      </c>
    </row>
    <row r="4533" spans="1:6" hidden="1" x14ac:dyDescent="0.25">
      <c r="A4533" t="s">
        <v>2872</v>
      </c>
      <c r="B4533" t="s">
        <v>18</v>
      </c>
      <c r="C4533" t="s">
        <v>2871</v>
      </c>
      <c r="D4533" s="1">
        <v>876149</v>
      </c>
      <c r="E4533" s="6">
        <v>42125</v>
      </c>
      <c r="F4533" s="5">
        <f>D4533*VLOOKUP(E4533,CPITC!$A:$C,3,0)/AVERAGE(CPITC!$C$122:$C$133)/VLOOKUP('2008-19'!E4533,CPITC!$A:$C,2,0)*AVERAGE(CPITC!$B$122:$B$133)</f>
        <v>963340.68973168603</v>
      </c>
    </row>
    <row r="4534" spans="1:6" hidden="1" x14ac:dyDescent="0.25">
      <c r="A4534" t="s">
        <v>2870</v>
      </c>
      <c r="B4534" t="s">
        <v>20</v>
      </c>
      <c r="C4534" t="s">
        <v>2869</v>
      </c>
      <c r="D4534" s="1">
        <v>869901</v>
      </c>
      <c r="E4534" s="6">
        <v>42125</v>
      </c>
      <c r="F4534" s="5">
        <f>D4534*VLOOKUP(E4534,CPITC!$A:$C,3,0)/AVERAGE(CPITC!$C$122:$C$133)/VLOOKUP('2008-19'!E4534,CPITC!$A:$C,2,0)*AVERAGE(CPITC!$B$122:$B$133)</f>
        <v>956470.907731771</v>
      </c>
    </row>
    <row r="4535" spans="1:6" hidden="1" x14ac:dyDescent="0.25">
      <c r="A4535" t="s">
        <v>2868</v>
      </c>
      <c r="B4535" t="s">
        <v>18</v>
      </c>
      <c r="C4535" t="s">
        <v>2867</v>
      </c>
      <c r="D4535" s="1">
        <v>38000</v>
      </c>
      <c r="E4535" s="6">
        <v>42125</v>
      </c>
      <c r="F4535" s="5">
        <f>D4535*VLOOKUP(E4535,CPITC!$A:$C,3,0)/AVERAGE(CPITC!$C$122:$C$133)/VLOOKUP('2008-19'!E4535,CPITC!$A:$C,2,0)*AVERAGE(CPITC!$B$122:$B$133)</f>
        <v>41781.64468578298</v>
      </c>
    </row>
    <row r="4536" spans="1:6" hidden="1" x14ac:dyDescent="0.25">
      <c r="A4536" t="s">
        <v>2866</v>
      </c>
      <c r="B4536" t="s">
        <v>19</v>
      </c>
      <c r="C4536" t="s">
        <v>2865</v>
      </c>
      <c r="D4536" s="1">
        <v>326647</v>
      </c>
      <c r="E4536" s="6">
        <v>42125</v>
      </c>
      <c r="F4536" s="5">
        <f>D4536*VLOOKUP(E4536,CPITC!$A:$C,3,0)/AVERAGE(CPITC!$C$122:$C$133)/VLOOKUP('2008-19'!E4536,CPITC!$A:$C,2,0)*AVERAGE(CPITC!$B$122:$B$133)</f>
        <v>359153.91820202512</v>
      </c>
    </row>
    <row r="4537" spans="1:6" hidden="1" x14ac:dyDescent="0.25">
      <c r="A4537" t="s">
        <v>2864</v>
      </c>
      <c r="B4537" t="s">
        <v>19</v>
      </c>
      <c r="C4537" t="s">
        <v>2240</v>
      </c>
      <c r="D4537" s="1">
        <v>75524478</v>
      </c>
      <c r="E4537" s="6">
        <v>42125</v>
      </c>
      <c r="F4537" s="5">
        <f>D4537*VLOOKUP(E4537,CPITC!$A:$C,3,0)/AVERAGE(CPITC!$C$122:$C$133)/VLOOKUP('2008-19'!E4537,CPITC!$A:$C,2,0)*AVERAGE(CPITC!$B$122:$B$133)</f>
        <v>83040444.865137711</v>
      </c>
    </row>
    <row r="4538" spans="1:6" hidden="1" x14ac:dyDescent="0.25">
      <c r="A4538" t="s">
        <v>2863</v>
      </c>
      <c r="B4538" t="s">
        <v>21</v>
      </c>
      <c r="C4538" t="s">
        <v>77</v>
      </c>
      <c r="D4538" s="1">
        <v>1448488</v>
      </c>
      <c r="E4538" s="6">
        <v>42125</v>
      </c>
      <c r="F4538" s="5">
        <f>D4538*VLOOKUP(E4538,CPITC!$A:$C,3,0)/AVERAGE(CPITC!$C$122:$C$133)/VLOOKUP('2008-19'!E4538,CPITC!$A:$C,2,0)*AVERAGE(CPITC!$B$122:$B$133)</f>
        <v>1592637.1302005372</v>
      </c>
    </row>
    <row r="4539" spans="1:6" hidden="1" x14ac:dyDescent="0.25">
      <c r="A4539" t="s">
        <v>1410</v>
      </c>
      <c r="B4539" t="s">
        <v>21</v>
      </c>
      <c r="C4539" t="s">
        <v>1409</v>
      </c>
      <c r="D4539" s="1">
        <v>6168031</v>
      </c>
      <c r="E4539" s="6">
        <v>42125</v>
      </c>
      <c r="F4539" s="5">
        <f>D4539*VLOOKUP(E4539,CPITC!$A:$C,3,0)/AVERAGE(CPITC!$C$122:$C$133)/VLOOKUP('2008-19'!E4539,CPITC!$A:$C,2,0)*AVERAGE(CPITC!$B$122:$B$133)</f>
        <v>6781854.7277077548</v>
      </c>
    </row>
    <row r="4540" spans="1:6" hidden="1" x14ac:dyDescent="0.25">
      <c r="A4540" t="s">
        <v>2862</v>
      </c>
      <c r="B4540" t="s">
        <v>21</v>
      </c>
      <c r="C4540" t="s">
        <v>758</v>
      </c>
      <c r="D4540" s="1">
        <v>1283031</v>
      </c>
      <c r="E4540" s="6">
        <v>42125</v>
      </c>
      <c r="F4540" s="5">
        <f>D4540*VLOOKUP(E4540,CPITC!$A:$C,3,0)/AVERAGE(CPITC!$C$122:$C$133)/VLOOKUP('2008-19'!E4540,CPITC!$A:$C,2,0)*AVERAGE(CPITC!$B$122:$B$133)</f>
        <v>1410714.3516538111</v>
      </c>
    </row>
    <row r="4541" spans="1:6" hidden="1" x14ac:dyDescent="0.25">
      <c r="A4541" t="s">
        <v>989</v>
      </c>
      <c r="B4541" t="s">
        <v>19</v>
      </c>
      <c r="C4541" t="s">
        <v>2345</v>
      </c>
      <c r="D4541" s="1">
        <v>2170561</v>
      </c>
      <c r="E4541" s="6">
        <v>42125</v>
      </c>
      <c r="F4541" s="5">
        <f>D4541*VLOOKUP(E4541,CPITC!$A:$C,3,0)/AVERAGE(CPITC!$C$122:$C$133)/VLOOKUP('2008-19'!E4541,CPITC!$A:$C,2,0)*AVERAGE(CPITC!$B$122:$B$133)</f>
        <v>2386568.643968889</v>
      </c>
    </row>
    <row r="4542" spans="1:6" hidden="1" x14ac:dyDescent="0.25">
      <c r="A4542" t="s">
        <v>1812</v>
      </c>
      <c r="B4542" t="s">
        <v>19</v>
      </c>
      <c r="C4542" t="s">
        <v>2828</v>
      </c>
      <c r="D4542" s="1">
        <v>381672</v>
      </c>
      <c r="E4542" s="6">
        <v>42125</v>
      </c>
      <c r="F4542" s="5">
        <f>D4542*VLOOKUP(E4542,CPITC!$A:$C,3,0)/AVERAGE(CPITC!$C$122:$C$133)/VLOOKUP('2008-19'!E4542,CPITC!$A:$C,2,0)*AVERAGE(CPITC!$B$122:$B$133)</f>
        <v>419654.83922400424</v>
      </c>
    </row>
    <row r="4543" spans="1:6" hidden="1" x14ac:dyDescent="0.25">
      <c r="A4543" t="s">
        <v>1918</v>
      </c>
      <c r="B4543" t="s">
        <v>19</v>
      </c>
      <c r="C4543" t="s">
        <v>1917</v>
      </c>
      <c r="D4543" s="1">
        <v>271558</v>
      </c>
      <c r="E4543" s="6">
        <v>42125</v>
      </c>
      <c r="F4543" s="5">
        <f>D4543*VLOOKUP(E4543,CPITC!$A:$C,3,0)/AVERAGE(CPITC!$C$122:$C$133)/VLOOKUP('2008-19'!E4543,CPITC!$A:$C,2,0)*AVERAGE(CPITC!$B$122:$B$133)</f>
        <v>298582.6280942593</v>
      </c>
    </row>
    <row r="4544" spans="1:6" hidden="1" x14ac:dyDescent="0.25">
      <c r="A4544" t="s">
        <v>1597</v>
      </c>
      <c r="B4544" t="s">
        <v>19</v>
      </c>
      <c r="C4544" t="s">
        <v>1596</v>
      </c>
      <c r="D4544" s="1">
        <v>1598274</v>
      </c>
      <c r="E4544" s="6">
        <v>42125</v>
      </c>
      <c r="F4544" s="5">
        <f>D4544*VLOOKUP(E4544,CPITC!$A:$C,3,0)/AVERAGE(CPITC!$C$122:$C$133)/VLOOKUP('2008-19'!E4544,CPITC!$A:$C,2,0)*AVERAGE(CPITC!$B$122:$B$133)</f>
        <v>1757329.3783822395</v>
      </c>
    </row>
    <row r="4545" spans="1:6" hidden="1" x14ac:dyDescent="0.25">
      <c r="A4545" t="s">
        <v>2861</v>
      </c>
      <c r="B4545" t="s">
        <v>19</v>
      </c>
      <c r="C4545" t="s">
        <v>1543</v>
      </c>
      <c r="D4545" s="1">
        <v>28969739</v>
      </c>
      <c r="E4545" s="6">
        <v>42125</v>
      </c>
      <c r="F4545" s="5">
        <f>D4545*VLOOKUP(E4545,CPITC!$A:$C,3,0)/AVERAGE(CPITC!$C$122:$C$133)/VLOOKUP('2008-19'!E4545,CPITC!$A:$C,2,0)*AVERAGE(CPITC!$B$122:$B$133)</f>
        <v>31852719.514154468</v>
      </c>
    </row>
    <row r="4546" spans="1:6" hidden="1" x14ac:dyDescent="0.25">
      <c r="A4546" t="s">
        <v>2860</v>
      </c>
      <c r="B4546" t="s">
        <v>18</v>
      </c>
      <c r="C4546" t="s">
        <v>397</v>
      </c>
      <c r="D4546" s="1">
        <v>399062</v>
      </c>
      <c r="E4546" s="6">
        <v>42156</v>
      </c>
      <c r="F4546" s="5">
        <f>D4546*VLOOKUP(E4546,CPITC!$A:$C,3,0)/AVERAGE(CPITC!$C$122:$C$133)/VLOOKUP('2008-19'!E4546,CPITC!$A:$C,2,0)*AVERAGE(CPITC!$B$122:$B$133)</f>
        <v>439893.35440327309</v>
      </c>
    </row>
    <row r="4547" spans="1:6" hidden="1" x14ac:dyDescent="0.25">
      <c r="A4547" t="s">
        <v>2859</v>
      </c>
      <c r="B4547" t="s">
        <v>18</v>
      </c>
      <c r="C4547" t="s">
        <v>2858</v>
      </c>
      <c r="D4547" s="1">
        <v>60683</v>
      </c>
      <c r="E4547" s="6">
        <v>42156</v>
      </c>
      <c r="F4547" s="5">
        <f>D4547*VLOOKUP(E4547,CPITC!$A:$C,3,0)/AVERAGE(CPITC!$C$122:$C$133)/VLOOKUP('2008-19'!E4547,CPITC!$A:$C,2,0)*AVERAGE(CPITC!$B$122:$B$133)</f>
        <v>66891.982762713102</v>
      </c>
    </row>
    <row r="4548" spans="1:6" hidden="1" x14ac:dyDescent="0.25">
      <c r="A4548" t="s">
        <v>2857</v>
      </c>
      <c r="B4548" t="s">
        <v>20</v>
      </c>
      <c r="C4548" t="s">
        <v>2856</v>
      </c>
      <c r="D4548" s="1">
        <v>1778966</v>
      </c>
      <c r="E4548" s="6">
        <v>42156</v>
      </c>
      <c r="F4548" s="5">
        <f>D4548*VLOOKUP(E4548,CPITC!$A:$C,3,0)/AVERAGE(CPITC!$C$122:$C$133)/VLOOKUP('2008-19'!E4548,CPITC!$A:$C,2,0)*AVERAGE(CPITC!$B$122:$B$133)</f>
        <v>1960986.8168589673</v>
      </c>
    </row>
    <row r="4549" spans="1:6" hidden="1" x14ac:dyDescent="0.25">
      <c r="A4549" t="s">
        <v>1262</v>
      </c>
      <c r="B4549" t="s">
        <v>20</v>
      </c>
      <c r="C4549" t="s">
        <v>2855</v>
      </c>
      <c r="D4549" s="1">
        <v>789434</v>
      </c>
      <c r="E4549" s="6">
        <v>42156</v>
      </c>
      <c r="F4549" s="5">
        <f>D4549*VLOOKUP(E4549,CPITC!$A:$C,3,0)/AVERAGE(CPITC!$C$122:$C$133)/VLOOKUP('2008-19'!E4549,CPITC!$A:$C,2,0)*AVERAGE(CPITC!$B$122:$B$133)</f>
        <v>870207.56258424371</v>
      </c>
    </row>
    <row r="4550" spans="1:6" hidden="1" x14ac:dyDescent="0.25">
      <c r="A4550" t="s">
        <v>2854</v>
      </c>
      <c r="B4550" t="s">
        <v>18</v>
      </c>
      <c r="C4550" t="s">
        <v>187</v>
      </c>
      <c r="D4550" s="1">
        <v>76997</v>
      </c>
      <c r="E4550" s="6">
        <v>42156</v>
      </c>
      <c r="F4550" s="5">
        <f>D4550*VLOOKUP(E4550,CPITC!$A:$C,3,0)/AVERAGE(CPITC!$C$122:$C$133)/VLOOKUP('2008-19'!E4550,CPITC!$A:$C,2,0)*AVERAGE(CPITC!$B$122:$B$133)</f>
        <v>84875.203875560226</v>
      </c>
    </row>
    <row r="4551" spans="1:6" hidden="1" x14ac:dyDescent="0.25">
      <c r="A4551" t="s">
        <v>2853</v>
      </c>
      <c r="B4551" t="s">
        <v>21</v>
      </c>
      <c r="C4551" t="s">
        <v>2326</v>
      </c>
      <c r="D4551" s="1">
        <v>8670906</v>
      </c>
      <c r="E4551" s="6">
        <v>42156</v>
      </c>
      <c r="F4551" s="5">
        <f>D4551*VLOOKUP(E4551,CPITC!$A:$C,3,0)/AVERAGE(CPITC!$C$122:$C$133)/VLOOKUP('2008-19'!E4551,CPITC!$A:$C,2,0)*AVERAGE(CPITC!$B$122:$B$133)</f>
        <v>9558098.5562530812</v>
      </c>
    </row>
    <row r="4552" spans="1:6" hidden="1" x14ac:dyDescent="0.25">
      <c r="A4552" t="s">
        <v>1182</v>
      </c>
      <c r="B4552" t="s">
        <v>21</v>
      </c>
      <c r="C4552" t="s">
        <v>1181</v>
      </c>
      <c r="D4552" s="1">
        <v>501452</v>
      </c>
      <c r="E4552" s="6">
        <v>42156</v>
      </c>
      <c r="F4552" s="5">
        <f>D4552*VLOOKUP(E4552,CPITC!$A:$C,3,0)/AVERAGE(CPITC!$C$122:$C$133)/VLOOKUP('2008-19'!E4552,CPITC!$A:$C,2,0)*AVERAGE(CPITC!$B$122:$B$133)</f>
        <v>552759.72744142532</v>
      </c>
    </row>
    <row r="4553" spans="1:6" hidden="1" x14ac:dyDescent="0.25">
      <c r="A4553" t="s">
        <v>2135</v>
      </c>
      <c r="B4553" t="s">
        <v>19</v>
      </c>
      <c r="C4553" t="s">
        <v>2134</v>
      </c>
      <c r="D4553" s="1">
        <v>1466625</v>
      </c>
      <c r="E4553" s="6">
        <v>42156</v>
      </c>
      <c r="F4553" s="5">
        <f>D4553*VLOOKUP(E4553,CPITC!$A:$C,3,0)/AVERAGE(CPITC!$C$122:$C$133)/VLOOKUP('2008-19'!E4553,CPITC!$A:$C,2,0)*AVERAGE(CPITC!$B$122:$B$133)</f>
        <v>1616687.609698995</v>
      </c>
    </row>
    <row r="4554" spans="1:6" hidden="1" x14ac:dyDescent="0.25">
      <c r="A4554" t="s">
        <v>2852</v>
      </c>
      <c r="B4554" t="s">
        <v>19</v>
      </c>
      <c r="C4554" t="s">
        <v>1866</v>
      </c>
      <c r="D4554" s="1">
        <v>3131544</v>
      </c>
      <c r="E4554" s="6">
        <v>42156</v>
      </c>
      <c r="F4554" s="5">
        <f>D4554*VLOOKUP(E4554,CPITC!$A:$C,3,0)/AVERAGE(CPITC!$C$122:$C$133)/VLOOKUP('2008-19'!E4554,CPITC!$A:$C,2,0)*AVERAGE(CPITC!$B$122:$B$133)</f>
        <v>3451958.328834726</v>
      </c>
    </row>
    <row r="4555" spans="1:6" hidden="1" x14ac:dyDescent="0.25">
      <c r="A4555" t="s">
        <v>271</v>
      </c>
      <c r="B4555" t="s">
        <v>19</v>
      </c>
      <c r="C4555" t="s">
        <v>1322</v>
      </c>
      <c r="D4555" s="1">
        <v>128954</v>
      </c>
      <c r="E4555" s="6">
        <v>42156</v>
      </c>
      <c r="F4555" s="5">
        <f>D4555*VLOOKUP(E4555,CPITC!$A:$C,3,0)/AVERAGE(CPITC!$C$122:$C$133)/VLOOKUP('2008-19'!E4555,CPITC!$A:$C,2,0)*AVERAGE(CPITC!$B$122:$B$133)</f>
        <v>142148.35695636188</v>
      </c>
    </row>
    <row r="4556" spans="1:6" hidden="1" x14ac:dyDescent="0.25">
      <c r="A4556" t="s">
        <v>2851</v>
      </c>
      <c r="B4556" t="s">
        <v>19</v>
      </c>
      <c r="C4556" t="s">
        <v>2850</v>
      </c>
      <c r="D4556" s="1">
        <v>11734116</v>
      </c>
      <c r="E4556" s="6">
        <v>42156</v>
      </c>
      <c r="F4556" s="5">
        <f>D4556*VLOOKUP(E4556,CPITC!$A:$C,3,0)/AVERAGE(CPITC!$C$122:$C$133)/VLOOKUP('2008-19'!E4556,CPITC!$A:$C,2,0)*AVERAGE(CPITC!$B$122:$B$133)</f>
        <v>12934731.064839844</v>
      </c>
    </row>
    <row r="4557" spans="1:6" hidden="1" x14ac:dyDescent="0.25">
      <c r="A4557" t="s">
        <v>1759</v>
      </c>
      <c r="B4557" t="s">
        <v>18</v>
      </c>
      <c r="C4557" t="s">
        <v>2849</v>
      </c>
      <c r="D4557" s="1">
        <v>280319</v>
      </c>
      <c r="E4557" s="6">
        <v>42156</v>
      </c>
      <c r="F4557" s="5">
        <f>D4557*VLOOKUP(E4557,CPITC!$A:$C,3,0)/AVERAGE(CPITC!$C$122:$C$133)/VLOOKUP('2008-19'!E4557,CPITC!$A:$C,2,0)*AVERAGE(CPITC!$B$122:$B$133)</f>
        <v>309000.76983769715</v>
      </c>
    </row>
    <row r="4558" spans="1:6" hidden="1" x14ac:dyDescent="0.25">
      <c r="A4558" t="s">
        <v>2848</v>
      </c>
      <c r="B4558" t="s">
        <v>20</v>
      </c>
      <c r="C4558" t="s">
        <v>126</v>
      </c>
      <c r="D4558" s="1">
        <v>344834</v>
      </c>
      <c r="E4558" s="6">
        <v>42156</v>
      </c>
      <c r="F4558" s="5">
        <f>D4558*VLOOKUP(E4558,CPITC!$A:$C,3,0)/AVERAGE(CPITC!$C$122:$C$133)/VLOOKUP('2008-19'!E4558,CPITC!$A:$C,2,0)*AVERAGE(CPITC!$B$122:$B$133)</f>
        <v>380116.83641213214</v>
      </c>
    </row>
    <row r="4559" spans="1:6" hidden="1" x14ac:dyDescent="0.25">
      <c r="A4559" t="s">
        <v>2847</v>
      </c>
      <c r="B4559" t="s">
        <v>20</v>
      </c>
      <c r="C4559" t="s">
        <v>2846</v>
      </c>
      <c r="D4559" s="1">
        <v>3321699</v>
      </c>
      <c r="E4559" s="6">
        <v>42156</v>
      </c>
      <c r="F4559" s="5">
        <f>D4559*VLOOKUP(E4559,CPITC!$A:$C,3,0)/AVERAGE(CPITC!$C$122:$C$133)/VLOOKUP('2008-19'!E4559,CPITC!$A:$C,2,0)*AVERAGE(CPITC!$B$122:$B$133)</f>
        <v>3661569.6694448427</v>
      </c>
    </row>
    <row r="4560" spans="1:6" hidden="1" x14ac:dyDescent="0.25">
      <c r="A4560" t="s">
        <v>2845</v>
      </c>
      <c r="B4560" t="s">
        <v>20</v>
      </c>
      <c r="C4560" t="s">
        <v>2844</v>
      </c>
      <c r="D4560" s="1">
        <v>1617433</v>
      </c>
      <c r="E4560" s="6">
        <v>42156</v>
      </c>
      <c r="F4560" s="5">
        <f>D4560*VLOOKUP(E4560,CPITC!$A:$C,3,0)/AVERAGE(CPITC!$C$122:$C$133)/VLOOKUP('2008-19'!E4560,CPITC!$A:$C,2,0)*AVERAGE(CPITC!$B$122:$B$133)</f>
        <v>1782926.0312747122</v>
      </c>
    </row>
    <row r="4561" spans="1:6" hidden="1" x14ac:dyDescent="0.25">
      <c r="A4561" t="s">
        <v>2843</v>
      </c>
      <c r="B4561" t="s">
        <v>21</v>
      </c>
      <c r="C4561" t="s">
        <v>1417</v>
      </c>
      <c r="D4561" s="1">
        <v>559918</v>
      </c>
      <c r="E4561" s="6">
        <v>42156</v>
      </c>
      <c r="F4561" s="5">
        <f>D4561*VLOOKUP(E4561,CPITC!$A:$C,3,0)/AVERAGE(CPITC!$C$122:$C$133)/VLOOKUP('2008-19'!E4561,CPITC!$A:$C,2,0)*AVERAGE(CPITC!$B$122:$B$133)</f>
        <v>617207.87048321287</v>
      </c>
    </row>
    <row r="4562" spans="1:6" hidden="1" x14ac:dyDescent="0.25">
      <c r="A4562" t="s">
        <v>2842</v>
      </c>
      <c r="B4562" t="s">
        <v>19</v>
      </c>
      <c r="C4562" t="s">
        <v>2841</v>
      </c>
      <c r="D4562" s="1">
        <v>86696</v>
      </c>
      <c r="E4562" s="6">
        <v>42156</v>
      </c>
      <c r="F4562" s="5">
        <f>D4562*VLOOKUP(E4562,CPITC!$A:$C,3,0)/AVERAGE(CPITC!$C$122:$C$133)/VLOOKUP('2008-19'!E4562,CPITC!$A:$C,2,0)*AVERAGE(CPITC!$B$122:$B$133)</f>
        <v>95566.589285239301</v>
      </c>
    </row>
    <row r="4563" spans="1:6" hidden="1" x14ac:dyDescent="0.25">
      <c r="A4563" t="s">
        <v>2840</v>
      </c>
      <c r="B4563" t="s">
        <v>19</v>
      </c>
      <c r="C4563" t="s">
        <v>1654</v>
      </c>
      <c r="D4563" s="1">
        <v>2612206</v>
      </c>
      <c r="E4563" s="6">
        <v>42156</v>
      </c>
      <c r="F4563" s="5">
        <f>D4563*VLOOKUP(E4563,CPITC!$A:$C,3,0)/AVERAGE(CPITC!$C$122:$C$133)/VLOOKUP('2008-19'!E4563,CPITC!$A:$C,2,0)*AVERAGE(CPITC!$B$122:$B$133)</f>
        <v>2879482.5358775235</v>
      </c>
    </row>
    <row r="4564" spans="1:6" hidden="1" x14ac:dyDescent="0.25">
      <c r="A4564" t="s">
        <v>1049</v>
      </c>
      <c r="B4564" t="s">
        <v>19</v>
      </c>
      <c r="C4564" t="s">
        <v>1048</v>
      </c>
      <c r="D4564" s="1">
        <v>756810</v>
      </c>
      <c r="E4564" s="6">
        <v>42156</v>
      </c>
      <c r="F4564" s="5">
        <f>D4564*VLOOKUP(E4564,CPITC!$A:$C,3,0)/AVERAGE(CPITC!$C$122:$C$133)/VLOOKUP('2008-19'!E4564,CPITC!$A:$C,2,0)*AVERAGE(CPITC!$B$122:$B$133)</f>
        <v>834245.52963183937</v>
      </c>
    </row>
    <row r="4565" spans="1:6" hidden="1" x14ac:dyDescent="0.25">
      <c r="A4565" t="s">
        <v>2839</v>
      </c>
      <c r="B4565" t="s">
        <v>19</v>
      </c>
      <c r="C4565" t="s">
        <v>1508</v>
      </c>
      <c r="D4565" s="1">
        <v>184880</v>
      </c>
      <c r="E4565" s="6">
        <v>42156</v>
      </c>
      <c r="F4565" s="5">
        <f>D4565*VLOOKUP(E4565,CPITC!$A:$C,3,0)/AVERAGE(CPITC!$C$122:$C$133)/VLOOKUP('2008-19'!E4565,CPITC!$A:$C,2,0)*AVERAGE(CPITC!$B$122:$B$133)</f>
        <v>203796.6114590643</v>
      </c>
    </row>
    <row r="4566" spans="1:6" hidden="1" x14ac:dyDescent="0.25">
      <c r="A4566" t="s">
        <v>141</v>
      </c>
      <c r="B4566" t="s">
        <v>19</v>
      </c>
      <c r="C4566" t="s">
        <v>1097</v>
      </c>
      <c r="D4566" s="1">
        <v>3523048</v>
      </c>
      <c r="E4566" s="6">
        <v>42156</v>
      </c>
      <c r="F4566" s="5">
        <f>D4566*VLOOKUP(E4566,CPITC!$A:$C,3,0)/AVERAGE(CPITC!$C$122:$C$133)/VLOOKUP('2008-19'!E4566,CPITC!$A:$C,2,0)*AVERAGE(CPITC!$B$122:$B$133)</f>
        <v>3883520.3613567376</v>
      </c>
    </row>
    <row r="4567" spans="1:6" hidden="1" x14ac:dyDescent="0.25">
      <c r="A4567" t="s">
        <v>894</v>
      </c>
      <c r="B4567" t="s">
        <v>20</v>
      </c>
      <c r="C4567" t="s">
        <v>2838</v>
      </c>
      <c r="D4567" s="1">
        <v>514935</v>
      </c>
      <c r="E4567" s="6">
        <v>42156</v>
      </c>
      <c r="F4567" s="5">
        <f>D4567*VLOOKUP(E4567,CPITC!$A:$C,3,0)/AVERAGE(CPITC!$C$122:$C$133)/VLOOKUP('2008-19'!E4567,CPITC!$A:$C,2,0)*AVERAGE(CPITC!$B$122:$B$133)</f>
        <v>567622.28538334754</v>
      </c>
    </row>
    <row r="4568" spans="1:6" hidden="1" x14ac:dyDescent="0.25">
      <c r="A4568" t="s">
        <v>2837</v>
      </c>
      <c r="B4568" t="s">
        <v>18</v>
      </c>
      <c r="C4568" t="s">
        <v>2836</v>
      </c>
      <c r="D4568" s="1">
        <v>428874</v>
      </c>
      <c r="E4568" s="6">
        <v>42156</v>
      </c>
      <c r="F4568" s="5">
        <f>D4568*VLOOKUP(E4568,CPITC!$A:$C,3,0)/AVERAGE(CPITC!$C$122:$C$133)/VLOOKUP('2008-19'!E4568,CPITC!$A:$C,2,0)*AVERAGE(CPITC!$B$122:$B$133)</f>
        <v>472755.66823287949</v>
      </c>
    </row>
    <row r="4569" spans="1:6" hidden="1" x14ac:dyDescent="0.25">
      <c r="A4569" t="s">
        <v>2835</v>
      </c>
      <c r="B4569" t="s">
        <v>20</v>
      </c>
      <c r="C4569" t="s">
        <v>2834</v>
      </c>
      <c r="D4569" s="1">
        <v>1932135</v>
      </c>
      <c r="E4569" s="6">
        <v>42156</v>
      </c>
      <c r="F4569" s="5">
        <f>D4569*VLOOKUP(E4569,CPITC!$A:$C,3,0)/AVERAGE(CPITC!$C$122:$C$133)/VLOOKUP('2008-19'!E4569,CPITC!$A:$C,2,0)*AVERAGE(CPITC!$B$122:$B$133)</f>
        <v>2129827.811994046</v>
      </c>
    </row>
    <row r="4570" spans="1:6" hidden="1" x14ac:dyDescent="0.25">
      <c r="A4570" t="s">
        <v>2833</v>
      </c>
      <c r="B4570" t="s">
        <v>20</v>
      </c>
      <c r="C4570" t="s">
        <v>2832</v>
      </c>
      <c r="D4570" s="1">
        <v>268993</v>
      </c>
      <c r="E4570" s="6">
        <v>42156</v>
      </c>
      <c r="F4570" s="5">
        <f>D4570*VLOOKUP(E4570,CPITC!$A:$C,3,0)/AVERAGE(CPITC!$C$122:$C$133)/VLOOKUP('2008-19'!E4570,CPITC!$A:$C,2,0)*AVERAGE(CPITC!$B$122:$B$133)</f>
        <v>296515.91251735226</v>
      </c>
    </row>
    <row r="4571" spans="1:6" hidden="1" x14ac:dyDescent="0.25">
      <c r="A4571" t="s">
        <v>1926</v>
      </c>
      <c r="B4571" t="s">
        <v>18</v>
      </c>
      <c r="C4571" t="s">
        <v>1925</v>
      </c>
      <c r="D4571" s="1">
        <v>68518</v>
      </c>
      <c r="E4571" s="6">
        <v>42156</v>
      </c>
      <c r="F4571" s="5">
        <f>D4571*VLOOKUP(E4571,CPITC!$A:$C,3,0)/AVERAGE(CPITC!$C$122:$C$133)/VLOOKUP('2008-19'!E4571,CPITC!$A:$C,2,0)*AVERAGE(CPITC!$B$122:$B$133)</f>
        <v>75528.646819299916</v>
      </c>
    </row>
    <row r="4572" spans="1:6" hidden="1" x14ac:dyDescent="0.25">
      <c r="A4572" t="s">
        <v>2831</v>
      </c>
      <c r="B4572" t="s">
        <v>21</v>
      </c>
      <c r="C4572" t="s">
        <v>2776</v>
      </c>
      <c r="D4572" s="1">
        <v>2794591</v>
      </c>
      <c r="E4572" s="6">
        <v>42156</v>
      </c>
      <c r="F4572" s="5">
        <f>D4572*VLOOKUP(E4572,CPITC!$A:$C,3,0)/AVERAGE(CPITC!$C$122:$C$133)/VLOOKUP('2008-19'!E4572,CPITC!$A:$C,2,0)*AVERAGE(CPITC!$B$122:$B$133)</f>
        <v>3080528.8631220153</v>
      </c>
    </row>
    <row r="4573" spans="1:6" hidden="1" x14ac:dyDescent="0.25">
      <c r="A4573" t="s">
        <v>2830</v>
      </c>
      <c r="B4573" t="s">
        <v>21</v>
      </c>
      <c r="C4573" t="s">
        <v>721</v>
      </c>
      <c r="D4573" s="1">
        <v>1159218</v>
      </c>
      <c r="E4573" s="6">
        <v>42156</v>
      </c>
      <c r="F4573" s="5">
        <f>D4573*VLOOKUP(E4573,CPITC!$A:$C,3,0)/AVERAGE(CPITC!$C$122:$C$133)/VLOOKUP('2008-19'!E4573,CPITC!$A:$C,2,0)*AVERAGE(CPITC!$B$122:$B$133)</f>
        <v>1277827.2411421118</v>
      </c>
    </row>
    <row r="4574" spans="1:6" hidden="1" x14ac:dyDescent="0.25">
      <c r="A4574" t="s">
        <v>2829</v>
      </c>
      <c r="B4574" t="s">
        <v>21</v>
      </c>
      <c r="C4574" t="s">
        <v>2828</v>
      </c>
      <c r="D4574" s="1">
        <v>988744</v>
      </c>
      <c r="E4574" s="6">
        <v>42156</v>
      </c>
      <c r="F4574" s="5">
        <f>D4574*VLOOKUP(E4574,CPITC!$A:$C,3,0)/AVERAGE(CPITC!$C$122:$C$133)/VLOOKUP('2008-19'!E4574,CPITC!$A:$C,2,0)*AVERAGE(CPITC!$B$122:$B$133)</f>
        <v>1089910.6274366137</v>
      </c>
    </row>
    <row r="4575" spans="1:6" hidden="1" x14ac:dyDescent="0.25">
      <c r="A4575" t="s">
        <v>2827</v>
      </c>
      <c r="B4575" t="s">
        <v>19</v>
      </c>
      <c r="C4575" t="s">
        <v>2826</v>
      </c>
      <c r="D4575" s="1">
        <v>223254</v>
      </c>
      <c r="E4575" s="6">
        <v>42156</v>
      </c>
      <c r="F4575" s="5">
        <f>D4575*VLOOKUP(E4575,CPITC!$A:$C,3,0)/AVERAGE(CPITC!$C$122:$C$133)/VLOOKUP('2008-19'!E4575,CPITC!$A:$C,2,0)*AVERAGE(CPITC!$B$122:$B$133)</f>
        <v>246096.97476569639</v>
      </c>
    </row>
    <row r="4576" spans="1:6" hidden="1" x14ac:dyDescent="0.25">
      <c r="A4576" t="s">
        <v>2825</v>
      </c>
      <c r="B4576" t="s">
        <v>19</v>
      </c>
      <c r="C4576" t="s">
        <v>678</v>
      </c>
      <c r="D4576" s="1">
        <v>1117046</v>
      </c>
      <c r="E4576" s="6">
        <v>42156</v>
      </c>
      <c r="F4576" s="5">
        <f>D4576*VLOOKUP(E4576,CPITC!$A:$C,3,0)/AVERAGE(CPITC!$C$122:$C$133)/VLOOKUP('2008-19'!E4576,CPITC!$A:$C,2,0)*AVERAGE(CPITC!$B$122:$B$133)</f>
        <v>1231340.2728467218</v>
      </c>
    </row>
    <row r="4577" spans="1:6" hidden="1" x14ac:dyDescent="0.25">
      <c r="A4577" t="s">
        <v>166</v>
      </c>
      <c r="B4577" t="s">
        <v>19</v>
      </c>
      <c r="C4577" t="s">
        <v>2824</v>
      </c>
      <c r="D4577" s="1">
        <v>876927</v>
      </c>
      <c r="E4577" s="6">
        <v>42156</v>
      </c>
      <c r="F4577" s="5">
        <f>D4577*VLOOKUP(E4577,CPITC!$A:$C,3,0)/AVERAGE(CPITC!$C$122:$C$133)/VLOOKUP('2008-19'!E4577,CPITC!$A:$C,2,0)*AVERAGE(CPITC!$B$122:$B$133)</f>
        <v>966652.69957249507</v>
      </c>
    </row>
    <row r="4578" spans="1:6" hidden="1" x14ac:dyDescent="0.25">
      <c r="A4578" t="s">
        <v>444</v>
      </c>
      <c r="B4578" t="s">
        <v>19</v>
      </c>
      <c r="C4578" t="s">
        <v>2823</v>
      </c>
      <c r="D4578" s="1">
        <v>3390758</v>
      </c>
      <c r="E4578" s="6">
        <v>42156</v>
      </c>
      <c r="F4578" s="5">
        <f>D4578*VLOOKUP(E4578,CPITC!$A:$C,3,0)/AVERAGE(CPITC!$C$122:$C$133)/VLOOKUP('2008-19'!E4578,CPITC!$A:$C,2,0)*AVERAGE(CPITC!$B$122:$B$133)</f>
        <v>3737694.670476601</v>
      </c>
    </row>
    <row r="4579" spans="1:6" hidden="1" x14ac:dyDescent="0.25">
      <c r="A4579" t="s">
        <v>1002</v>
      </c>
      <c r="B4579" t="s">
        <v>19</v>
      </c>
      <c r="C4579" t="s">
        <v>1001</v>
      </c>
      <c r="D4579" s="1">
        <v>210867</v>
      </c>
      <c r="E4579" s="6">
        <v>42156</v>
      </c>
      <c r="F4579" s="5">
        <f>D4579*VLOOKUP(E4579,CPITC!$A:$C,3,0)/AVERAGE(CPITC!$C$122:$C$133)/VLOOKUP('2008-19'!E4579,CPITC!$A:$C,2,0)*AVERAGE(CPITC!$B$122:$B$133)</f>
        <v>232442.55770520613</v>
      </c>
    </row>
    <row r="4580" spans="1:6" hidden="1" x14ac:dyDescent="0.25">
      <c r="A4580" t="s">
        <v>382</v>
      </c>
      <c r="B4580" t="s">
        <v>19</v>
      </c>
      <c r="C4580" t="s">
        <v>840</v>
      </c>
      <c r="D4580" s="1">
        <v>2492018</v>
      </c>
      <c r="E4580" s="6">
        <v>42156</v>
      </c>
      <c r="F4580" s="5">
        <f>D4580*VLOOKUP(E4580,CPITC!$A:$C,3,0)/AVERAGE(CPITC!$C$122:$C$133)/VLOOKUP('2008-19'!E4580,CPITC!$A:$C,2,0)*AVERAGE(CPITC!$B$122:$B$133)</f>
        <v>2746997.1013359721</v>
      </c>
    </row>
    <row r="4581" spans="1:6" hidden="1" x14ac:dyDescent="0.25">
      <c r="A4581" t="s">
        <v>33</v>
      </c>
      <c r="B4581" t="s">
        <v>19</v>
      </c>
      <c r="C4581" t="s">
        <v>2822</v>
      </c>
      <c r="D4581" s="1">
        <v>404075</v>
      </c>
      <c r="E4581" s="6">
        <v>42156</v>
      </c>
      <c r="F4581" s="5">
        <f>D4581*VLOOKUP(E4581,CPITC!$A:$C,3,0)/AVERAGE(CPITC!$C$122:$C$133)/VLOOKUP('2008-19'!E4581,CPITC!$A:$C,2,0)*AVERAGE(CPITC!$B$122:$B$133)</f>
        <v>445419.27615383716</v>
      </c>
    </row>
    <row r="4582" spans="1:6" hidden="1" x14ac:dyDescent="0.25">
      <c r="A4582" t="s">
        <v>984</v>
      </c>
      <c r="B4582" t="s">
        <v>18</v>
      </c>
      <c r="C4582" t="s">
        <v>983</v>
      </c>
      <c r="D4582" s="1">
        <v>802366</v>
      </c>
      <c r="E4582" s="6">
        <v>42156</v>
      </c>
      <c r="F4582" s="5">
        <f>D4582*VLOOKUP(E4582,CPITC!$A:$C,3,0)/AVERAGE(CPITC!$C$122:$C$133)/VLOOKUP('2008-19'!E4582,CPITC!$A:$C,2,0)*AVERAGE(CPITC!$B$122:$B$133)</f>
        <v>884462.7431304825</v>
      </c>
    </row>
    <row r="4583" spans="1:6" hidden="1" x14ac:dyDescent="0.25">
      <c r="A4583" t="s">
        <v>2821</v>
      </c>
      <c r="B4583" t="s">
        <v>20</v>
      </c>
      <c r="C4583" t="s">
        <v>983</v>
      </c>
      <c r="D4583" s="1">
        <v>196064</v>
      </c>
      <c r="E4583" s="6">
        <v>42156</v>
      </c>
      <c r="F4583" s="5">
        <f>D4583*VLOOKUP(E4583,CPITC!$A:$C,3,0)/AVERAGE(CPITC!$C$122:$C$133)/VLOOKUP('2008-19'!E4583,CPITC!$A:$C,2,0)*AVERAGE(CPITC!$B$122:$B$133)</f>
        <v>216124.9395776178</v>
      </c>
    </row>
    <row r="4584" spans="1:6" hidden="1" x14ac:dyDescent="0.25">
      <c r="A4584" t="s">
        <v>2820</v>
      </c>
      <c r="B4584" t="s">
        <v>20</v>
      </c>
      <c r="C4584" t="s">
        <v>2819</v>
      </c>
      <c r="D4584" s="1">
        <v>226571</v>
      </c>
      <c r="E4584" s="6">
        <v>42156</v>
      </c>
      <c r="F4584" s="5">
        <f>D4584*VLOOKUP(E4584,CPITC!$A:$C,3,0)/AVERAGE(CPITC!$C$122:$C$133)/VLOOKUP('2008-19'!E4584,CPITC!$A:$C,2,0)*AVERAGE(CPITC!$B$122:$B$133)</f>
        <v>249753.36464134394</v>
      </c>
    </row>
    <row r="4585" spans="1:6" hidden="1" x14ac:dyDescent="0.25">
      <c r="A4585" t="s">
        <v>2818</v>
      </c>
      <c r="B4585" t="s">
        <v>18</v>
      </c>
      <c r="C4585" t="s">
        <v>2817</v>
      </c>
      <c r="D4585" s="1">
        <v>123753</v>
      </c>
      <c r="E4585" s="6">
        <v>42156</v>
      </c>
      <c r="F4585" s="5">
        <f>D4585*VLOOKUP(E4585,CPITC!$A:$C,3,0)/AVERAGE(CPITC!$C$122:$C$133)/VLOOKUP('2008-19'!E4585,CPITC!$A:$C,2,0)*AVERAGE(CPITC!$B$122:$B$133)</f>
        <v>136415.19936117259</v>
      </c>
    </row>
    <row r="4586" spans="1:6" hidden="1" x14ac:dyDescent="0.25">
      <c r="A4586" t="s">
        <v>2816</v>
      </c>
      <c r="B4586" t="s">
        <v>18</v>
      </c>
      <c r="C4586" t="s">
        <v>426</v>
      </c>
      <c r="D4586" s="1">
        <v>2042241</v>
      </c>
      <c r="E4586" s="6">
        <v>42156</v>
      </c>
      <c r="F4586" s="5">
        <f>D4586*VLOOKUP(E4586,CPITC!$A:$C,3,0)/AVERAGE(CPITC!$C$122:$C$133)/VLOOKUP('2008-19'!E4586,CPITC!$A:$C,2,0)*AVERAGE(CPITC!$B$122:$B$133)</f>
        <v>2251199.6732084109</v>
      </c>
    </row>
    <row r="4587" spans="1:6" hidden="1" x14ac:dyDescent="0.25">
      <c r="A4587" t="s">
        <v>2815</v>
      </c>
      <c r="B4587" t="s">
        <v>18</v>
      </c>
      <c r="C4587" t="s">
        <v>2814</v>
      </c>
      <c r="D4587" s="1">
        <v>6364350</v>
      </c>
      <c r="E4587" s="6">
        <v>42156</v>
      </c>
      <c r="F4587" s="5">
        <f>D4587*VLOOKUP(E4587,CPITC!$A:$C,3,0)/AVERAGE(CPITC!$C$122:$C$133)/VLOOKUP('2008-19'!E4587,CPITC!$A:$C,2,0)*AVERAGE(CPITC!$B$122:$B$133)</f>
        <v>7015539.6156398524</v>
      </c>
    </row>
    <row r="4588" spans="1:6" hidden="1" x14ac:dyDescent="0.25">
      <c r="A4588" t="s">
        <v>2813</v>
      </c>
      <c r="B4588" t="s">
        <v>21</v>
      </c>
      <c r="C4588" t="s">
        <v>2812</v>
      </c>
      <c r="D4588" s="1">
        <v>560419</v>
      </c>
      <c r="E4588" s="6">
        <v>42156</v>
      </c>
      <c r="F4588" s="5">
        <f>D4588*VLOOKUP(E4588,CPITC!$A:$C,3,0)/AVERAGE(CPITC!$C$122:$C$133)/VLOOKUP('2008-19'!E4588,CPITC!$A:$C,2,0)*AVERAGE(CPITC!$B$122:$B$133)</f>
        <v>617760.13196277246</v>
      </c>
    </row>
    <row r="4589" spans="1:6" hidden="1" x14ac:dyDescent="0.25">
      <c r="A4589" t="s">
        <v>2811</v>
      </c>
      <c r="B4589" t="s">
        <v>21</v>
      </c>
      <c r="C4589" t="s">
        <v>1523</v>
      </c>
      <c r="D4589" s="1">
        <v>378655</v>
      </c>
      <c r="E4589" s="6">
        <v>42156</v>
      </c>
      <c r="F4589" s="5">
        <f>D4589*VLOOKUP(E4589,CPITC!$A:$C,3,0)/AVERAGE(CPITC!$C$122:$C$133)/VLOOKUP('2008-19'!E4589,CPITC!$A:$C,2,0)*AVERAGE(CPITC!$B$122:$B$133)</f>
        <v>417398.34439653822</v>
      </c>
    </row>
    <row r="4590" spans="1:6" hidden="1" x14ac:dyDescent="0.25">
      <c r="A4590" t="s">
        <v>2810</v>
      </c>
      <c r="B4590" t="s">
        <v>21</v>
      </c>
      <c r="C4590" t="s">
        <v>2809</v>
      </c>
      <c r="D4590" s="1">
        <v>1199175</v>
      </c>
      <c r="E4590" s="6">
        <v>42156</v>
      </c>
      <c r="F4590" s="5">
        <f>D4590*VLOOKUP(E4590,CPITC!$A:$C,3,0)/AVERAGE(CPITC!$C$122:$C$133)/VLOOKUP('2008-19'!E4590,CPITC!$A:$C,2,0)*AVERAGE(CPITC!$B$122:$B$133)</f>
        <v>1321872.5743532206</v>
      </c>
    </row>
    <row r="4591" spans="1:6" hidden="1" x14ac:dyDescent="0.25">
      <c r="A4591" t="s">
        <v>2808</v>
      </c>
      <c r="B4591" t="s">
        <v>21</v>
      </c>
      <c r="C4591" t="s">
        <v>2807</v>
      </c>
      <c r="D4591" s="1">
        <v>400544</v>
      </c>
      <c r="E4591" s="6">
        <v>42156</v>
      </c>
      <c r="F4591" s="5">
        <f>D4591*VLOOKUP(E4591,CPITC!$A:$C,3,0)/AVERAGE(CPITC!$C$122:$C$133)/VLOOKUP('2008-19'!E4591,CPITC!$A:$C,2,0)*AVERAGE(CPITC!$B$122:$B$133)</f>
        <v>441526.99015718012</v>
      </c>
    </row>
    <row r="4592" spans="1:6" hidden="1" x14ac:dyDescent="0.25">
      <c r="A4592" t="s">
        <v>2806</v>
      </c>
      <c r="B4592" t="s">
        <v>21</v>
      </c>
      <c r="C4592" t="s">
        <v>680</v>
      </c>
      <c r="D4592" s="1">
        <v>715700</v>
      </c>
      <c r="E4592" s="6">
        <v>42156</v>
      </c>
      <c r="F4592" s="5">
        <f>D4592*VLOOKUP(E4592,CPITC!$A:$C,3,0)/AVERAGE(CPITC!$C$122:$C$133)/VLOOKUP('2008-19'!E4592,CPITC!$A:$C,2,0)*AVERAGE(CPITC!$B$122:$B$133)</f>
        <v>788929.22339491744</v>
      </c>
    </row>
    <row r="4593" spans="1:6" hidden="1" x14ac:dyDescent="0.25">
      <c r="A4593" t="s">
        <v>2805</v>
      </c>
      <c r="B4593" t="s">
        <v>17</v>
      </c>
      <c r="C4593" t="s">
        <v>2804</v>
      </c>
      <c r="D4593" s="1">
        <v>701623</v>
      </c>
      <c r="E4593" s="6">
        <v>42156</v>
      </c>
      <c r="F4593" s="5">
        <f>D4593*VLOOKUP(E4593,CPITC!$A:$C,3,0)/AVERAGE(CPITC!$C$122:$C$133)/VLOOKUP('2008-19'!E4593,CPITC!$A:$C,2,0)*AVERAGE(CPITC!$B$122:$B$133)</f>
        <v>773411.88836944569</v>
      </c>
    </row>
    <row r="4594" spans="1:6" hidden="1" x14ac:dyDescent="0.25">
      <c r="A4594" t="s">
        <v>2803</v>
      </c>
      <c r="B4594" t="s">
        <v>17</v>
      </c>
      <c r="C4594" t="s">
        <v>1778</v>
      </c>
      <c r="D4594" s="1">
        <v>10136771</v>
      </c>
      <c r="E4594" s="6">
        <v>42156</v>
      </c>
      <c r="F4594" s="5">
        <f>D4594*VLOOKUP(E4594,CPITC!$A:$C,3,0)/AVERAGE(CPITC!$C$122:$C$133)/VLOOKUP('2008-19'!E4594,CPITC!$A:$C,2,0)*AVERAGE(CPITC!$B$122:$B$133)</f>
        <v>11173948.404026994</v>
      </c>
    </row>
    <row r="4595" spans="1:6" hidden="1" x14ac:dyDescent="0.25">
      <c r="A4595" t="s">
        <v>2802</v>
      </c>
      <c r="B4595" t="s">
        <v>17</v>
      </c>
      <c r="C4595" t="s">
        <v>2801</v>
      </c>
      <c r="D4595" s="1">
        <v>24580051</v>
      </c>
      <c r="E4595" s="6">
        <v>42156</v>
      </c>
      <c r="F4595" s="5">
        <f>D4595*VLOOKUP(E4595,CPITC!$A:$C,3,0)/AVERAGE(CPITC!$C$122:$C$133)/VLOOKUP('2008-19'!E4595,CPITC!$A:$C,2,0)*AVERAGE(CPITC!$B$122:$B$133)</f>
        <v>27095040.584654838</v>
      </c>
    </row>
    <row r="4596" spans="1:6" hidden="1" x14ac:dyDescent="0.25">
      <c r="A4596" t="s">
        <v>2800</v>
      </c>
      <c r="B4596" t="s">
        <v>19</v>
      </c>
      <c r="C4596" t="s">
        <v>574</v>
      </c>
      <c r="D4596" s="1">
        <v>90000</v>
      </c>
      <c r="E4596" s="6">
        <v>42156</v>
      </c>
      <c r="F4596" s="5">
        <f>D4596*VLOOKUP(E4596,CPITC!$A:$C,3,0)/AVERAGE(CPITC!$C$122:$C$133)/VLOOKUP('2008-19'!E4596,CPITC!$A:$C,2,0)*AVERAGE(CPITC!$B$122:$B$133)</f>
        <v>99208.649022694663</v>
      </c>
    </row>
    <row r="4597" spans="1:6" hidden="1" x14ac:dyDescent="0.25">
      <c r="A4597" t="s">
        <v>2799</v>
      </c>
      <c r="B4597" t="s">
        <v>18</v>
      </c>
      <c r="C4597" t="s">
        <v>2798</v>
      </c>
      <c r="D4597" s="1">
        <v>1079510</v>
      </c>
      <c r="E4597" s="6">
        <v>42186</v>
      </c>
      <c r="F4597" s="5">
        <f>D4597*VLOOKUP(E4597,CPITC!$A:$C,3,0)/AVERAGE(CPITC!$C$122:$C$133)/VLOOKUP('2008-19'!E4597,CPITC!$A:$C,2,0)*AVERAGE(CPITC!$B$122:$B$133)</f>
        <v>1214904.9152434068</v>
      </c>
    </row>
    <row r="4598" spans="1:6" hidden="1" x14ac:dyDescent="0.25">
      <c r="A4598" t="s">
        <v>1086</v>
      </c>
      <c r="B4598" t="s">
        <v>18</v>
      </c>
      <c r="C4598" t="s">
        <v>2797</v>
      </c>
      <c r="D4598" s="1">
        <v>124479</v>
      </c>
      <c r="E4598" s="6">
        <v>42186</v>
      </c>
      <c r="F4598" s="5">
        <f>D4598*VLOOKUP(E4598,CPITC!$A:$C,3,0)/AVERAGE(CPITC!$C$122:$C$133)/VLOOKUP('2008-19'!E4598,CPITC!$A:$C,2,0)*AVERAGE(CPITC!$B$122:$B$133)</f>
        <v>140091.47571081697</v>
      </c>
    </row>
    <row r="4599" spans="1:6" hidden="1" x14ac:dyDescent="0.25">
      <c r="A4599" t="s">
        <v>2796</v>
      </c>
      <c r="B4599" t="s">
        <v>18</v>
      </c>
      <c r="C4599" t="s">
        <v>2795</v>
      </c>
      <c r="D4599" s="1">
        <v>229835</v>
      </c>
      <c r="E4599" s="6">
        <v>42186</v>
      </c>
      <c r="F4599" s="5">
        <f>D4599*VLOOKUP(E4599,CPITC!$A:$C,3,0)/AVERAGE(CPITC!$C$122:$C$133)/VLOOKUP('2008-19'!E4599,CPITC!$A:$C,2,0)*AVERAGE(CPITC!$B$122:$B$133)</f>
        <v>258661.49567393394</v>
      </c>
    </row>
    <row r="4600" spans="1:6" hidden="1" x14ac:dyDescent="0.25">
      <c r="A4600" t="s">
        <v>2794</v>
      </c>
      <c r="B4600" t="s">
        <v>20</v>
      </c>
      <c r="C4600" t="s">
        <v>2793</v>
      </c>
      <c r="D4600" s="1">
        <v>244142</v>
      </c>
      <c r="E4600" s="6">
        <v>42186</v>
      </c>
      <c r="F4600" s="5">
        <f>D4600*VLOOKUP(E4600,CPITC!$A:$C,3,0)/AVERAGE(CPITC!$C$122:$C$133)/VLOOKUP('2008-19'!E4600,CPITC!$A:$C,2,0)*AVERAGE(CPITC!$B$122:$B$133)</f>
        <v>274762.91633922415</v>
      </c>
    </row>
    <row r="4601" spans="1:6" hidden="1" x14ac:dyDescent="0.25">
      <c r="A4601" t="s">
        <v>2792</v>
      </c>
      <c r="B4601" t="s">
        <v>18</v>
      </c>
      <c r="C4601" t="s">
        <v>841</v>
      </c>
      <c r="D4601" s="1">
        <v>6163452</v>
      </c>
      <c r="E4601" s="6">
        <v>42186</v>
      </c>
      <c r="F4601" s="5">
        <f>D4601*VLOOKUP(E4601,CPITC!$A:$C,3,0)/AVERAGE(CPITC!$C$122:$C$133)/VLOOKUP('2008-19'!E4601,CPITC!$A:$C,2,0)*AVERAGE(CPITC!$B$122:$B$133)</f>
        <v>6936487.9710857775</v>
      </c>
    </row>
    <row r="4602" spans="1:6" hidden="1" x14ac:dyDescent="0.25">
      <c r="A4602" t="s">
        <v>2791</v>
      </c>
      <c r="B4602" t="s">
        <v>20</v>
      </c>
      <c r="C4602" t="s">
        <v>2790</v>
      </c>
      <c r="D4602" s="1">
        <v>1019706</v>
      </c>
      <c r="E4602" s="6">
        <v>42186</v>
      </c>
      <c r="F4602" s="5">
        <f>D4602*VLOOKUP(E4602,CPITC!$A:$C,3,0)/AVERAGE(CPITC!$C$122:$C$133)/VLOOKUP('2008-19'!E4602,CPITC!$A:$C,2,0)*AVERAGE(CPITC!$B$122:$B$133)</f>
        <v>1147600.1440497944</v>
      </c>
    </row>
    <row r="4603" spans="1:6" hidden="1" x14ac:dyDescent="0.25">
      <c r="A4603" t="s">
        <v>2789</v>
      </c>
      <c r="B4603" t="s">
        <v>21</v>
      </c>
      <c r="C4603" t="s">
        <v>2788</v>
      </c>
      <c r="D4603" s="1">
        <v>743721</v>
      </c>
      <c r="E4603" s="6">
        <v>42186</v>
      </c>
      <c r="F4603" s="5">
        <f>D4603*VLOOKUP(E4603,CPITC!$A:$C,3,0)/AVERAGE(CPITC!$C$122:$C$133)/VLOOKUP('2008-19'!E4603,CPITC!$A:$C,2,0)*AVERAGE(CPITC!$B$122:$B$133)</f>
        <v>837000.39691132249</v>
      </c>
    </row>
    <row r="4604" spans="1:6" hidden="1" x14ac:dyDescent="0.25">
      <c r="A4604" t="s">
        <v>2787</v>
      </c>
      <c r="B4604" t="s">
        <v>21</v>
      </c>
      <c r="C4604" t="s">
        <v>2786</v>
      </c>
      <c r="D4604" s="1">
        <v>268347</v>
      </c>
      <c r="E4604" s="6">
        <v>42186</v>
      </c>
      <c r="F4604" s="5">
        <f>D4604*VLOOKUP(E4604,CPITC!$A:$C,3,0)/AVERAGE(CPITC!$C$122:$C$133)/VLOOKUP('2008-19'!E4604,CPITC!$A:$C,2,0)*AVERAGE(CPITC!$B$122:$B$133)</f>
        <v>302003.76957214152</v>
      </c>
    </row>
    <row r="4605" spans="1:6" hidden="1" x14ac:dyDescent="0.25">
      <c r="A4605" t="s">
        <v>2785</v>
      </c>
      <c r="B4605" t="s">
        <v>21</v>
      </c>
      <c r="C4605" t="s">
        <v>1091</v>
      </c>
      <c r="D4605" s="1">
        <v>3740683</v>
      </c>
      <c r="E4605" s="6">
        <v>42186</v>
      </c>
      <c r="F4605" s="5">
        <f>D4605*VLOOKUP(E4605,CPITC!$A:$C,3,0)/AVERAGE(CPITC!$C$122:$C$133)/VLOOKUP('2008-19'!E4605,CPITC!$A:$C,2,0)*AVERAGE(CPITC!$B$122:$B$133)</f>
        <v>4209849.0639896374</v>
      </c>
    </row>
    <row r="4606" spans="1:6" hidden="1" x14ac:dyDescent="0.25">
      <c r="A4606" t="s">
        <v>2784</v>
      </c>
      <c r="B4606" t="s">
        <v>21</v>
      </c>
      <c r="C4606" t="s">
        <v>1284</v>
      </c>
      <c r="D4606" s="1">
        <v>671478</v>
      </c>
      <c r="E4606" s="6">
        <v>42186</v>
      </c>
      <c r="F4606" s="5">
        <f>D4606*VLOOKUP(E4606,CPITC!$A:$C,3,0)/AVERAGE(CPITC!$C$122:$C$133)/VLOOKUP('2008-19'!E4606,CPITC!$A:$C,2,0)*AVERAGE(CPITC!$B$122:$B$133)</f>
        <v>755696.49440747395</v>
      </c>
    </row>
    <row r="4607" spans="1:6" hidden="1" x14ac:dyDescent="0.25">
      <c r="A4607" t="s">
        <v>2783</v>
      </c>
      <c r="B4607" t="s">
        <v>19</v>
      </c>
      <c r="C4607" t="s">
        <v>2782</v>
      </c>
      <c r="D4607" s="1">
        <v>183890</v>
      </c>
      <c r="E4607" s="6">
        <v>42186</v>
      </c>
      <c r="F4607" s="5">
        <f>D4607*VLOOKUP(E4607,CPITC!$A:$C,3,0)/AVERAGE(CPITC!$C$122:$C$133)/VLOOKUP('2008-19'!E4607,CPITC!$A:$C,2,0)*AVERAGE(CPITC!$B$122:$B$133)</f>
        <v>206953.95583561991</v>
      </c>
    </row>
    <row r="4608" spans="1:6" hidden="1" x14ac:dyDescent="0.25">
      <c r="A4608" t="s">
        <v>2781</v>
      </c>
      <c r="B4608" t="s">
        <v>18</v>
      </c>
      <c r="C4608" t="s">
        <v>1139</v>
      </c>
      <c r="D4608" s="1">
        <v>873846</v>
      </c>
      <c r="E4608" s="6">
        <v>42186</v>
      </c>
      <c r="F4608" s="5">
        <f>D4608*VLOOKUP(E4608,CPITC!$A:$C,3,0)/AVERAGE(CPITC!$C$122:$C$133)/VLOOKUP('2008-19'!E4608,CPITC!$A:$C,2,0)*AVERAGE(CPITC!$B$122:$B$133)</f>
        <v>983446.00843511429</v>
      </c>
    </row>
    <row r="4609" spans="1:6" hidden="1" x14ac:dyDescent="0.25">
      <c r="A4609" t="s">
        <v>1618</v>
      </c>
      <c r="B4609" t="s">
        <v>18</v>
      </c>
      <c r="C4609" t="s">
        <v>2780</v>
      </c>
      <c r="D4609" s="1">
        <v>537221</v>
      </c>
      <c r="E4609" s="6">
        <v>42186</v>
      </c>
      <c r="F4609" s="5">
        <f>D4609*VLOOKUP(E4609,CPITC!$A:$C,3,0)/AVERAGE(CPITC!$C$122:$C$133)/VLOOKUP('2008-19'!E4609,CPITC!$A:$C,2,0)*AVERAGE(CPITC!$B$122:$B$133)</f>
        <v>604600.63683706347</v>
      </c>
    </row>
    <row r="4610" spans="1:6" hidden="1" x14ac:dyDescent="0.25">
      <c r="A4610" t="s">
        <v>2779</v>
      </c>
      <c r="B4610" t="s">
        <v>21</v>
      </c>
      <c r="C4610" t="s">
        <v>758</v>
      </c>
      <c r="D4610" s="1">
        <v>317407</v>
      </c>
      <c r="E4610" s="6">
        <v>42186</v>
      </c>
      <c r="F4610" s="5">
        <f>D4610*VLOOKUP(E4610,CPITC!$A:$C,3,0)/AVERAGE(CPITC!$C$122:$C$133)/VLOOKUP('2008-19'!E4610,CPITC!$A:$C,2,0)*AVERAGE(CPITC!$B$122:$B$133)</f>
        <v>357217.00070649094</v>
      </c>
    </row>
    <row r="4611" spans="1:6" hidden="1" x14ac:dyDescent="0.25">
      <c r="A4611" t="s">
        <v>2328</v>
      </c>
      <c r="B4611" t="s">
        <v>21</v>
      </c>
      <c r="C4611" t="s">
        <v>2778</v>
      </c>
      <c r="D4611" s="1">
        <v>133914</v>
      </c>
      <c r="E4611" s="6">
        <v>42186</v>
      </c>
      <c r="F4611" s="5">
        <f>D4611*VLOOKUP(E4611,CPITC!$A:$C,3,0)/AVERAGE(CPITC!$C$122:$C$133)/VLOOKUP('2008-19'!E4611,CPITC!$A:$C,2,0)*AVERAGE(CPITC!$B$122:$B$133)</f>
        <v>150709.83762994839</v>
      </c>
    </row>
    <row r="4612" spans="1:6" hidden="1" x14ac:dyDescent="0.25">
      <c r="A4612" t="s">
        <v>2777</v>
      </c>
      <c r="B4612" t="s">
        <v>21</v>
      </c>
      <c r="C4612" t="s">
        <v>2776</v>
      </c>
      <c r="D4612" s="1">
        <v>5496754</v>
      </c>
      <c r="E4612" s="6">
        <v>42186</v>
      </c>
      <c r="F4612" s="5">
        <f>D4612*VLOOKUP(E4612,CPITC!$A:$C,3,0)/AVERAGE(CPITC!$C$122:$C$133)/VLOOKUP('2008-19'!E4612,CPITC!$A:$C,2,0)*AVERAGE(CPITC!$B$122:$B$133)</f>
        <v>6186170.9965483015</v>
      </c>
    </row>
    <row r="4613" spans="1:6" hidden="1" x14ac:dyDescent="0.25">
      <c r="A4613" t="s">
        <v>2775</v>
      </c>
      <c r="B4613" t="s">
        <v>21</v>
      </c>
      <c r="C4613" t="s">
        <v>2774</v>
      </c>
      <c r="D4613" s="1">
        <v>549980</v>
      </c>
      <c r="E4613" s="6">
        <v>42186</v>
      </c>
      <c r="F4613" s="5">
        <f>D4613*VLOOKUP(E4613,CPITC!$A:$C,3,0)/AVERAGE(CPITC!$C$122:$C$133)/VLOOKUP('2008-19'!E4613,CPITC!$A:$C,2,0)*AVERAGE(CPITC!$B$122:$B$133)</f>
        <v>618959.90336872183</v>
      </c>
    </row>
    <row r="4614" spans="1:6" hidden="1" x14ac:dyDescent="0.25">
      <c r="A4614" t="s">
        <v>1824</v>
      </c>
      <c r="B4614" t="s">
        <v>19</v>
      </c>
      <c r="C4614" t="s">
        <v>2183</v>
      </c>
      <c r="D4614" s="1">
        <v>1232795</v>
      </c>
      <c r="E4614" s="6">
        <v>42186</v>
      </c>
      <c r="F4614" s="5">
        <f>D4614*VLOOKUP(E4614,CPITC!$A:$C,3,0)/AVERAGE(CPITC!$C$122:$C$133)/VLOOKUP('2008-19'!E4614,CPITC!$A:$C,2,0)*AVERAGE(CPITC!$B$122:$B$133)</f>
        <v>1387415.313417658</v>
      </c>
    </row>
    <row r="4615" spans="1:6" hidden="1" x14ac:dyDescent="0.25">
      <c r="A4615" t="s">
        <v>2773</v>
      </c>
      <c r="B4615" t="s">
        <v>19</v>
      </c>
      <c r="C4615" t="s">
        <v>2772</v>
      </c>
      <c r="D4615" s="1">
        <v>282422</v>
      </c>
      <c r="E4615" s="6">
        <v>42186</v>
      </c>
      <c r="F4615" s="5">
        <f>D4615*VLOOKUP(E4615,CPITC!$A:$C,3,0)/AVERAGE(CPITC!$C$122:$C$133)/VLOOKUP('2008-19'!E4615,CPITC!$A:$C,2,0)*AVERAGE(CPITC!$B$122:$B$133)</f>
        <v>317844.09220190032</v>
      </c>
    </row>
    <row r="4616" spans="1:6" hidden="1" x14ac:dyDescent="0.25">
      <c r="A4616" t="s">
        <v>2771</v>
      </c>
      <c r="B4616" t="s">
        <v>19</v>
      </c>
      <c r="C4616" t="s">
        <v>2770</v>
      </c>
      <c r="D4616" s="1">
        <v>1028495</v>
      </c>
      <c r="E4616" s="6">
        <v>42186</v>
      </c>
      <c r="F4616" s="5">
        <f>D4616*VLOOKUP(E4616,CPITC!$A:$C,3,0)/AVERAGE(CPITC!$C$122:$C$133)/VLOOKUP('2008-19'!E4616,CPITC!$A:$C,2,0)*AVERAGE(CPITC!$B$122:$B$133)</f>
        <v>1157491.4829906789</v>
      </c>
    </row>
    <row r="4617" spans="1:6" hidden="1" x14ac:dyDescent="0.25">
      <c r="A4617" t="s">
        <v>2769</v>
      </c>
      <c r="B4617" t="s">
        <v>19</v>
      </c>
      <c r="C4617" t="s">
        <v>870</v>
      </c>
      <c r="D4617" s="1">
        <v>592236</v>
      </c>
      <c r="E4617" s="6">
        <v>42186</v>
      </c>
      <c r="F4617" s="5">
        <f>D4617*VLOOKUP(E4617,CPITC!$A:$C,3,0)/AVERAGE(CPITC!$C$122:$C$133)/VLOOKUP('2008-19'!E4617,CPITC!$A:$C,2,0)*AVERAGE(CPITC!$B$122:$B$133)</f>
        <v>666515.75935757358</v>
      </c>
    </row>
    <row r="4618" spans="1:6" hidden="1" x14ac:dyDescent="0.25">
      <c r="A4618" t="s">
        <v>1232</v>
      </c>
      <c r="B4618" t="s">
        <v>19</v>
      </c>
      <c r="C4618" t="s">
        <v>2768</v>
      </c>
      <c r="D4618" s="1">
        <v>462027</v>
      </c>
      <c r="E4618" s="6">
        <v>42186</v>
      </c>
      <c r="F4618" s="5">
        <f>D4618*VLOOKUP(E4618,CPITC!$A:$C,3,0)/AVERAGE(CPITC!$C$122:$C$133)/VLOOKUP('2008-19'!E4618,CPITC!$A:$C,2,0)*AVERAGE(CPITC!$B$122:$B$133)</f>
        <v>519975.61233815853</v>
      </c>
    </row>
    <row r="4619" spans="1:6" hidden="1" x14ac:dyDescent="0.25">
      <c r="A4619" t="s">
        <v>2767</v>
      </c>
      <c r="B4619" t="s">
        <v>19</v>
      </c>
      <c r="C4619" t="s">
        <v>2766</v>
      </c>
      <c r="D4619" s="1">
        <v>400568</v>
      </c>
      <c r="E4619" s="6">
        <v>42186</v>
      </c>
      <c r="F4619" s="5">
        <f>D4619*VLOOKUP(E4619,CPITC!$A:$C,3,0)/AVERAGE(CPITC!$C$122:$C$133)/VLOOKUP('2008-19'!E4619,CPITC!$A:$C,2,0)*AVERAGE(CPITC!$B$122:$B$133)</f>
        <v>450808.26679625118</v>
      </c>
    </row>
    <row r="4620" spans="1:6" hidden="1" x14ac:dyDescent="0.25">
      <c r="A4620" t="s">
        <v>2765</v>
      </c>
      <c r="B4620" t="s">
        <v>19</v>
      </c>
      <c r="C4620" t="s">
        <v>2764</v>
      </c>
      <c r="D4620" s="1">
        <v>46494161</v>
      </c>
      <c r="E4620" s="6">
        <v>42186</v>
      </c>
      <c r="F4620" s="5">
        <f>D4620*VLOOKUP(E4620,CPITC!$A:$C,3,0)/AVERAGE(CPITC!$C$122:$C$133)/VLOOKUP('2008-19'!E4620,CPITC!$A:$C,2,0)*AVERAGE(CPITC!$B$122:$B$133)</f>
        <v>52325578.020600379</v>
      </c>
    </row>
    <row r="4621" spans="1:6" hidden="1" x14ac:dyDescent="0.25">
      <c r="A4621" t="s">
        <v>2763</v>
      </c>
      <c r="B4621" t="s">
        <v>19</v>
      </c>
      <c r="C4621" t="s">
        <v>2762</v>
      </c>
      <c r="D4621" s="1">
        <v>432190</v>
      </c>
      <c r="E4621" s="6">
        <v>42186</v>
      </c>
      <c r="F4621" s="5">
        <f>D4621*VLOOKUP(E4621,CPITC!$A:$C,3,0)/AVERAGE(CPITC!$C$122:$C$133)/VLOOKUP('2008-19'!E4621,CPITC!$A:$C,2,0)*AVERAGE(CPITC!$B$122:$B$133)</f>
        <v>486396.37920820375</v>
      </c>
    </row>
    <row r="4622" spans="1:6" hidden="1" x14ac:dyDescent="0.25">
      <c r="A4622" t="s">
        <v>2761</v>
      </c>
      <c r="B4622" t="s">
        <v>19</v>
      </c>
      <c r="C4622" t="s">
        <v>2760</v>
      </c>
      <c r="D4622" s="1">
        <v>695050</v>
      </c>
      <c r="E4622" s="6">
        <v>42186</v>
      </c>
      <c r="F4622" s="5">
        <f>D4622*VLOOKUP(E4622,CPITC!$A:$C,3,0)/AVERAGE(CPITC!$C$122:$C$133)/VLOOKUP('2008-19'!E4622,CPITC!$A:$C,2,0)*AVERAGE(CPITC!$B$122:$B$133)</f>
        <v>782224.95515551488</v>
      </c>
    </row>
    <row r="4623" spans="1:6" hidden="1" x14ac:dyDescent="0.25">
      <c r="A4623" t="s">
        <v>2759</v>
      </c>
      <c r="B4623" t="s">
        <v>17</v>
      </c>
      <c r="C4623" t="s">
        <v>2758</v>
      </c>
      <c r="D4623" s="1">
        <v>981669</v>
      </c>
      <c r="E4623" s="6">
        <v>42186</v>
      </c>
      <c r="F4623" s="5">
        <f>D4623*VLOOKUP(E4623,CPITC!$A:$C,3,0)/AVERAGE(CPITC!$C$122:$C$133)/VLOOKUP('2008-19'!E4623,CPITC!$A:$C,2,0)*AVERAGE(CPITC!$B$122:$B$133)</f>
        <v>1104792.4458708859</v>
      </c>
    </row>
    <row r="4624" spans="1:6" hidden="1" x14ac:dyDescent="0.25">
      <c r="A4624" t="s">
        <v>2336</v>
      </c>
      <c r="B4624" t="s">
        <v>17</v>
      </c>
      <c r="C4624" t="s">
        <v>348</v>
      </c>
      <c r="D4624" s="1">
        <v>5834215</v>
      </c>
      <c r="E4624" s="6">
        <v>42186</v>
      </c>
      <c r="F4624" s="5">
        <f>D4624*VLOOKUP(E4624,CPITC!$A:$C,3,0)/AVERAGE(CPITC!$C$122:$C$133)/VLOOKUP('2008-19'!E4624,CPITC!$A:$C,2,0)*AVERAGE(CPITC!$B$122:$B$133)</f>
        <v>6565957.2214123188</v>
      </c>
    </row>
    <row r="4625" spans="1:6" hidden="1" x14ac:dyDescent="0.25">
      <c r="A4625" t="s">
        <v>2757</v>
      </c>
      <c r="B4625" t="s">
        <v>21</v>
      </c>
      <c r="C4625" t="s">
        <v>2756</v>
      </c>
      <c r="D4625" s="1">
        <v>977060</v>
      </c>
      <c r="E4625" s="6">
        <v>42186</v>
      </c>
      <c r="F4625" s="5">
        <f>D4625*VLOOKUP(E4625,CPITC!$A:$C,3,0)/AVERAGE(CPITC!$C$122:$C$133)/VLOOKUP('2008-19'!E4625,CPITC!$A:$C,2,0)*AVERAGE(CPITC!$B$122:$B$133)</f>
        <v>1099605.3732598338</v>
      </c>
    </row>
    <row r="4626" spans="1:6" hidden="1" x14ac:dyDescent="0.25">
      <c r="A4626" t="s">
        <v>1433</v>
      </c>
      <c r="B4626" t="s">
        <v>21</v>
      </c>
      <c r="C4626" t="s">
        <v>1432</v>
      </c>
      <c r="D4626" s="1">
        <v>1846632</v>
      </c>
      <c r="E4626" s="6">
        <v>42186</v>
      </c>
      <c r="F4626" s="5">
        <f>D4626*VLOOKUP(E4626,CPITC!$A:$C,3,0)/AVERAGE(CPITC!$C$122:$C$133)/VLOOKUP('2008-19'!E4626,CPITC!$A:$C,2,0)*AVERAGE(CPITC!$B$122:$B$133)</f>
        <v>2078241.3256438228</v>
      </c>
    </row>
    <row r="4627" spans="1:6" hidden="1" x14ac:dyDescent="0.25">
      <c r="A4627" t="s">
        <v>2755</v>
      </c>
      <c r="B4627" t="s">
        <v>21</v>
      </c>
      <c r="C4627" t="s">
        <v>2754</v>
      </c>
      <c r="D4627" s="1">
        <v>1084210</v>
      </c>
      <c r="E4627" s="6">
        <v>42186</v>
      </c>
      <c r="F4627" s="5">
        <f>D4627*VLOOKUP(E4627,CPITC!$A:$C,3,0)/AVERAGE(CPITC!$C$122:$C$133)/VLOOKUP('2008-19'!E4627,CPITC!$A:$C,2,0)*AVERAGE(CPITC!$B$122:$B$133)</f>
        <v>1220194.4013080511</v>
      </c>
    </row>
    <row r="4628" spans="1:6" hidden="1" x14ac:dyDescent="0.25">
      <c r="A4628" t="s">
        <v>2753</v>
      </c>
      <c r="B4628" t="s">
        <v>21</v>
      </c>
      <c r="C4628" t="s">
        <v>2752</v>
      </c>
      <c r="D4628" s="1">
        <v>435742</v>
      </c>
      <c r="E4628" s="6">
        <v>42186</v>
      </c>
      <c r="F4628" s="5">
        <f>D4628*VLOOKUP(E4628,CPITC!$A:$C,3,0)/AVERAGE(CPITC!$C$122:$C$133)/VLOOKUP('2008-19'!E4628,CPITC!$A:$C,2,0)*AVERAGE(CPITC!$B$122:$B$133)</f>
        <v>490393.8801659944</v>
      </c>
    </row>
    <row r="4629" spans="1:6" hidden="1" x14ac:dyDescent="0.25">
      <c r="A4629" t="s">
        <v>2751</v>
      </c>
      <c r="B4629" t="s">
        <v>21</v>
      </c>
      <c r="C4629" t="s">
        <v>2750</v>
      </c>
      <c r="D4629" s="1">
        <v>136976</v>
      </c>
      <c r="E4629" s="6">
        <v>42186</v>
      </c>
      <c r="F4629" s="5">
        <f>D4629*VLOOKUP(E4629,CPITC!$A:$C,3,0)/AVERAGE(CPITC!$C$122:$C$133)/VLOOKUP('2008-19'!E4629,CPITC!$A:$C,2,0)*AVERAGE(CPITC!$B$122:$B$133)</f>
        <v>154155.88152993572</v>
      </c>
    </row>
    <row r="4630" spans="1:6" hidden="1" x14ac:dyDescent="0.25">
      <c r="A4630" t="s">
        <v>2749</v>
      </c>
      <c r="B4630" t="s">
        <v>21</v>
      </c>
      <c r="C4630" t="s">
        <v>2748</v>
      </c>
      <c r="D4630" s="1">
        <v>80069</v>
      </c>
      <c r="E4630" s="6">
        <v>42186</v>
      </c>
      <c r="F4630" s="5">
        <f>D4630*VLOOKUP(E4630,CPITC!$A:$C,3,0)/AVERAGE(CPITC!$C$122:$C$133)/VLOOKUP('2008-19'!E4630,CPITC!$A:$C,2,0)*AVERAGE(CPITC!$B$122:$B$133)</f>
        <v>90111.459512764428</v>
      </c>
    </row>
    <row r="4631" spans="1:6" hidden="1" x14ac:dyDescent="0.25">
      <c r="A4631" t="s">
        <v>2747</v>
      </c>
      <c r="B4631" t="s">
        <v>21</v>
      </c>
      <c r="C4631" t="s">
        <v>109</v>
      </c>
      <c r="D4631" s="1">
        <v>1126510</v>
      </c>
      <c r="E4631" s="6">
        <v>42186</v>
      </c>
      <c r="F4631" s="5">
        <f>D4631*VLOOKUP(E4631,CPITC!$A:$C,3,0)/AVERAGE(CPITC!$C$122:$C$133)/VLOOKUP('2008-19'!E4631,CPITC!$A:$C,2,0)*AVERAGE(CPITC!$B$122:$B$133)</f>
        <v>1267799.7758898484</v>
      </c>
    </row>
    <row r="4632" spans="1:6" hidden="1" x14ac:dyDescent="0.25">
      <c r="A4632" t="s">
        <v>2746</v>
      </c>
      <c r="B4632" t="s">
        <v>18</v>
      </c>
      <c r="C4632" t="s">
        <v>1007</v>
      </c>
      <c r="D4632" s="1">
        <v>2838215</v>
      </c>
      <c r="E4632" s="6">
        <v>42186</v>
      </c>
      <c r="F4632" s="5">
        <f>D4632*VLOOKUP(E4632,CPITC!$A:$C,3,0)/AVERAGE(CPITC!$C$122:$C$133)/VLOOKUP('2008-19'!E4632,CPITC!$A:$C,2,0)*AVERAGE(CPITC!$B$122:$B$133)</f>
        <v>3194191.2108434066</v>
      </c>
    </row>
    <row r="4633" spans="1:6" hidden="1" x14ac:dyDescent="0.25">
      <c r="A4633" t="s">
        <v>2745</v>
      </c>
      <c r="B4633" t="s">
        <v>18</v>
      </c>
      <c r="C4633" t="s">
        <v>2170</v>
      </c>
      <c r="D4633" s="1">
        <v>90127</v>
      </c>
      <c r="E4633" s="6">
        <v>42186</v>
      </c>
      <c r="F4633" s="5">
        <f>D4633*VLOOKUP(E4633,CPITC!$A:$C,3,0)/AVERAGE(CPITC!$C$122:$C$133)/VLOOKUP('2008-19'!E4633,CPITC!$A:$C,2,0)*AVERAGE(CPITC!$B$122:$B$133)</f>
        <v>101430.95969110297</v>
      </c>
    </row>
    <row r="4634" spans="1:6" hidden="1" x14ac:dyDescent="0.25">
      <c r="A4634" t="s">
        <v>2744</v>
      </c>
      <c r="B4634" t="s">
        <v>18</v>
      </c>
      <c r="C4634" t="s">
        <v>714</v>
      </c>
      <c r="D4634" s="1">
        <v>127112</v>
      </c>
      <c r="E4634" s="6">
        <v>42186</v>
      </c>
      <c r="F4634" s="5">
        <f>D4634*VLOOKUP(E4634,CPITC!$A:$C,3,0)/AVERAGE(CPITC!$C$122:$C$133)/VLOOKUP('2008-19'!E4634,CPITC!$A:$C,2,0)*AVERAGE(CPITC!$B$122:$B$133)</f>
        <v>143054.71332958466</v>
      </c>
    </row>
    <row r="4635" spans="1:6" hidden="1" x14ac:dyDescent="0.25">
      <c r="A4635" t="s">
        <v>2743</v>
      </c>
      <c r="B4635" t="s">
        <v>20</v>
      </c>
      <c r="C4635" t="s">
        <v>584</v>
      </c>
      <c r="D4635" s="1">
        <v>87914</v>
      </c>
      <c r="E4635" s="6">
        <v>42186</v>
      </c>
      <c r="F4635" s="5">
        <f>D4635*VLOOKUP(E4635,CPITC!$A:$C,3,0)/AVERAGE(CPITC!$C$122:$C$133)/VLOOKUP('2008-19'!E4635,CPITC!$A:$C,2,0)*AVERAGE(CPITC!$B$122:$B$133)</f>
        <v>98940.399550452392</v>
      </c>
    </row>
    <row r="4636" spans="1:6" hidden="1" x14ac:dyDescent="0.25">
      <c r="A4636" t="s">
        <v>2742</v>
      </c>
      <c r="B4636" t="s">
        <v>18</v>
      </c>
      <c r="C4636" t="s">
        <v>2741</v>
      </c>
      <c r="D4636" s="1">
        <v>277232</v>
      </c>
      <c r="E4636" s="6">
        <v>42186</v>
      </c>
      <c r="F4636" s="5">
        <f>D4636*VLOOKUP(E4636,CPITC!$A:$C,3,0)/AVERAGE(CPITC!$C$122:$C$133)/VLOOKUP('2008-19'!E4636,CPITC!$A:$C,2,0)*AVERAGE(CPITC!$B$122:$B$133)</f>
        <v>312003.14907945285</v>
      </c>
    </row>
    <row r="4637" spans="1:6" hidden="1" x14ac:dyDescent="0.25">
      <c r="A4637" t="s">
        <v>153</v>
      </c>
      <c r="B4637" t="s">
        <v>18</v>
      </c>
      <c r="C4637" t="s">
        <v>152</v>
      </c>
      <c r="D4637" s="1">
        <v>35393</v>
      </c>
      <c r="E4637" s="6">
        <v>42186</v>
      </c>
      <c r="F4637" s="5">
        <f>D4637*VLOOKUP(E4637,CPITC!$A:$C,3,0)/AVERAGE(CPITC!$C$122:$C$133)/VLOOKUP('2008-19'!E4637,CPITC!$A:$C,2,0)*AVERAGE(CPITC!$B$122:$B$133)</f>
        <v>39832.080911904384</v>
      </c>
    </row>
    <row r="4638" spans="1:6" hidden="1" x14ac:dyDescent="0.25">
      <c r="A4638" t="s">
        <v>2740</v>
      </c>
      <c r="B4638" t="s">
        <v>20</v>
      </c>
      <c r="C4638" t="s">
        <v>2739</v>
      </c>
      <c r="D4638" s="1">
        <v>26245</v>
      </c>
      <c r="E4638" s="6">
        <v>42186</v>
      </c>
      <c r="F4638" s="5">
        <f>D4638*VLOOKUP(E4638,CPITC!$A:$C,3,0)/AVERAGE(CPITC!$C$122:$C$133)/VLOOKUP('2008-19'!E4638,CPITC!$A:$C,2,0)*AVERAGE(CPITC!$B$122:$B$133)</f>
        <v>29536.715269486362</v>
      </c>
    </row>
    <row r="4639" spans="1:6" hidden="1" x14ac:dyDescent="0.25">
      <c r="A4639" t="s">
        <v>1255</v>
      </c>
      <c r="B4639" t="s">
        <v>18</v>
      </c>
      <c r="C4639" t="s">
        <v>2738</v>
      </c>
      <c r="D4639" s="1">
        <v>32356</v>
      </c>
      <c r="E4639" s="6">
        <v>42186</v>
      </c>
      <c r="F4639" s="5">
        <f>D4639*VLOOKUP(E4639,CPITC!$A:$C,3,0)/AVERAGE(CPITC!$C$122:$C$133)/VLOOKUP('2008-19'!E4639,CPITC!$A:$C,2,0)*AVERAGE(CPITC!$B$122:$B$133)</f>
        <v>36414.172576090707</v>
      </c>
    </row>
    <row r="4640" spans="1:6" hidden="1" x14ac:dyDescent="0.25">
      <c r="A4640" t="s">
        <v>1239</v>
      </c>
      <c r="B4640" t="s">
        <v>21</v>
      </c>
      <c r="C4640" t="s">
        <v>1238</v>
      </c>
      <c r="D4640" s="1">
        <v>280502</v>
      </c>
      <c r="E4640" s="6">
        <v>42186</v>
      </c>
      <c r="F4640" s="5">
        <f>D4640*VLOOKUP(E4640,CPITC!$A:$C,3,0)/AVERAGE(CPITC!$C$122:$C$133)/VLOOKUP('2008-19'!E4640,CPITC!$A:$C,2,0)*AVERAGE(CPITC!$B$122:$B$133)</f>
        <v>315683.28087336494</v>
      </c>
    </row>
    <row r="4641" spans="1:6" hidden="1" x14ac:dyDescent="0.25">
      <c r="A4641" t="s">
        <v>2737</v>
      </c>
      <c r="B4641" t="s">
        <v>21</v>
      </c>
      <c r="C4641" t="s">
        <v>535</v>
      </c>
      <c r="D4641" s="1">
        <v>182133</v>
      </c>
      <c r="E4641" s="6">
        <v>42186</v>
      </c>
      <c r="F4641" s="5">
        <f>D4641*VLOOKUP(E4641,CPITC!$A:$C,3,0)/AVERAGE(CPITC!$C$122:$C$133)/VLOOKUP('2008-19'!E4641,CPITC!$A:$C,2,0)*AVERAGE(CPITC!$B$122:$B$133)</f>
        <v>204976.58838549658</v>
      </c>
    </row>
    <row r="4642" spans="1:6" hidden="1" x14ac:dyDescent="0.25">
      <c r="A4642" t="s">
        <v>2736</v>
      </c>
      <c r="B4642" t="s">
        <v>17</v>
      </c>
      <c r="C4642" t="s">
        <v>222</v>
      </c>
      <c r="D4642" s="1">
        <v>5044464</v>
      </c>
      <c r="E4642" s="6">
        <v>42186</v>
      </c>
      <c r="F4642" s="5">
        <f>D4642*VLOOKUP(E4642,CPITC!$A:$C,3,0)/AVERAGE(CPITC!$C$122:$C$133)/VLOOKUP('2008-19'!E4642,CPITC!$A:$C,2,0)*AVERAGE(CPITC!$B$122:$B$133)</f>
        <v>5677153.6237444934</v>
      </c>
    </row>
    <row r="4643" spans="1:6" hidden="1" x14ac:dyDescent="0.25">
      <c r="A4643" t="s">
        <v>2735</v>
      </c>
      <c r="B4643" t="s">
        <v>17</v>
      </c>
      <c r="C4643" t="s">
        <v>348</v>
      </c>
      <c r="D4643" s="1">
        <v>79386</v>
      </c>
      <c r="E4643" s="6">
        <v>42186</v>
      </c>
      <c r="F4643" s="5">
        <f>D4643*VLOOKUP(E4643,CPITC!$A:$C,3,0)/AVERAGE(CPITC!$C$122:$C$133)/VLOOKUP('2008-19'!E4643,CPITC!$A:$C,2,0)*AVERAGE(CPITC!$B$122:$B$133)</f>
        <v>89342.795899540637</v>
      </c>
    </row>
    <row r="4644" spans="1:6" hidden="1" x14ac:dyDescent="0.25">
      <c r="A4644" t="s">
        <v>2734</v>
      </c>
      <c r="B4644" t="s">
        <v>17</v>
      </c>
      <c r="C4644" t="s">
        <v>2733</v>
      </c>
      <c r="D4644" s="1">
        <v>234600</v>
      </c>
      <c r="E4644" s="6">
        <v>42186</v>
      </c>
      <c r="F4644" s="5">
        <f>D4644*VLOOKUP(E4644,CPITC!$A:$C,3,0)/AVERAGE(CPITC!$C$122:$C$133)/VLOOKUP('2008-19'!E4644,CPITC!$A:$C,2,0)*AVERAGE(CPITC!$B$122:$B$133)</f>
        <v>264024.13420542952</v>
      </c>
    </row>
    <row r="4645" spans="1:6" hidden="1" x14ac:dyDescent="0.25">
      <c r="A4645" t="s">
        <v>2732</v>
      </c>
      <c r="B4645" t="s">
        <v>19</v>
      </c>
      <c r="C4645" t="s">
        <v>2731</v>
      </c>
      <c r="D4645" s="1">
        <v>3168245</v>
      </c>
      <c r="E4645" s="6">
        <v>42186</v>
      </c>
      <c r="F4645" s="5">
        <f>D4645*VLOOKUP(E4645,CPITC!$A:$C,3,0)/AVERAGE(CPITC!$C$122:$C$133)/VLOOKUP('2008-19'!E4645,CPITC!$A:$C,2,0)*AVERAGE(CPITC!$B$122:$B$133)</f>
        <v>3565614.4206124516</v>
      </c>
    </row>
    <row r="4646" spans="1:6" hidden="1" x14ac:dyDescent="0.25">
      <c r="A4646" t="s">
        <v>561</v>
      </c>
      <c r="B4646" t="s">
        <v>19</v>
      </c>
      <c r="C4646" t="s">
        <v>1883</v>
      </c>
      <c r="D4646" s="1">
        <v>11676697</v>
      </c>
      <c r="E4646" s="6">
        <v>42186</v>
      </c>
      <c r="F4646" s="5">
        <f>D4646*VLOOKUP(E4646,CPITC!$A:$C,3,0)/AVERAGE(CPITC!$C$122:$C$133)/VLOOKUP('2008-19'!E4646,CPITC!$A:$C,2,0)*AVERAGE(CPITC!$B$122:$B$133)</f>
        <v>13141218.311185578</v>
      </c>
    </row>
    <row r="4647" spans="1:6" hidden="1" x14ac:dyDescent="0.25">
      <c r="A4647" t="s">
        <v>2730</v>
      </c>
      <c r="B4647" t="s">
        <v>19</v>
      </c>
      <c r="C4647" t="s">
        <v>2729</v>
      </c>
      <c r="D4647" s="1">
        <v>103820</v>
      </c>
      <c r="E4647" s="6">
        <v>42186</v>
      </c>
      <c r="F4647" s="5">
        <f>D4647*VLOOKUP(E4647,CPITC!$A:$C,3,0)/AVERAGE(CPITC!$C$122:$C$133)/VLOOKUP('2008-19'!E4647,CPITC!$A:$C,2,0)*AVERAGE(CPITC!$B$122:$B$133)</f>
        <v>116841.37090028856</v>
      </c>
    </row>
    <row r="4648" spans="1:6" hidden="1" x14ac:dyDescent="0.25">
      <c r="A4648" t="s">
        <v>880</v>
      </c>
      <c r="B4648" t="s">
        <v>20</v>
      </c>
      <c r="C4648" t="s">
        <v>2728</v>
      </c>
      <c r="D4648" s="1">
        <v>184085</v>
      </c>
      <c r="E4648" s="6">
        <v>42186</v>
      </c>
      <c r="F4648" s="5">
        <f>D4648*VLOOKUP(E4648,CPITC!$A:$C,3,0)/AVERAGE(CPITC!$C$122:$C$133)/VLOOKUP('2008-19'!E4648,CPITC!$A:$C,2,0)*AVERAGE(CPITC!$B$122:$B$133)</f>
        <v>207173.41323617438</v>
      </c>
    </row>
    <row r="4649" spans="1:6" hidden="1" x14ac:dyDescent="0.25">
      <c r="A4649" t="s">
        <v>2727</v>
      </c>
      <c r="B4649" t="s">
        <v>20</v>
      </c>
      <c r="C4649" t="s">
        <v>2726</v>
      </c>
      <c r="D4649" s="1">
        <v>1814257</v>
      </c>
      <c r="E4649" s="6">
        <v>42186</v>
      </c>
      <c r="F4649" s="5">
        <f>D4649*VLOOKUP(E4649,CPITC!$A:$C,3,0)/AVERAGE(CPITC!$C$122:$C$133)/VLOOKUP('2008-19'!E4649,CPITC!$A:$C,2,0)*AVERAGE(CPITC!$B$122:$B$133)</f>
        <v>2041805.77003896</v>
      </c>
    </row>
    <row r="4650" spans="1:6" hidden="1" x14ac:dyDescent="0.25">
      <c r="A4650" t="s">
        <v>1196</v>
      </c>
      <c r="B4650" t="s">
        <v>18</v>
      </c>
      <c r="C4650" t="s">
        <v>993</v>
      </c>
      <c r="D4650" s="1">
        <v>801779</v>
      </c>
      <c r="E4650" s="6">
        <v>42186</v>
      </c>
      <c r="F4650" s="5">
        <f>D4650*VLOOKUP(E4650,CPITC!$A:$C,3,0)/AVERAGE(CPITC!$C$122:$C$133)/VLOOKUP('2008-19'!E4650,CPITC!$A:$C,2,0)*AVERAGE(CPITC!$B$122:$B$133)</f>
        <v>902340.18030304811</v>
      </c>
    </row>
    <row r="4651" spans="1:6" hidden="1" x14ac:dyDescent="0.25">
      <c r="A4651" t="s">
        <v>2725</v>
      </c>
      <c r="B4651" t="s">
        <v>20</v>
      </c>
      <c r="C4651" t="s">
        <v>2724</v>
      </c>
      <c r="D4651" s="1">
        <v>182205</v>
      </c>
      <c r="E4651" s="6">
        <v>42186</v>
      </c>
      <c r="F4651" s="5">
        <f>D4651*VLOOKUP(E4651,CPITC!$A:$C,3,0)/AVERAGE(CPITC!$C$122:$C$133)/VLOOKUP('2008-19'!E4651,CPITC!$A:$C,2,0)*AVERAGE(CPITC!$B$122:$B$133)</f>
        <v>205057.61881031666</v>
      </c>
    </row>
    <row r="4652" spans="1:6" hidden="1" x14ac:dyDescent="0.25">
      <c r="A4652" t="s">
        <v>2723</v>
      </c>
      <c r="B4652" t="s">
        <v>20</v>
      </c>
      <c r="C4652" t="s">
        <v>2722</v>
      </c>
      <c r="D4652" s="1">
        <v>210873</v>
      </c>
      <c r="E4652" s="6">
        <v>42186</v>
      </c>
      <c r="F4652" s="5">
        <f>D4652*VLOOKUP(E4652,CPITC!$A:$C,3,0)/AVERAGE(CPITC!$C$122:$C$133)/VLOOKUP('2008-19'!E4652,CPITC!$A:$C,2,0)*AVERAGE(CPITC!$B$122:$B$133)</f>
        <v>237321.23295951213</v>
      </c>
    </row>
    <row r="4653" spans="1:6" hidden="1" x14ac:dyDescent="0.25">
      <c r="A4653" t="s">
        <v>2721</v>
      </c>
      <c r="B4653" t="s">
        <v>18</v>
      </c>
      <c r="C4653" t="s">
        <v>2720</v>
      </c>
      <c r="D4653" s="1">
        <v>458952</v>
      </c>
      <c r="E4653" s="6">
        <v>42186</v>
      </c>
      <c r="F4653" s="5">
        <f>D4653*VLOOKUP(E4653,CPITC!$A:$C,3,0)/AVERAGE(CPITC!$C$122:$C$133)/VLOOKUP('2008-19'!E4653,CPITC!$A:$C,2,0)*AVERAGE(CPITC!$B$122:$B$133)</f>
        <v>516514.93794480094</v>
      </c>
    </row>
    <row r="4654" spans="1:6" hidden="1" x14ac:dyDescent="0.25">
      <c r="A4654" t="s">
        <v>2719</v>
      </c>
      <c r="B4654" t="s">
        <v>20</v>
      </c>
      <c r="C4654" t="s">
        <v>2718</v>
      </c>
      <c r="D4654" s="1">
        <v>648795</v>
      </c>
      <c r="E4654" s="6">
        <v>42186</v>
      </c>
      <c r="F4654" s="5">
        <f>D4654*VLOOKUP(E4654,CPITC!$A:$C,3,0)/AVERAGE(CPITC!$C$122:$C$133)/VLOOKUP('2008-19'!E4654,CPITC!$A:$C,2,0)*AVERAGE(CPITC!$B$122:$B$133)</f>
        <v>730168.53432144783</v>
      </c>
    </row>
    <row r="4655" spans="1:6" hidden="1" x14ac:dyDescent="0.25">
      <c r="A4655" t="s">
        <v>2572</v>
      </c>
      <c r="B4655" t="s">
        <v>18</v>
      </c>
      <c r="C4655" t="s">
        <v>2571</v>
      </c>
      <c r="D4655" s="1">
        <v>254035</v>
      </c>
      <c r="E4655" s="6">
        <v>42186</v>
      </c>
      <c r="F4655" s="5">
        <f>D4655*VLOOKUP(E4655,CPITC!$A:$C,3,0)/AVERAGE(CPITC!$C$122:$C$133)/VLOOKUP('2008-19'!E4655,CPITC!$A:$C,2,0)*AVERAGE(CPITC!$B$122:$B$133)</f>
        <v>285896.72179401666</v>
      </c>
    </row>
    <row r="4656" spans="1:6" hidden="1" x14ac:dyDescent="0.25">
      <c r="A4656" t="s">
        <v>2717</v>
      </c>
      <c r="B4656" t="s">
        <v>21</v>
      </c>
      <c r="C4656" t="s">
        <v>109</v>
      </c>
      <c r="D4656" s="1">
        <v>1174170</v>
      </c>
      <c r="E4656" s="6">
        <v>42186</v>
      </c>
      <c r="F4656" s="5">
        <f>D4656*VLOOKUP(E4656,CPITC!$A:$C,3,0)/AVERAGE(CPITC!$C$122:$C$133)/VLOOKUP('2008-19'!E4656,CPITC!$A:$C,2,0)*AVERAGE(CPITC!$B$122:$B$133)</f>
        <v>1321437.4154304739</v>
      </c>
    </row>
    <row r="4657" spans="1:6" hidden="1" x14ac:dyDescent="0.25">
      <c r="A4657" t="s">
        <v>668</v>
      </c>
      <c r="B4657" t="s">
        <v>21</v>
      </c>
      <c r="C4657" t="s">
        <v>552</v>
      </c>
      <c r="D4657" s="1">
        <v>977403</v>
      </c>
      <c r="E4657" s="6">
        <v>42186</v>
      </c>
      <c r="F4657" s="5">
        <f>D4657*VLOOKUP(E4657,CPITC!$A:$C,3,0)/AVERAGE(CPITC!$C$122:$C$133)/VLOOKUP('2008-19'!E4657,CPITC!$A:$C,2,0)*AVERAGE(CPITC!$B$122:$B$133)</f>
        <v>1099991.3932002962</v>
      </c>
    </row>
    <row r="4658" spans="1:6" hidden="1" x14ac:dyDescent="0.25">
      <c r="A4658" t="s">
        <v>2716</v>
      </c>
      <c r="B4658" t="s">
        <v>21</v>
      </c>
      <c r="C4658" t="s">
        <v>109</v>
      </c>
      <c r="D4658" s="1">
        <v>354631</v>
      </c>
      <c r="E4658" s="6">
        <v>42186</v>
      </c>
      <c r="F4658" s="5">
        <f>D4658*VLOOKUP(E4658,CPITC!$A:$C,3,0)/AVERAGE(CPITC!$C$122:$C$133)/VLOOKUP('2008-19'!E4658,CPITC!$A:$C,2,0)*AVERAGE(CPITC!$B$122:$B$133)</f>
        <v>399109.7303384727</v>
      </c>
    </row>
    <row r="4659" spans="1:6" hidden="1" x14ac:dyDescent="0.25">
      <c r="A4659" t="s">
        <v>2715</v>
      </c>
      <c r="B4659" t="s">
        <v>21</v>
      </c>
      <c r="C4659" t="s">
        <v>109</v>
      </c>
      <c r="D4659" s="1">
        <v>410282</v>
      </c>
      <c r="E4659" s="6">
        <v>42186</v>
      </c>
      <c r="F4659" s="5">
        <f>D4659*VLOOKUP(E4659,CPITC!$A:$C,3,0)/AVERAGE(CPITC!$C$122:$C$133)/VLOOKUP('2008-19'!E4659,CPITC!$A:$C,2,0)*AVERAGE(CPITC!$B$122:$B$133)</f>
        <v>461740.62161156029</v>
      </c>
    </row>
    <row r="4660" spans="1:6" hidden="1" x14ac:dyDescent="0.25">
      <c r="A4660" t="s">
        <v>2714</v>
      </c>
      <c r="B4660" t="s">
        <v>21</v>
      </c>
      <c r="C4660" t="s">
        <v>2713</v>
      </c>
      <c r="D4660" s="1">
        <v>1799527</v>
      </c>
      <c r="E4660" s="6">
        <v>42186</v>
      </c>
      <c r="F4660" s="5">
        <f>D4660*VLOOKUP(E4660,CPITC!$A:$C,3,0)/AVERAGE(CPITC!$C$122:$C$133)/VLOOKUP('2008-19'!E4660,CPITC!$A:$C,2,0)*AVERAGE(CPITC!$B$122:$B$133)</f>
        <v>2025228.295627852</v>
      </c>
    </row>
    <row r="4661" spans="1:6" hidden="1" x14ac:dyDescent="0.25">
      <c r="A4661" t="s">
        <v>2267</v>
      </c>
      <c r="B4661" t="s">
        <v>19</v>
      </c>
      <c r="C4661" t="s">
        <v>2712</v>
      </c>
      <c r="D4661" s="1">
        <v>15388735</v>
      </c>
      <c r="E4661" s="6">
        <v>42186</v>
      </c>
      <c r="F4661" s="5">
        <f>D4661*VLOOKUP(E4661,CPITC!$A:$C,3,0)/AVERAGE(CPITC!$C$122:$C$133)/VLOOKUP('2008-19'!E4661,CPITC!$A:$C,2,0)*AVERAGE(CPITC!$B$122:$B$133)</f>
        <v>17318829.645745061</v>
      </c>
    </row>
    <row r="4662" spans="1:6" hidden="1" x14ac:dyDescent="0.25">
      <c r="A4662" t="s">
        <v>2711</v>
      </c>
      <c r="B4662" t="s">
        <v>19</v>
      </c>
      <c r="C4662" t="s">
        <v>2029</v>
      </c>
      <c r="D4662" s="1">
        <v>679541</v>
      </c>
      <c r="E4662" s="6">
        <v>42186</v>
      </c>
      <c r="F4662" s="5">
        <f>D4662*VLOOKUP(E4662,CPITC!$A:$C,3,0)/AVERAGE(CPITC!$C$122:$C$133)/VLOOKUP('2008-19'!E4662,CPITC!$A:$C,2,0)*AVERAGE(CPITC!$B$122:$B$133)</f>
        <v>764770.77656475629</v>
      </c>
    </row>
    <row r="4663" spans="1:6" hidden="1" x14ac:dyDescent="0.25">
      <c r="A4663" t="s">
        <v>2710</v>
      </c>
      <c r="B4663" t="s">
        <v>18</v>
      </c>
      <c r="C4663" t="s">
        <v>2588</v>
      </c>
      <c r="D4663" s="1">
        <v>54582</v>
      </c>
      <c r="E4663" s="6">
        <v>42217</v>
      </c>
      <c r="F4663" s="5">
        <f>D4663*VLOOKUP(E4663,CPITC!$A:$C,3,0)/AVERAGE(CPITC!$C$122:$C$133)/VLOOKUP('2008-19'!E4663,CPITC!$A:$C,2,0)*AVERAGE(CPITC!$B$122:$B$133)</f>
        <v>62404.4263259086</v>
      </c>
    </row>
    <row r="4664" spans="1:6" hidden="1" x14ac:dyDescent="0.25">
      <c r="A4664" t="s">
        <v>2709</v>
      </c>
      <c r="B4664" t="s">
        <v>20</v>
      </c>
      <c r="C4664" t="s">
        <v>2708</v>
      </c>
      <c r="D4664" s="1">
        <v>32629365</v>
      </c>
      <c r="E4664" s="6">
        <v>42217</v>
      </c>
      <c r="F4664" s="5">
        <f>D4664*VLOOKUP(E4664,CPITC!$A:$C,3,0)/AVERAGE(CPITC!$C$122:$C$133)/VLOOKUP('2008-19'!E4664,CPITC!$A:$C,2,0)*AVERAGE(CPITC!$B$122:$B$133)</f>
        <v>37305646.627160616</v>
      </c>
    </row>
    <row r="4665" spans="1:6" hidden="1" x14ac:dyDescent="0.25">
      <c r="A4665" t="s">
        <v>2707</v>
      </c>
      <c r="B4665" t="s">
        <v>20</v>
      </c>
      <c r="C4665" t="s">
        <v>2706</v>
      </c>
      <c r="D4665" s="1">
        <v>390523</v>
      </c>
      <c r="E4665" s="6">
        <v>42217</v>
      </c>
      <c r="F4665" s="5">
        <f>D4665*VLOOKUP(E4665,CPITC!$A:$C,3,0)/AVERAGE(CPITC!$C$122:$C$133)/VLOOKUP('2008-19'!E4665,CPITC!$A:$C,2,0)*AVERAGE(CPITC!$B$122:$B$133)</f>
        <v>446490.85379928921</v>
      </c>
    </row>
    <row r="4666" spans="1:6" hidden="1" x14ac:dyDescent="0.25">
      <c r="A4666" t="s">
        <v>2705</v>
      </c>
      <c r="B4666" t="s">
        <v>20</v>
      </c>
      <c r="C4666" t="s">
        <v>2704</v>
      </c>
      <c r="D4666" s="1">
        <v>182720</v>
      </c>
      <c r="E4666" s="6">
        <v>42217</v>
      </c>
      <c r="F4666" s="5">
        <f>D4666*VLOOKUP(E4666,CPITC!$A:$C,3,0)/AVERAGE(CPITC!$C$122:$C$133)/VLOOKUP('2008-19'!E4666,CPITC!$A:$C,2,0)*AVERAGE(CPITC!$B$122:$B$133)</f>
        <v>208906.5402196699</v>
      </c>
    </row>
    <row r="4667" spans="1:6" hidden="1" x14ac:dyDescent="0.25">
      <c r="A4667" t="s">
        <v>220</v>
      </c>
      <c r="B4667" t="s">
        <v>18</v>
      </c>
      <c r="C4667" t="s">
        <v>2703</v>
      </c>
      <c r="D4667" s="1">
        <v>18041</v>
      </c>
      <c r="E4667" s="6">
        <v>42217</v>
      </c>
      <c r="F4667" s="5">
        <f>D4667*VLOOKUP(E4667,CPITC!$A:$C,3,0)/AVERAGE(CPITC!$C$122:$C$133)/VLOOKUP('2008-19'!E4667,CPITC!$A:$C,2,0)*AVERAGE(CPITC!$B$122:$B$133)</f>
        <v>20626.548227359151</v>
      </c>
    </row>
    <row r="4668" spans="1:6" hidden="1" x14ac:dyDescent="0.25">
      <c r="A4668" t="s">
        <v>2702</v>
      </c>
      <c r="B4668" t="s">
        <v>19</v>
      </c>
      <c r="C4668" t="s">
        <v>2701</v>
      </c>
      <c r="D4668" s="1">
        <v>600823</v>
      </c>
      <c r="E4668" s="6">
        <v>42217</v>
      </c>
      <c r="F4668" s="5">
        <f>D4668*VLOOKUP(E4668,CPITC!$A:$C,3,0)/AVERAGE(CPITC!$C$122:$C$133)/VLOOKUP('2008-19'!E4668,CPITC!$A:$C,2,0)*AVERAGE(CPITC!$B$122:$B$133)</f>
        <v>686930.02525395516</v>
      </c>
    </row>
    <row r="4669" spans="1:6" hidden="1" x14ac:dyDescent="0.25">
      <c r="A4669" t="s">
        <v>2700</v>
      </c>
      <c r="B4669" t="s">
        <v>19</v>
      </c>
      <c r="C4669" t="s">
        <v>904</v>
      </c>
      <c r="D4669" s="1">
        <v>1270504</v>
      </c>
      <c r="E4669" s="6">
        <v>42217</v>
      </c>
      <c r="F4669" s="5">
        <f>D4669*VLOOKUP(E4669,CPITC!$A:$C,3,0)/AVERAGE(CPITC!$C$122:$C$133)/VLOOKUP('2008-19'!E4669,CPITC!$A:$C,2,0)*AVERAGE(CPITC!$B$122:$B$133)</f>
        <v>1452586.4436036088</v>
      </c>
    </row>
    <row r="4670" spans="1:6" hidden="1" x14ac:dyDescent="0.25">
      <c r="A4670" t="s">
        <v>1064</v>
      </c>
      <c r="B4670" t="s">
        <v>20</v>
      </c>
      <c r="C4670" t="s">
        <v>2699</v>
      </c>
      <c r="D4670" s="1">
        <v>2234794</v>
      </c>
      <c r="E4670" s="6">
        <v>42217</v>
      </c>
      <c r="F4670" s="5">
        <f>D4670*VLOOKUP(E4670,CPITC!$A:$C,3,0)/AVERAGE(CPITC!$C$122:$C$133)/VLOOKUP('2008-19'!E4670,CPITC!$A:$C,2,0)*AVERAGE(CPITC!$B$122:$B$133)</f>
        <v>2555073.7885490195</v>
      </c>
    </row>
    <row r="4671" spans="1:6" hidden="1" x14ac:dyDescent="0.25">
      <c r="A4671" t="s">
        <v>2698</v>
      </c>
      <c r="B4671" t="s">
        <v>18</v>
      </c>
      <c r="C4671" t="s">
        <v>2697</v>
      </c>
      <c r="D4671" s="1">
        <v>86508</v>
      </c>
      <c r="E4671" s="6">
        <v>42217</v>
      </c>
      <c r="F4671" s="5">
        <f>D4671*VLOOKUP(E4671,CPITC!$A:$C,3,0)/AVERAGE(CPITC!$C$122:$C$133)/VLOOKUP('2008-19'!E4671,CPITC!$A:$C,2,0)*AVERAGE(CPITC!$B$122:$B$133)</f>
        <v>98905.905107942192</v>
      </c>
    </row>
    <row r="4672" spans="1:6" hidden="1" x14ac:dyDescent="0.25">
      <c r="A4672" t="s">
        <v>1170</v>
      </c>
      <c r="B4672" t="s">
        <v>18</v>
      </c>
      <c r="C4672" t="s">
        <v>215</v>
      </c>
      <c r="D4672" s="1">
        <v>1211524</v>
      </c>
      <c r="E4672" s="6">
        <v>42217</v>
      </c>
      <c r="F4672" s="5">
        <f>D4672*VLOOKUP(E4672,CPITC!$A:$C,3,0)/AVERAGE(CPITC!$C$122:$C$133)/VLOOKUP('2008-19'!E4672,CPITC!$A:$C,2,0)*AVERAGE(CPITC!$B$122:$B$133)</f>
        <v>1385153.7173439979</v>
      </c>
    </row>
    <row r="4673" spans="1:6" hidden="1" x14ac:dyDescent="0.25">
      <c r="A4673" t="s">
        <v>2696</v>
      </c>
      <c r="B4673" t="s">
        <v>18</v>
      </c>
      <c r="C4673" t="s">
        <v>2662</v>
      </c>
      <c r="D4673" s="1">
        <v>20960513</v>
      </c>
      <c r="E4673" s="6">
        <v>42217</v>
      </c>
      <c r="F4673" s="5">
        <f>D4673*VLOOKUP(E4673,CPITC!$A:$C,3,0)/AVERAGE(CPITC!$C$122:$C$133)/VLOOKUP('2008-19'!E4673,CPITC!$A:$C,2,0)*AVERAGE(CPITC!$B$122:$B$133)</f>
        <v>23964471.607155278</v>
      </c>
    </row>
    <row r="4674" spans="1:6" hidden="1" x14ac:dyDescent="0.25">
      <c r="A4674" t="s">
        <v>2695</v>
      </c>
      <c r="B4674" t="s">
        <v>20</v>
      </c>
      <c r="C4674" t="s">
        <v>2694</v>
      </c>
      <c r="D4674" s="1">
        <v>53411</v>
      </c>
      <c r="E4674" s="6">
        <v>42217</v>
      </c>
      <c r="F4674" s="5">
        <f>D4674*VLOOKUP(E4674,CPITC!$A:$C,3,0)/AVERAGE(CPITC!$C$122:$C$133)/VLOOKUP('2008-19'!E4674,CPITC!$A:$C,2,0)*AVERAGE(CPITC!$B$122:$B$133)</f>
        <v>61065.604310818657</v>
      </c>
    </row>
    <row r="4675" spans="1:6" hidden="1" x14ac:dyDescent="0.25">
      <c r="A4675" t="s">
        <v>2693</v>
      </c>
      <c r="B4675" t="s">
        <v>21</v>
      </c>
      <c r="C4675" t="s">
        <v>1240</v>
      </c>
      <c r="D4675" s="1">
        <v>622306</v>
      </c>
      <c r="E4675" s="6">
        <v>42217</v>
      </c>
      <c r="F4675" s="5">
        <f>D4675*VLOOKUP(E4675,CPITC!$A:$C,3,0)/AVERAGE(CPITC!$C$122:$C$133)/VLOOKUP('2008-19'!E4675,CPITC!$A:$C,2,0)*AVERAGE(CPITC!$B$122:$B$133)</f>
        <v>711491.86415248387</v>
      </c>
    </row>
    <row r="4676" spans="1:6" hidden="1" x14ac:dyDescent="0.25">
      <c r="A4676" t="s">
        <v>720</v>
      </c>
      <c r="B4676" t="s">
        <v>19</v>
      </c>
      <c r="C4676" t="s">
        <v>199</v>
      </c>
      <c r="D4676" s="1">
        <v>421252</v>
      </c>
      <c r="E4676" s="6">
        <v>42217</v>
      </c>
      <c r="F4676" s="5">
        <f>D4676*VLOOKUP(E4676,CPITC!$A:$C,3,0)/AVERAGE(CPITC!$C$122:$C$133)/VLOOKUP('2008-19'!E4676,CPITC!$A:$C,2,0)*AVERAGE(CPITC!$B$122:$B$133)</f>
        <v>481623.78437290044</v>
      </c>
    </row>
    <row r="4677" spans="1:6" hidden="1" x14ac:dyDescent="0.25">
      <c r="A4677" t="s">
        <v>1017</v>
      </c>
      <c r="B4677" t="s">
        <v>18</v>
      </c>
      <c r="C4677" t="s">
        <v>397</v>
      </c>
      <c r="D4677" s="1">
        <v>3115117</v>
      </c>
      <c r="E4677" s="6">
        <v>42217</v>
      </c>
      <c r="F4677" s="5">
        <f>D4677*VLOOKUP(E4677,CPITC!$A:$C,3,0)/AVERAGE(CPITC!$C$122:$C$133)/VLOOKUP('2008-19'!E4677,CPITC!$A:$C,2,0)*AVERAGE(CPITC!$B$122:$B$133)</f>
        <v>3561560.392127174</v>
      </c>
    </row>
    <row r="4678" spans="1:6" hidden="1" x14ac:dyDescent="0.25">
      <c r="A4678" t="s">
        <v>184</v>
      </c>
      <c r="B4678" t="s">
        <v>20</v>
      </c>
      <c r="C4678" t="s">
        <v>183</v>
      </c>
      <c r="D4678" s="1">
        <v>2487227</v>
      </c>
      <c r="E4678" s="6">
        <v>42217</v>
      </c>
      <c r="F4678" s="5">
        <f>D4678*VLOOKUP(E4678,CPITC!$A:$C,3,0)/AVERAGE(CPITC!$C$122:$C$133)/VLOOKUP('2008-19'!E4678,CPITC!$A:$C,2,0)*AVERAGE(CPITC!$B$122:$B$133)</f>
        <v>2843684.2562989751</v>
      </c>
    </row>
    <row r="4679" spans="1:6" hidden="1" x14ac:dyDescent="0.25">
      <c r="A4679" t="s">
        <v>2692</v>
      </c>
      <c r="B4679" t="s">
        <v>20</v>
      </c>
      <c r="C4679" t="s">
        <v>2691</v>
      </c>
      <c r="D4679" s="1">
        <v>45712</v>
      </c>
      <c r="E4679" s="6">
        <v>42217</v>
      </c>
      <c r="F4679" s="5">
        <f>D4679*VLOOKUP(E4679,CPITC!$A:$C,3,0)/AVERAGE(CPITC!$C$122:$C$133)/VLOOKUP('2008-19'!E4679,CPITC!$A:$C,2,0)*AVERAGE(CPITC!$B$122:$B$133)</f>
        <v>52263.221139018984</v>
      </c>
    </row>
    <row r="4680" spans="1:6" hidden="1" x14ac:dyDescent="0.25">
      <c r="A4680" t="s">
        <v>2690</v>
      </c>
      <c r="B4680" t="s">
        <v>20</v>
      </c>
      <c r="C4680" t="s">
        <v>2689</v>
      </c>
      <c r="D4680" s="1">
        <v>100318</v>
      </c>
      <c r="E4680" s="6">
        <v>42217</v>
      </c>
      <c r="F4680" s="5">
        <f>D4680*VLOOKUP(E4680,CPITC!$A:$C,3,0)/AVERAGE(CPITC!$C$122:$C$133)/VLOOKUP('2008-19'!E4680,CPITC!$A:$C,2,0)*AVERAGE(CPITC!$B$122:$B$133)</f>
        <v>114695.08702800372</v>
      </c>
    </row>
    <row r="4681" spans="1:6" hidden="1" x14ac:dyDescent="0.25">
      <c r="A4681" t="s">
        <v>2688</v>
      </c>
      <c r="B4681" t="s">
        <v>18</v>
      </c>
      <c r="C4681" t="s">
        <v>2687</v>
      </c>
      <c r="D4681" s="1">
        <v>39785</v>
      </c>
      <c r="E4681" s="6">
        <v>42217</v>
      </c>
      <c r="F4681" s="5">
        <f>D4681*VLOOKUP(E4681,CPITC!$A:$C,3,0)/AVERAGE(CPITC!$C$122:$C$133)/VLOOKUP('2008-19'!E4681,CPITC!$A:$C,2,0)*AVERAGE(CPITC!$B$122:$B$133)</f>
        <v>45486.792374340876</v>
      </c>
    </row>
    <row r="4682" spans="1:6" hidden="1" x14ac:dyDescent="0.25">
      <c r="A4682" t="s">
        <v>2686</v>
      </c>
      <c r="B4682" t="s">
        <v>19</v>
      </c>
      <c r="C4682" t="s">
        <v>1608</v>
      </c>
      <c r="D4682" s="1">
        <v>2590311</v>
      </c>
      <c r="E4682" s="6">
        <v>42217</v>
      </c>
      <c r="F4682" s="5">
        <f>D4682*VLOOKUP(E4682,CPITC!$A:$C,3,0)/AVERAGE(CPITC!$C$122:$C$133)/VLOOKUP('2008-19'!E4682,CPITC!$A:$C,2,0)*AVERAGE(CPITC!$B$122:$B$133)</f>
        <v>2961541.7529715043</v>
      </c>
    </row>
    <row r="4683" spans="1:6" hidden="1" x14ac:dyDescent="0.25">
      <c r="A4683" t="s">
        <v>2685</v>
      </c>
      <c r="B4683" t="s">
        <v>19</v>
      </c>
      <c r="C4683" t="s">
        <v>2684</v>
      </c>
      <c r="D4683" s="1">
        <v>3393660</v>
      </c>
      <c r="E4683" s="6">
        <v>42217</v>
      </c>
      <c r="F4683" s="5">
        <f>D4683*VLOOKUP(E4683,CPITC!$A:$C,3,0)/AVERAGE(CPITC!$C$122:$C$133)/VLOOKUP('2008-19'!E4683,CPITC!$A:$C,2,0)*AVERAGE(CPITC!$B$122:$B$133)</f>
        <v>3880022.8178737126</v>
      </c>
    </row>
    <row r="4684" spans="1:6" hidden="1" x14ac:dyDescent="0.25">
      <c r="A4684" t="s">
        <v>273</v>
      </c>
      <c r="B4684" t="s">
        <v>19</v>
      </c>
      <c r="C4684" t="s">
        <v>2683</v>
      </c>
      <c r="D4684" s="1">
        <v>976777</v>
      </c>
      <c r="E4684" s="6">
        <v>42217</v>
      </c>
      <c r="F4684" s="5">
        <f>D4684*VLOOKUP(E4684,CPITC!$A:$C,3,0)/AVERAGE(CPITC!$C$122:$C$133)/VLOOKUP('2008-19'!E4684,CPITC!$A:$C,2,0)*AVERAGE(CPITC!$B$122:$B$133)</f>
        <v>1116763.9209508998</v>
      </c>
    </row>
    <row r="4685" spans="1:6" hidden="1" x14ac:dyDescent="0.25">
      <c r="A4685" t="s">
        <v>2682</v>
      </c>
      <c r="B4685" t="s">
        <v>19</v>
      </c>
      <c r="C4685" t="s">
        <v>2681</v>
      </c>
      <c r="D4685" s="1">
        <v>89680</v>
      </c>
      <c r="E4685" s="6">
        <v>42217</v>
      </c>
      <c r="F4685" s="5">
        <f>D4685*VLOOKUP(E4685,CPITC!$A:$C,3,0)/AVERAGE(CPITC!$C$122:$C$133)/VLOOKUP('2008-19'!E4685,CPITC!$A:$C,2,0)*AVERAGE(CPITC!$B$122:$B$133)</f>
        <v>102532.50069450522</v>
      </c>
    </row>
    <row r="4686" spans="1:6" hidden="1" x14ac:dyDescent="0.25">
      <c r="A4686" t="s">
        <v>2680</v>
      </c>
      <c r="B4686" t="s">
        <v>19</v>
      </c>
      <c r="C4686" t="s">
        <v>843</v>
      </c>
      <c r="D4686" s="1">
        <v>285821</v>
      </c>
      <c r="E4686" s="6">
        <v>42217</v>
      </c>
      <c r="F4686" s="5">
        <f>D4686*VLOOKUP(E4686,CPITC!$A:$C,3,0)/AVERAGE(CPITC!$C$122:$C$133)/VLOOKUP('2008-19'!E4686,CPITC!$A:$C,2,0)*AVERAGE(CPITC!$B$122:$B$133)</f>
        <v>326783.47324937751</v>
      </c>
    </row>
    <row r="4687" spans="1:6" hidden="1" x14ac:dyDescent="0.25">
      <c r="A4687" t="s">
        <v>2679</v>
      </c>
      <c r="B4687" t="s">
        <v>19</v>
      </c>
      <c r="C4687" t="s">
        <v>2678</v>
      </c>
      <c r="D4687" s="1">
        <v>6084014</v>
      </c>
      <c r="E4687" s="6">
        <v>42217</v>
      </c>
      <c r="F4687" s="5">
        <f>D4687*VLOOKUP(E4687,CPITC!$A:$C,3,0)/AVERAGE(CPITC!$C$122:$C$133)/VLOOKUP('2008-19'!E4687,CPITC!$A:$C,2,0)*AVERAGE(CPITC!$B$122:$B$133)</f>
        <v>6955945.2462129742</v>
      </c>
    </row>
    <row r="4688" spans="1:6" hidden="1" x14ac:dyDescent="0.25">
      <c r="A4688" t="s">
        <v>2677</v>
      </c>
      <c r="B4688" t="s">
        <v>20</v>
      </c>
      <c r="C4688" t="s">
        <v>2676</v>
      </c>
      <c r="D4688" s="1">
        <v>1643668</v>
      </c>
      <c r="E4688" s="6">
        <v>42217</v>
      </c>
      <c r="F4688" s="5">
        <f>D4688*VLOOKUP(E4688,CPITC!$A:$C,3,0)/AVERAGE(CPITC!$C$122:$C$133)/VLOOKUP('2008-19'!E4688,CPITC!$A:$C,2,0)*AVERAGE(CPITC!$B$122:$B$133)</f>
        <v>1879230.490092953</v>
      </c>
    </row>
    <row r="4689" spans="1:6" hidden="1" x14ac:dyDescent="0.25">
      <c r="A4689" t="s">
        <v>2675</v>
      </c>
      <c r="B4689" t="s">
        <v>18</v>
      </c>
      <c r="C4689" t="s">
        <v>187</v>
      </c>
      <c r="D4689" s="1">
        <v>52600</v>
      </c>
      <c r="E4689" s="6">
        <v>42217</v>
      </c>
      <c r="F4689" s="5">
        <f>D4689*VLOOKUP(E4689,CPITC!$A:$C,3,0)/AVERAGE(CPITC!$C$122:$C$133)/VLOOKUP('2008-19'!E4689,CPITC!$A:$C,2,0)*AVERAGE(CPITC!$B$122:$B$133)</f>
        <v>60138.375741870805</v>
      </c>
    </row>
    <row r="4690" spans="1:6" hidden="1" x14ac:dyDescent="0.25">
      <c r="A4690" t="s">
        <v>2674</v>
      </c>
      <c r="B4690" t="s">
        <v>18</v>
      </c>
      <c r="C4690" t="s">
        <v>2673</v>
      </c>
      <c r="D4690" s="1">
        <v>445163</v>
      </c>
      <c r="E4690" s="6">
        <v>42217</v>
      </c>
      <c r="F4690" s="5">
        <f>D4690*VLOOKUP(E4690,CPITC!$A:$C,3,0)/AVERAGE(CPITC!$C$122:$C$133)/VLOOKUP('2008-19'!E4690,CPITC!$A:$C,2,0)*AVERAGE(CPITC!$B$122:$B$133)</f>
        <v>508961.59240263188</v>
      </c>
    </row>
    <row r="4691" spans="1:6" hidden="1" x14ac:dyDescent="0.25">
      <c r="A4691" t="s">
        <v>1255</v>
      </c>
      <c r="B4691" t="s">
        <v>18</v>
      </c>
      <c r="C4691" t="s">
        <v>1254</v>
      </c>
      <c r="D4691" s="1">
        <v>336433</v>
      </c>
      <c r="E4691" s="6">
        <v>42217</v>
      </c>
      <c r="F4691" s="5">
        <f>D4691*VLOOKUP(E4691,CPITC!$A:$C,3,0)/AVERAGE(CPITC!$C$122:$C$133)/VLOOKUP('2008-19'!E4691,CPITC!$A:$C,2,0)*AVERAGE(CPITC!$B$122:$B$133)</f>
        <v>384648.93851644144</v>
      </c>
    </row>
    <row r="4692" spans="1:6" hidden="1" x14ac:dyDescent="0.25">
      <c r="A4692" t="s">
        <v>799</v>
      </c>
      <c r="B4692" t="s">
        <v>20</v>
      </c>
      <c r="C4692" t="s">
        <v>2672</v>
      </c>
      <c r="D4692" s="1">
        <v>1171971</v>
      </c>
      <c r="E4692" s="6">
        <v>42217</v>
      </c>
      <c r="F4692" s="5">
        <f>D4692*VLOOKUP(E4692,CPITC!$A:$C,3,0)/AVERAGE(CPITC!$C$122:$C$133)/VLOOKUP('2008-19'!E4692,CPITC!$A:$C,2,0)*AVERAGE(CPITC!$B$122:$B$133)</f>
        <v>1339932.174079393</v>
      </c>
    </row>
    <row r="4693" spans="1:6" hidden="1" x14ac:dyDescent="0.25">
      <c r="A4693" t="s">
        <v>2671</v>
      </c>
      <c r="B4693" t="s">
        <v>18</v>
      </c>
      <c r="C4693" t="s">
        <v>2670</v>
      </c>
      <c r="D4693" s="1">
        <v>2489439</v>
      </c>
      <c r="E4693" s="6">
        <v>42217</v>
      </c>
      <c r="F4693" s="5">
        <f>D4693*VLOOKUP(E4693,CPITC!$A:$C,3,0)/AVERAGE(CPITC!$C$122:$C$133)/VLOOKUP('2008-19'!E4693,CPITC!$A:$C,2,0)*AVERAGE(CPITC!$B$122:$B$133)</f>
        <v>2846213.269362493</v>
      </c>
    </row>
    <row r="4694" spans="1:6" hidden="1" x14ac:dyDescent="0.25">
      <c r="A4694" t="s">
        <v>2669</v>
      </c>
      <c r="B4694" t="s">
        <v>18</v>
      </c>
      <c r="C4694" t="s">
        <v>2668</v>
      </c>
      <c r="D4694" s="1">
        <v>595000</v>
      </c>
      <c r="E4694" s="6">
        <v>42217</v>
      </c>
      <c r="F4694" s="5">
        <f>D4694*VLOOKUP(E4694,CPITC!$A:$C,3,0)/AVERAGE(CPITC!$C$122:$C$133)/VLOOKUP('2008-19'!E4694,CPITC!$A:$C,2,0)*AVERAGE(CPITC!$B$122:$B$133)</f>
        <v>680272.50126260705</v>
      </c>
    </row>
    <row r="4695" spans="1:6" hidden="1" x14ac:dyDescent="0.25">
      <c r="A4695" t="s">
        <v>2667</v>
      </c>
      <c r="B4695" t="s">
        <v>18</v>
      </c>
      <c r="C4695" t="s">
        <v>2666</v>
      </c>
      <c r="D4695" s="1">
        <v>323658</v>
      </c>
      <c r="E4695" s="6">
        <v>42217</v>
      </c>
      <c r="F4695" s="5">
        <f>D4695*VLOOKUP(E4695,CPITC!$A:$C,3,0)/AVERAGE(CPITC!$C$122:$C$133)/VLOOKUP('2008-19'!E4695,CPITC!$A:$C,2,0)*AVERAGE(CPITC!$B$122:$B$133)</f>
        <v>370043.08775403845</v>
      </c>
    </row>
    <row r="4696" spans="1:6" hidden="1" x14ac:dyDescent="0.25">
      <c r="A4696" t="s">
        <v>2665</v>
      </c>
      <c r="B4696" t="s">
        <v>21</v>
      </c>
      <c r="C4696" t="s">
        <v>2664</v>
      </c>
      <c r="D4696" s="1">
        <v>261390</v>
      </c>
      <c r="E4696" s="6">
        <v>42217</v>
      </c>
      <c r="F4696" s="5">
        <f>D4696*VLOOKUP(E4696,CPITC!$A:$C,3,0)/AVERAGE(CPITC!$C$122:$C$133)/VLOOKUP('2008-19'!E4696,CPITC!$A:$C,2,0)*AVERAGE(CPITC!$B$122:$B$133)</f>
        <v>298851.1413529964</v>
      </c>
    </row>
    <row r="4697" spans="1:6" hidden="1" x14ac:dyDescent="0.25">
      <c r="A4697" t="s">
        <v>1161</v>
      </c>
      <c r="B4697" t="s">
        <v>19</v>
      </c>
      <c r="C4697" t="s">
        <v>1160</v>
      </c>
      <c r="D4697" s="1">
        <v>2098330</v>
      </c>
      <c r="E4697" s="6">
        <v>42217</v>
      </c>
      <c r="F4697" s="5">
        <f>D4697*VLOOKUP(E4697,CPITC!$A:$C,3,0)/AVERAGE(CPITC!$C$122:$C$133)/VLOOKUP('2008-19'!E4697,CPITC!$A:$C,2,0)*AVERAGE(CPITC!$B$122:$B$133)</f>
        <v>2399052.4328980944</v>
      </c>
    </row>
    <row r="4698" spans="1:6" hidden="1" x14ac:dyDescent="0.25">
      <c r="A4698" t="s">
        <v>2663</v>
      </c>
      <c r="B4698" t="s">
        <v>17</v>
      </c>
      <c r="C4698" t="s">
        <v>397</v>
      </c>
      <c r="D4698" s="1">
        <v>3520175</v>
      </c>
      <c r="E4698" s="6">
        <v>42217</v>
      </c>
      <c r="F4698" s="5">
        <f>D4698*VLOOKUP(E4698,CPITC!$A:$C,3,0)/AVERAGE(CPITC!$C$122:$C$133)/VLOOKUP('2008-19'!E4698,CPITC!$A:$C,2,0)*AVERAGE(CPITC!$B$122:$B$133)</f>
        <v>4024669.3313144501</v>
      </c>
    </row>
    <row r="4699" spans="1:6" hidden="1" x14ac:dyDescent="0.25">
      <c r="A4699" t="s">
        <v>999</v>
      </c>
      <c r="B4699" t="s">
        <v>18</v>
      </c>
      <c r="C4699" t="s">
        <v>998</v>
      </c>
      <c r="D4699" s="1">
        <v>2054833</v>
      </c>
      <c r="E4699" s="6">
        <v>42248</v>
      </c>
      <c r="F4699" s="5">
        <f>D4699*VLOOKUP(E4699,CPITC!$A:$C,3,0)/AVERAGE(CPITC!$C$122:$C$133)/VLOOKUP('2008-19'!E4699,CPITC!$A:$C,2,0)*AVERAGE(CPITC!$B$122:$B$133)</f>
        <v>2360992.4574917895</v>
      </c>
    </row>
    <row r="4700" spans="1:6" hidden="1" x14ac:dyDescent="0.25">
      <c r="A4700" t="s">
        <v>1100</v>
      </c>
      <c r="B4700" t="s">
        <v>20</v>
      </c>
      <c r="C4700" t="s">
        <v>619</v>
      </c>
      <c r="D4700" s="1">
        <v>101625</v>
      </c>
      <c r="E4700" s="6">
        <v>42248</v>
      </c>
      <c r="F4700" s="5">
        <f>D4700*VLOOKUP(E4700,CPITC!$A:$C,3,0)/AVERAGE(CPITC!$C$122:$C$133)/VLOOKUP('2008-19'!E4700,CPITC!$A:$C,2,0)*AVERAGE(CPITC!$B$122:$B$133)</f>
        <v>116766.59781724504</v>
      </c>
    </row>
    <row r="4701" spans="1:6" hidden="1" x14ac:dyDescent="0.25">
      <c r="A4701" t="s">
        <v>1315</v>
      </c>
      <c r="B4701" t="s">
        <v>20</v>
      </c>
      <c r="C4701" t="s">
        <v>66</v>
      </c>
      <c r="D4701" s="1">
        <v>62422</v>
      </c>
      <c r="E4701" s="6">
        <v>42248</v>
      </c>
      <c r="F4701" s="5">
        <f>D4701*VLOOKUP(E4701,CPITC!$A:$C,3,0)/AVERAGE(CPITC!$C$122:$C$133)/VLOOKUP('2008-19'!E4701,CPITC!$A:$C,2,0)*AVERAGE(CPITC!$B$122:$B$133)</f>
        <v>71722.55418399084</v>
      </c>
    </row>
    <row r="4702" spans="1:6" hidden="1" x14ac:dyDescent="0.25">
      <c r="A4702" t="s">
        <v>2513</v>
      </c>
      <c r="B4702" t="s">
        <v>18</v>
      </c>
      <c r="C4702" t="s">
        <v>2662</v>
      </c>
      <c r="D4702" s="1">
        <v>340600</v>
      </c>
      <c r="E4702" s="6">
        <v>42248</v>
      </c>
      <c r="F4702" s="5">
        <f>D4702*VLOOKUP(E4702,CPITC!$A:$C,3,0)/AVERAGE(CPITC!$C$122:$C$133)/VLOOKUP('2008-19'!E4702,CPITC!$A:$C,2,0)*AVERAGE(CPITC!$B$122:$B$133)</f>
        <v>391347.63312721933</v>
      </c>
    </row>
    <row r="4703" spans="1:6" hidden="1" x14ac:dyDescent="0.25">
      <c r="A4703" t="s">
        <v>2661</v>
      </c>
      <c r="B4703" t="s">
        <v>17</v>
      </c>
      <c r="C4703" t="s">
        <v>26</v>
      </c>
      <c r="D4703" s="1">
        <v>23424000</v>
      </c>
      <c r="E4703" s="6">
        <v>42248</v>
      </c>
      <c r="F4703" s="5">
        <f>D4703*VLOOKUP(E4703,CPITC!$A:$C,3,0)/AVERAGE(CPITC!$C$122:$C$133)/VLOOKUP('2008-19'!E4703,CPITC!$A:$C,2,0)*AVERAGE(CPITC!$B$122:$B$133)</f>
        <v>26914054.487292968</v>
      </c>
    </row>
    <row r="4704" spans="1:6" hidden="1" x14ac:dyDescent="0.25">
      <c r="A4704" t="s">
        <v>2660</v>
      </c>
      <c r="B4704" t="s">
        <v>17</v>
      </c>
      <c r="C4704" t="s">
        <v>2659</v>
      </c>
      <c r="D4704" s="1">
        <v>3784745</v>
      </c>
      <c r="E4704" s="6">
        <v>42248</v>
      </c>
      <c r="F4704" s="5">
        <f>D4704*VLOOKUP(E4704,CPITC!$A:$C,3,0)/AVERAGE(CPITC!$C$122:$C$133)/VLOOKUP('2008-19'!E4704,CPITC!$A:$C,2,0)*AVERAGE(CPITC!$B$122:$B$133)</f>
        <v>4348652.3715210734</v>
      </c>
    </row>
    <row r="4705" spans="1:6" hidden="1" x14ac:dyDescent="0.25">
      <c r="A4705" t="s">
        <v>2658</v>
      </c>
      <c r="B4705" t="s">
        <v>19</v>
      </c>
      <c r="C4705" t="s">
        <v>2134</v>
      </c>
      <c r="D4705" s="1">
        <v>385314</v>
      </c>
      <c r="E4705" s="6">
        <v>42248</v>
      </c>
      <c r="F4705" s="5">
        <f>D4705*VLOOKUP(E4705,CPITC!$A:$C,3,0)/AVERAGE(CPITC!$C$122:$C$133)/VLOOKUP('2008-19'!E4705,CPITC!$A:$C,2,0)*AVERAGE(CPITC!$B$122:$B$133)</f>
        <v>442723.78717199457</v>
      </c>
    </row>
    <row r="4706" spans="1:6" hidden="1" x14ac:dyDescent="0.25">
      <c r="A4706" t="s">
        <v>2657</v>
      </c>
      <c r="B4706" t="s">
        <v>19</v>
      </c>
      <c r="C4706" t="s">
        <v>89</v>
      </c>
      <c r="D4706" s="1">
        <v>420089</v>
      </c>
      <c r="E4706" s="6">
        <v>42248</v>
      </c>
      <c r="F4706" s="5">
        <f>D4706*VLOOKUP(E4706,CPITC!$A:$C,3,0)/AVERAGE(CPITC!$C$122:$C$133)/VLOOKUP('2008-19'!E4706,CPITC!$A:$C,2,0)*AVERAGE(CPITC!$B$122:$B$133)</f>
        <v>482680.08177563245</v>
      </c>
    </row>
    <row r="4707" spans="1:6" hidden="1" x14ac:dyDescent="0.25">
      <c r="A4707" t="s">
        <v>1628</v>
      </c>
      <c r="B4707" t="s">
        <v>19</v>
      </c>
      <c r="C4707" t="s">
        <v>1627</v>
      </c>
      <c r="D4707" s="1">
        <v>3954727</v>
      </c>
      <c r="E4707" s="6">
        <v>42248</v>
      </c>
      <c r="F4707" s="5">
        <f>D4707*VLOOKUP(E4707,CPITC!$A:$C,3,0)/AVERAGE(CPITC!$C$122:$C$133)/VLOOKUP('2008-19'!E4707,CPITC!$A:$C,2,0)*AVERAGE(CPITC!$B$122:$B$133)</f>
        <v>4543960.8077343171</v>
      </c>
    </row>
    <row r="4708" spans="1:6" hidden="1" x14ac:dyDescent="0.25">
      <c r="A4708" t="s">
        <v>2656</v>
      </c>
      <c r="B4708" t="s">
        <v>19</v>
      </c>
      <c r="C4708" t="s">
        <v>2655</v>
      </c>
      <c r="D4708" s="1">
        <v>420749</v>
      </c>
      <c r="E4708" s="6">
        <v>42248</v>
      </c>
      <c r="F4708" s="5">
        <f>D4708*VLOOKUP(E4708,CPITC!$A:$C,3,0)/AVERAGE(CPITC!$C$122:$C$133)/VLOOKUP('2008-19'!E4708,CPITC!$A:$C,2,0)*AVERAGE(CPITC!$B$122:$B$133)</f>
        <v>483438.41835186258</v>
      </c>
    </row>
    <row r="4709" spans="1:6" hidden="1" x14ac:dyDescent="0.25">
      <c r="A4709" t="s">
        <v>92</v>
      </c>
      <c r="B4709" t="s">
        <v>19</v>
      </c>
      <c r="C4709" t="s">
        <v>91</v>
      </c>
      <c r="D4709" s="1">
        <v>1193253</v>
      </c>
      <c r="E4709" s="6">
        <v>42248</v>
      </c>
      <c r="F4709" s="5">
        <f>D4709*VLOOKUP(E4709,CPITC!$A:$C,3,0)/AVERAGE(CPITC!$C$122:$C$133)/VLOOKUP('2008-19'!E4709,CPITC!$A:$C,2,0)*AVERAGE(CPITC!$B$122:$B$133)</f>
        <v>1371041.5069640451</v>
      </c>
    </row>
    <row r="4710" spans="1:6" hidden="1" x14ac:dyDescent="0.25">
      <c r="A4710" t="s">
        <v>2137</v>
      </c>
      <c r="B4710" t="s">
        <v>19</v>
      </c>
      <c r="C4710" t="s">
        <v>2654</v>
      </c>
      <c r="D4710" s="1">
        <v>327613</v>
      </c>
      <c r="E4710" s="6">
        <v>42248</v>
      </c>
      <c r="F4710" s="5">
        <f>D4710*VLOOKUP(E4710,CPITC!$A:$C,3,0)/AVERAGE(CPITC!$C$122:$C$133)/VLOOKUP('2008-19'!E4710,CPITC!$A:$C,2,0)*AVERAGE(CPITC!$B$122:$B$133)</f>
        <v>376425.6374976738</v>
      </c>
    </row>
    <row r="4711" spans="1:6" hidden="1" x14ac:dyDescent="0.25">
      <c r="A4711" t="s">
        <v>2653</v>
      </c>
      <c r="B4711" t="s">
        <v>19</v>
      </c>
      <c r="C4711" t="s">
        <v>2652</v>
      </c>
      <c r="D4711" s="1">
        <v>222695</v>
      </c>
      <c r="E4711" s="6">
        <v>42248</v>
      </c>
      <c r="F4711" s="5">
        <f>D4711*VLOOKUP(E4711,CPITC!$A:$C,3,0)/AVERAGE(CPITC!$C$122:$C$133)/VLOOKUP('2008-19'!E4711,CPITC!$A:$C,2,0)*AVERAGE(CPITC!$B$122:$B$133)</f>
        <v>255875.39976296568</v>
      </c>
    </row>
    <row r="4712" spans="1:6" hidden="1" x14ac:dyDescent="0.25">
      <c r="A4712" t="s">
        <v>2651</v>
      </c>
      <c r="B4712" t="s">
        <v>19</v>
      </c>
      <c r="C4712" t="s">
        <v>1654</v>
      </c>
      <c r="D4712" s="1">
        <v>2961368</v>
      </c>
      <c r="E4712" s="6">
        <v>42248</v>
      </c>
      <c r="F4712" s="5">
        <f>D4712*VLOOKUP(E4712,CPITC!$A:$C,3,0)/AVERAGE(CPITC!$C$122:$C$133)/VLOOKUP('2008-19'!E4712,CPITC!$A:$C,2,0)*AVERAGE(CPITC!$B$122:$B$133)</f>
        <v>3402596.4698141133</v>
      </c>
    </row>
    <row r="4713" spans="1:6" hidden="1" x14ac:dyDescent="0.25">
      <c r="A4713" t="s">
        <v>1217</v>
      </c>
      <c r="B4713" t="s">
        <v>19</v>
      </c>
      <c r="C4713" t="s">
        <v>2650</v>
      </c>
      <c r="D4713" s="1">
        <v>8160767</v>
      </c>
      <c r="E4713" s="6">
        <v>42248</v>
      </c>
      <c r="F4713" s="5">
        <f>D4713*VLOOKUP(E4713,CPITC!$A:$C,3,0)/AVERAGE(CPITC!$C$122:$C$133)/VLOOKUP('2008-19'!E4713,CPITC!$A:$C,2,0)*AVERAGE(CPITC!$B$122:$B$133)</f>
        <v>9376678.9487748612</v>
      </c>
    </row>
    <row r="4714" spans="1:6" hidden="1" x14ac:dyDescent="0.25">
      <c r="A4714" t="s">
        <v>2649</v>
      </c>
      <c r="B4714" t="s">
        <v>19</v>
      </c>
      <c r="C4714" t="s">
        <v>2648</v>
      </c>
      <c r="D4714" s="1">
        <v>1754014</v>
      </c>
      <c r="E4714" s="6">
        <v>42248</v>
      </c>
      <c r="F4714" s="5">
        <f>D4714*VLOOKUP(E4714,CPITC!$A:$C,3,0)/AVERAGE(CPITC!$C$122:$C$133)/VLOOKUP('2008-19'!E4714,CPITC!$A:$C,2,0)*AVERAGE(CPITC!$B$122:$B$133)</f>
        <v>2015352.9869994319</v>
      </c>
    </row>
    <row r="4715" spans="1:6" hidden="1" x14ac:dyDescent="0.25">
      <c r="A4715" t="s">
        <v>2647</v>
      </c>
      <c r="B4715" t="s">
        <v>19</v>
      </c>
      <c r="C4715" t="s">
        <v>109</v>
      </c>
      <c r="D4715" s="1">
        <v>766880</v>
      </c>
      <c r="E4715" s="6">
        <v>42248</v>
      </c>
      <c r="F4715" s="5">
        <f>D4715*VLOOKUP(E4715,CPITC!$A:$C,3,0)/AVERAGE(CPITC!$C$122:$C$133)/VLOOKUP('2008-19'!E4715,CPITC!$A:$C,2,0)*AVERAGE(CPITC!$B$122:$B$133)</f>
        <v>881141.14178685227</v>
      </c>
    </row>
    <row r="4716" spans="1:6" hidden="1" x14ac:dyDescent="0.25">
      <c r="A4716" t="s">
        <v>229</v>
      </c>
      <c r="B4716" t="s">
        <v>19</v>
      </c>
      <c r="C4716" t="s">
        <v>332</v>
      </c>
      <c r="D4716" s="1">
        <v>737263</v>
      </c>
      <c r="E4716" s="6">
        <v>42248</v>
      </c>
      <c r="F4716" s="5">
        <f>D4716*VLOOKUP(E4716,CPITC!$A:$C,3,0)/AVERAGE(CPITC!$C$122:$C$133)/VLOOKUP('2008-19'!E4716,CPITC!$A:$C,2,0)*AVERAGE(CPITC!$B$122:$B$133)</f>
        <v>847111.36242593394</v>
      </c>
    </row>
    <row r="4717" spans="1:6" hidden="1" x14ac:dyDescent="0.25">
      <c r="A4717" t="s">
        <v>1021</v>
      </c>
      <c r="B4717" t="s">
        <v>20</v>
      </c>
      <c r="C4717" t="s">
        <v>2646</v>
      </c>
      <c r="D4717" s="1">
        <v>1055130</v>
      </c>
      <c r="E4717" s="6">
        <v>42248</v>
      </c>
      <c r="F4717" s="5">
        <f>D4717*VLOOKUP(E4717,CPITC!$A:$C,3,0)/AVERAGE(CPITC!$C$122:$C$133)/VLOOKUP('2008-19'!E4717,CPITC!$A:$C,2,0)*AVERAGE(CPITC!$B$122:$B$133)</f>
        <v>1212338.8964812767</v>
      </c>
    </row>
    <row r="4718" spans="1:6" hidden="1" x14ac:dyDescent="0.25">
      <c r="A4718" t="s">
        <v>543</v>
      </c>
      <c r="B4718" t="s">
        <v>20</v>
      </c>
      <c r="C4718" t="s">
        <v>542</v>
      </c>
      <c r="D4718" s="1">
        <v>5239349</v>
      </c>
      <c r="E4718" s="6">
        <v>42248</v>
      </c>
      <c r="F4718" s="5">
        <f>D4718*VLOOKUP(E4718,CPITC!$A:$C,3,0)/AVERAGE(CPITC!$C$122:$C$133)/VLOOKUP('2008-19'!E4718,CPITC!$A:$C,2,0)*AVERAGE(CPITC!$B$122:$B$133)</f>
        <v>6019984.8217189182</v>
      </c>
    </row>
    <row r="4719" spans="1:6" hidden="1" x14ac:dyDescent="0.25">
      <c r="A4719" t="s">
        <v>2645</v>
      </c>
      <c r="B4719" t="s">
        <v>18</v>
      </c>
      <c r="C4719" t="s">
        <v>2644</v>
      </c>
      <c r="D4719" s="1">
        <v>75375</v>
      </c>
      <c r="E4719" s="6">
        <v>42248</v>
      </c>
      <c r="F4719" s="5">
        <f>D4719*VLOOKUP(E4719,CPITC!$A:$C,3,0)/AVERAGE(CPITC!$C$122:$C$133)/VLOOKUP('2008-19'!E4719,CPITC!$A:$C,2,0)*AVERAGE(CPITC!$B$122:$B$133)</f>
        <v>86605.483989912362</v>
      </c>
    </row>
    <row r="4720" spans="1:6" hidden="1" x14ac:dyDescent="0.25">
      <c r="A4720" t="s">
        <v>2643</v>
      </c>
      <c r="B4720" t="s">
        <v>18</v>
      </c>
      <c r="C4720" t="s">
        <v>424</v>
      </c>
      <c r="D4720" s="1">
        <v>1058196</v>
      </c>
      <c r="E4720" s="6">
        <v>42248</v>
      </c>
      <c r="F4720" s="5">
        <f>D4720*VLOOKUP(E4720,CPITC!$A:$C,3,0)/AVERAGE(CPITC!$C$122:$C$133)/VLOOKUP('2008-19'!E4720,CPITC!$A:$C,2,0)*AVERAGE(CPITC!$B$122:$B$133)</f>
        <v>1215861.7145763093</v>
      </c>
    </row>
    <row r="4721" spans="1:6" hidden="1" x14ac:dyDescent="0.25">
      <c r="A4721" t="s">
        <v>2642</v>
      </c>
      <c r="B4721" t="s">
        <v>20</v>
      </c>
      <c r="C4721" t="s">
        <v>245</v>
      </c>
      <c r="D4721" s="1">
        <v>350380</v>
      </c>
      <c r="E4721" s="6">
        <v>42248</v>
      </c>
      <c r="F4721" s="5">
        <f>D4721*VLOOKUP(E4721,CPITC!$A:$C,3,0)/AVERAGE(CPITC!$C$122:$C$133)/VLOOKUP('2008-19'!E4721,CPITC!$A:$C,2,0)*AVERAGE(CPITC!$B$122:$B$133)</f>
        <v>402584.80239317415</v>
      </c>
    </row>
    <row r="4722" spans="1:6" hidden="1" x14ac:dyDescent="0.25">
      <c r="A4722" t="s">
        <v>2641</v>
      </c>
      <c r="B4722" t="s">
        <v>18</v>
      </c>
      <c r="C4722" t="s">
        <v>2640</v>
      </c>
      <c r="D4722" s="1">
        <v>691307</v>
      </c>
      <c r="E4722" s="6">
        <v>42248</v>
      </c>
      <c r="F4722" s="5">
        <f>D4722*VLOOKUP(E4722,CPITC!$A:$C,3,0)/AVERAGE(CPITC!$C$122:$C$133)/VLOOKUP('2008-19'!E4722,CPITC!$A:$C,2,0)*AVERAGE(CPITC!$B$122:$B$133)</f>
        <v>794308.15682407108</v>
      </c>
    </row>
    <row r="4723" spans="1:6" hidden="1" x14ac:dyDescent="0.25">
      <c r="A4723" t="s">
        <v>2639</v>
      </c>
      <c r="B4723" t="s">
        <v>18</v>
      </c>
      <c r="C4723" t="s">
        <v>2638</v>
      </c>
      <c r="D4723" s="1">
        <v>214178</v>
      </c>
      <c r="E4723" s="6">
        <v>42248</v>
      </c>
      <c r="F4723" s="5">
        <f>D4723*VLOOKUP(E4723,CPITC!$A:$C,3,0)/AVERAGE(CPITC!$C$122:$C$133)/VLOOKUP('2008-19'!E4723,CPITC!$A:$C,2,0)*AVERAGE(CPITC!$B$122:$B$133)</f>
        <v>246089.41094516023</v>
      </c>
    </row>
    <row r="4724" spans="1:6" hidden="1" x14ac:dyDescent="0.25">
      <c r="A4724" t="s">
        <v>2637</v>
      </c>
      <c r="B4724" t="s">
        <v>20</v>
      </c>
      <c r="C4724" t="s">
        <v>2636</v>
      </c>
      <c r="D4724" s="1">
        <v>33934</v>
      </c>
      <c r="E4724" s="6">
        <v>42248</v>
      </c>
      <c r="F4724" s="5">
        <f>D4724*VLOOKUP(E4724,CPITC!$A:$C,3,0)/AVERAGE(CPITC!$C$122:$C$133)/VLOOKUP('2008-19'!E4724,CPITC!$A:$C,2,0)*AVERAGE(CPITC!$B$122:$B$133)</f>
        <v>38989.989966350731</v>
      </c>
    </row>
    <row r="4725" spans="1:6" hidden="1" x14ac:dyDescent="0.25">
      <c r="A4725" t="s">
        <v>2635</v>
      </c>
      <c r="B4725" t="s">
        <v>18</v>
      </c>
      <c r="C4725" t="s">
        <v>2634</v>
      </c>
      <c r="D4725" s="1">
        <v>332568</v>
      </c>
      <c r="E4725" s="6">
        <v>42248</v>
      </c>
      <c r="F4725" s="5">
        <f>D4725*VLOOKUP(E4725,CPITC!$A:$C,3,0)/AVERAGE(CPITC!$C$122:$C$133)/VLOOKUP('2008-19'!E4725,CPITC!$A:$C,2,0)*AVERAGE(CPITC!$B$122:$B$133)</f>
        <v>382118.90679346176</v>
      </c>
    </row>
    <row r="4726" spans="1:6" hidden="1" x14ac:dyDescent="0.25">
      <c r="A4726" t="s">
        <v>2633</v>
      </c>
      <c r="B4726" t="s">
        <v>18</v>
      </c>
      <c r="C4726" t="s">
        <v>998</v>
      </c>
      <c r="D4726" s="1">
        <v>369886</v>
      </c>
      <c r="E4726" s="6">
        <v>42248</v>
      </c>
      <c r="F4726" s="5">
        <f>D4726*VLOOKUP(E4726,CPITC!$A:$C,3,0)/AVERAGE(CPITC!$C$122:$C$133)/VLOOKUP('2008-19'!E4726,CPITC!$A:$C,2,0)*AVERAGE(CPITC!$B$122:$B$133)</f>
        <v>424997.09520521038</v>
      </c>
    </row>
    <row r="4727" spans="1:6" hidden="1" x14ac:dyDescent="0.25">
      <c r="A4727" t="s">
        <v>1616</v>
      </c>
      <c r="B4727" t="s">
        <v>18</v>
      </c>
      <c r="C4727" t="s">
        <v>1615</v>
      </c>
      <c r="D4727" s="1">
        <v>513054</v>
      </c>
      <c r="E4727" s="6">
        <v>42248</v>
      </c>
      <c r="F4727" s="5">
        <f>D4727*VLOOKUP(E4727,CPITC!$A:$C,3,0)/AVERAGE(CPITC!$C$122:$C$133)/VLOOKUP('2008-19'!E4727,CPITC!$A:$C,2,0)*AVERAGE(CPITC!$B$122:$B$133)</f>
        <v>589496.38451688888</v>
      </c>
    </row>
    <row r="4728" spans="1:6" hidden="1" x14ac:dyDescent="0.25">
      <c r="A4728" t="s">
        <v>2632</v>
      </c>
      <c r="B4728" t="s">
        <v>20</v>
      </c>
      <c r="C4728" t="s">
        <v>2631</v>
      </c>
      <c r="D4728" s="1">
        <v>103093</v>
      </c>
      <c r="E4728" s="6">
        <v>42248</v>
      </c>
      <c r="F4728" s="5">
        <f>D4728*VLOOKUP(E4728,CPITC!$A:$C,3,0)/AVERAGE(CPITC!$C$122:$C$133)/VLOOKUP('2008-19'!E4728,CPITC!$A:$C,2,0)*AVERAGE(CPITC!$B$122:$B$133)</f>
        <v>118453.32220195074</v>
      </c>
    </row>
    <row r="4729" spans="1:6" hidden="1" x14ac:dyDescent="0.25">
      <c r="A4729" t="s">
        <v>2630</v>
      </c>
      <c r="B4729" t="s">
        <v>20</v>
      </c>
      <c r="C4729" t="s">
        <v>2629</v>
      </c>
      <c r="D4729" s="1">
        <v>193302</v>
      </c>
      <c r="E4729" s="6">
        <v>42248</v>
      </c>
      <c r="F4729" s="5">
        <f>D4729*VLOOKUP(E4729,CPITC!$A:$C,3,0)/AVERAGE(CPITC!$C$122:$C$133)/VLOOKUP('2008-19'!E4729,CPITC!$A:$C,2,0)*AVERAGE(CPITC!$B$122:$B$133)</f>
        <v>222102.99524004033</v>
      </c>
    </row>
    <row r="4730" spans="1:6" hidden="1" x14ac:dyDescent="0.25">
      <c r="A4730" t="s">
        <v>1597</v>
      </c>
      <c r="B4730" t="s">
        <v>19</v>
      </c>
      <c r="C4730" t="s">
        <v>1596</v>
      </c>
      <c r="D4730" s="1">
        <v>16209298</v>
      </c>
      <c r="E4730" s="6">
        <v>42248</v>
      </c>
      <c r="F4730" s="5">
        <f>D4730*VLOOKUP(E4730,CPITC!$A:$C,3,0)/AVERAGE(CPITC!$C$122:$C$133)/VLOOKUP('2008-19'!E4730,CPITC!$A:$C,2,0)*AVERAGE(CPITC!$B$122:$B$133)</f>
        <v>18624399.315777361</v>
      </c>
    </row>
    <row r="4731" spans="1:6" hidden="1" x14ac:dyDescent="0.25">
      <c r="A4731" t="s">
        <v>2628</v>
      </c>
      <c r="B4731" t="s">
        <v>19</v>
      </c>
      <c r="C4731" t="s">
        <v>2627</v>
      </c>
      <c r="D4731" s="1">
        <v>8496570</v>
      </c>
      <c r="E4731" s="6">
        <v>42248</v>
      </c>
      <c r="F4731" s="5">
        <f>D4731*VLOOKUP(E4731,CPITC!$A:$C,3,0)/AVERAGE(CPITC!$C$122:$C$133)/VLOOKUP('2008-19'!E4731,CPITC!$A:$C,2,0)*AVERAGE(CPITC!$B$122:$B$133)</f>
        <v>9762514.8537866641</v>
      </c>
    </row>
    <row r="4732" spans="1:6" hidden="1" x14ac:dyDescent="0.25">
      <c r="A4732" t="s">
        <v>2626</v>
      </c>
      <c r="B4732" t="s">
        <v>19</v>
      </c>
      <c r="C4732" t="s">
        <v>62</v>
      </c>
      <c r="D4732" s="1">
        <v>1710866</v>
      </c>
      <c r="E4732" s="6">
        <v>42248</v>
      </c>
      <c r="F4732" s="5">
        <f>D4732*VLOOKUP(E4732,CPITC!$A:$C,3,0)/AVERAGE(CPITC!$C$122:$C$133)/VLOOKUP('2008-19'!E4732,CPITC!$A:$C,2,0)*AVERAGE(CPITC!$B$122:$B$133)</f>
        <v>1965776.158830984</v>
      </c>
    </row>
    <row r="4733" spans="1:6" hidden="1" x14ac:dyDescent="0.25">
      <c r="A4733" t="s">
        <v>2625</v>
      </c>
      <c r="B4733" t="s">
        <v>19</v>
      </c>
      <c r="C4733" t="s">
        <v>891</v>
      </c>
      <c r="D4733" s="1">
        <v>106845</v>
      </c>
      <c r="E4733" s="6">
        <v>42248</v>
      </c>
      <c r="F4733" s="5">
        <f>D4733*VLOOKUP(E4733,CPITC!$A:$C,3,0)/AVERAGE(CPITC!$C$122:$C$133)/VLOOKUP('2008-19'!E4733,CPITC!$A:$C,2,0)*AVERAGE(CPITC!$B$122:$B$133)</f>
        <v>122764.35073833748</v>
      </c>
    </row>
    <row r="4734" spans="1:6" hidden="1" x14ac:dyDescent="0.25">
      <c r="A4734" t="s">
        <v>1811</v>
      </c>
      <c r="B4734" t="s">
        <v>19</v>
      </c>
      <c r="C4734" t="s">
        <v>109</v>
      </c>
      <c r="D4734" s="1">
        <v>183220</v>
      </c>
      <c r="E4734" s="6">
        <v>42248</v>
      </c>
      <c r="F4734" s="5">
        <f>D4734*VLOOKUP(E4734,CPITC!$A:$C,3,0)/AVERAGE(CPITC!$C$122:$C$133)/VLOOKUP('2008-19'!E4734,CPITC!$A:$C,2,0)*AVERAGE(CPITC!$B$122:$B$133)</f>
        <v>210518.82954071966</v>
      </c>
    </row>
    <row r="4735" spans="1:6" hidden="1" x14ac:dyDescent="0.25">
      <c r="A4735" t="s">
        <v>2624</v>
      </c>
      <c r="B4735" t="s">
        <v>19</v>
      </c>
      <c r="C4735" t="s">
        <v>1654</v>
      </c>
      <c r="D4735" s="1">
        <v>2263142</v>
      </c>
      <c r="E4735" s="6">
        <v>42248</v>
      </c>
      <c r="F4735" s="5">
        <f>D4735*VLOOKUP(E4735,CPITC!$A:$C,3,0)/AVERAGE(CPITC!$C$122:$C$133)/VLOOKUP('2008-19'!E4735,CPITC!$A:$C,2,0)*AVERAGE(CPITC!$B$122:$B$133)</f>
        <v>2600338.417882564</v>
      </c>
    </row>
    <row r="4736" spans="1:6" hidden="1" x14ac:dyDescent="0.25">
      <c r="A4736" t="s">
        <v>2623</v>
      </c>
      <c r="B4736" t="s">
        <v>17</v>
      </c>
      <c r="C4736" t="s">
        <v>26</v>
      </c>
      <c r="D4736" s="1">
        <v>16113069</v>
      </c>
      <c r="E4736" s="6">
        <v>42248</v>
      </c>
      <c r="F4736" s="5">
        <f>D4736*VLOOKUP(E4736,CPITC!$A:$C,3,0)/AVERAGE(CPITC!$C$122:$C$133)/VLOOKUP('2008-19'!E4736,CPITC!$A:$C,2,0)*AVERAGE(CPITC!$B$122:$B$133)</f>
        <v>18513832.693968203</v>
      </c>
    </row>
    <row r="4737" spans="1:6" hidden="1" x14ac:dyDescent="0.25">
      <c r="A4737" t="s">
        <v>2622</v>
      </c>
      <c r="B4737" t="s">
        <v>20</v>
      </c>
      <c r="C4737" t="s">
        <v>1340</v>
      </c>
      <c r="D4737" s="1">
        <v>133149</v>
      </c>
      <c r="E4737" s="6">
        <v>42278</v>
      </c>
      <c r="F4737" s="5">
        <f>D4737*VLOOKUP(E4737,CPITC!$A:$C,3,0)/AVERAGE(CPITC!$C$122:$C$133)/VLOOKUP('2008-19'!E4737,CPITC!$A:$C,2,0)*AVERAGE(CPITC!$B$122:$B$133)</f>
        <v>154690.72282460323</v>
      </c>
    </row>
    <row r="4738" spans="1:6" hidden="1" x14ac:dyDescent="0.25">
      <c r="A4738" t="s">
        <v>246</v>
      </c>
      <c r="B4738" t="s">
        <v>20</v>
      </c>
      <c r="C4738" t="s">
        <v>245</v>
      </c>
      <c r="D4738" s="1">
        <v>5443524</v>
      </c>
      <c r="E4738" s="6">
        <v>42278</v>
      </c>
      <c r="F4738" s="5">
        <f>D4738*VLOOKUP(E4738,CPITC!$A:$C,3,0)/AVERAGE(CPITC!$C$122:$C$133)/VLOOKUP('2008-19'!E4738,CPITC!$A:$C,2,0)*AVERAGE(CPITC!$B$122:$B$133)</f>
        <v>6324213.1917857099</v>
      </c>
    </row>
    <row r="4739" spans="1:6" hidden="1" x14ac:dyDescent="0.25">
      <c r="A4739" t="s">
        <v>2621</v>
      </c>
      <c r="B4739" t="s">
        <v>18</v>
      </c>
      <c r="C4739" t="s">
        <v>219</v>
      </c>
      <c r="D4739" s="1">
        <v>534830</v>
      </c>
      <c r="E4739" s="6">
        <v>42278</v>
      </c>
      <c r="F4739" s="5">
        <f>D4739*VLOOKUP(E4739,CPITC!$A:$C,3,0)/AVERAGE(CPITC!$C$122:$C$133)/VLOOKUP('2008-19'!E4739,CPITC!$A:$C,2,0)*AVERAGE(CPITC!$B$122:$B$133)</f>
        <v>621358.3225430348</v>
      </c>
    </row>
    <row r="4740" spans="1:6" hidden="1" x14ac:dyDescent="0.25">
      <c r="A4740" t="s">
        <v>2620</v>
      </c>
      <c r="B4740" t="s">
        <v>20</v>
      </c>
      <c r="C4740" t="s">
        <v>852</v>
      </c>
      <c r="D4740" s="1">
        <v>956417</v>
      </c>
      <c r="E4740" s="6">
        <v>42278</v>
      </c>
      <c r="F4740" s="5">
        <f>D4740*VLOOKUP(E4740,CPITC!$A:$C,3,0)/AVERAGE(CPITC!$C$122:$C$133)/VLOOKUP('2008-19'!E4740,CPITC!$A:$C,2,0)*AVERAGE(CPITC!$B$122:$B$133)</f>
        <v>1111152.4461448342</v>
      </c>
    </row>
    <row r="4741" spans="1:6" hidden="1" x14ac:dyDescent="0.25">
      <c r="A4741" t="s">
        <v>2619</v>
      </c>
      <c r="B4741" t="s">
        <v>20</v>
      </c>
      <c r="C4741" t="s">
        <v>2618</v>
      </c>
      <c r="D4741" s="1">
        <v>35880</v>
      </c>
      <c r="E4741" s="6">
        <v>42278</v>
      </c>
      <c r="F4741" s="5">
        <f>D4741*VLOOKUP(E4741,CPITC!$A:$C,3,0)/AVERAGE(CPITC!$C$122:$C$133)/VLOOKUP('2008-19'!E4741,CPITC!$A:$C,2,0)*AVERAGE(CPITC!$B$122:$B$133)</f>
        <v>41684.902890346631</v>
      </c>
    </row>
    <row r="4742" spans="1:6" hidden="1" x14ac:dyDescent="0.25">
      <c r="A4742" t="s">
        <v>2617</v>
      </c>
      <c r="B4742" t="s">
        <v>18</v>
      </c>
      <c r="C4742" t="s">
        <v>2616</v>
      </c>
      <c r="D4742" s="1">
        <v>301540</v>
      </c>
      <c r="E4742" s="6">
        <v>42278</v>
      </c>
      <c r="F4742" s="5">
        <f>D4742*VLOOKUP(E4742,CPITC!$A:$C,3,0)/AVERAGE(CPITC!$C$122:$C$133)/VLOOKUP('2008-19'!E4742,CPITC!$A:$C,2,0)*AVERAGE(CPITC!$B$122:$B$133)</f>
        <v>350325.12869440141</v>
      </c>
    </row>
    <row r="4743" spans="1:6" hidden="1" x14ac:dyDescent="0.25">
      <c r="A4743" t="s">
        <v>2615</v>
      </c>
      <c r="B4743" t="s">
        <v>20</v>
      </c>
      <c r="C4743" t="s">
        <v>2614</v>
      </c>
      <c r="D4743" s="1">
        <v>1051387</v>
      </c>
      <c r="E4743" s="6">
        <v>42278</v>
      </c>
      <c r="F4743" s="5">
        <f>D4743*VLOOKUP(E4743,CPITC!$A:$C,3,0)/AVERAGE(CPITC!$C$122:$C$133)/VLOOKUP('2008-19'!E4743,CPITC!$A:$C,2,0)*AVERAGE(CPITC!$B$122:$B$133)</f>
        <v>1221487.3187060445</v>
      </c>
    </row>
    <row r="4744" spans="1:6" hidden="1" x14ac:dyDescent="0.25">
      <c r="A4744" t="s">
        <v>2613</v>
      </c>
      <c r="B4744" t="s">
        <v>18</v>
      </c>
      <c r="C4744" t="s">
        <v>118</v>
      </c>
      <c r="D4744" s="1">
        <v>56856</v>
      </c>
      <c r="E4744" s="6">
        <v>42278</v>
      </c>
      <c r="F4744" s="5">
        <f>D4744*VLOOKUP(E4744,CPITC!$A:$C,3,0)/AVERAGE(CPITC!$C$122:$C$133)/VLOOKUP('2008-19'!E4744,CPITC!$A:$C,2,0)*AVERAGE(CPITC!$B$122:$B$133)</f>
        <v>66054.53842624159</v>
      </c>
    </row>
    <row r="4745" spans="1:6" hidden="1" x14ac:dyDescent="0.25">
      <c r="A4745" t="s">
        <v>2612</v>
      </c>
      <c r="B4745" t="s">
        <v>18</v>
      </c>
      <c r="C4745" t="s">
        <v>2611</v>
      </c>
      <c r="D4745" s="1">
        <v>2526719</v>
      </c>
      <c r="E4745" s="6">
        <v>42278</v>
      </c>
      <c r="F4745" s="5">
        <f>D4745*VLOOKUP(E4745,CPITC!$A:$C,3,0)/AVERAGE(CPITC!$C$122:$C$133)/VLOOKUP('2008-19'!E4745,CPITC!$A:$C,2,0)*AVERAGE(CPITC!$B$122:$B$133)</f>
        <v>2935508.2537958119</v>
      </c>
    </row>
    <row r="4746" spans="1:6" hidden="1" x14ac:dyDescent="0.25">
      <c r="A4746" t="s">
        <v>2610</v>
      </c>
      <c r="B4746" t="s">
        <v>21</v>
      </c>
      <c r="C4746" t="s">
        <v>2609</v>
      </c>
      <c r="D4746" s="1">
        <v>594886</v>
      </c>
      <c r="E4746" s="6">
        <v>42278</v>
      </c>
      <c r="F4746" s="5">
        <f>D4746*VLOOKUP(E4746,CPITC!$A:$C,3,0)/AVERAGE(CPITC!$C$122:$C$133)/VLOOKUP('2008-19'!E4746,CPITC!$A:$C,2,0)*AVERAGE(CPITC!$B$122:$B$133)</f>
        <v>691130.57806094619</v>
      </c>
    </row>
    <row r="4747" spans="1:6" hidden="1" x14ac:dyDescent="0.25">
      <c r="A4747" t="s">
        <v>2608</v>
      </c>
      <c r="B4747" t="s">
        <v>19</v>
      </c>
      <c r="C4747" t="s">
        <v>2607</v>
      </c>
      <c r="D4747" s="1">
        <v>34320268</v>
      </c>
      <c r="E4747" s="6">
        <v>42278</v>
      </c>
      <c r="F4747" s="5">
        <f>D4747*VLOOKUP(E4747,CPITC!$A:$C,3,0)/AVERAGE(CPITC!$C$122:$C$133)/VLOOKUP('2008-19'!E4747,CPITC!$A:$C,2,0)*AVERAGE(CPITC!$B$122:$B$133)</f>
        <v>39872827.166964076</v>
      </c>
    </row>
    <row r="4748" spans="1:6" hidden="1" x14ac:dyDescent="0.25">
      <c r="A4748" t="s">
        <v>1771</v>
      </c>
      <c r="B4748" t="s">
        <v>19</v>
      </c>
      <c r="C4748" t="s">
        <v>1770</v>
      </c>
      <c r="D4748" s="1">
        <v>1079388</v>
      </c>
      <c r="E4748" s="6">
        <v>42278</v>
      </c>
      <c r="F4748" s="5">
        <f>D4748*VLOOKUP(E4748,CPITC!$A:$C,3,0)/AVERAGE(CPITC!$C$122:$C$133)/VLOOKUP('2008-19'!E4748,CPITC!$A:$C,2,0)*AVERAGE(CPITC!$B$122:$B$133)</f>
        <v>1254018.5050447455</v>
      </c>
    </row>
    <row r="4749" spans="1:6" hidden="1" x14ac:dyDescent="0.25">
      <c r="A4749" t="s">
        <v>2606</v>
      </c>
      <c r="B4749" t="s">
        <v>19</v>
      </c>
      <c r="C4749" t="s">
        <v>2605</v>
      </c>
      <c r="D4749" s="1">
        <v>2856265</v>
      </c>
      <c r="E4749" s="6">
        <v>42278</v>
      </c>
      <c r="F4749" s="5">
        <f>D4749*VLOOKUP(E4749,CPITC!$A:$C,3,0)/AVERAGE(CPITC!$C$122:$C$133)/VLOOKUP('2008-19'!E4749,CPITC!$A:$C,2,0)*AVERAGE(CPITC!$B$122:$B$133)</f>
        <v>3318370.3777618706</v>
      </c>
    </row>
    <row r="4750" spans="1:6" hidden="1" x14ac:dyDescent="0.25">
      <c r="A4750" t="s">
        <v>1916</v>
      </c>
      <c r="B4750" t="s">
        <v>19</v>
      </c>
      <c r="C4750" t="s">
        <v>1915</v>
      </c>
      <c r="D4750" s="1">
        <v>158655</v>
      </c>
      <c r="E4750" s="6">
        <v>42278</v>
      </c>
      <c r="F4750" s="5">
        <f>D4750*VLOOKUP(E4750,CPITC!$A:$C,3,0)/AVERAGE(CPITC!$C$122:$C$133)/VLOOKUP('2008-19'!E4750,CPITC!$A:$C,2,0)*AVERAGE(CPITC!$B$122:$B$133)</f>
        <v>184323.25161839314</v>
      </c>
    </row>
    <row r="4751" spans="1:6" hidden="1" x14ac:dyDescent="0.25">
      <c r="A4751" t="s">
        <v>2604</v>
      </c>
      <c r="B4751" t="s">
        <v>19</v>
      </c>
      <c r="C4751" t="s">
        <v>2603</v>
      </c>
      <c r="D4751" s="1">
        <v>123045</v>
      </c>
      <c r="E4751" s="6">
        <v>42278</v>
      </c>
      <c r="F4751" s="5">
        <f>D4751*VLOOKUP(E4751,CPITC!$A:$C,3,0)/AVERAGE(CPITC!$C$122:$C$133)/VLOOKUP('2008-19'!E4751,CPITC!$A:$C,2,0)*AVERAGE(CPITC!$B$122:$B$133)</f>
        <v>142952.0311076561</v>
      </c>
    </row>
    <row r="4752" spans="1:6" hidden="1" x14ac:dyDescent="0.25">
      <c r="A4752" t="s">
        <v>603</v>
      </c>
      <c r="B4752" t="s">
        <v>19</v>
      </c>
      <c r="C4752" t="s">
        <v>2602</v>
      </c>
      <c r="D4752" s="1">
        <v>414899</v>
      </c>
      <c r="E4752" s="6">
        <v>42278</v>
      </c>
      <c r="F4752" s="5">
        <f>D4752*VLOOKUP(E4752,CPITC!$A:$C,3,0)/AVERAGE(CPITC!$C$122:$C$133)/VLOOKUP('2008-19'!E4752,CPITC!$A:$C,2,0)*AVERAGE(CPITC!$B$122:$B$133)</f>
        <v>482024.09488020971</v>
      </c>
    </row>
    <row r="4753" spans="1:6" hidden="1" x14ac:dyDescent="0.25">
      <c r="A4753" t="s">
        <v>2601</v>
      </c>
      <c r="B4753" t="s">
        <v>19</v>
      </c>
      <c r="C4753" t="s">
        <v>2600</v>
      </c>
      <c r="D4753" s="1">
        <v>10510123</v>
      </c>
      <c r="E4753" s="6">
        <v>42278</v>
      </c>
      <c r="F4753" s="5">
        <f>D4753*VLOOKUP(E4753,CPITC!$A:$C,3,0)/AVERAGE(CPITC!$C$122:$C$133)/VLOOKUP('2008-19'!E4753,CPITC!$A:$C,2,0)*AVERAGE(CPITC!$B$122:$B$133)</f>
        <v>12210519.97270342</v>
      </c>
    </row>
    <row r="4754" spans="1:6" hidden="1" x14ac:dyDescent="0.25">
      <c r="A4754" t="s">
        <v>2599</v>
      </c>
      <c r="B4754" t="s">
        <v>19</v>
      </c>
      <c r="C4754" t="s">
        <v>1549</v>
      </c>
      <c r="D4754" s="1">
        <v>6071573</v>
      </c>
      <c r="E4754" s="6">
        <v>42278</v>
      </c>
      <c r="F4754" s="5">
        <f>D4754*VLOOKUP(E4754,CPITC!$A:$C,3,0)/AVERAGE(CPITC!$C$122:$C$133)/VLOOKUP('2008-19'!E4754,CPITC!$A:$C,2,0)*AVERAGE(CPITC!$B$122:$B$133)</f>
        <v>7053872.0985688567</v>
      </c>
    </row>
    <row r="4755" spans="1:6" hidden="1" x14ac:dyDescent="0.25">
      <c r="A4755" t="s">
        <v>1120</v>
      </c>
      <c r="B4755" t="s">
        <v>17</v>
      </c>
      <c r="C4755" t="s">
        <v>348</v>
      </c>
      <c r="D4755" s="1">
        <v>13371970</v>
      </c>
      <c r="E4755" s="6">
        <v>42278</v>
      </c>
      <c r="F4755" s="5">
        <f>D4755*VLOOKUP(E4755,CPITC!$A:$C,3,0)/AVERAGE(CPITC!$C$122:$C$133)/VLOOKUP('2008-19'!E4755,CPITC!$A:$C,2,0)*AVERAGE(CPITC!$B$122:$B$133)</f>
        <v>15535375.443217071</v>
      </c>
    </row>
    <row r="4756" spans="1:6" hidden="1" x14ac:dyDescent="0.25">
      <c r="A4756" t="s">
        <v>2211</v>
      </c>
      <c r="B4756" t="s">
        <v>18</v>
      </c>
      <c r="C4756" t="s">
        <v>2598</v>
      </c>
      <c r="D4756" s="1">
        <v>269791</v>
      </c>
      <c r="E4756" s="6">
        <v>42278</v>
      </c>
      <c r="F4756" s="5">
        <f>D4756*VLOOKUP(E4756,CPITC!$A:$C,3,0)/AVERAGE(CPITC!$C$122:$C$133)/VLOOKUP('2008-19'!E4756,CPITC!$A:$C,2,0)*AVERAGE(CPITC!$B$122:$B$133)</f>
        <v>313439.56621208217</v>
      </c>
    </row>
    <row r="4757" spans="1:6" hidden="1" x14ac:dyDescent="0.25">
      <c r="A4757" t="s">
        <v>2597</v>
      </c>
      <c r="B4757" t="s">
        <v>20</v>
      </c>
      <c r="C4757" t="s">
        <v>2596</v>
      </c>
      <c r="D4757" s="1">
        <v>160245</v>
      </c>
      <c r="E4757" s="6">
        <v>42278</v>
      </c>
      <c r="F4757" s="5">
        <f>D4757*VLOOKUP(E4757,CPITC!$A:$C,3,0)/AVERAGE(CPITC!$C$122:$C$133)/VLOOKUP('2008-19'!E4757,CPITC!$A:$C,2,0)*AVERAGE(CPITC!$B$122:$B$133)</f>
        <v>186170.49229831653</v>
      </c>
    </row>
    <row r="4758" spans="1:6" hidden="1" x14ac:dyDescent="0.25">
      <c r="A4758" t="s">
        <v>2595</v>
      </c>
      <c r="B4758" t="s">
        <v>18</v>
      </c>
      <c r="C4758" t="s">
        <v>2594</v>
      </c>
      <c r="D4758" s="1">
        <v>391786</v>
      </c>
      <c r="E4758" s="6">
        <v>42278</v>
      </c>
      <c r="F4758" s="5">
        <f>D4758*VLOOKUP(E4758,CPITC!$A:$C,3,0)/AVERAGE(CPITC!$C$122:$C$133)/VLOOKUP('2008-19'!E4758,CPITC!$A:$C,2,0)*AVERAGE(CPITC!$B$122:$B$133)</f>
        <v>455171.72139903414</v>
      </c>
    </row>
    <row r="4759" spans="1:6" hidden="1" x14ac:dyDescent="0.25">
      <c r="A4759" t="s">
        <v>1961</v>
      </c>
      <c r="B4759" t="s">
        <v>20</v>
      </c>
      <c r="C4759" t="s">
        <v>46</v>
      </c>
      <c r="D4759" s="1">
        <v>626658</v>
      </c>
      <c r="E4759" s="6">
        <v>42278</v>
      </c>
      <c r="F4759" s="5">
        <f>D4759*VLOOKUP(E4759,CPITC!$A:$C,3,0)/AVERAGE(CPITC!$C$122:$C$133)/VLOOKUP('2008-19'!E4759,CPITC!$A:$C,2,0)*AVERAGE(CPITC!$B$122:$B$133)</f>
        <v>728042.86163486179</v>
      </c>
    </row>
    <row r="4760" spans="1:6" hidden="1" x14ac:dyDescent="0.25">
      <c r="A4760" t="s">
        <v>1782</v>
      </c>
      <c r="B4760" t="s">
        <v>18</v>
      </c>
      <c r="C4760" t="s">
        <v>2593</v>
      </c>
      <c r="D4760" s="1">
        <v>267311</v>
      </c>
      <c r="E4760" s="6">
        <v>42278</v>
      </c>
      <c r="F4760" s="5">
        <f>D4760*VLOOKUP(E4760,CPITC!$A:$C,3,0)/AVERAGE(CPITC!$C$122:$C$133)/VLOOKUP('2008-19'!E4760,CPITC!$A:$C,2,0)*AVERAGE(CPITC!$B$122:$B$133)</f>
        <v>310558.33546603814</v>
      </c>
    </row>
    <row r="4761" spans="1:6" hidden="1" x14ac:dyDescent="0.25">
      <c r="A4761" t="s">
        <v>2592</v>
      </c>
      <c r="B4761" t="s">
        <v>18</v>
      </c>
      <c r="C4761" t="s">
        <v>509</v>
      </c>
      <c r="D4761" s="1">
        <v>1936626</v>
      </c>
      <c r="E4761" s="6">
        <v>42278</v>
      </c>
      <c r="F4761" s="5">
        <f>D4761*VLOOKUP(E4761,CPITC!$A:$C,3,0)/AVERAGE(CPITC!$C$122:$C$133)/VLOOKUP('2008-19'!E4761,CPITC!$A:$C,2,0)*AVERAGE(CPITC!$B$122:$B$133)</f>
        <v>2249946.1188662332</v>
      </c>
    </row>
    <row r="4762" spans="1:6" hidden="1" x14ac:dyDescent="0.25">
      <c r="A4762" t="s">
        <v>656</v>
      </c>
      <c r="B4762" t="s">
        <v>18</v>
      </c>
      <c r="C4762" t="s">
        <v>655</v>
      </c>
      <c r="D4762" s="1">
        <v>938515</v>
      </c>
      <c r="E4762" s="6">
        <v>42278</v>
      </c>
      <c r="F4762" s="5">
        <f>D4762*VLOOKUP(E4762,CPITC!$A:$C,3,0)/AVERAGE(CPITC!$C$122:$C$133)/VLOOKUP('2008-19'!E4762,CPITC!$A:$C,2,0)*AVERAGE(CPITC!$B$122:$B$133)</f>
        <v>1090354.1425901244</v>
      </c>
    </row>
    <row r="4763" spans="1:6" hidden="1" x14ac:dyDescent="0.25">
      <c r="A4763" t="s">
        <v>2591</v>
      </c>
      <c r="B4763" t="s">
        <v>18</v>
      </c>
      <c r="C4763" t="s">
        <v>2590</v>
      </c>
      <c r="D4763" s="1">
        <v>147183</v>
      </c>
      <c r="E4763" s="6">
        <v>42278</v>
      </c>
      <c r="F4763" s="5">
        <f>D4763*VLOOKUP(E4763,CPITC!$A:$C,3,0)/AVERAGE(CPITC!$C$122:$C$133)/VLOOKUP('2008-19'!E4763,CPITC!$A:$C,2,0)*AVERAGE(CPITC!$B$122:$B$133)</f>
        <v>170995.23584475723</v>
      </c>
    </row>
    <row r="4764" spans="1:6" hidden="1" x14ac:dyDescent="0.25">
      <c r="A4764" t="s">
        <v>2589</v>
      </c>
      <c r="B4764" t="s">
        <v>18</v>
      </c>
      <c r="C4764" t="s">
        <v>2588</v>
      </c>
      <c r="D4764" s="1">
        <v>16020</v>
      </c>
      <c r="E4764" s="6">
        <v>42278</v>
      </c>
      <c r="F4764" s="5">
        <f>D4764*VLOOKUP(E4764,CPITC!$A:$C,3,0)/AVERAGE(CPITC!$C$122:$C$133)/VLOOKUP('2008-19'!E4764,CPITC!$A:$C,2,0)*AVERAGE(CPITC!$B$122:$B$133)</f>
        <v>18611.821190171489</v>
      </c>
    </row>
    <row r="4765" spans="1:6" hidden="1" x14ac:dyDescent="0.25">
      <c r="A4765" t="s">
        <v>2587</v>
      </c>
      <c r="B4765" t="s">
        <v>17</v>
      </c>
      <c r="C4765" t="s">
        <v>348</v>
      </c>
      <c r="D4765" s="1">
        <v>32096851</v>
      </c>
      <c r="E4765" s="6">
        <v>42278</v>
      </c>
      <c r="F4765" s="5">
        <f>D4765*VLOOKUP(E4765,CPITC!$A:$C,3,0)/AVERAGE(CPITC!$C$122:$C$133)/VLOOKUP('2008-19'!E4765,CPITC!$A:$C,2,0)*AVERAGE(CPITC!$B$122:$B$133)</f>
        <v>37289691.109836265</v>
      </c>
    </row>
    <row r="4766" spans="1:6" hidden="1" x14ac:dyDescent="0.25">
      <c r="A4766" t="s">
        <v>913</v>
      </c>
      <c r="B4766" t="s">
        <v>17</v>
      </c>
      <c r="C4766" t="s">
        <v>912</v>
      </c>
      <c r="D4766" s="1">
        <v>1528255</v>
      </c>
      <c r="E4766" s="6">
        <v>42278</v>
      </c>
      <c r="F4766" s="5">
        <f>D4766*VLOOKUP(E4766,CPITC!$A:$C,3,0)/AVERAGE(CPITC!$C$122:$C$133)/VLOOKUP('2008-19'!E4766,CPITC!$A:$C,2,0)*AVERAGE(CPITC!$B$122:$B$133)</f>
        <v>1775506.166853029</v>
      </c>
    </row>
    <row r="4767" spans="1:6" hidden="1" x14ac:dyDescent="0.25">
      <c r="A4767" t="s">
        <v>2586</v>
      </c>
      <c r="B4767" t="s">
        <v>17</v>
      </c>
      <c r="C4767" t="s">
        <v>222</v>
      </c>
      <c r="D4767" s="1">
        <v>1128404</v>
      </c>
      <c r="E4767" s="6">
        <v>42278</v>
      </c>
      <c r="F4767" s="5">
        <f>D4767*VLOOKUP(E4767,CPITC!$A:$C,3,0)/AVERAGE(CPITC!$C$122:$C$133)/VLOOKUP('2008-19'!E4767,CPITC!$A:$C,2,0)*AVERAGE(CPITC!$B$122:$B$133)</f>
        <v>1310964.6365963966</v>
      </c>
    </row>
    <row r="4768" spans="1:6" hidden="1" x14ac:dyDescent="0.25">
      <c r="A4768" t="s">
        <v>943</v>
      </c>
      <c r="B4768" t="s">
        <v>17</v>
      </c>
      <c r="C4768" t="s">
        <v>942</v>
      </c>
      <c r="D4768" s="1">
        <v>403387</v>
      </c>
      <c r="E4768" s="6">
        <v>42278</v>
      </c>
      <c r="F4768" s="5">
        <f>D4768*VLOOKUP(E4768,CPITC!$A:$C,3,0)/AVERAGE(CPITC!$C$122:$C$133)/VLOOKUP('2008-19'!E4768,CPITC!$A:$C,2,0)*AVERAGE(CPITC!$B$122:$B$133)</f>
        <v>468649.60764292808</v>
      </c>
    </row>
    <row r="4769" spans="1:6" hidden="1" x14ac:dyDescent="0.25">
      <c r="A4769" t="s">
        <v>2585</v>
      </c>
      <c r="B4769" t="s">
        <v>20</v>
      </c>
      <c r="C4769" t="s">
        <v>2299</v>
      </c>
      <c r="D4769" s="1">
        <v>756410</v>
      </c>
      <c r="E4769" s="6">
        <v>42278</v>
      </c>
      <c r="F4769" s="5">
        <f>D4769*VLOOKUP(E4769,CPITC!$A:$C,3,0)/AVERAGE(CPITC!$C$122:$C$133)/VLOOKUP('2008-19'!E4769,CPITC!$A:$C,2,0)*AVERAGE(CPITC!$B$122:$B$133)</f>
        <v>878786.9954093392</v>
      </c>
    </row>
    <row r="4770" spans="1:6" hidden="1" x14ac:dyDescent="0.25">
      <c r="A4770" t="s">
        <v>2584</v>
      </c>
      <c r="B4770" t="s">
        <v>18</v>
      </c>
      <c r="C4770" t="s">
        <v>2583</v>
      </c>
      <c r="D4770" s="1">
        <v>276760</v>
      </c>
      <c r="E4770" s="6">
        <v>42278</v>
      </c>
      <c r="F4770" s="5">
        <f>D4770*VLOOKUP(E4770,CPITC!$A:$C,3,0)/AVERAGE(CPITC!$C$122:$C$133)/VLOOKUP('2008-19'!E4770,CPITC!$A:$C,2,0)*AVERAGE(CPITC!$B$122:$B$133)</f>
        <v>321536.05696578411</v>
      </c>
    </row>
    <row r="4771" spans="1:6" hidden="1" x14ac:dyDescent="0.25">
      <c r="A4771" t="s">
        <v>2582</v>
      </c>
      <c r="B4771" t="s">
        <v>18</v>
      </c>
      <c r="C4771" t="s">
        <v>2581</v>
      </c>
      <c r="D4771" s="1">
        <v>7228</v>
      </c>
      <c r="E4771" s="6">
        <v>42278</v>
      </c>
      <c r="F4771" s="5">
        <f>D4771*VLOOKUP(E4771,CPITC!$A:$C,3,0)/AVERAGE(CPITC!$C$122:$C$133)/VLOOKUP('2008-19'!E4771,CPITC!$A:$C,2,0)*AVERAGE(CPITC!$B$122:$B$133)</f>
        <v>8397.393480808958</v>
      </c>
    </row>
    <row r="4772" spans="1:6" hidden="1" x14ac:dyDescent="0.25">
      <c r="A4772" t="s">
        <v>693</v>
      </c>
      <c r="B4772" t="s">
        <v>19</v>
      </c>
      <c r="C4772" t="s">
        <v>72</v>
      </c>
      <c r="D4772" s="1">
        <v>2295787</v>
      </c>
      <c r="E4772" s="6">
        <v>42278</v>
      </c>
      <c r="F4772" s="5">
        <f>D4772*VLOOKUP(E4772,CPITC!$A:$C,3,0)/AVERAGE(CPITC!$C$122:$C$133)/VLOOKUP('2008-19'!E4772,CPITC!$A:$C,2,0)*AVERAGE(CPITC!$B$122:$B$133)</f>
        <v>2667214.5527291032</v>
      </c>
    </row>
    <row r="4773" spans="1:6" hidden="1" x14ac:dyDescent="0.25">
      <c r="A4773" t="s">
        <v>2580</v>
      </c>
      <c r="B4773" t="s">
        <v>19</v>
      </c>
      <c r="C4773" t="s">
        <v>2579</v>
      </c>
      <c r="D4773" s="1">
        <v>2499868</v>
      </c>
      <c r="E4773" s="6">
        <v>42278</v>
      </c>
      <c r="F4773" s="5">
        <f>D4773*VLOOKUP(E4773,CPITC!$A:$C,3,0)/AVERAGE(CPITC!$C$122:$C$133)/VLOOKUP('2008-19'!E4773,CPITC!$A:$C,2,0)*AVERAGE(CPITC!$B$122:$B$133)</f>
        <v>2904313.1220369306</v>
      </c>
    </row>
    <row r="4774" spans="1:6" hidden="1" x14ac:dyDescent="0.25">
      <c r="A4774" t="s">
        <v>2578</v>
      </c>
      <c r="B4774" t="s">
        <v>17</v>
      </c>
      <c r="C4774" t="s">
        <v>348</v>
      </c>
      <c r="D4774" s="1">
        <v>226840</v>
      </c>
      <c r="E4774" s="6">
        <v>42278</v>
      </c>
      <c r="F4774" s="5">
        <f>D4774*VLOOKUP(E4774,CPITC!$A:$C,3,0)/AVERAGE(CPITC!$C$122:$C$133)/VLOOKUP('2008-19'!E4774,CPITC!$A:$C,2,0)*AVERAGE(CPITC!$B$122:$B$133)</f>
        <v>263539.67033573665</v>
      </c>
    </row>
    <row r="4775" spans="1:6" hidden="1" x14ac:dyDescent="0.25">
      <c r="A4775" t="s">
        <v>2577</v>
      </c>
      <c r="B4775" t="s">
        <v>18</v>
      </c>
      <c r="C4775" t="s">
        <v>2576</v>
      </c>
      <c r="D4775" s="1">
        <v>2074714</v>
      </c>
      <c r="E4775" s="6">
        <v>42278</v>
      </c>
      <c r="F4775" s="5">
        <f>D4775*VLOOKUP(E4775,CPITC!$A:$C,3,0)/AVERAGE(CPITC!$C$122:$C$133)/VLOOKUP('2008-19'!E4775,CPITC!$A:$C,2,0)*AVERAGE(CPITC!$B$122:$B$133)</f>
        <v>2410374.9056645101</v>
      </c>
    </row>
    <row r="4776" spans="1:6" hidden="1" x14ac:dyDescent="0.25">
      <c r="A4776" t="s">
        <v>2575</v>
      </c>
      <c r="B4776" t="s">
        <v>19</v>
      </c>
      <c r="C4776" t="s">
        <v>109</v>
      </c>
      <c r="D4776" s="1">
        <v>98000</v>
      </c>
      <c r="E4776" s="6">
        <v>42278</v>
      </c>
      <c r="F4776" s="5">
        <f>D4776*VLOOKUP(E4776,CPITC!$A:$C,3,0)/AVERAGE(CPITC!$C$122:$C$133)/VLOOKUP('2008-19'!E4776,CPITC!$A:$C,2,0)*AVERAGE(CPITC!$B$122:$B$133)</f>
        <v>113855.08593238489</v>
      </c>
    </row>
    <row r="4777" spans="1:6" hidden="1" x14ac:dyDescent="0.25">
      <c r="A4777" t="s">
        <v>275</v>
      </c>
      <c r="B4777" t="s">
        <v>19</v>
      </c>
      <c r="C4777" t="s">
        <v>1636</v>
      </c>
      <c r="D4777" s="1">
        <v>8339828</v>
      </c>
      <c r="E4777" s="6">
        <v>42278</v>
      </c>
      <c r="F4777" s="5">
        <f>D4777*VLOOKUP(E4777,CPITC!$A:$C,3,0)/AVERAGE(CPITC!$C$122:$C$133)/VLOOKUP('2008-19'!E4777,CPITC!$A:$C,2,0)*AVERAGE(CPITC!$B$122:$B$133)</f>
        <v>9689100.3428705055</v>
      </c>
    </row>
    <row r="4778" spans="1:6" hidden="1" x14ac:dyDescent="0.25">
      <c r="A4778" t="s">
        <v>793</v>
      </c>
      <c r="B4778" t="s">
        <v>19</v>
      </c>
      <c r="C4778" t="s">
        <v>109</v>
      </c>
      <c r="D4778" s="1">
        <v>196000</v>
      </c>
      <c r="E4778" s="6">
        <v>42278</v>
      </c>
      <c r="F4778" s="5">
        <f>D4778*VLOOKUP(E4778,CPITC!$A:$C,3,0)/AVERAGE(CPITC!$C$122:$C$133)/VLOOKUP('2008-19'!E4778,CPITC!$A:$C,2,0)*AVERAGE(CPITC!$B$122:$B$133)</f>
        <v>227710.17186476977</v>
      </c>
    </row>
    <row r="4779" spans="1:6" hidden="1" x14ac:dyDescent="0.25">
      <c r="A4779" t="s">
        <v>1159</v>
      </c>
      <c r="B4779" t="s">
        <v>19</v>
      </c>
      <c r="C4779" t="s">
        <v>324</v>
      </c>
      <c r="D4779" s="1">
        <v>3502862</v>
      </c>
      <c r="E4779" s="6">
        <v>42278</v>
      </c>
      <c r="F4779" s="5">
        <f>D4779*VLOOKUP(E4779,CPITC!$A:$C,3,0)/AVERAGE(CPITC!$C$122:$C$133)/VLOOKUP('2008-19'!E4779,CPITC!$A:$C,2,0)*AVERAGE(CPITC!$B$122:$B$133)</f>
        <v>4069578.1022376087</v>
      </c>
    </row>
    <row r="4780" spans="1:6" hidden="1" x14ac:dyDescent="0.25">
      <c r="A4780" t="s">
        <v>104</v>
      </c>
      <c r="B4780" t="s">
        <v>17</v>
      </c>
      <c r="C4780" t="s">
        <v>103</v>
      </c>
      <c r="D4780" s="1">
        <v>1670212</v>
      </c>
      <c r="E4780" s="6">
        <v>42278</v>
      </c>
      <c r="F4780" s="5">
        <f>D4780*VLOOKUP(E4780,CPITC!$A:$C,3,0)/AVERAGE(CPITC!$C$122:$C$133)/VLOOKUP('2008-19'!E4780,CPITC!$A:$C,2,0)*AVERAGE(CPITC!$B$122:$B$133)</f>
        <v>1940429.9059724533</v>
      </c>
    </row>
    <row r="4781" spans="1:6" hidden="1" x14ac:dyDescent="0.25">
      <c r="A4781" t="s">
        <v>2574</v>
      </c>
      <c r="B4781" t="s">
        <v>18</v>
      </c>
      <c r="C4781" t="s">
        <v>2573</v>
      </c>
      <c r="D4781" s="1">
        <v>6366446</v>
      </c>
      <c r="E4781" s="6">
        <v>42278</v>
      </c>
      <c r="F4781" s="5">
        <f>D4781*VLOOKUP(E4781,CPITC!$A:$C,3,0)/AVERAGE(CPITC!$C$122:$C$133)/VLOOKUP('2008-19'!E4781,CPITC!$A:$C,2,0)*AVERAGE(CPITC!$B$122:$B$133)</f>
        <v>7396451.5960600832</v>
      </c>
    </row>
    <row r="4782" spans="1:6" hidden="1" x14ac:dyDescent="0.25">
      <c r="A4782" t="s">
        <v>2572</v>
      </c>
      <c r="B4782" t="s">
        <v>18</v>
      </c>
      <c r="C4782" t="s">
        <v>2571</v>
      </c>
      <c r="D4782" s="1">
        <v>337841</v>
      </c>
      <c r="E4782" s="6">
        <v>42309</v>
      </c>
      <c r="F4782" s="5">
        <f>D4782*VLOOKUP(E4782,CPITC!$A:$C,3,0)/AVERAGE(CPITC!$C$122:$C$133)/VLOOKUP('2008-19'!E4782,CPITC!$A:$C,2,0)*AVERAGE(CPITC!$B$122:$B$133)</f>
        <v>393249.66300105234</v>
      </c>
    </row>
    <row r="4783" spans="1:6" hidden="1" x14ac:dyDescent="0.25">
      <c r="A4783" t="s">
        <v>2570</v>
      </c>
      <c r="B4783" t="s">
        <v>20</v>
      </c>
      <c r="C4783" t="s">
        <v>356</v>
      </c>
      <c r="D4783" s="1">
        <v>70248</v>
      </c>
      <c r="E4783" s="6">
        <v>42309</v>
      </c>
      <c r="F4783" s="5">
        <f>D4783*VLOOKUP(E4783,CPITC!$A:$C,3,0)/AVERAGE(CPITC!$C$122:$C$133)/VLOOKUP('2008-19'!E4783,CPITC!$A:$C,2,0)*AVERAGE(CPITC!$B$122:$B$133)</f>
        <v>81769.241526333164</v>
      </c>
    </row>
    <row r="4784" spans="1:6" hidden="1" x14ac:dyDescent="0.25">
      <c r="A4784" t="s">
        <v>2569</v>
      </c>
      <c r="B4784" t="s">
        <v>20</v>
      </c>
      <c r="C4784" t="s">
        <v>2568</v>
      </c>
      <c r="D4784" s="1">
        <v>133618</v>
      </c>
      <c r="E4784" s="6">
        <v>42309</v>
      </c>
      <c r="F4784" s="5">
        <f>D4784*VLOOKUP(E4784,CPITC!$A:$C,3,0)/AVERAGE(CPITC!$C$122:$C$133)/VLOOKUP('2008-19'!E4784,CPITC!$A:$C,2,0)*AVERAGE(CPITC!$B$122:$B$133)</f>
        <v>155532.43529019452</v>
      </c>
    </row>
    <row r="4785" spans="1:6" hidden="1" x14ac:dyDescent="0.25">
      <c r="A4785" t="s">
        <v>2567</v>
      </c>
      <c r="B4785" t="s">
        <v>19</v>
      </c>
      <c r="C4785" t="s">
        <v>2566</v>
      </c>
      <c r="D4785" s="1">
        <v>3453153</v>
      </c>
      <c r="E4785" s="6">
        <v>42309</v>
      </c>
      <c r="F4785" s="5">
        <f>D4785*VLOOKUP(E4785,CPITC!$A:$C,3,0)/AVERAGE(CPITC!$C$122:$C$133)/VLOOKUP('2008-19'!E4785,CPITC!$A:$C,2,0)*AVERAGE(CPITC!$B$122:$B$133)</f>
        <v>4019498.0879794713</v>
      </c>
    </row>
    <row r="4786" spans="1:6" hidden="1" x14ac:dyDescent="0.25">
      <c r="A4786" t="s">
        <v>2565</v>
      </c>
      <c r="B4786" t="s">
        <v>19</v>
      </c>
      <c r="C4786" t="s">
        <v>1652</v>
      </c>
      <c r="D4786" s="1">
        <v>4490372</v>
      </c>
      <c r="E4786" s="6">
        <v>42309</v>
      </c>
      <c r="F4786" s="5">
        <f>D4786*VLOOKUP(E4786,CPITC!$A:$C,3,0)/AVERAGE(CPITC!$C$122:$C$133)/VLOOKUP('2008-19'!E4786,CPITC!$A:$C,2,0)*AVERAGE(CPITC!$B$122:$B$133)</f>
        <v>5226829.4130948028</v>
      </c>
    </row>
    <row r="4787" spans="1:6" hidden="1" x14ac:dyDescent="0.25">
      <c r="A4787" t="s">
        <v>2564</v>
      </c>
      <c r="B4787" t="s">
        <v>19</v>
      </c>
      <c r="C4787" t="s">
        <v>948</v>
      </c>
      <c r="D4787" s="1">
        <v>93196</v>
      </c>
      <c r="E4787" s="6">
        <v>42309</v>
      </c>
      <c r="F4787" s="5">
        <f>D4787*VLOOKUP(E4787,CPITC!$A:$C,3,0)/AVERAGE(CPITC!$C$122:$C$133)/VLOOKUP('2008-19'!E4787,CPITC!$A:$C,2,0)*AVERAGE(CPITC!$B$122:$B$133)</f>
        <v>108480.89957419634</v>
      </c>
    </row>
    <row r="4788" spans="1:6" hidden="1" x14ac:dyDescent="0.25">
      <c r="A4788" t="s">
        <v>2038</v>
      </c>
      <c r="B4788" t="s">
        <v>19</v>
      </c>
      <c r="C4788" t="s">
        <v>807</v>
      </c>
      <c r="D4788" s="1">
        <v>16011206</v>
      </c>
      <c r="E4788" s="6">
        <v>42309</v>
      </c>
      <c r="F4788" s="5">
        <f>D4788*VLOOKUP(E4788,CPITC!$A:$C,3,0)/AVERAGE(CPITC!$C$122:$C$133)/VLOOKUP('2008-19'!E4788,CPITC!$A:$C,2,0)*AVERAGE(CPITC!$B$122:$B$133)</f>
        <v>18637173.592726834</v>
      </c>
    </row>
    <row r="4789" spans="1:6" hidden="1" x14ac:dyDescent="0.25">
      <c r="A4789" t="s">
        <v>2563</v>
      </c>
      <c r="B4789" t="s">
        <v>19</v>
      </c>
      <c r="C4789" t="s">
        <v>330</v>
      </c>
      <c r="D4789" s="1">
        <v>2863078</v>
      </c>
      <c r="E4789" s="6">
        <v>42309</v>
      </c>
      <c r="F4789" s="5">
        <f>D4789*VLOOKUP(E4789,CPITC!$A:$C,3,0)/AVERAGE(CPITC!$C$122:$C$133)/VLOOKUP('2008-19'!E4789,CPITC!$A:$C,2,0)*AVERAGE(CPITC!$B$122:$B$133)</f>
        <v>3332646.0040247538</v>
      </c>
    </row>
    <row r="4790" spans="1:6" hidden="1" x14ac:dyDescent="0.25">
      <c r="A4790" t="s">
        <v>2562</v>
      </c>
      <c r="B4790" t="s">
        <v>17</v>
      </c>
      <c r="C4790" t="s">
        <v>189</v>
      </c>
      <c r="D4790" s="1">
        <v>141613</v>
      </c>
      <c r="E4790" s="6">
        <v>42309</v>
      </c>
      <c r="F4790" s="5">
        <f>D4790*VLOOKUP(E4790,CPITC!$A:$C,3,0)/AVERAGE(CPITC!$C$122:$C$133)/VLOOKUP('2008-19'!E4790,CPITC!$A:$C,2,0)*AVERAGE(CPITC!$B$122:$B$133)</f>
        <v>164838.68010859549</v>
      </c>
    </row>
    <row r="4791" spans="1:6" hidden="1" x14ac:dyDescent="0.25">
      <c r="A4791" t="s">
        <v>2561</v>
      </c>
      <c r="B4791" t="s">
        <v>17</v>
      </c>
      <c r="C4791" t="s">
        <v>189</v>
      </c>
      <c r="D4791" s="1">
        <v>14283300</v>
      </c>
      <c r="E4791" s="6">
        <v>42309</v>
      </c>
      <c r="F4791" s="5">
        <f>D4791*VLOOKUP(E4791,CPITC!$A:$C,3,0)/AVERAGE(CPITC!$C$122:$C$133)/VLOOKUP('2008-19'!E4791,CPITC!$A:$C,2,0)*AVERAGE(CPITC!$B$122:$B$133)</f>
        <v>16625876.999958353</v>
      </c>
    </row>
    <row r="4792" spans="1:6" hidden="1" x14ac:dyDescent="0.25">
      <c r="A4792" t="s">
        <v>784</v>
      </c>
      <c r="B4792" t="s">
        <v>19</v>
      </c>
      <c r="C4792" t="s">
        <v>2560</v>
      </c>
      <c r="D4792" s="1">
        <v>958548</v>
      </c>
      <c r="E4792" s="6">
        <v>42309</v>
      </c>
      <c r="F4792" s="5">
        <f>D4792*VLOOKUP(E4792,CPITC!$A:$C,3,0)/AVERAGE(CPITC!$C$122:$C$133)/VLOOKUP('2008-19'!E4792,CPITC!$A:$C,2,0)*AVERAGE(CPITC!$B$122:$B$133)</f>
        <v>1115757.6433006434</v>
      </c>
    </row>
    <row r="4793" spans="1:6" hidden="1" x14ac:dyDescent="0.25">
      <c r="A4793" t="s">
        <v>2559</v>
      </c>
      <c r="B4793" t="s">
        <v>18</v>
      </c>
      <c r="C4793" t="s">
        <v>2558</v>
      </c>
      <c r="D4793" s="1">
        <v>7250</v>
      </c>
      <c r="E4793" s="6">
        <v>42309</v>
      </c>
      <c r="F4793" s="5">
        <f>D4793*VLOOKUP(E4793,CPITC!$A:$C,3,0)/AVERAGE(CPITC!$C$122:$C$133)/VLOOKUP('2008-19'!E4793,CPITC!$A:$C,2,0)*AVERAGE(CPITC!$B$122:$B$133)</f>
        <v>8439.0587784124164</v>
      </c>
    </row>
    <row r="4794" spans="1:6" hidden="1" x14ac:dyDescent="0.25">
      <c r="A4794" t="s">
        <v>304</v>
      </c>
      <c r="B4794" t="s">
        <v>19</v>
      </c>
      <c r="C4794" t="s">
        <v>1605</v>
      </c>
      <c r="D4794" s="1">
        <v>4048125</v>
      </c>
      <c r="E4794" s="6">
        <v>42309</v>
      </c>
      <c r="F4794" s="5">
        <f>D4794*VLOOKUP(E4794,CPITC!$A:$C,3,0)/AVERAGE(CPITC!$C$122:$C$133)/VLOOKUP('2008-19'!E4794,CPITC!$A:$C,2,0)*AVERAGE(CPITC!$B$122:$B$133)</f>
        <v>4712050.3196359677</v>
      </c>
    </row>
    <row r="4795" spans="1:6" hidden="1" x14ac:dyDescent="0.25">
      <c r="A4795" t="s">
        <v>858</v>
      </c>
      <c r="B4795" t="s">
        <v>19</v>
      </c>
      <c r="C4795" t="s">
        <v>857</v>
      </c>
      <c r="D4795" s="1">
        <v>308717</v>
      </c>
      <c r="E4795" s="6">
        <v>42309</v>
      </c>
      <c r="F4795" s="5">
        <f>D4795*VLOOKUP(E4795,CPITC!$A:$C,3,0)/AVERAGE(CPITC!$C$122:$C$133)/VLOOKUP('2008-19'!E4795,CPITC!$A:$C,2,0)*AVERAGE(CPITC!$B$122:$B$133)</f>
        <v>359349.09088208911</v>
      </c>
    </row>
    <row r="4796" spans="1:6" hidden="1" x14ac:dyDescent="0.25">
      <c r="A4796" t="s">
        <v>2557</v>
      </c>
      <c r="B4796" t="s">
        <v>19</v>
      </c>
      <c r="C4796" t="s">
        <v>2064</v>
      </c>
      <c r="D4796" s="1">
        <v>825902</v>
      </c>
      <c r="E4796" s="6">
        <v>42309</v>
      </c>
      <c r="F4796" s="5">
        <f>D4796*VLOOKUP(E4796,CPITC!$A:$C,3,0)/AVERAGE(CPITC!$C$122:$C$133)/VLOOKUP('2008-19'!E4796,CPITC!$A:$C,2,0)*AVERAGE(CPITC!$B$122:$B$133)</f>
        <v>961356.62389080983</v>
      </c>
    </row>
    <row r="4797" spans="1:6" hidden="1" x14ac:dyDescent="0.25">
      <c r="A4797" t="s">
        <v>2556</v>
      </c>
      <c r="B4797" t="s">
        <v>19</v>
      </c>
      <c r="C4797" t="s">
        <v>330</v>
      </c>
      <c r="D4797" s="1">
        <v>274111537</v>
      </c>
      <c r="E4797" s="6">
        <v>42309</v>
      </c>
      <c r="F4797" s="5">
        <f>D4797*VLOOKUP(E4797,CPITC!$A:$C,3,0)/AVERAGE(CPITC!$C$122:$C$133)/VLOOKUP('2008-19'!E4797,CPITC!$A:$C,2,0)*AVERAGE(CPITC!$B$122:$B$133)</f>
        <v>319068051.39089239</v>
      </c>
    </row>
    <row r="4798" spans="1:6" hidden="1" x14ac:dyDescent="0.25">
      <c r="A4798" t="s">
        <v>2509</v>
      </c>
      <c r="B4798" t="s">
        <v>17</v>
      </c>
      <c r="C4798" t="s">
        <v>2508</v>
      </c>
      <c r="D4798" s="1">
        <v>105576477</v>
      </c>
      <c r="E4798" s="6">
        <v>42309</v>
      </c>
      <c r="F4798" s="5">
        <f>D4798*VLOOKUP(E4798,CPITC!$A:$C,3,0)/AVERAGE(CPITC!$C$122:$C$133)/VLOOKUP('2008-19'!E4798,CPITC!$A:$C,2,0)*AVERAGE(CPITC!$B$122:$B$133)</f>
        <v>122891875.17526986</v>
      </c>
    </row>
    <row r="4799" spans="1:6" hidden="1" x14ac:dyDescent="0.25">
      <c r="A4799" t="s">
        <v>2555</v>
      </c>
      <c r="B4799" t="s">
        <v>20</v>
      </c>
      <c r="C4799" t="s">
        <v>307</v>
      </c>
      <c r="D4799" s="1">
        <v>920080</v>
      </c>
      <c r="E4799" s="6">
        <v>42309</v>
      </c>
      <c r="F4799" s="5">
        <f>D4799*VLOOKUP(E4799,CPITC!$A:$C,3,0)/AVERAGE(CPITC!$C$122:$C$133)/VLOOKUP('2008-19'!E4799,CPITC!$A:$C,2,0)*AVERAGE(CPITC!$B$122:$B$133)</f>
        <v>1070980.5794264406</v>
      </c>
    </row>
    <row r="4800" spans="1:6" hidden="1" x14ac:dyDescent="0.25">
      <c r="A4800" t="s">
        <v>2554</v>
      </c>
      <c r="B4800" t="s">
        <v>20</v>
      </c>
      <c r="C4800" t="s">
        <v>2553</v>
      </c>
      <c r="D4800" s="1">
        <v>165652</v>
      </c>
      <c r="E4800" s="6">
        <v>42309</v>
      </c>
      <c r="F4800" s="5">
        <f>D4800*VLOOKUP(E4800,CPITC!$A:$C,3,0)/AVERAGE(CPITC!$C$122:$C$133)/VLOOKUP('2008-19'!E4800,CPITC!$A:$C,2,0)*AVERAGE(CPITC!$B$122:$B$133)</f>
        <v>192820.27100159638</v>
      </c>
    </row>
    <row r="4801" spans="1:6" hidden="1" x14ac:dyDescent="0.25">
      <c r="A4801" t="s">
        <v>2552</v>
      </c>
      <c r="B4801" t="s">
        <v>18</v>
      </c>
      <c r="C4801" t="s">
        <v>247</v>
      </c>
      <c r="D4801" s="1">
        <v>154245</v>
      </c>
      <c r="E4801" s="6">
        <v>42309</v>
      </c>
      <c r="F4801" s="5">
        <f>D4801*VLOOKUP(E4801,CPITC!$A:$C,3,0)/AVERAGE(CPITC!$C$122:$C$133)/VLOOKUP('2008-19'!E4801,CPITC!$A:$C,2,0)*AVERAGE(CPITC!$B$122:$B$133)</f>
        <v>179542.43052085835</v>
      </c>
    </row>
    <row r="4802" spans="1:6" hidden="1" x14ac:dyDescent="0.25">
      <c r="A4802" t="s">
        <v>2551</v>
      </c>
      <c r="B4802" t="s">
        <v>20</v>
      </c>
      <c r="C4802" t="s">
        <v>2550</v>
      </c>
      <c r="D4802" s="1">
        <v>1746504</v>
      </c>
      <c r="E4802" s="6">
        <v>42309</v>
      </c>
      <c r="F4802" s="5">
        <f>D4802*VLOOKUP(E4802,CPITC!$A:$C,3,0)/AVERAGE(CPITC!$C$122:$C$133)/VLOOKUP('2008-19'!E4802,CPITC!$A:$C,2,0)*AVERAGE(CPITC!$B$122:$B$133)</f>
        <v>2032944.8155492966</v>
      </c>
    </row>
    <row r="4803" spans="1:6" hidden="1" x14ac:dyDescent="0.25">
      <c r="A4803" t="s">
        <v>2549</v>
      </c>
      <c r="B4803" t="s">
        <v>19</v>
      </c>
      <c r="C4803" t="s">
        <v>2548</v>
      </c>
      <c r="D4803" s="1">
        <v>95124</v>
      </c>
      <c r="E4803" s="6">
        <v>42309</v>
      </c>
      <c r="F4803" s="5">
        <f>D4803*VLOOKUP(E4803,CPITC!$A:$C,3,0)/AVERAGE(CPITC!$C$122:$C$133)/VLOOKUP('2008-19'!E4803,CPITC!$A:$C,2,0)*AVERAGE(CPITC!$B$122:$B$133)</f>
        <v>110725.10720520039</v>
      </c>
    </row>
    <row r="4804" spans="1:6" hidden="1" x14ac:dyDescent="0.25">
      <c r="A4804" t="s">
        <v>2547</v>
      </c>
      <c r="B4804" t="s">
        <v>19</v>
      </c>
      <c r="C4804" t="s">
        <v>2546</v>
      </c>
      <c r="D4804" s="1">
        <v>55399</v>
      </c>
      <c r="E4804" s="6">
        <v>42309</v>
      </c>
      <c r="F4804" s="5">
        <f>D4804*VLOOKUP(E4804,CPITC!$A:$C,3,0)/AVERAGE(CPITC!$C$122:$C$133)/VLOOKUP('2008-19'!E4804,CPITC!$A:$C,2,0)*AVERAGE(CPITC!$B$122:$B$133)</f>
        <v>64484.885140037157</v>
      </c>
    </row>
    <row r="4805" spans="1:6" hidden="1" x14ac:dyDescent="0.25">
      <c r="A4805" t="s">
        <v>2545</v>
      </c>
      <c r="B4805" t="s">
        <v>19</v>
      </c>
      <c r="C4805" t="s">
        <v>2544</v>
      </c>
      <c r="D4805" s="1">
        <v>94205</v>
      </c>
      <c r="E4805" s="6">
        <v>42309</v>
      </c>
      <c r="F4805" s="5">
        <f>D4805*VLOOKUP(E4805,CPITC!$A:$C,3,0)/AVERAGE(CPITC!$C$122:$C$133)/VLOOKUP('2008-19'!E4805,CPITC!$A:$C,2,0)*AVERAGE(CPITC!$B$122:$B$133)</f>
        <v>109655.3837545299</v>
      </c>
    </row>
    <row r="4806" spans="1:6" hidden="1" x14ac:dyDescent="0.25">
      <c r="A4806" t="s">
        <v>2543</v>
      </c>
      <c r="B4806" t="s">
        <v>19</v>
      </c>
      <c r="C4806" t="s">
        <v>2542</v>
      </c>
      <c r="D4806" s="1">
        <v>604909</v>
      </c>
      <c r="E4806" s="6">
        <v>42309</v>
      </c>
      <c r="F4806" s="5">
        <f>D4806*VLOOKUP(E4806,CPITC!$A:$C,3,0)/AVERAGE(CPITC!$C$122:$C$133)/VLOOKUP('2008-19'!E4806,CPITC!$A:$C,2,0)*AVERAGE(CPITC!$B$122:$B$133)</f>
        <v>704118.98021940363</v>
      </c>
    </row>
    <row r="4807" spans="1:6" hidden="1" x14ac:dyDescent="0.25">
      <c r="A4807" t="s">
        <v>1122</v>
      </c>
      <c r="B4807" t="s">
        <v>19</v>
      </c>
      <c r="C4807" t="s">
        <v>142</v>
      </c>
      <c r="D4807" s="1">
        <v>164583</v>
      </c>
      <c r="E4807" s="6">
        <v>42309</v>
      </c>
      <c r="F4807" s="5">
        <f>D4807*VLOOKUP(E4807,CPITC!$A:$C,3,0)/AVERAGE(CPITC!$C$122:$C$133)/VLOOKUP('2008-19'!E4807,CPITC!$A:$C,2,0)*AVERAGE(CPITC!$B$122:$B$133)</f>
        <v>191575.94633482079</v>
      </c>
    </row>
    <row r="4808" spans="1:6" hidden="1" x14ac:dyDescent="0.25">
      <c r="A4808" t="s">
        <v>2541</v>
      </c>
      <c r="B4808" t="s">
        <v>18</v>
      </c>
      <c r="C4808" t="s">
        <v>187</v>
      </c>
      <c r="D4808" s="1">
        <v>15317</v>
      </c>
      <c r="E4808" s="6">
        <v>42309</v>
      </c>
      <c r="F4808" s="5">
        <f>D4808*VLOOKUP(E4808,CPITC!$A:$C,3,0)/AVERAGE(CPITC!$C$122:$C$133)/VLOOKUP('2008-19'!E4808,CPITC!$A:$C,2,0)*AVERAGE(CPITC!$B$122:$B$133)</f>
        <v>17829.11218054386</v>
      </c>
    </row>
    <row r="4809" spans="1:6" hidden="1" x14ac:dyDescent="0.25">
      <c r="A4809" t="s">
        <v>1301</v>
      </c>
      <c r="B4809" t="s">
        <v>19</v>
      </c>
      <c r="C4809" t="s">
        <v>109</v>
      </c>
      <c r="D4809" s="1">
        <v>685470</v>
      </c>
      <c r="E4809" s="6">
        <v>42309</v>
      </c>
      <c r="F4809" s="5">
        <f>D4809*VLOOKUP(E4809,CPITC!$A:$C,3,0)/AVERAGE(CPITC!$C$122:$C$133)/VLOOKUP('2008-19'!E4809,CPITC!$A:$C,2,0)*AVERAGE(CPITC!$B$122:$B$133)</f>
        <v>797892.63735701505</v>
      </c>
    </row>
    <row r="4810" spans="1:6" hidden="1" x14ac:dyDescent="0.25">
      <c r="A4810" t="s">
        <v>2540</v>
      </c>
      <c r="B4810" t="s">
        <v>20</v>
      </c>
      <c r="C4810" t="s">
        <v>337</v>
      </c>
      <c r="D4810" s="1">
        <v>189180</v>
      </c>
      <c r="E4810" s="6">
        <v>42339</v>
      </c>
      <c r="F4810" s="5">
        <f>D4810*VLOOKUP(E4810,CPITC!$A:$C,3,0)/AVERAGE(CPITC!$C$122:$C$133)/VLOOKUP('2008-19'!E4810,CPITC!$A:$C,2,0)*AVERAGE(CPITC!$B$122:$B$133)</f>
        <v>223220.64718001895</v>
      </c>
    </row>
    <row r="4811" spans="1:6" hidden="1" x14ac:dyDescent="0.25">
      <c r="A4811" t="s">
        <v>2539</v>
      </c>
      <c r="B4811" t="s">
        <v>18</v>
      </c>
      <c r="C4811" t="s">
        <v>948</v>
      </c>
      <c r="D4811" s="1">
        <v>92920</v>
      </c>
      <c r="E4811" s="6">
        <v>42339</v>
      </c>
      <c r="F4811" s="5">
        <f>D4811*VLOOKUP(E4811,CPITC!$A:$C,3,0)/AVERAGE(CPITC!$C$122:$C$133)/VLOOKUP('2008-19'!E4811,CPITC!$A:$C,2,0)*AVERAGE(CPITC!$B$122:$B$133)</f>
        <v>109639.82733886967</v>
      </c>
    </row>
    <row r="4812" spans="1:6" hidden="1" x14ac:dyDescent="0.25">
      <c r="A4812" t="s">
        <v>2538</v>
      </c>
      <c r="B4812" t="s">
        <v>18</v>
      </c>
      <c r="C4812" t="s">
        <v>2537</v>
      </c>
      <c r="D4812" s="1">
        <v>104290</v>
      </c>
      <c r="E4812" s="6">
        <v>42339</v>
      </c>
      <c r="F4812" s="5">
        <f>D4812*VLOOKUP(E4812,CPITC!$A:$C,3,0)/AVERAGE(CPITC!$C$122:$C$133)/VLOOKUP('2008-19'!E4812,CPITC!$A:$C,2,0)*AVERAGE(CPITC!$B$122:$B$133)</f>
        <v>123055.7209768695</v>
      </c>
    </row>
    <row r="4813" spans="1:6" hidden="1" x14ac:dyDescent="0.25">
      <c r="A4813" t="s">
        <v>2536</v>
      </c>
      <c r="B4813" t="s">
        <v>18</v>
      </c>
      <c r="C4813" t="s">
        <v>2535</v>
      </c>
      <c r="D4813" s="1">
        <v>45819</v>
      </c>
      <c r="E4813" s="6">
        <v>42339</v>
      </c>
      <c r="F4813" s="5">
        <f>D4813*VLOOKUP(E4813,CPITC!$A:$C,3,0)/AVERAGE(CPITC!$C$122:$C$133)/VLOOKUP('2008-19'!E4813,CPITC!$A:$C,2,0)*AVERAGE(CPITC!$B$122:$B$133)</f>
        <v>54063.57349160211</v>
      </c>
    </row>
    <row r="4814" spans="1:6" hidden="1" x14ac:dyDescent="0.25">
      <c r="A4814" t="s">
        <v>2534</v>
      </c>
      <c r="B4814" t="s">
        <v>18</v>
      </c>
      <c r="C4814" t="s">
        <v>513</v>
      </c>
      <c r="D4814" s="1">
        <v>161602</v>
      </c>
      <c r="E4814" s="6">
        <v>42339</v>
      </c>
      <c r="F4814" s="5">
        <f>D4814*VLOOKUP(E4814,CPITC!$A:$C,3,0)/AVERAGE(CPITC!$C$122:$C$133)/VLOOKUP('2008-19'!E4814,CPITC!$A:$C,2,0)*AVERAGE(CPITC!$B$122:$B$133)</f>
        <v>190680.32046508839</v>
      </c>
    </row>
    <row r="4815" spans="1:6" hidden="1" x14ac:dyDescent="0.25">
      <c r="A4815" t="s">
        <v>508</v>
      </c>
      <c r="B4815" t="s">
        <v>18</v>
      </c>
      <c r="C4815" t="s">
        <v>507</v>
      </c>
      <c r="D4815" s="1">
        <v>1658134</v>
      </c>
      <c r="E4815" s="6">
        <v>42339</v>
      </c>
      <c r="F4815" s="5">
        <f>D4815*VLOOKUP(E4815,CPITC!$A:$C,3,0)/AVERAGE(CPITC!$C$122:$C$133)/VLOOKUP('2008-19'!E4815,CPITC!$A:$C,2,0)*AVERAGE(CPITC!$B$122:$B$133)</f>
        <v>1956495.1083158555</v>
      </c>
    </row>
    <row r="4816" spans="1:6" hidden="1" x14ac:dyDescent="0.25">
      <c r="A4816" t="s">
        <v>2533</v>
      </c>
      <c r="B4816" t="s">
        <v>19</v>
      </c>
      <c r="C4816" t="s">
        <v>2532</v>
      </c>
      <c r="D4816" s="1">
        <v>78718463</v>
      </c>
      <c r="E4816" s="6">
        <v>42339</v>
      </c>
      <c r="F4816" s="5">
        <f>D4816*VLOOKUP(E4816,CPITC!$A:$C,3,0)/AVERAGE(CPITC!$C$122:$C$133)/VLOOKUP('2008-19'!E4816,CPITC!$A:$C,2,0)*AVERAGE(CPITC!$B$122:$B$133)</f>
        <v>92882895.950292721</v>
      </c>
    </row>
    <row r="4817" spans="1:6" hidden="1" x14ac:dyDescent="0.25">
      <c r="A4817" t="s">
        <v>2531</v>
      </c>
      <c r="B4817" t="s">
        <v>19</v>
      </c>
      <c r="C4817" t="s">
        <v>2530</v>
      </c>
      <c r="D4817" s="1">
        <v>2513052</v>
      </c>
      <c r="E4817" s="6">
        <v>42339</v>
      </c>
      <c r="F4817" s="5">
        <f>D4817*VLOOKUP(E4817,CPITC!$A:$C,3,0)/AVERAGE(CPITC!$C$122:$C$133)/VLOOKUP('2008-19'!E4817,CPITC!$A:$C,2,0)*AVERAGE(CPITC!$B$122:$B$133)</f>
        <v>2965245.2364787026</v>
      </c>
    </row>
    <row r="4818" spans="1:6" hidden="1" x14ac:dyDescent="0.25">
      <c r="A4818" t="s">
        <v>2529</v>
      </c>
      <c r="B4818" t="s">
        <v>18</v>
      </c>
      <c r="C4818" t="s">
        <v>978</v>
      </c>
      <c r="D4818" s="1">
        <v>50000000</v>
      </c>
      <c r="E4818" s="6">
        <v>42339</v>
      </c>
      <c r="F4818" s="5">
        <f>D4818*VLOOKUP(E4818,CPITC!$A:$C,3,0)/AVERAGE(CPITC!$C$122:$C$133)/VLOOKUP('2008-19'!E4818,CPITC!$A:$C,2,0)*AVERAGE(CPITC!$B$122:$B$133)</f>
        <v>58996893.746701278</v>
      </c>
    </row>
    <row r="4819" spans="1:6" hidden="1" x14ac:dyDescent="0.25">
      <c r="A4819" t="s">
        <v>2528</v>
      </c>
      <c r="B4819" t="s">
        <v>18</v>
      </c>
      <c r="C4819" t="s">
        <v>354</v>
      </c>
      <c r="D4819" s="1">
        <v>1394168</v>
      </c>
      <c r="E4819" s="6">
        <v>42339</v>
      </c>
      <c r="F4819" s="5">
        <f>D4819*VLOOKUP(E4819,CPITC!$A:$C,3,0)/AVERAGE(CPITC!$C$122:$C$133)/VLOOKUP('2008-19'!E4819,CPITC!$A:$C,2,0)*AVERAGE(CPITC!$B$122:$B$133)</f>
        <v>1645031.6272210204</v>
      </c>
    </row>
    <row r="4820" spans="1:6" hidden="1" x14ac:dyDescent="0.25">
      <c r="A4820" t="s">
        <v>2527</v>
      </c>
      <c r="B4820" t="s">
        <v>20</v>
      </c>
      <c r="C4820" t="s">
        <v>391</v>
      </c>
      <c r="D4820" s="1">
        <v>377977</v>
      </c>
      <c r="E4820" s="6">
        <v>42339</v>
      </c>
      <c r="F4820" s="5">
        <f>D4820*VLOOKUP(E4820,CPITC!$A:$C,3,0)/AVERAGE(CPITC!$C$122:$C$133)/VLOOKUP('2008-19'!E4820,CPITC!$A:$C,2,0)*AVERAGE(CPITC!$B$122:$B$133)</f>
        <v>445989.37815393816</v>
      </c>
    </row>
    <row r="4821" spans="1:6" hidden="1" x14ac:dyDescent="0.25">
      <c r="A4821" t="s">
        <v>302</v>
      </c>
      <c r="B4821" t="s">
        <v>19</v>
      </c>
      <c r="C4821" t="s">
        <v>2526</v>
      </c>
      <c r="D4821" s="1">
        <v>1351219</v>
      </c>
      <c r="E4821" s="6">
        <v>42339</v>
      </c>
      <c r="F4821" s="5">
        <f>D4821*VLOOKUP(E4821,CPITC!$A:$C,3,0)/AVERAGE(CPITC!$C$122:$C$133)/VLOOKUP('2008-19'!E4821,CPITC!$A:$C,2,0)*AVERAGE(CPITC!$B$122:$B$133)</f>
        <v>1594354.475430479</v>
      </c>
    </row>
    <row r="4822" spans="1:6" hidden="1" x14ac:dyDescent="0.25">
      <c r="A4822" t="s">
        <v>1126</v>
      </c>
      <c r="B4822" t="s">
        <v>19</v>
      </c>
      <c r="C4822" t="s">
        <v>1125</v>
      </c>
      <c r="D4822" s="1">
        <v>4491998</v>
      </c>
      <c r="E4822" s="6">
        <v>42339</v>
      </c>
      <c r="F4822" s="5">
        <f>D4822*VLOOKUP(E4822,CPITC!$A:$C,3,0)/AVERAGE(CPITC!$C$122:$C$133)/VLOOKUP('2008-19'!E4822,CPITC!$A:$C,2,0)*AVERAGE(CPITC!$B$122:$B$133)</f>
        <v>5300278.5743278917</v>
      </c>
    </row>
    <row r="4823" spans="1:6" hidden="1" x14ac:dyDescent="0.25">
      <c r="A4823" t="s">
        <v>2525</v>
      </c>
      <c r="B4823" t="s">
        <v>19</v>
      </c>
      <c r="C4823" t="s">
        <v>2524</v>
      </c>
      <c r="D4823" s="1">
        <v>705053</v>
      </c>
      <c r="E4823" s="6">
        <v>42339</v>
      </c>
      <c r="F4823" s="5">
        <f>D4823*VLOOKUP(E4823,CPITC!$A:$C,3,0)/AVERAGE(CPITC!$C$122:$C$133)/VLOOKUP('2008-19'!E4823,CPITC!$A:$C,2,0)*AVERAGE(CPITC!$B$122:$B$133)</f>
        <v>831918.73853585939</v>
      </c>
    </row>
    <row r="4824" spans="1:6" hidden="1" x14ac:dyDescent="0.25">
      <c r="A4824" t="s">
        <v>2523</v>
      </c>
      <c r="B4824" t="s">
        <v>19</v>
      </c>
      <c r="C4824" t="s">
        <v>2522</v>
      </c>
      <c r="D4824" s="1">
        <v>3453147</v>
      </c>
      <c r="E4824" s="6">
        <v>42339</v>
      </c>
      <c r="F4824" s="5">
        <f>D4824*VLOOKUP(E4824,CPITC!$A:$C,3,0)/AVERAGE(CPITC!$C$122:$C$133)/VLOOKUP('2008-19'!E4824,CPITC!$A:$C,2,0)*AVERAGE(CPITC!$B$122:$B$133)</f>
        <v>4074498.9330148054</v>
      </c>
    </row>
    <row r="4825" spans="1:6" hidden="1" x14ac:dyDescent="0.25">
      <c r="A4825" t="s">
        <v>2521</v>
      </c>
      <c r="B4825" t="s">
        <v>19</v>
      </c>
      <c r="C4825" t="s">
        <v>2520</v>
      </c>
      <c r="D4825" s="1">
        <v>930692</v>
      </c>
      <c r="E4825" s="6">
        <v>42339</v>
      </c>
      <c r="F4825" s="5">
        <f>D4825*VLOOKUP(E4825,CPITC!$A:$C,3,0)/AVERAGE(CPITC!$C$122:$C$133)/VLOOKUP('2008-19'!E4825,CPITC!$A:$C,2,0)*AVERAGE(CPITC!$B$122:$B$133)</f>
        <v>1098158.7406980982</v>
      </c>
    </row>
    <row r="4826" spans="1:6" hidden="1" x14ac:dyDescent="0.25">
      <c r="A4826" t="s">
        <v>2519</v>
      </c>
      <c r="B4826" t="s">
        <v>19</v>
      </c>
      <c r="C4826" t="s">
        <v>1240</v>
      </c>
      <c r="D4826" s="1">
        <v>1123727</v>
      </c>
      <c r="E4826" s="6">
        <v>42339</v>
      </c>
      <c r="F4826" s="5">
        <f>D4826*VLOOKUP(E4826,CPITC!$A:$C,3,0)/AVERAGE(CPITC!$C$122:$C$133)/VLOOKUP('2008-19'!E4826,CPITC!$A:$C,2,0)*AVERAGE(CPITC!$B$122:$B$133)</f>
        <v>1325928.0483859878</v>
      </c>
    </row>
    <row r="4827" spans="1:6" hidden="1" x14ac:dyDescent="0.25">
      <c r="A4827" t="s">
        <v>2518</v>
      </c>
      <c r="B4827" t="s">
        <v>21</v>
      </c>
      <c r="C4827" t="s">
        <v>2517</v>
      </c>
      <c r="D4827" s="1">
        <v>1272505</v>
      </c>
      <c r="E4827" s="6">
        <v>42339</v>
      </c>
      <c r="F4827" s="5">
        <f>D4827*VLOOKUP(E4827,CPITC!$A:$C,3,0)/AVERAGE(CPITC!$C$122:$C$133)/VLOOKUP('2008-19'!E4827,CPITC!$A:$C,2,0)*AVERAGE(CPITC!$B$122:$B$133)</f>
        <v>1501476.8455429224</v>
      </c>
    </row>
    <row r="4828" spans="1:6" hidden="1" x14ac:dyDescent="0.25">
      <c r="A4828" t="s">
        <v>2516</v>
      </c>
      <c r="B4828" t="s">
        <v>17</v>
      </c>
      <c r="C4828" t="s">
        <v>2515</v>
      </c>
      <c r="D4828" s="1">
        <v>10257153</v>
      </c>
      <c r="E4828" s="6">
        <v>42339</v>
      </c>
      <c r="F4828" s="5">
        <f>D4828*VLOOKUP(E4828,CPITC!$A:$C,3,0)/AVERAGE(CPITC!$C$122:$C$133)/VLOOKUP('2008-19'!E4828,CPITC!$A:$C,2,0)*AVERAGE(CPITC!$B$122:$B$133)</f>
        <v>12102803.313693162</v>
      </c>
    </row>
    <row r="4829" spans="1:6" hidden="1" x14ac:dyDescent="0.25">
      <c r="A4829" t="s">
        <v>556</v>
      </c>
      <c r="B4829" t="s">
        <v>17</v>
      </c>
      <c r="C4829" t="s">
        <v>555</v>
      </c>
      <c r="D4829" s="1">
        <v>5092518</v>
      </c>
      <c r="E4829" s="6">
        <v>42339</v>
      </c>
      <c r="F4829" s="5">
        <f>D4829*VLOOKUP(E4829,CPITC!$A:$C,3,0)/AVERAGE(CPITC!$C$122:$C$133)/VLOOKUP('2008-19'!E4829,CPITC!$A:$C,2,0)*AVERAGE(CPITC!$B$122:$B$133)</f>
        <v>6008854.866983274</v>
      </c>
    </row>
    <row r="4830" spans="1:6" hidden="1" x14ac:dyDescent="0.25">
      <c r="A4830" t="s">
        <v>2514</v>
      </c>
      <c r="B4830" t="s">
        <v>17</v>
      </c>
      <c r="C4830" t="s">
        <v>348</v>
      </c>
      <c r="D4830" s="1">
        <v>16927040</v>
      </c>
      <c r="E4830" s="6">
        <v>42339</v>
      </c>
      <c r="F4830" s="5">
        <f>D4830*VLOOKUP(E4830,CPITC!$A:$C,3,0)/AVERAGE(CPITC!$C$122:$C$133)/VLOOKUP('2008-19'!E4830,CPITC!$A:$C,2,0)*AVERAGE(CPITC!$B$122:$B$133)</f>
        <v>19972855.606523249</v>
      </c>
    </row>
    <row r="4831" spans="1:6" hidden="1" x14ac:dyDescent="0.25">
      <c r="A4831" t="s">
        <v>1277</v>
      </c>
      <c r="B4831" t="s">
        <v>20</v>
      </c>
      <c r="C4831" t="s">
        <v>1276</v>
      </c>
      <c r="D4831" s="1">
        <v>295993</v>
      </c>
      <c r="E4831" s="6">
        <v>42339</v>
      </c>
      <c r="F4831" s="5">
        <f>D4831*VLOOKUP(E4831,CPITC!$A:$C,3,0)/AVERAGE(CPITC!$C$122:$C$133)/VLOOKUP('2008-19'!E4831,CPITC!$A:$C,2,0)*AVERAGE(CPITC!$B$122:$B$133)</f>
        <v>349253.35141534702</v>
      </c>
    </row>
    <row r="4832" spans="1:6" hidden="1" x14ac:dyDescent="0.25">
      <c r="A4832" t="s">
        <v>2513</v>
      </c>
      <c r="B4832" t="s">
        <v>19</v>
      </c>
      <c r="C4832" t="s">
        <v>2512</v>
      </c>
      <c r="D4832" s="1">
        <v>1685850</v>
      </c>
      <c r="E4832" s="6">
        <v>42339</v>
      </c>
      <c r="F4832" s="5">
        <f>D4832*VLOOKUP(E4832,CPITC!$A:$C,3,0)/AVERAGE(CPITC!$C$122:$C$133)/VLOOKUP('2008-19'!E4832,CPITC!$A:$C,2,0)*AVERAGE(CPITC!$B$122:$B$133)</f>
        <v>1989198.2664575269</v>
      </c>
    </row>
    <row r="4833" spans="1:6" hidden="1" x14ac:dyDescent="0.25">
      <c r="A4833" t="s">
        <v>2511</v>
      </c>
      <c r="B4833" t="s">
        <v>19</v>
      </c>
      <c r="C4833" t="s">
        <v>2510</v>
      </c>
      <c r="D4833" s="1">
        <v>8692837</v>
      </c>
      <c r="E4833" s="6">
        <v>42339</v>
      </c>
      <c r="F4833" s="5">
        <f>D4833*VLOOKUP(E4833,CPITC!$A:$C,3,0)/AVERAGE(CPITC!$C$122:$C$133)/VLOOKUP('2008-19'!E4833,CPITC!$A:$C,2,0)*AVERAGE(CPITC!$B$122:$B$133)</f>
        <v>10257007.61692787</v>
      </c>
    </row>
    <row r="4834" spans="1:6" hidden="1" x14ac:dyDescent="0.25">
      <c r="A4834" t="s">
        <v>127</v>
      </c>
      <c r="B4834" t="s">
        <v>19</v>
      </c>
      <c r="C4834" t="s">
        <v>1163</v>
      </c>
      <c r="D4834" s="1">
        <v>6990707</v>
      </c>
      <c r="E4834" s="6">
        <v>42339</v>
      </c>
      <c r="F4834" s="5">
        <f>D4834*VLOOKUP(E4834,CPITC!$A:$C,3,0)/AVERAGE(CPITC!$C$122:$C$133)/VLOOKUP('2008-19'!E4834,CPITC!$A:$C,2,0)*AVERAGE(CPITC!$B$122:$B$133)</f>
        <v>8248599.961866416</v>
      </c>
    </row>
    <row r="4835" spans="1:6" hidden="1" x14ac:dyDescent="0.25">
      <c r="A4835" t="s">
        <v>2509</v>
      </c>
      <c r="B4835" t="s">
        <v>17</v>
      </c>
      <c r="C4835" t="s">
        <v>2508</v>
      </c>
      <c r="D4835" s="1">
        <v>34384992</v>
      </c>
      <c r="E4835" s="6">
        <v>42339</v>
      </c>
      <c r="F4835" s="5">
        <f>D4835*VLOOKUP(E4835,CPITC!$A:$C,3,0)/AVERAGE(CPITC!$C$122:$C$133)/VLOOKUP('2008-19'!E4835,CPITC!$A:$C,2,0)*AVERAGE(CPITC!$B$122:$B$133)</f>
        <v>40572154.390103474</v>
      </c>
    </row>
    <row r="4836" spans="1:6" hidden="1" x14ac:dyDescent="0.25">
      <c r="A4836" t="s">
        <v>2507</v>
      </c>
      <c r="B4836" t="s">
        <v>18</v>
      </c>
      <c r="C4836" t="s">
        <v>2506</v>
      </c>
      <c r="D4836" s="1">
        <v>100851</v>
      </c>
      <c r="E4836" s="6">
        <v>42339</v>
      </c>
      <c r="F4836" s="5">
        <f>D4836*VLOOKUP(E4836,CPITC!$A:$C,3,0)/AVERAGE(CPITC!$C$122:$C$133)/VLOOKUP('2008-19'!E4836,CPITC!$A:$C,2,0)*AVERAGE(CPITC!$B$122:$B$133)</f>
        <v>118997.91462497138</v>
      </c>
    </row>
    <row r="4837" spans="1:6" hidden="1" x14ac:dyDescent="0.25">
      <c r="A4837" t="s">
        <v>2505</v>
      </c>
      <c r="B4837" t="s">
        <v>18</v>
      </c>
      <c r="C4837" t="s">
        <v>2504</v>
      </c>
      <c r="D4837" s="1">
        <v>325816</v>
      </c>
      <c r="E4837" s="6">
        <v>42339</v>
      </c>
      <c r="F4837" s="5">
        <f>D4837*VLOOKUP(E4837,CPITC!$A:$C,3,0)/AVERAGE(CPITC!$C$122:$C$133)/VLOOKUP('2008-19'!E4837,CPITC!$A:$C,2,0)*AVERAGE(CPITC!$B$122:$B$133)</f>
        <v>384442.63865950442</v>
      </c>
    </row>
    <row r="4838" spans="1:6" hidden="1" x14ac:dyDescent="0.25">
      <c r="A4838" t="s">
        <v>2503</v>
      </c>
      <c r="B4838" t="s">
        <v>18</v>
      </c>
      <c r="C4838" t="s">
        <v>2502</v>
      </c>
      <c r="D4838" s="1">
        <v>134651</v>
      </c>
      <c r="E4838" s="6">
        <v>42339</v>
      </c>
      <c r="F4838" s="5">
        <f>D4838*VLOOKUP(E4838,CPITC!$A:$C,3,0)/AVERAGE(CPITC!$C$122:$C$133)/VLOOKUP('2008-19'!E4838,CPITC!$A:$C,2,0)*AVERAGE(CPITC!$B$122:$B$133)</f>
        <v>158879.81479774145</v>
      </c>
    </row>
    <row r="4839" spans="1:6" hidden="1" x14ac:dyDescent="0.25">
      <c r="A4839" t="s">
        <v>2501</v>
      </c>
      <c r="B4839" t="s">
        <v>20</v>
      </c>
      <c r="C4839" t="s">
        <v>2500</v>
      </c>
      <c r="D4839" s="1">
        <v>160580</v>
      </c>
      <c r="E4839" s="6">
        <v>42370</v>
      </c>
      <c r="F4839" s="5">
        <f>D4839*VLOOKUP(E4839,CPITC!$A:$C,3,0)/AVERAGE(CPITC!$C$122:$C$133)/VLOOKUP('2008-19'!E4839,CPITC!$A:$C,2,0)*AVERAGE(CPITC!$B$122:$B$133)</f>
        <v>191406.94746724635</v>
      </c>
    </row>
    <row r="4840" spans="1:6" hidden="1" x14ac:dyDescent="0.25">
      <c r="A4840" t="s">
        <v>2499</v>
      </c>
      <c r="B4840" t="s">
        <v>19</v>
      </c>
      <c r="C4840" t="s">
        <v>2498</v>
      </c>
      <c r="D4840" s="1">
        <v>190000</v>
      </c>
      <c r="E4840" s="6">
        <v>42370</v>
      </c>
      <c r="F4840" s="5">
        <f>D4840*VLOOKUP(E4840,CPITC!$A:$C,3,0)/AVERAGE(CPITC!$C$122:$C$133)/VLOOKUP('2008-19'!E4840,CPITC!$A:$C,2,0)*AVERAGE(CPITC!$B$122:$B$133)</f>
        <v>226474.77904332304</v>
      </c>
    </row>
    <row r="4841" spans="1:6" hidden="1" x14ac:dyDescent="0.25">
      <c r="A4841" t="s">
        <v>2497</v>
      </c>
      <c r="B4841" t="s">
        <v>19</v>
      </c>
      <c r="C4841" t="s">
        <v>2496</v>
      </c>
      <c r="D4841" s="1">
        <v>1629765</v>
      </c>
      <c r="E4841" s="6">
        <v>42370</v>
      </c>
      <c r="F4841" s="5">
        <f>D4841*VLOOKUP(E4841,CPITC!$A:$C,3,0)/AVERAGE(CPITC!$C$122:$C$133)/VLOOKUP('2008-19'!E4841,CPITC!$A:$C,2,0)*AVERAGE(CPITC!$B$122:$B$133)</f>
        <v>1942635.0961449544</v>
      </c>
    </row>
    <row r="4842" spans="1:6" hidden="1" x14ac:dyDescent="0.25">
      <c r="A4842" t="s">
        <v>2495</v>
      </c>
      <c r="B4842" t="s">
        <v>19</v>
      </c>
      <c r="C4842" t="s">
        <v>2494</v>
      </c>
      <c r="D4842" s="1">
        <v>1629765</v>
      </c>
      <c r="E4842" s="6">
        <v>42370</v>
      </c>
      <c r="F4842" s="5">
        <f>D4842*VLOOKUP(E4842,CPITC!$A:$C,3,0)/AVERAGE(CPITC!$C$122:$C$133)/VLOOKUP('2008-19'!E4842,CPITC!$A:$C,2,0)*AVERAGE(CPITC!$B$122:$B$133)</f>
        <v>1942635.0961449544</v>
      </c>
    </row>
    <row r="4843" spans="1:6" hidden="1" x14ac:dyDescent="0.25">
      <c r="A4843" t="s">
        <v>2493</v>
      </c>
      <c r="B4843" t="s">
        <v>19</v>
      </c>
      <c r="C4843" t="s">
        <v>1356</v>
      </c>
      <c r="D4843" s="1">
        <v>1009547</v>
      </c>
      <c r="E4843" s="6">
        <v>42370</v>
      </c>
      <c r="F4843" s="5">
        <f>D4843*VLOOKUP(E4843,CPITC!$A:$C,3,0)/AVERAGE(CPITC!$C$122:$C$133)/VLOOKUP('2008-19'!E4843,CPITC!$A:$C,2,0)*AVERAGE(CPITC!$B$122:$B$133)</f>
        <v>1203352.2829413139</v>
      </c>
    </row>
    <row r="4844" spans="1:6" hidden="1" x14ac:dyDescent="0.25">
      <c r="A4844" t="s">
        <v>2492</v>
      </c>
      <c r="B4844" t="s">
        <v>19</v>
      </c>
      <c r="C4844" t="s">
        <v>2491</v>
      </c>
      <c r="D4844" s="1">
        <v>447251</v>
      </c>
      <c r="E4844" s="6">
        <v>42370</v>
      </c>
      <c r="F4844" s="5">
        <f>D4844*VLOOKUP(E4844,CPITC!$A:$C,3,0)/AVERAGE(CPITC!$C$122:$C$133)/VLOOKUP('2008-19'!E4844,CPITC!$A:$C,2,0)*AVERAGE(CPITC!$B$122:$B$133)</f>
        <v>533110.90211529075</v>
      </c>
    </row>
    <row r="4845" spans="1:6" hidden="1" x14ac:dyDescent="0.25">
      <c r="A4845" t="s">
        <v>141</v>
      </c>
      <c r="B4845" t="s">
        <v>19</v>
      </c>
      <c r="C4845" t="s">
        <v>140</v>
      </c>
      <c r="D4845" s="1">
        <v>238685</v>
      </c>
      <c r="E4845" s="6">
        <v>42370</v>
      </c>
      <c r="F4845" s="5">
        <f>D4845*VLOOKUP(E4845,CPITC!$A:$C,3,0)/AVERAGE(CPITC!$C$122:$C$133)/VLOOKUP('2008-19'!E4845,CPITC!$A:$C,2,0)*AVERAGE(CPITC!$B$122:$B$133)</f>
        <v>284505.96124187135</v>
      </c>
    </row>
    <row r="4846" spans="1:6" hidden="1" x14ac:dyDescent="0.25">
      <c r="A4846" t="s">
        <v>2490</v>
      </c>
      <c r="B4846" t="s">
        <v>19</v>
      </c>
      <c r="C4846" t="s">
        <v>758</v>
      </c>
      <c r="D4846" s="1">
        <v>562014</v>
      </c>
      <c r="E4846" s="6">
        <v>42370</v>
      </c>
      <c r="F4846" s="5">
        <f>D4846*VLOOKUP(E4846,CPITC!$A:$C,3,0)/AVERAGE(CPITC!$C$122:$C$133)/VLOOKUP('2008-19'!E4846,CPITC!$A:$C,2,0)*AVERAGE(CPITC!$B$122:$B$133)</f>
        <v>669905.24457502179</v>
      </c>
    </row>
    <row r="4847" spans="1:6" hidden="1" x14ac:dyDescent="0.25">
      <c r="A4847" t="s">
        <v>1626</v>
      </c>
      <c r="B4847" t="s">
        <v>19</v>
      </c>
      <c r="C4847" t="s">
        <v>1387</v>
      </c>
      <c r="D4847" s="1">
        <v>792593</v>
      </c>
      <c r="E4847" s="6">
        <v>42370</v>
      </c>
      <c r="F4847" s="5">
        <f>D4847*VLOOKUP(E4847,CPITC!$A:$C,3,0)/AVERAGE(CPITC!$C$122:$C$133)/VLOOKUP('2008-19'!E4847,CPITC!$A:$C,2,0)*AVERAGE(CPITC!$B$122:$B$133)</f>
        <v>944749.07655939227</v>
      </c>
    </row>
    <row r="4848" spans="1:6" hidden="1" x14ac:dyDescent="0.25">
      <c r="A4848" t="s">
        <v>2489</v>
      </c>
      <c r="B4848" t="s">
        <v>19</v>
      </c>
      <c r="C4848" t="s">
        <v>2488</v>
      </c>
      <c r="D4848" s="1">
        <v>24983</v>
      </c>
      <c r="E4848" s="6">
        <v>42370</v>
      </c>
      <c r="F4848" s="5">
        <f>D4848*VLOOKUP(E4848,CPITC!$A:$C,3,0)/AVERAGE(CPITC!$C$122:$C$133)/VLOOKUP('2008-19'!E4848,CPITC!$A:$C,2,0)*AVERAGE(CPITC!$B$122:$B$133)</f>
        <v>29779.049499154418</v>
      </c>
    </row>
    <row r="4849" spans="1:6" hidden="1" x14ac:dyDescent="0.25">
      <c r="A4849" t="s">
        <v>605</v>
      </c>
      <c r="B4849" t="s">
        <v>19</v>
      </c>
      <c r="C4849" t="s">
        <v>2487</v>
      </c>
      <c r="D4849" s="1">
        <v>153625</v>
      </c>
      <c r="E4849" s="6">
        <v>42370</v>
      </c>
      <c r="F4849" s="5">
        <f>D4849*VLOOKUP(E4849,CPITC!$A:$C,3,0)/AVERAGE(CPITC!$C$122:$C$133)/VLOOKUP('2008-19'!E4849,CPITC!$A:$C,2,0)*AVERAGE(CPITC!$B$122:$B$133)</f>
        <v>183116.77858173946</v>
      </c>
    </row>
    <row r="4850" spans="1:6" hidden="1" x14ac:dyDescent="0.25">
      <c r="A4850" t="s">
        <v>2486</v>
      </c>
      <c r="B4850" t="s">
        <v>20</v>
      </c>
      <c r="C4850" t="s">
        <v>391</v>
      </c>
      <c r="D4850" s="1">
        <v>383101</v>
      </c>
      <c r="E4850" s="6">
        <v>42370</v>
      </c>
      <c r="F4850" s="5">
        <f>D4850*VLOOKUP(E4850,CPITC!$A:$C,3,0)/AVERAGE(CPITC!$C$122:$C$133)/VLOOKUP('2008-19'!E4850,CPITC!$A:$C,2,0)*AVERAGE(CPITC!$B$122:$B$133)</f>
        <v>456645.8648751374</v>
      </c>
    </row>
    <row r="4851" spans="1:6" hidden="1" x14ac:dyDescent="0.25">
      <c r="A4851" t="s">
        <v>1703</v>
      </c>
      <c r="B4851" t="s">
        <v>21</v>
      </c>
      <c r="C4851" t="s">
        <v>1702</v>
      </c>
      <c r="D4851" s="1">
        <v>137987</v>
      </c>
      <c r="E4851" s="6">
        <v>42370</v>
      </c>
      <c r="F4851" s="5">
        <f>D4851*VLOOKUP(E4851,CPITC!$A:$C,3,0)/AVERAGE(CPITC!$C$122:$C$133)/VLOOKUP('2008-19'!E4851,CPITC!$A:$C,2,0)*AVERAGE(CPITC!$B$122:$B$133)</f>
        <v>164476.71229395273</v>
      </c>
    </row>
    <row r="4852" spans="1:6" hidden="1" x14ac:dyDescent="0.25">
      <c r="A4852" t="s">
        <v>2485</v>
      </c>
      <c r="B4852" t="s">
        <v>21</v>
      </c>
      <c r="C4852" t="s">
        <v>109</v>
      </c>
      <c r="D4852" s="1">
        <v>224738</v>
      </c>
      <c r="E4852" s="6">
        <v>42370</v>
      </c>
      <c r="F4852" s="5">
        <f>D4852*VLOOKUP(E4852,CPITC!$A:$C,3,0)/AVERAGE(CPITC!$C$122:$C$133)/VLOOKUP('2008-19'!E4852,CPITC!$A:$C,2,0)*AVERAGE(CPITC!$B$122:$B$133)</f>
        <v>267881.5204875702</v>
      </c>
    </row>
    <row r="4853" spans="1:6" hidden="1" x14ac:dyDescent="0.25">
      <c r="A4853" t="s">
        <v>2484</v>
      </c>
      <c r="B4853" t="s">
        <v>21</v>
      </c>
      <c r="C4853" t="s">
        <v>574</v>
      </c>
      <c r="D4853" s="1">
        <v>296735</v>
      </c>
      <c r="E4853" s="6">
        <v>42370</v>
      </c>
      <c r="F4853" s="5">
        <f>D4853*VLOOKUP(E4853,CPITC!$A:$C,3,0)/AVERAGE(CPITC!$C$122:$C$133)/VLOOKUP('2008-19'!E4853,CPITC!$A:$C,2,0)*AVERAGE(CPITC!$B$122:$B$133)</f>
        <v>353699.96610221296</v>
      </c>
    </row>
    <row r="4854" spans="1:6" hidden="1" x14ac:dyDescent="0.25">
      <c r="A4854" t="s">
        <v>2483</v>
      </c>
      <c r="B4854" t="s">
        <v>21</v>
      </c>
      <c r="C4854" t="s">
        <v>2482</v>
      </c>
      <c r="D4854" s="1">
        <v>399795</v>
      </c>
      <c r="E4854" s="6">
        <v>42370</v>
      </c>
      <c r="F4854" s="5">
        <f>D4854*VLOOKUP(E4854,CPITC!$A:$C,3,0)/AVERAGE(CPITC!$C$122:$C$133)/VLOOKUP('2008-19'!E4854,CPITC!$A:$C,2,0)*AVERAGE(CPITC!$B$122:$B$133)</f>
        <v>476544.65414539649</v>
      </c>
    </row>
    <row r="4855" spans="1:6" hidden="1" x14ac:dyDescent="0.25">
      <c r="A4855" t="s">
        <v>2481</v>
      </c>
      <c r="B4855" t="s">
        <v>21</v>
      </c>
      <c r="C4855" t="s">
        <v>2480</v>
      </c>
      <c r="D4855" s="1">
        <v>688727</v>
      </c>
      <c r="E4855" s="6">
        <v>42370</v>
      </c>
      <c r="F4855" s="5">
        <f>D4855*VLOOKUP(E4855,CPITC!$A:$C,3,0)/AVERAGE(CPITC!$C$122:$C$133)/VLOOKUP('2008-19'!E4855,CPITC!$A:$C,2,0)*AVERAGE(CPITC!$B$122:$B$133)</f>
        <v>820943.65866405645</v>
      </c>
    </row>
    <row r="4856" spans="1:6" hidden="1" x14ac:dyDescent="0.25">
      <c r="A4856" t="s">
        <v>2479</v>
      </c>
      <c r="B4856" t="s">
        <v>19</v>
      </c>
      <c r="C4856" t="s">
        <v>2478</v>
      </c>
      <c r="D4856" s="1">
        <v>886441</v>
      </c>
      <c r="E4856" s="6">
        <v>42370</v>
      </c>
      <c r="F4856" s="5">
        <f>D4856*VLOOKUP(E4856,CPITC!$A:$C,3,0)/AVERAGE(CPITC!$C$122:$C$133)/VLOOKUP('2008-19'!E4856,CPITC!$A:$C,2,0)*AVERAGE(CPITC!$B$122:$B$133)</f>
        <v>1056613.3137365386</v>
      </c>
    </row>
    <row r="4857" spans="1:6" hidden="1" x14ac:dyDescent="0.25">
      <c r="A4857" t="s">
        <v>1068</v>
      </c>
      <c r="B4857" t="s">
        <v>19</v>
      </c>
      <c r="C4857" t="s">
        <v>2477</v>
      </c>
      <c r="D4857" s="1">
        <v>1858117</v>
      </c>
      <c r="E4857" s="6">
        <v>42370</v>
      </c>
      <c r="F4857" s="5">
        <f>D4857*VLOOKUP(E4857,CPITC!$A:$C,3,0)/AVERAGE(CPITC!$C$122:$C$133)/VLOOKUP('2008-19'!E4857,CPITC!$A:$C,2,0)*AVERAGE(CPITC!$B$122:$B$133)</f>
        <v>2214824.405324433</v>
      </c>
    </row>
    <row r="4858" spans="1:6" hidden="1" x14ac:dyDescent="0.25">
      <c r="A4858" t="s">
        <v>2476</v>
      </c>
      <c r="B4858" t="s">
        <v>19</v>
      </c>
      <c r="C4858" t="s">
        <v>509</v>
      </c>
      <c r="D4858" s="1">
        <v>901717</v>
      </c>
      <c r="E4858" s="6">
        <v>42370</v>
      </c>
      <c r="F4858" s="5">
        <f>D4858*VLOOKUP(E4858,CPITC!$A:$C,3,0)/AVERAGE(CPITC!$C$122:$C$133)/VLOOKUP('2008-19'!E4858,CPITC!$A:$C,2,0)*AVERAGE(CPITC!$B$122:$B$133)</f>
        <v>1074821.8859716216</v>
      </c>
    </row>
    <row r="4859" spans="1:6" hidden="1" x14ac:dyDescent="0.25">
      <c r="A4859" t="s">
        <v>2475</v>
      </c>
      <c r="B4859" t="s">
        <v>19</v>
      </c>
      <c r="C4859" t="s">
        <v>2474</v>
      </c>
      <c r="D4859" s="1">
        <v>100000</v>
      </c>
      <c r="E4859" s="6">
        <v>42370</v>
      </c>
      <c r="F4859" s="5">
        <f>D4859*VLOOKUP(E4859,CPITC!$A:$C,3,0)/AVERAGE(CPITC!$C$122:$C$133)/VLOOKUP('2008-19'!E4859,CPITC!$A:$C,2,0)*AVERAGE(CPITC!$B$122:$B$133)</f>
        <v>119197.25212806473</v>
      </c>
    </row>
    <row r="4860" spans="1:6" hidden="1" x14ac:dyDescent="0.25">
      <c r="A4860" t="s">
        <v>2473</v>
      </c>
      <c r="B4860" t="s">
        <v>19</v>
      </c>
      <c r="C4860" t="s">
        <v>2472</v>
      </c>
      <c r="D4860" s="1">
        <v>21934486</v>
      </c>
      <c r="E4860" s="6">
        <v>42370</v>
      </c>
      <c r="F4860" s="5">
        <f>D4860*VLOOKUP(E4860,CPITC!$A:$C,3,0)/AVERAGE(CPITC!$C$122:$C$133)/VLOOKUP('2008-19'!E4860,CPITC!$A:$C,2,0)*AVERAGE(CPITC!$B$122:$B$133)</f>
        <v>26145304.580415066</v>
      </c>
    </row>
    <row r="4861" spans="1:6" hidden="1" x14ac:dyDescent="0.25">
      <c r="A4861" t="s">
        <v>1970</v>
      </c>
      <c r="B4861" t="s">
        <v>19</v>
      </c>
      <c r="C4861" t="s">
        <v>1969</v>
      </c>
      <c r="D4861" s="1">
        <v>153596177</v>
      </c>
      <c r="E4861" s="6">
        <v>42370</v>
      </c>
      <c r="F4861" s="5">
        <f>D4861*VLOOKUP(E4861,CPITC!$A:$C,3,0)/AVERAGE(CPITC!$C$122:$C$133)/VLOOKUP('2008-19'!E4861,CPITC!$A:$C,2,0)*AVERAGE(CPITC!$B$122:$B$133)</f>
        <v>183082422.35775858</v>
      </c>
    </row>
    <row r="4862" spans="1:6" hidden="1" x14ac:dyDescent="0.25">
      <c r="A4862" t="s">
        <v>2471</v>
      </c>
      <c r="B4862" t="s">
        <v>17</v>
      </c>
      <c r="C4862" t="s">
        <v>348</v>
      </c>
      <c r="D4862" s="1">
        <v>443664</v>
      </c>
      <c r="E4862" s="6">
        <v>42370</v>
      </c>
      <c r="F4862" s="5">
        <f>D4862*VLOOKUP(E4862,CPITC!$A:$C,3,0)/AVERAGE(CPITC!$C$122:$C$133)/VLOOKUP('2008-19'!E4862,CPITC!$A:$C,2,0)*AVERAGE(CPITC!$B$122:$B$133)</f>
        <v>528835.2966814572</v>
      </c>
    </row>
    <row r="4863" spans="1:6" hidden="1" x14ac:dyDescent="0.25">
      <c r="A4863" t="s">
        <v>2470</v>
      </c>
      <c r="B4863" t="s">
        <v>20</v>
      </c>
      <c r="C4863" t="s">
        <v>2469</v>
      </c>
      <c r="D4863" s="1">
        <v>47299</v>
      </c>
      <c r="E4863" s="6">
        <v>42370</v>
      </c>
      <c r="F4863" s="5">
        <f>D4863*VLOOKUP(E4863,CPITC!$A:$C,3,0)/AVERAGE(CPITC!$C$122:$C$133)/VLOOKUP('2008-19'!E4863,CPITC!$A:$C,2,0)*AVERAGE(CPITC!$B$122:$B$133)</f>
        <v>56379.108284053342</v>
      </c>
    </row>
    <row r="4864" spans="1:6" hidden="1" x14ac:dyDescent="0.25">
      <c r="A4864" t="s">
        <v>2468</v>
      </c>
      <c r="B4864" t="s">
        <v>18</v>
      </c>
      <c r="C4864" t="s">
        <v>2467</v>
      </c>
      <c r="D4864" s="1">
        <v>336350</v>
      </c>
      <c r="E4864" s="6">
        <v>42370</v>
      </c>
      <c r="F4864" s="5">
        <f>D4864*VLOOKUP(E4864,CPITC!$A:$C,3,0)/AVERAGE(CPITC!$C$122:$C$133)/VLOOKUP('2008-19'!E4864,CPITC!$A:$C,2,0)*AVERAGE(CPITC!$B$122:$B$133)</f>
        <v>400919.95753274573</v>
      </c>
    </row>
    <row r="4865" spans="1:6" hidden="1" x14ac:dyDescent="0.25">
      <c r="A4865" t="s">
        <v>361</v>
      </c>
      <c r="B4865" t="s">
        <v>20</v>
      </c>
      <c r="C4865" t="s">
        <v>360</v>
      </c>
      <c r="D4865" s="1">
        <v>535521</v>
      </c>
      <c r="E4865" s="6">
        <v>42370</v>
      </c>
      <c r="F4865" s="5">
        <f>D4865*VLOOKUP(E4865,CPITC!$A:$C,3,0)/AVERAGE(CPITC!$C$122:$C$133)/VLOOKUP('2008-19'!E4865,CPITC!$A:$C,2,0)*AVERAGE(CPITC!$B$122:$B$133)</f>
        <v>638326.31656873366</v>
      </c>
    </row>
    <row r="4866" spans="1:6" hidden="1" x14ac:dyDescent="0.25">
      <c r="A4866" t="s">
        <v>1493</v>
      </c>
      <c r="B4866" t="s">
        <v>21</v>
      </c>
      <c r="C4866" t="s">
        <v>1415</v>
      </c>
      <c r="D4866" s="1">
        <v>1947244</v>
      </c>
      <c r="E4866" s="6">
        <v>42370</v>
      </c>
      <c r="F4866" s="5">
        <f>D4866*VLOOKUP(E4866,CPITC!$A:$C,3,0)/AVERAGE(CPITC!$C$122:$C$133)/VLOOKUP('2008-19'!E4866,CPITC!$A:$C,2,0)*AVERAGE(CPITC!$B$122:$B$133)</f>
        <v>2321061.3402286135</v>
      </c>
    </row>
    <row r="4867" spans="1:6" hidden="1" x14ac:dyDescent="0.25">
      <c r="A4867" t="s">
        <v>2466</v>
      </c>
      <c r="B4867" t="s">
        <v>21</v>
      </c>
      <c r="C4867" t="s">
        <v>2465</v>
      </c>
      <c r="D4867" s="1">
        <v>14958826</v>
      </c>
      <c r="E4867" s="6">
        <v>42370</v>
      </c>
      <c r="F4867" s="5">
        <f>D4867*VLOOKUP(E4867,CPITC!$A:$C,3,0)/AVERAGE(CPITC!$C$122:$C$133)/VLOOKUP('2008-19'!E4867,CPITC!$A:$C,2,0)*AVERAGE(CPITC!$B$122:$B$133)</f>
        <v>17830509.542618506</v>
      </c>
    </row>
    <row r="4868" spans="1:6" hidden="1" x14ac:dyDescent="0.25">
      <c r="A4868" t="s">
        <v>2464</v>
      </c>
      <c r="B4868" t="s">
        <v>21</v>
      </c>
      <c r="C4868" t="s">
        <v>2463</v>
      </c>
      <c r="D4868" s="1">
        <v>126244</v>
      </c>
      <c r="E4868" s="6">
        <v>42370</v>
      </c>
      <c r="F4868" s="5">
        <f>D4868*VLOOKUP(E4868,CPITC!$A:$C,3,0)/AVERAGE(CPITC!$C$122:$C$133)/VLOOKUP('2008-19'!E4868,CPITC!$A:$C,2,0)*AVERAGE(CPITC!$B$122:$B$133)</f>
        <v>150479.37897655409</v>
      </c>
    </row>
    <row r="4869" spans="1:6" hidden="1" x14ac:dyDescent="0.25">
      <c r="A4869" t="s">
        <v>2462</v>
      </c>
      <c r="B4869" t="s">
        <v>21</v>
      </c>
      <c r="C4869" t="s">
        <v>721</v>
      </c>
      <c r="D4869" s="1">
        <v>395827</v>
      </c>
      <c r="E4869" s="6">
        <v>42370</v>
      </c>
      <c r="F4869" s="5">
        <f>D4869*VLOOKUP(E4869,CPITC!$A:$C,3,0)/AVERAGE(CPITC!$C$122:$C$133)/VLOOKUP('2008-19'!E4869,CPITC!$A:$C,2,0)*AVERAGE(CPITC!$B$122:$B$133)</f>
        <v>471814.90718095488</v>
      </c>
    </row>
    <row r="4870" spans="1:6" hidden="1" x14ac:dyDescent="0.25">
      <c r="A4870" t="s">
        <v>2461</v>
      </c>
      <c r="B4870" t="s">
        <v>21</v>
      </c>
      <c r="C4870" t="s">
        <v>639</v>
      </c>
      <c r="D4870" s="1">
        <v>4252057</v>
      </c>
      <c r="E4870" s="6">
        <v>42370</v>
      </c>
      <c r="F4870" s="5">
        <f>D4870*VLOOKUP(E4870,CPITC!$A:$C,3,0)/AVERAGE(CPITC!$C$122:$C$133)/VLOOKUP('2008-19'!E4870,CPITC!$A:$C,2,0)*AVERAGE(CPITC!$B$122:$B$133)</f>
        <v>5068335.1029190263</v>
      </c>
    </row>
    <row r="4871" spans="1:6" hidden="1" x14ac:dyDescent="0.25">
      <c r="A4871" t="s">
        <v>2461</v>
      </c>
      <c r="B4871" t="s">
        <v>21</v>
      </c>
      <c r="C4871" t="s">
        <v>639</v>
      </c>
      <c r="D4871" s="1">
        <v>1825978</v>
      </c>
      <c r="E4871" s="6">
        <v>42370</v>
      </c>
      <c r="F4871" s="5">
        <f>D4871*VLOOKUP(E4871,CPITC!$A:$C,3,0)/AVERAGE(CPITC!$C$122:$C$133)/VLOOKUP('2008-19'!E4871,CPITC!$A:$C,2,0)*AVERAGE(CPITC!$B$122:$B$133)</f>
        <v>2176515.6004629941</v>
      </c>
    </row>
    <row r="4872" spans="1:6" hidden="1" x14ac:dyDescent="0.25">
      <c r="A4872" t="s">
        <v>49</v>
      </c>
      <c r="B4872" t="s">
        <v>20</v>
      </c>
      <c r="C4872" t="s">
        <v>2460</v>
      </c>
      <c r="D4872" s="1">
        <v>4179948</v>
      </c>
      <c r="E4872" s="6">
        <v>42401</v>
      </c>
      <c r="F4872" s="5">
        <f>D4872*VLOOKUP(E4872,CPITC!$A:$C,3,0)/AVERAGE(CPITC!$C$122:$C$133)/VLOOKUP('2008-19'!E4872,CPITC!$A:$C,2,0)*AVERAGE(CPITC!$B$122:$B$133)</f>
        <v>5054476.3112066081</v>
      </c>
    </row>
    <row r="4873" spans="1:6" hidden="1" x14ac:dyDescent="0.25">
      <c r="A4873" t="s">
        <v>1113</v>
      </c>
      <c r="B4873" t="s">
        <v>18</v>
      </c>
      <c r="C4873" t="s">
        <v>1112</v>
      </c>
      <c r="D4873" s="1">
        <v>13880430</v>
      </c>
      <c r="E4873" s="6">
        <v>42401</v>
      </c>
      <c r="F4873" s="5">
        <f>D4873*VLOOKUP(E4873,CPITC!$A:$C,3,0)/AVERAGE(CPITC!$C$122:$C$133)/VLOOKUP('2008-19'!E4873,CPITC!$A:$C,2,0)*AVERAGE(CPITC!$B$122:$B$133)</f>
        <v>16784492.205252685</v>
      </c>
    </row>
    <row r="4874" spans="1:6" hidden="1" x14ac:dyDescent="0.25">
      <c r="A4874" t="s">
        <v>2459</v>
      </c>
      <c r="B4874" t="s">
        <v>17</v>
      </c>
      <c r="C4874" t="s">
        <v>2458</v>
      </c>
      <c r="D4874" s="1">
        <v>28201775</v>
      </c>
      <c r="E4874" s="6">
        <v>42401</v>
      </c>
      <c r="F4874" s="5">
        <f>D4874*VLOOKUP(E4874,CPITC!$A:$C,3,0)/AVERAGE(CPITC!$C$122:$C$133)/VLOOKUP('2008-19'!E4874,CPITC!$A:$C,2,0)*AVERAGE(CPITC!$B$122:$B$133)</f>
        <v>34102147.603625394</v>
      </c>
    </row>
    <row r="4875" spans="1:6" hidden="1" x14ac:dyDescent="0.25">
      <c r="A4875" t="s">
        <v>331</v>
      </c>
      <c r="B4875" t="s">
        <v>19</v>
      </c>
      <c r="C4875" t="s">
        <v>330</v>
      </c>
      <c r="D4875" s="1">
        <v>53304151</v>
      </c>
      <c r="E4875" s="6">
        <v>42401</v>
      </c>
      <c r="F4875" s="5">
        <f>D4875*VLOOKUP(E4875,CPITC!$A:$C,3,0)/AVERAGE(CPITC!$C$122:$C$133)/VLOOKUP('2008-19'!E4875,CPITC!$A:$C,2,0)*AVERAGE(CPITC!$B$122:$B$133)</f>
        <v>64456440.252003141</v>
      </c>
    </row>
    <row r="4876" spans="1:6" hidden="1" x14ac:dyDescent="0.25">
      <c r="A4876" t="s">
        <v>1777</v>
      </c>
      <c r="B4876" t="s">
        <v>18</v>
      </c>
      <c r="C4876" t="s">
        <v>1776</v>
      </c>
      <c r="D4876" s="1">
        <v>1941894</v>
      </c>
      <c r="E4876" s="6">
        <v>42401</v>
      </c>
      <c r="F4876" s="5">
        <f>D4876*VLOOKUP(E4876,CPITC!$A:$C,3,0)/AVERAGE(CPITC!$C$122:$C$133)/VLOOKUP('2008-19'!E4876,CPITC!$A:$C,2,0)*AVERAGE(CPITC!$B$122:$B$133)</f>
        <v>2348176.8725051717</v>
      </c>
    </row>
    <row r="4877" spans="1:6" hidden="1" x14ac:dyDescent="0.25">
      <c r="A4877" t="s">
        <v>2457</v>
      </c>
      <c r="B4877" t="s">
        <v>18</v>
      </c>
      <c r="C4877" t="s">
        <v>2456</v>
      </c>
      <c r="D4877" s="1">
        <v>2285582</v>
      </c>
      <c r="E4877" s="6">
        <v>42401</v>
      </c>
      <c r="F4877" s="5">
        <f>D4877*VLOOKUP(E4877,CPITC!$A:$C,3,0)/AVERAGE(CPITC!$C$122:$C$133)/VLOOKUP('2008-19'!E4877,CPITC!$A:$C,2,0)*AVERAGE(CPITC!$B$122:$B$133)</f>
        <v>2763771.2422068943</v>
      </c>
    </row>
    <row r="4878" spans="1:6" hidden="1" x14ac:dyDescent="0.25">
      <c r="A4878" t="s">
        <v>220</v>
      </c>
      <c r="B4878" t="s">
        <v>18</v>
      </c>
      <c r="C4878" t="s">
        <v>219</v>
      </c>
      <c r="D4878" s="1">
        <v>783013</v>
      </c>
      <c r="E4878" s="6">
        <v>42401</v>
      </c>
      <c r="F4878" s="5">
        <f>D4878*VLOOKUP(E4878,CPITC!$A:$C,3,0)/AVERAGE(CPITC!$C$122:$C$133)/VLOOKUP('2008-19'!E4878,CPITC!$A:$C,2,0)*AVERAGE(CPITC!$B$122:$B$133)</f>
        <v>946834.90317746066</v>
      </c>
    </row>
    <row r="4879" spans="1:6" hidden="1" x14ac:dyDescent="0.25">
      <c r="A4879" t="s">
        <v>2223</v>
      </c>
      <c r="B4879" t="s">
        <v>20</v>
      </c>
      <c r="C4879" t="s">
        <v>2455</v>
      </c>
      <c r="D4879" s="1">
        <v>594956</v>
      </c>
      <c r="E4879" s="6">
        <v>42401</v>
      </c>
      <c r="F4879" s="5">
        <f>D4879*VLOOKUP(E4879,CPITC!$A:$C,3,0)/AVERAGE(CPITC!$C$122:$C$133)/VLOOKUP('2008-19'!E4879,CPITC!$A:$C,2,0)*AVERAGE(CPITC!$B$122:$B$133)</f>
        <v>719432.63605438126</v>
      </c>
    </row>
    <row r="4880" spans="1:6" hidden="1" x14ac:dyDescent="0.25">
      <c r="A4880" t="s">
        <v>2454</v>
      </c>
      <c r="B4880" t="s">
        <v>18</v>
      </c>
      <c r="C4880" t="s">
        <v>2453</v>
      </c>
      <c r="D4880" s="1">
        <v>1857195</v>
      </c>
      <c r="E4880" s="6">
        <v>42401</v>
      </c>
      <c r="F4880" s="5">
        <f>D4880*VLOOKUP(E4880,CPITC!$A:$C,3,0)/AVERAGE(CPITC!$C$122:$C$133)/VLOOKUP('2008-19'!E4880,CPITC!$A:$C,2,0)*AVERAGE(CPITC!$B$122:$B$133)</f>
        <v>2245757.1560199689</v>
      </c>
    </row>
    <row r="4881" spans="1:6" hidden="1" x14ac:dyDescent="0.25">
      <c r="A4881" t="s">
        <v>2452</v>
      </c>
      <c r="B4881" t="s">
        <v>19</v>
      </c>
      <c r="C4881" t="s">
        <v>2451</v>
      </c>
      <c r="D4881" s="1">
        <v>178029</v>
      </c>
      <c r="E4881" s="6">
        <v>42401</v>
      </c>
      <c r="F4881" s="5">
        <f>D4881*VLOOKUP(E4881,CPITC!$A:$C,3,0)/AVERAGE(CPITC!$C$122:$C$133)/VLOOKUP('2008-19'!E4881,CPITC!$A:$C,2,0)*AVERAGE(CPITC!$B$122:$B$133)</f>
        <v>215276.20994514794</v>
      </c>
    </row>
    <row r="4882" spans="1:6" hidden="1" x14ac:dyDescent="0.25">
      <c r="A4882" t="s">
        <v>2450</v>
      </c>
      <c r="B4882" t="s">
        <v>19</v>
      </c>
      <c r="C4882" t="s">
        <v>1383</v>
      </c>
      <c r="D4882" s="1">
        <v>787674</v>
      </c>
      <c r="E4882" s="6">
        <v>42401</v>
      </c>
      <c r="F4882" s="5">
        <f>D4882*VLOOKUP(E4882,CPITC!$A:$C,3,0)/AVERAGE(CPITC!$C$122:$C$133)/VLOOKUP('2008-19'!E4882,CPITC!$A:$C,2,0)*AVERAGE(CPITC!$B$122:$B$133)</f>
        <v>952471.07714099647</v>
      </c>
    </row>
    <row r="4883" spans="1:6" hidden="1" x14ac:dyDescent="0.25">
      <c r="A4883" t="s">
        <v>2449</v>
      </c>
      <c r="B4883" t="s">
        <v>19</v>
      </c>
      <c r="C4883" t="s">
        <v>2448</v>
      </c>
      <c r="D4883" s="1">
        <v>380387</v>
      </c>
      <c r="E4883" s="6">
        <v>42401</v>
      </c>
      <c r="F4883" s="5">
        <f>D4883*VLOOKUP(E4883,CPITC!$A:$C,3,0)/AVERAGE(CPITC!$C$122:$C$133)/VLOOKUP('2008-19'!E4883,CPITC!$A:$C,2,0)*AVERAGE(CPITC!$B$122:$B$133)</f>
        <v>459971.53088769247</v>
      </c>
    </row>
    <row r="4884" spans="1:6" hidden="1" x14ac:dyDescent="0.25">
      <c r="A4884" t="s">
        <v>2447</v>
      </c>
      <c r="B4884" t="s">
        <v>19</v>
      </c>
      <c r="C4884" t="s">
        <v>2446</v>
      </c>
      <c r="D4884" s="1">
        <v>1269166</v>
      </c>
      <c r="E4884" s="6">
        <v>42401</v>
      </c>
      <c r="F4884" s="5">
        <f>D4884*VLOOKUP(E4884,CPITC!$A:$C,3,0)/AVERAGE(CPITC!$C$122:$C$133)/VLOOKUP('2008-19'!E4884,CPITC!$A:$C,2,0)*AVERAGE(CPITC!$B$122:$B$133)</f>
        <v>1534700.7862272086</v>
      </c>
    </row>
    <row r="4885" spans="1:6" hidden="1" x14ac:dyDescent="0.25">
      <c r="A4885" t="s">
        <v>1573</v>
      </c>
      <c r="B4885" t="s">
        <v>18</v>
      </c>
      <c r="C4885" t="s">
        <v>1572</v>
      </c>
      <c r="D4885" s="1">
        <v>555781</v>
      </c>
      <c r="E4885" s="6">
        <v>42430</v>
      </c>
      <c r="F4885" s="5">
        <f>D4885*VLOOKUP(E4885,CPITC!$A:$C,3,0)/AVERAGE(CPITC!$C$122:$C$133)/VLOOKUP('2008-19'!E4885,CPITC!$A:$C,2,0)*AVERAGE(CPITC!$B$122:$B$133)</f>
        <v>675069.64503438072</v>
      </c>
    </row>
    <row r="4886" spans="1:6" hidden="1" x14ac:dyDescent="0.25">
      <c r="A4886" t="s">
        <v>2445</v>
      </c>
      <c r="B4886" t="s">
        <v>18</v>
      </c>
      <c r="C4886" t="s">
        <v>385</v>
      </c>
      <c r="D4886" s="1">
        <v>134608</v>
      </c>
      <c r="E4886" s="6">
        <v>42430</v>
      </c>
      <c r="F4886" s="5">
        <f>D4886*VLOOKUP(E4886,CPITC!$A:$C,3,0)/AVERAGE(CPITC!$C$122:$C$133)/VLOOKUP('2008-19'!E4886,CPITC!$A:$C,2,0)*AVERAGE(CPITC!$B$122:$B$133)</f>
        <v>163499.24660754489</v>
      </c>
    </row>
    <row r="4887" spans="1:6" hidden="1" x14ac:dyDescent="0.25">
      <c r="A4887" t="s">
        <v>2444</v>
      </c>
      <c r="B4887" t="s">
        <v>19</v>
      </c>
      <c r="C4887" t="s">
        <v>30</v>
      </c>
      <c r="D4887" s="1">
        <v>1470917</v>
      </c>
      <c r="E4887" s="6">
        <v>42430</v>
      </c>
      <c r="F4887" s="5">
        <f>D4887*VLOOKUP(E4887,CPITC!$A:$C,3,0)/AVERAGE(CPITC!$C$122:$C$133)/VLOOKUP('2008-19'!E4887,CPITC!$A:$C,2,0)*AVERAGE(CPITC!$B$122:$B$133)</f>
        <v>1786623.5388849853</v>
      </c>
    </row>
    <row r="4888" spans="1:6" hidden="1" x14ac:dyDescent="0.25">
      <c r="A4888" t="s">
        <v>2443</v>
      </c>
      <c r="B4888" t="s">
        <v>21</v>
      </c>
      <c r="C4888" t="s">
        <v>2442</v>
      </c>
      <c r="D4888" s="1">
        <v>2579135</v>
      </c>
      <c r="E4888" s="6">
        <v>42430</v>
      </c>
      <c r="F4888" s="5">
        <f>D4888*VLOOKUP(E4888,CPITC!$A:$C,3,0)/AVERAGE(CPITC!$C$122:$C$133)/VLOOKUP('2008-19'!E4888,CPITC!$A:$C,2,0)*AVERAGE(CPITC!$B$122:$B$133)</f>
        <v>3132701.0979967783</v>
      </c>
    </row>
    <row r="4889" spans="1:6" hidden="1" x14ac:dyDescent="0.25">
      <c r="A4889" t="s">
        <v>2441</v>
      </c>
      <c r="B4889" t="s">
        <v>21</v>
      </c>
      <c r="C4889" t="s">
        <v>109</v>
      </c>
      <c r="D4889" s="1">
        <v>295343</v>
      </c>
      <c r="E4889" s="6">
        <v>42430</v>
      </c>
      <c r="F4889" s="5">
        <f>D4889*VLOOKUP(E4889,CPITC!$A:$C,3,0)/AVERAGE(CPITC!$C$122:$C$133)/VLOOKUP('2008-19'!E4889,CPITC!$A:$C,2,0)*AVERAGE(CPITC!$B$122:$B$133)</f>
        <v>358733.19558133336</v>
      </c>
    </row>
    <row r="4890" spans="1:6" hidden="1" x14ac:dyDescent="0.25">
      <c r="A4890" t="s">
        <v>2440</v>
      </c>
      <c r="B4890" t="s">
        <v>21</v>
      </c>
      <c r="C4890" t="s">
        <v>721</v>
      </c>
      <c r="D4890" s="1">
        <v>325632</v>
      </c>
      <c r="E4890" s="6">
        <v>42430</v>
      </c>
      <c r="F4890" s="5">
        <f>D4890*VLOOKUP(E4890,CPITC!$A:$C,3,0)/AVERAGE(CPITC!$C$122:$C$133)/VLOOKUP('2008-19'!E4890,CPITC!$A:$C,2,0)*AVERAGE(CPITC!$B$122:$B$133)</f>
        <v>395523.19825945003</v>
      </c>
    </row>
    <row r="4891" spans="1:6" hidden="1" x14ac:dyDescent="0.25">
      <c r="A4891" t="s">
        <v>2239</v>
      </c>
      <c r="B4891" t="s">
        <v>21</v>
      </c>
      <c r="C4891" t="s">
        <v>2238</v>
      </c>
      <c r="D4891" s="1">
        <v>13699791</v>
      </c>
      <c r="E4891" s="6">
        <v>42430</v>
      </c>
      <c r="F4891" s="5">
        <f>D4891*VLOOKUP(E4891,CPITC!$A:$C,3,0)/AVERAGE(CPITC!$C$122:$C$133)/VLOOKUP('2008-19'!E4891,CPITC!$A:$C,2,0)*AVERAGE(CPITC!$B$122:$B$133)</f>
        <v>16640210.887769111</v>
      </c>
    </row>
    <row r="4892" spans="1:6" hidden="1" x14ac:dyDescent="0.25">
      <c r="A4892" t="s">
        <v>2439</v>
      </c>
      <c r="B4892" t="s">
        <v>20</v>
      </c>
      <c r="C4892" t="s">
        <v>2438</v>
      </c>
      <c r="D4892" s="1">
        <v>203404</v>
      </c>
      <c r="E4892" s="6">
        <v>42430</v>
      </c>
      <c r="F4892" s="5">
        <f>D4892*VLOOKUP(E4892,CPITC!$A:$C,3,0)/AVERAGE(CPITC!$C$122:$C$133)/VLOOKUP('2008-19'!E4892,CPITC!$A:$C,2,0)*AVERAGE(CPITC!$B$122:$B$133)</f>
        <v>247061.10154642412</v>
      </c>
    </row>
    <row r="4893" spans="1:6" hidden="1" x14ac:dyDescent="0.25">
      <c r="A4893" t="s">
        <v>386</v>
      </c>
      <c r="B4893" t="s">
        <v>18</v>
      </c>
      <c r="C4893" t="s">
        <v>385</v>
      </c>
      <c r="D4893" s="1">
        <v>166460</v>
      </c>
      <c r="E4893" s="6">
        <v>42430</v>
      </c>
      <c r="F4893" s="5">
        <f>D4893*VLOOKUP(E4893,CPITC!$A:$C,3,0)/AVERAGE(CPITC!$C$122:$C$133)/VLOOKUP('2008-19'!E4893,CPITC!$A:$C,2,0)*AVERAGE(CPITC!$B$122:$B$133)</f>
        <v>202187.71982565615</v>
      </c>
    </row>
    <row r="4894" spans="1:6" hidden="1" x14ac:dyDescent="0.25">
      <c r="A4894" t="s">
        <v>662</v>
      </c>
      <c r="B4894" t="s">
        <v>18</v>
      </c>
      <c r="C4894" t="s">
        <v>2437</v>
      </c>
      <c r="D4894" s="1">
        <v>337325</v>
      </c>
      <c r="E4894" s="6">
        <v>42430</v>
      </c>
      <c r="F4894" s="5">
        <f>D4894*VLOOKUP(E4894,CPITC!$A:$C,3,0)/AVERAGE(CPITC!$C$122:$C$133)/VLOOKUP('2008-19'!E4894,CPITC!$A:$C,2,0)*AVERAGE(CPITC!$B$122:$B$133)</f>
        <v>409725.89565174497</v>
      </c>
    </row>
    <row r="4895" spans="1:6" hidden="1" x14ac:dyDescent="0.25">
      <c r="A4895" t="s">
        <v>2436</v>
      </c>
      <c r="B4895" t="s">
        <v>18</v>
      </c>
      <c r="C4895" t="s">
        <v>2435</v>
      </c>
      <c r="D4895" s="1">
        <v>4444934</v>
      </c>
      <c r="E4895" s="6">
        <v>42430</v>
      </c>
      <c r="F4895" s="5">
        <f>D4895*VLOOKUP(E4895,CPITC!$A:$C,3,0)/AVERAGE(CPITC!$C$122:$C$133)/VLOOKUP('2008-19'!E4895,CPITC!$A:$C,2,0)*AVERAGE(CPITC!$B$122:$B$133)</f>
        <v>5398961.133218389</v>
      </c>
    </row>
    <row r="4896" spans="1:6" hidden="1" x14ac:dyDescent="0.25">
      <c r="A4896" t="s">
        <v>2434</v>
      </c>
      <c r="B4896" t="s">
        <v>19</v>
      </c>
      <c r="C4896" t="s">
        <v>807</v>
      </c>
      <c r="D4896" s="1">
        <v>19222216</v>
      </c>
      <c r="E4896" s="6">
        <v>42430</v>
      </c>
      <c r="F4896" s="5">
        <f>D4896*VLOOKUP(E4896,CPITC!$A:$C,3,0)/AVERAGE(CPITC!$C$122:$C$133)/VLOOKUP('2008-19'!E4896,CPITC!$A:$C,2,0)*AVERAGE(CPITC!$B$122:$B$133)</f>
        <v>23347927.56840229</v>
      </c>
    </row>
    <row r="4897" spans="1:6" hidden="1" x14ac:dyDescent="0.25">
      <c r="A4897" t="s">
        <v>2036</v>
      </c>
      <c r="B4897" t="s">
        <v>19</v>
      </c>
      <c r="C4897" t="s">
        <v>807</v>
      </c>
      <c r="D4897" s="1">
        <v>16011206</v>
      </c>
      <c r="E4897" s="6">
        <v>42430</v>
      </c>
      <c r="F4897" s="5">
        <f>D4897*VLOOKUP(E4897,CPITC!$A:$C,3,0)/AVERAGE(CPITC!$C$122:$C$133)/VLOOKUP('2008-19'!E4897,CPITC!$A:$C,2,0)*AVERAGE(CPITC!$B$122:$B$133)</f>
        <v>19447730.582715757</v>
      </c>
    </row>
    <row r="4898" spans="1:6" hidden="1" x14ac:dyDescent="0.25">
      <c r="A4898" t="s">
        <v>2433</v>
      </c>
      <c r="B4898" t="s">
        <v>19</v>
      </c>
      <c r="C4898" t="s">
        <v>2432</v>
      </c>
      <c r="D4898" s="1">
        <v>150000000</v>
      </c>
      <c r="E4898" s="6">
        <v>42430</v>
      </c>
      <c r="F4898" s="5">
        <f>D4898*VLOOKUP(E4898,CPITC!$A:$C,3,0)/AVERAGE(CPITC!$C$122:$C$133)/VLOOKUP('2008-19'!E4898,CPITC!$A:$C,2,0)*AVERAGE(CPITC!$B$122:$B$133)</f>
        <v>182194869.48124725</v>
      </c>
    </row>
    <row r="4899" spans="1:6" hidden="1" x14ac:dyDescent="0.25">
      <c r="A4899" t="s">
        <v>1323</v>
      </c>
      <c r="B4899" t="s">
        <v>19</v>
      </c>
      <c r="C4899" t="s">
        <v>152</v>
      </c>
      <c r="D4899" s="1">
        <v>52569922</v>
      </c>
      <c r="E4899" s="6">
        <v>42430</v>
      </c>
      <c r="F4899" s="5">
        <f>D4899*VLOOKUP(E4899,CPITC!$A:$C,3,0)/AVERAGE(CPITC!$C$122:$C$133)/VLOOKUP('2008-19'!E4899,CPITC!$A:$C,2,0)*AVERAGE(CPITC!$B$122:$B$133)</f>
        <v>63853133.849528998</v>
      </c>
    </row>
    <row r="4900" spans="1:6" hidden="1" x14ac:dyDescent="0.25">
      <c r="A4900" t="s">
        <v>2431</v>
      </c>
      <c r="B4900" t="s">
        <v>20</v>
      </c>
      <c r="C4900" t="s">
        <v>1538</v>
      </c>
      <c r="D4900" s="1">
        <v>44907</v>
      </c>
      <c r="E4900" s="6">
        <v>42430</v>
      </c>
      <c r="F4900" s="5">
        <f>D4900*VLOOKUP(E4900,CPITC!$A:$C,3,0)/AVERAGE(CPITC!$C$122:$C$133)/VLOOKUP('2008-19'!E4900,CPITC!$A:$C,2,0)*AVERAGE(CPITC!$B$122:$B$133)</f>
        <v>54545.500025295805</v>
      </c>
    </row>
    <row r="4901" spans="1:6" hidden="1" x14ac:dyDescent="0.25">
      <c r="A4901" t="s">
        <v>2430</v>
      </c>
      <c r="B4901" t="s">
        <v>18</v>
      </c>
      <c r="C4901" t="s">
        <v>843</v>
      </c>
      <c r="D4901" s="1">
        <v>1961518</v>
      </c>
      <c r="E4901" s="6">
        <v>42430</v>
      </c>
      <c r="F4901" s="5">
        <f>D4901*VLOOKUP(E4901,CPITC!$A:$C,3,0)/AVERAGE(CPITC!$C$122:$C$133)/VLOOKUP('2008-19'!E4901,CPITC!$A:$C,2,0)*AVERAGE(CPITC!$B$122:$B$133)</f>
        <v>2382523.4399674479</v>
      </c>
    </row>
    <row r="4902" spans="1:6" hidden="1" x14ac:dyDescent="0.25">
      <c r="A4902" t="s">
        <v>1196</v>
      </c>
      <c r="B4902" t="s">
        <v>18</v>
      </c>
      <c r="C4902" t="s">
        <v>993</v>
      </c>
      <c r="D4902" s="1">
        <v>377322</v>
      </c>
      <c r="E4902" s="6">
        <v>42430</v>
      </c>
      <c r="F4902" s="5">
        <f>D4902*VLOOKUP(E4902,CPITC!$A:$C,3,0)/AVERAGE(CPITC!$C$122:$C$133)/VLOOKUP('2008-19'!E4902,CPITC!$A:$C,2,0)*AVERAGE(CPITC!$B$122:$B$133)</f>
        <v>458307.550282688</v>
      </c>
    </row>
    <row r="4903" spans="1:6" hidden="1" x14ac:dyDescent="0.25">
      <c r="A4903" t="s">
        <v>2429</v>
      </c>
      <c r="B4903" t="s">
        <v>19</v>
      </c>
      <c r="C4903" t="s">
        <v>330</v>
      </c>
      <c r="D4903" s="1">
        <v>157095669</v>
      </c>
      <c r="E4903" s="6">
        <v>42430</v>
      </c>
      <c r="F4903" s="5">
        <f>D4903*VLOOKUP(E4903,CPITC!$A:$C,3,0)/AVERAGE(CPITC!$C$122:$C$133)/VLOOKUP('2008-19'!E4903,CPITC!$A:$C,2,0)*AVERAGE(CPITC!$B$122:$B$133)</f>
        <v>190813499.3968282</v>
      </c>
    </row>
    <row r="4904" spans="1:6" hidden="1" x14ac:dyDescent="0.25">
      <c r="A4904" t="s">
        <v>2428</v>
      </c>
      <c r="B4904" t="s">
        <v>19</v>
      </c>
      <c r="C4904" t="s">
        <v>2427</v>
      </c>
      <c r="D4904" s="1">
        <v>201964</v>
      </c>
      <c r="E4904" s="6">
        <v>42430</v>
      </c>
      <c r="F4904" s="5">
        <f>D4904*VLOOKUP(E4904,CPITC!$A:$C,3,0)/AVERAGE(CPITC!$C$122:$C$133)/VLOOKUP('2008-19'!E4904,CPITC!$A:$C,2,0)*AVERAGE(CPITC!$B$122:$B$133)</f>
        <v>245312.03079940417</v>
      </c>
    </row>
    <row r="4905" spans="1:6" hidden="1" x14ac:dyDescent="0.25">
      <c r="A4905" t="s">
        <v>2426</v>
      </c>
      <c r="B4905" t="s">
        <v>19</v>
      </c>
      <c r="C4905" t="s">
        <v>1654</v>
      </c>
      <c r="D4905" s="1">
        <v>2674944</v>
      </c>
      <c r="E4905" s="6">
        <v>42430</v>
      </c>
      <c r="F4905" s="5">
        <f>D4905*VLOOKUP(E4905,CPITC!$A:$C,3,0)/AVERAGE(CPITC!$C$122:$C$133)/VLOOKUP('2008-19'!E4905,CPITC!$A:$C,2,0)*AVERAGE(CPITC!$B$122:$B$133)</f>
        <v>3249073.8196643037</v>
      </c>
    </row>
    <row r="4906" spans="1:6" hidden="1" x14ac:dyDescent="0.25">
      <c r="A4906" t="s">
        <v>2425</v>
      </c>
      <c r="B4906" t="s">
        <v>18</v>
      </c>
      <c r="C4906" t="s">
        <v>2424</v>
      </c>
      <c r="D4906" s="1">
        <v>517624</v>
      </c>
      <c r="E4906" s="6">
        <v>42461</v>
      </c>
      <c r="F4906" s="5">
        <f>D4906*VLOOKUP(E4906,CPITC!$A:$C,3,0)/AVERAGE(CPITC!$C$122:$C$133)/VLOOKUP('2008-19'!E4906,CPITC!$A:$C,2,0)*AVERAGE(CPITC!$B$122:$B$133)</f>
        <v>613258.01740376209</v>
      </c>
    </row>
    <row r="4907" spans="1:6" hidden="1" x14ac:dyDescent="0.25">
      <c r="A4907" t="s">
        <v>2423</v>
      </c>
      <c r="B4907" t="s">
        <v>18</v>
      </c>
      <c r="C4907" t="s">
        <v>2422</v>
      </c>
      <c r="D4907" s="1">
        <v>1077826</v>
      </c>
      <c r="E4907" s="6">
        <v>42461</v>
      </c>
      <c r="F4907" s="5">
        <f>D4907*VLOOKUP(E4907,CPITC!$A:$C,3,0)/AVERAGE(CPITC!$C$122:$C$133)/VLOOKUP('2008-19'!E4907,CPITC!$A:$C,2,0)*AVERAGE(CPITC!$B$122:$B$133)</f>
        <v>1276960.56571223</v>
      </c>
    </row>
    <row r="4908" spans="1:6" hidden="1" x14ac:dyDescent="0.25">
      <c r="A4908" t="s">
        <v>2421</v>
      </c>
      <c r="B4908" t="s">
        <v>18</v>
      </c>
      <c r="C4908" t="s">
        <v>2420</v>
      </c>
      <c r="D4908" s="1">
        <v>68219</v>
      </c>
      <c r="E4908" s="6">
        <v>42461</v>
      </c>
      <c r="F4908" s="5">
        <f>D4908*VLOOKUP(E4908,CPITC!$A:$C,3,0)/AVERAGE(CPITC!$C$122:$C$133)/VLOOKUP('2008-19'!E4908,CPITC!$A:$C,2,0)*AVERAGE(CPITC!$B$122:$B$133)</f>
        <v>80822.853440465013</v>
      </c>
    </row>
    <row r="4909" spans="1:6" hidden="1" x14ac:dyDescent="0.25">
      <c r="A4909" t="s">
        <v>162</v>
      </c>
      <c r="B4909" t="s">
        <v>21</v>
      </c>
      <c r="C4909" t="s">
        <v>2419</v>
      </c>
      <c r="D4909" s="1">
        <v>91000</v>
      </c>
      <c r="E4909" s="6">
        <v>42461</v>
      </c>
      <c r="F4909" s="5">
        <f>D4909*VLOOKUP(E4909,CPITC!$A:$C,3,0)/AVERAGE(CPITC!$C$122:$C$133)/VLOOKUP('2008-19'!E4909,CPITC!$A:$C,2,0)*AVERAGE(CPITC!$B$122:$B$133)</f>
        <v>107812.77449218421</v>
      </c>
    </row>
    <row r="4910" spans="1:6" hidden="1" x14ac:dyDescent="0.25">
      <c r="A4910" t="s">
        <v>2418</v>
      </c>
      <c r="B4910" t="s">
        <v>21</v>
      </c>
      <c r="C4910" t="s">
        <v>639</v>
      </c>
      <c r="D4910" s="1">
        <v>761329</v>
      </c>
      <c r="E4910" s="6">
        <v>42461</v>
      </c>
      <c r="F4910" s="5">
        <f>D4910*VLOOKUP(E4910,CPITC!$A:$C,3,0)/AVERAGE(CPITC!$C$122:$C$133)/VLOOKUP('2008-19'!E4910,CPITC!$A:$C,2,0)*AVERAGE(CPITC!$B$122:$B$133)</f>
        <v>901988.92078417703</v>
      </c>
    </row>
    <row r="4911" spans="1:6" hidden="1" x14ac:dyDescent="0.25">
      <c r="A4911" t="s">
        <v>2417</v>
      </c>
      <c r="B4911" t="s">
        <v>21</v>
      </c>
      <c r="C4911" t="s">
        <v>2177</v>
      </c>
      <c r="D4911" s="1">
        <v>47286</v>
      </c>
      <c r="E4911" s="6">
        <v>42461</v>
      </c>
      <c r="F4911" s="5">
        <f>D4911*VLOOKUP(E4911,CPITC!$A:$C,3,0)/AVERAGE(CPITC!$C$122:$C$133)/VLOOKUP('2008-19'!E4911,CPITC!$A:$C,2,0)*AVERAGE(CPITC!$B$122:$B$133)</f>
        <v>56022.361039971678</v>
      </c>
    </row>
    <row r="4912" spans="1:6" hidden="1" x14ac:dyDescent="0.25">
      <c r="A4912" t="s">
        <v>838</v>
      </c>
      <c r="B4912" t="s">
        <v>19</v>
      </c>
      <c r="C4912" t="s">
        <v>807</v>
      </c>
      <c r="D4912" s="1">
        <v>29380861</v>
      </c>
      <c r="E4912" s="6">
        <v>42461</v>
      </c>
      <c r="F4912" s="5">
        <f>D4912*VLOOKUP(E4912,CPITC!$A:$C,3,0)/AVERAGE(CPITC!$C$122:$C$133)/VLOOKUP('2008-19'!E4912,CPITC!$A:$C,2,0)*AVERAGE(CPITC!$B$122:$B$133)</f>
        <v>34809144.410760552</v>
      </c>
    </row>
    <row r="4913" spans="1:6" hidden="1" x14ac:dyDescent="0.25">
      <c r="A4913" t="s">
        <v>2416</v>
      </c>
      <c r="B4913" t="s">
        <v>19</v>
      </c>
      <c r="C4913" t="s">
        <v>2415</v>
      </c>
      <c r="D4913" s="1">
        <v>16042024</v>
      </c>
      <c r="E4913" s="6">
        <v>42461</v>
      </c>
      <c r="F4913" s="5">
        <f>D4913*VLOOKUP(E4913,CPITC!$A:$C,3,0)/AVERAGE(CPITC!$C$122:$C$133)/VLOOKUP('2008-19'!E4913,CPITC!$A:$C,2,0)*AVERAGE(CPITC!$B$122:$B$133)</f>
        <v>19005880.394617658</v>
      </c>
    </row>
    <row r="4914" spans="1:6" hidden="1" x14ac:dyDescent="0.25">
      <c r="A4914" t="s">
        <v>2414</v>
      </c>
      <c r="B4914" t="s">
        <v>21</v>
      </c>
      <c r="C4914" t="s">
        <v>2413</v>
      </c>
      <c r="D4914" s="1">
        <v>280950</v>
      </c>
      <c r="E4914" s="6">
        <v>42461</v>
      </c>
      <c r="F4914" s="5">
        <f>D4914*VLOOKUP(E4914,CPITC!$A:$C,3,0)/AVERAGE(CPITC!$C$122:$C$133)/VLOOKUP('2008-19'!E4914,CPITC!$A:$C,2,0)*AVERAGE(CPITC!$B$122:$B$133)</f>
        <v>332857.13179757312</v>
      </c>
    </row>
    <row r="4915" spans="1:6" hidden="1" x14ac:dyDescent="0.25">
      <c r="A4915" t="s">
        <v>2412</v>
      </c>
      <c r="B4915" t="s">
        <v>21</v>
      </c>
      <c r="C4915" t="s">
        <v>2326</v>
      </c>
      <c r="D4915" s="1">
        <v>1455652</v>
      </c>
      <c r="E4915" s="6">
        <v>42461</v>
      </c>
      <c r="F4915" s="5">
        <f>D4915*VLOOKUP(E4915,CPITC!$A:$C,3,0)/AVERAGE(CPITC!$C$122:$C$133)/VLOOKUP('2008-19'!E4915,CPITC!$A:$C,2,0)*AVERAGE(CPITC!$B$122:$B$133)</f>
        <v>1724592.096869197</v>
      </c>
    </row>
    <row r="4916" spans="1:6" hidden="1" x14ac:dyDescent="0.25">
      <c r="A4916" t="s">
        <v>2411</v>
      </c>
      <c r="B4916" t="s">
        <v>21</v>
      </c>
      <c r="C4916" t="s">
        <v>2410</v>
      </c>
      <c r="D4916" s="1">
        <v>1737570</v>
      </c>
      <c r="E4916" s="6">
        <v>42461</v>
      </c>
      <c r="F4916" s="5">
        <f>D4916*VLOOKUP(E4916,CPITC!$A:$C,3,0)/AVERAGE(CPITC!$C$122:$C$133)/VLOOKUP('2008-19'!E4916,CPITC!$A:$C,2,0)*AVERAGE(CPITC!$B$122:$B$133)</f>
        <v>2058596.0722459839</v>
      </c>
    </row>
    <row r="4917" spans="1:6" hidden="1" x14ac:dyDescent="0.25">
      <c r="A4917" t="s">
        <v>2409</v>
      </c>
      <c r="B4917" t="s">
        <v>21</v>
      </c>
      <c r="C4917" t="s">
        <v>109</v>
      </c>
      <c r="D4917" s="1">
        <v>563706</v>
      </c>
      <c r="E4917" s="6">
        <v>42461</v>
      </c>
      <c r="F4917" s="5">
        <f>D4917*VLOOKUP(E4917,CPITC!$A:$C,3,0)/AVERAGE(CPITC!$C$122:$C$133)/VLOOKUP('2008-19'!E4917,CPITC!$A:$C,2,0)*AVERAGE(CPITC!$B$122:$B$133)</f>
        <v>667853.93250429886</v>
      </c>
    </row>
    <row r="4918" spans="1:6" hidden="1" x14ac:dyDescent="0.25">
      <c r="A4918" t="s">
        <v>2408</v>
      </c>
      <c r="B4918" t="s">
        <v>19</v>
      </c>
      <c r="C4918" t="s">
        <v>2407</v>
      </c>
      <c r="D4918" s="1">
        <v>1089135</v>
      </c>
      <c r="E4918" s="6">
        <v>42461</v>
      </c>
      <c r="F4918" s="5">
        <f>D4918*VLOOKUP(E4918,CPITC!$A:$C,3,0)/AVERAGE(CPITC!$C$122:$C$133)/VLOOKUP('2008-19'!E4918,CPITC!$A:$C,2,0)*AVERAGE(CPITC!$B$122:$B$133)</f>
        <v>1290358.9686433519</v>
      </c>
    </row>
    <row r="4919" spans="1:6" hidden="1" x14ac:dyDescent="0.25">
      <c r="A4919" t="s">
        <v>65</v>
      </c>
      <c r="B4919" t="s">
        <v>19</v>
      </c>
      <c r="C4919" t="s">
        <v>64</v>
      </c>
      <c r="D4919" s="1">
        <v>174530</v>
      </c>
      <c r="E4919" s="6">
        <v>42461</v>
      </c>
      <c r="F4919" s="5">
        <f>D4919*VLOOKUP(E4919,CPITC!$A:$C,3,0)/AVERAGE(CPITC!$C$122:$C$133)/VLOOKUP('2008-19'!E4919,CPITC!$A:$C,2,0)*AVERAGE(CPITC!$B$122:$B$133)</f>
        <v>206775.42342990014</v>
      </c>
    </row>
    <row r="4920" spans="1:6" hidden="1" x14ac:dyDescent="0.25">
      <c r="A4920" t="s">
        <v>210</v>
      </c>
      <c r="B4920" t="s">
        <v>19</v>
      </c>
      <c r="C4920" t="s">
        <v>209</v>
      </c>
      <c r="D4920" s="1">
        <v>128561</v>
      </c>
      <c r="E4920" s="6">
        <v>42461</v>
      </c>
      <c r="F4920" s="5">
        <f>D4920*VLOOKUP(E4920,CPITC!$A:$C,3,0)/AVERAGE(CPITC!$C$122:$C$133)/VLOOKUP('2008-19'!E4920,CPITC!$A:$C,2,0)*AVERAGE(CPITC!$B$122:$B$133)</f>
        <v>152313.38573065595</v>
      </c>
    </row>
    <row r="4921" spans="1:6" hidden="1" x14ac:dyDescent="0.25">
      <c r="A4921" t="s">
        <v>2406</v>
      </c>
      <c r="B4921" t="s">
        <v>17</v>
      </c>
      <c r="C4921" t="s">
        <v>2405</v>
      </c>
      <c r="D4921" s="1">
        <v>1437445</v>
      </c>
      <c r="E4921" s="6">
        <v>42461</v>
      </c>
      <c r="F4921" s="5">
        <f>D4921*VLOOKUP(E4921,CPITC!$A:$C,3,0)/AVERAGE(CPITC!$C$122:$C$133)/VLOOKUP('2008-19'!E4921,CPITC!$A:$C,2,0)*AVERAGE(CPITC!$B$122:$B$133)</f>
        <v>1703021.2486804149</v>
      </c>
    </row>
    <row r="4922" spans="1:6" hidden="1" x14ac:dyDescent="0.25">
      <c r="A4922" t="s">
        <v>80</v>
      </c>
      <c r="B4922" t="s">
        <v>18</v>
      </c>
      <c r="C4922" t="s">
        <v>79</v>
      </c>
      <c r="D4922" s="1">
        <v>977444</v>
      </c>
      <c r="E4922" s="6">
        <v>42461</v>
      </c>
      <c r="F4922" s="5">
        <f>D4922*VLOOKUP(E4922,CPITC!$A:$C,3,0)/AVERAGE(CPITC!$C$122:$C$133)/VLOOKUP('2008-19'!E4922,CPITC!$A:$C,2,0)*AVERAGE(CPITC!$B$122:$B$133)</f>
        <v>1158032.412645478</v>
      </c>
    </row>
    <row r="4923" spans="1:6" hidden="1" x14ac:dyDescent="0.25">
      <c r="A4923" t="s">
        <v>2404</v>
      </c>
      <c r="B4923" t="s">
        <v>20</v>
      </c>
      <c r="C4923" t="s">
        <v>2403</v>
      </c>
      <c r="D4923" s="1">
        <v>160532</v>
      </c>
      <c r="E4923" s="6">
        <v>42461</v>
      </c>
      <c r="F4923" s="5">
        <f>D4923*VLOOKUP(E4923,CPITC!$A:$C,3,0)/AVERAGE(CPITC!$C$122:$C$133)/VLOOKUP('2008-19'!E4923,CPITC!$A:$C,2,0)*AVERAGE(CPITC!$B$122:$B$133)</f>
        <v>190191.21225032216</v>
      </c>
    </row>
    <row r="4924" spans="1:6" hidden="1" x14ac:dyDescent="0.25">
      <c r="A4924" t="s">
        <v>2402</v>
      </c>
      <c r="B4924" t="s">
        <v>18</v>
      </c>
      <c r="C4924" t="s">
        <v>2284</v>
      </c>
      <c r="D4924" s="1">
        <v>191785</v>
      </c>
      <c r="E4924" s="6">
        <v>42461</v>
      </c>
      <c r="F4924" s="5">
        <f>D4924*VLOOKUP(E4924,CPITC!$A:$C,3,0)/AVERAGE(CPITC!$C$122:$C$133)/VLOOKUP('2008-19'!E4924,CPITC!$A:$C,2,0)*AVERAGE(CPITC!$B$122:$B$133)</f>
        <v>227218.38413168737</v>
      </c>
    </row>
    <row r="4925" spans="1:6" hidden="1" x14ac:dyDescent="0.25">
      <c r="A4925" t="s">
        <v>2401</v>
      </c>
      <c r="B4925" t="s">
        <v>19</v>
      </c>
      <c r="C4925" t="s">
        <v>2400</v>
      </c>
      <c r="D4925" s="1">
        <v>954963</v>
      </c>
      <c r="E4925" s="6">
        <v>42461</v>
      </c>
      <c r="F4925" s="5">
        <f>D4925*VLOOKUP(E4925,CPITC!$A:$C,3,0)/AVERAGE(CPITC!$C$122:$C$133)/VLOOKUP('2008-19'!E4925,CPITC!$A:$C,2,0)*AVERAGE(CPITC!$B$122:$B$133)</f>
        <v>1131397.918322854</v>
      </c>
    </row>
    <row r="4926" spans="1:6" hidden="1" x14ac:dyDescent="0.25">
      <c r="A4926" t="s">
        <v>2399</v>
      </c>
      <c r="B4926" t="s">
        <v>18</v>
      </c>
      <c r="C4926" t="s">
        <v>1218</v>
      </c>
      <c r="D4926" s="1">
        <v>379151</v>
      </c>
      <c r="E4926" s="6">
        <v>42491</v>
      </c>
      <c r="F4926" s="5">
        <f>D4926*VLOOKUP(E4926,CPITC!$A:$C,3,0)/AVERAGE(CPITC!$C$122:$C$133)/VLOOKUP('2008-19'!E4926,CPITC!$A:$C,2,0)*AVERAGE(CPITC!$B$122:$B$133)</f>
        <v>443072.470073656</v>
      </c>
    </row>
    <row r="4927" spans="1:6" hidden="1" x14ac:dyDescent="0.25">
      <c r="A4927" t="s">
        <v>2398</v>
      </c>
      <c r="B4927" t="s">
        <v>20</v>
      </c>
      <c r="C4927" t="s">
        <v>523</v>
      </c>
      <c r="D4927" s="1">
        <v>45718</v>
      </c>
      <c r="E4927" s="6">
        <v>42491</v>
      </c>
      <c r="F4927" s="5">
        <f>D4927*VLOOKUP(E4927,CPITC!$A:$C,3,0)/AVERAGE(CPITC!$C$122:$C$133)/VLOOKUP('2008-19'!E4927,CPITC!$A:$C,2,0)*AVERAGE(CPITC!$B$122:$B$133)</f>
        <v>53425.646211739928</v>
      </c>
    </row>
    <row r="4928" spans="1:6" hidden="1" x14ac:dyDescent="0.25">
      <c r="A4928" t="s">
        <v>2397</v>
      </c>
      <c r="B4928" t="s">
        <v>20</v>
      </c>
      <c r="C4928" t="s">
        <v>2396</v>
      </c>
      <c r="D4928" s="1">
        <v>2320901</v>
      </c>
      <c r="E4928" s="6">
        <v>42491</v>
      </c>
      <c r="F4928" s="5">
        <f>D4928*VLOOKUP(E4928,CPITC!$A:$C,3,0)/AVERAGE(CPITC!$C$122:$C$133)/VLOOKUP('2008-19'!E4928,CPITC!$A:$C,2,0)*AVERAGE(CPITC!$B$122:$B$133)</f>
        <v>2712184.1663780883</v>
      </c>
    </row>
    <row r="4929" spans="1:6" hidden="1" x14ac:dyDescent="0.25">
      <c r="A4929" t="s">
        <v>2395</v>
      </c>
      <c r="B4929" t="s">
        <v>20</v>
      </c>
      <c r="C4929" t="s">
        <v>2394</v>
      </c>
      <c r="D4929" s="1">
        <v>997431</v>
      </c>
      <c r="E4929" s="6">
        <v>42491</v>
      </c>
      <c r="F4929" s="5">
        <f>D4929*VLOOKUP(E4929,CPITC!$A:$C,3,0)/AVERAGE(CPITC!$C$122:$C$133)/VLOOKUP('2008-19'!E4929,CPITC!$A:$C,2,0)*AVERAGE(CPITC!$B$122:$B$133)</f>
        <v>1165588.9524174717</v>
      </c>
    </row>
    <row r="4930" spans="1:6" hidden="1" x14ac:dyDescent="0.25">
      <c r="A4930" t="s">
        <v>1339</v>
      </c>
      <c r="B4930" t="s">
        <v>18</v>
      </c>
      <c r="C4930" t="s">
        <v>2393</v>
      </c>
      <c r="D4930" s="1">
        <v>385051</v>
      </c>
      <c r="E4930" s="6">
        <v>42491</v>
      </c>
      <c r="F4930" s="5">
        <f>D4930*VLOOKUP(E4930,CPITC!$A:$C,3,0)/AVERAGE(CPITC!$C$122:$C$133)/VLOOKUP('2008-19'!E4930,CPITC!$A:$C,2,0)*AVERAGE(CPITC!$B$122:$B$133)</f>
        <v>449967.15734451794</v>
      </c>
    </row>
    <row r="4931" spans="1:6" hidden="1" x14ac:dyDescent="0.25">
      <c r="A4931" t="s">
        <v>2392</v>
      </c>
      <c r="B4931" t="s">
        <v>18</v>
      </c>
      <c r="C4931" t="s">
        <v>2391</v>
      </c>
      <c r="D4931" s="1">
        <v>666016</v>
      </c>
      <c r="E4931" s="6">
        <v>42491</v>
      </c>
      <c r="F4931" s="5">
        <f>D4931*VLOOKUP(E4931,CPITC!$A:$C,3,0)/AVERAGE(CPITC!$C$122:$C$133)/VLOOKUP('2008-19'!E4931,CPITC!$A:$C,2,0)*AVERAGE(CPITC!$B$122:$B$133)</f>
        <v>778300.34532040299</v>
      </c>
    </row>
    <row r="4932" spans="1:6" hidden="1" x14ac:dyDescent="0.25">
      <c r="A4932" t="s">
        <v>1850</v>
      </c>
      <c r="B4932" t="s">
        <v>18</v>
      </c>
      <c r="C4932" t="s">
        <v>477</v>
      </c>
      <c r="D4932" s="1">
        <v>643977</v>
      </c>
      <c r="E4932" s="6">
        <v>42491</v>
      </c>
      <c r="F4932" s="5">
        <f>D4932*VLOOKUP(E4932,CPITC!$A:$C,3,0)/AVERAGE(CPITC!$C$122:$C$133)/VLOOKUP('2008-19'!E4932,CPITC!$A:$C,2,0)*AVERAGE(CPITC!$B$122:$B$133)</f>
        <v>752545.76688607654</v>
      </c>
    </row>
    <row r="4933" spans="1:6" hidden="1" x14ac:dyDescent="0.25">
      <c r="A4933" t="s">
        <v>2390</v>
      </c>
      <c r="B4933" t="s">
        <v>20</v>
      </c>
      <c r="C4933" t="s">
        <v>2389</v>
      </c>
      <c r="D4933" s="1">
        <v>3536272</v>
      </c>
      <c r="E4933" s="6">
        <v>42491</v>
      </c>
      <c r="F4933" s="5">
        <f>D4933*VLOOKUP(E4933,CPITC!$A:$C,3,0)/AVERAGE(CPITC!$C$122:$C$133)/VLOOKUP('2008-19'!E4933,CPITC!$A:$C,2,0)*AVERAGE(CPITC!$B$122:$B$133)</f>
        <v>4132455.8550348217</v>
      </c>
    </row>
    <row r="4934" spans="1:6" hidden="1" x14ac:dyDescent="0.25">
      <c r="A4934" t="s">
        <v>2388</v>
      </c>
      <c r="B4934" t="s">
        <v>20</v>
      </c>
      <c r="C4934" t="s">
        <v>2362</v>
      </c>
      <c r="D4934" s="1">
        <v>95600</v>
      </c>
      <c r="E4934" s="6">
        <v>42491</v>
      </c>
      <c r="F4934" s="5">
        <f>D4934*VLOOKUP(E4934,CPITC!$A:$C,3,0)/AVERAGE(CPITC!$C$122:$C$133)/VLOOKUP('2008-19'!E4934,CPITC!$A:$C,2,0)*AVERAGE(CPITC!$B$122:$B$133)</f>
        <v>111717.30560922038</v>
      </c>
    </row>
    <row r="4935" spans="1:6" hidden="1" x14ac:dyDescent="0.25">
      <c r="A4935" t="s">
        <v>2387</v>
      </c>
      <c r="B4935" t="s">
        <v>18</v>
      </c>
      <c r="C4935" t="s">
        <v>2386</v>
      </c>
      <c r="D4935" s="1">
        <v>40827</v>
      </c>
      <c r="E4935" s="6">
        <v>42491</v>
      </c>
      <c r="F4935" s="5">
        <f>D4935*VLOOKUP(E4935,CPITC!$A:$C,3,0)/AVERAGE(CPITC!$C$122:$C$133)/VLOOKUP('2008-19'!E4935,CPITC!$A:$C,2,0)*AVERAGE(CPITC!$B$122:$B$133)</f>
        <v>47710.067323301679</v>
      </c>
    </row>
    <row r="4936" spans="1:6" hidden="1" x14ac:dyDescent="0.25">
      <c r="A4936" t="s">
        <v>172</v>
      </c>
      <c r="B4936" t="s">
        <v>20</v>
      </c>
      <c r="C4936" t="s">
        <v>2385</v>
      </c>
      <c r="D4936" s="1">
        <v>7553589</v>
      </c>
      <c r="E4936" s="6">
        <v>42491</v>
      </c>
      <c r="F4936" s="5">
        <f>D4936*VLOOKUP(E4936,CPITC!$A:$C,3,0)/AVERAGE(CPITC!$C$122:$C$133)/VLOOKUP('2008-19'!E4936,CPITC!$A:$C,2,0)*AVERAGE(CPITC!$B$122:$B$133)</f>
        <v>8827056.597902149</v>
      </c>
    </row>
    <row r="4937" spans="1:6" hidden="1" x14ac:dyDescent="0.25">
      <c r="A4937" t="s">
        <v>2384</v>
      </c>
      <c r="B4937" t="s">
        <v>20</v>
      </c>
      <c r="C4937" t="s">
        <v>352</v>
      </c>
      <c r="D4937" s="1">
        <v>4026657</v>
      </c>
      <c r="E4937" s="6">
        <v>42491</v>
      </c>
      <c r="F4937" s="5">
        <f>D4937*VLOOKUP(E4937,CPITC!$A:$C,3,0)/AVERAGE(CPITC!$C$122:$C$133)/VLOOKUP('2008-19'!E4937,CPITC!$A:$C,2,0)*AVERAGE(CPITC!$B$122:$B$133)</f>
        <v>4705515.3833944192</v>
      </c>
    </row>
    <row r="4938" spans="1:6" hidden="1" x14ac:dyDescent="0.25">
      <c r="A4938" t="s">
        <v>2383</v>
      </c>
      <c r="B4938" t="s">
        <v>18</v>
      </c>
      <c r="C4938" t="s">
        <v>2382</v>
      </c>
      <c r="D4938" s="1">
        <v>11054042</v>
      </c>
      <c r="E4938" s="6">
        <v>42491</v>
      </c>
      <c r="F4938" s="5">
        <f>D4938*VLOOKUP(E4938,CPITC!$A:$C,3,0)/AVERAGE(CPITC!$C$122:$C$133)/VLOOKUP('2008-19'!E4938,CPITC!$A:$C,2,0)*AVERAGE(CPITC!$B$122:$B$133)</f>
        <v>12917654.689656461</v>
      </c>
    </row>
    <row r="4939" spans="1:6" hidden="1" x14ac:dyDescent="0.25">
      <c r="A4939" t="s">
        <v>2381</v>
      </c>
      <c r="B4939" t="s">
        <v>19</v>
      </c>
      <c r="C4939" t="s">
        <v>471</v>
      </c>
      <c r="D4939" s="1">
        <v>382444</v>
      </c>
      <c r="E4939" s="6">
        <v>42491</v>
      </c>
      <c r="F4939" s="5">
        <f>D4939*VLOOKUP(E4939,CPITC!$A:$C,3,0)/AVERAGE(CPITC!$C$122:$C$133)/VLOOKUP('2008-19'!E4939,CPITC!$A:$C,2,0)*AVERAGE(CPITC!$B$122:$B$133)</f>
        <v>446920.64044364728</v>
      </c>
    </row>
    <row r="4940" spans="1:6" hidden="1" x14ac:dyDescent="0.25">
      <c r="A4940" t="s">
        <v>98</v>
      </c>
      <c r="B4940" t="s">
        <v>18</v>
      </c>
      <c r="C4940" t="s">
        <v>97</v>
      </c>
      <c r="D4940" s="1">
        <v>1725456</v>
      </c>
      <c r="E4940" s="6">
        <v>42491</v>
      </c>
      <c r="F4940" s="5">
        <f>D4940*VLOOKUP(E4940,CPITC!$A:$C,3,0)/AVERAGE(CPITC!$C$122:$C$133)/VLOOKUP('2008-19'!E4940,CPITC!$A:$C,2,0)*AVERAGE(CPITC!$B$122:$B$133)</f>
        <v>2016352.4609546338</v>
      </c>
    </row>
    <row r="4941" spans="1:6" hidden="1" x14ac:dyDescent="0.25">
      <c r="A4941" t="s">
        <v>2380</v>
      </c>
      <c r="B4941" t="s">
        <v>18</v>
      </c>
      <c r="C4941" t="s">
        <v>320</v>
      </c>
      <c r="D4941" s="1">
        <v>2571772</v>
      </c>
      <c r="E4941" s="6">
        <v>42491</v>
      </c>
      <c r="F4941" s="5">
        <f>D4941*VLOOKUP(E4941,CPITC!$A:$C,3,0)/AVERAGE(CPITC!$C$122:$C$133)/VLOOKUP('2008-19'!E4941,CPITC!$A:$C,2,0)*AVERAGE(CPITC!$B$122:$B$133)</f>
        <v>3005349.7749083252</v>
      </c>
    </row>
    <row r="4942" spans="1:6" hidden="1" x14ac:dyDescent="0.25">
      <c r="A4942" t="s">
        <v>2379</v>
      </c>
      <c r="B4942" t="s">
        <v>20</v>
      </c>
      <c r="C4942" t="s">
        <v>2378</v>
      </c>
      <c r="D4942" s="1">
        <v>519568</v>
      </c>
      <c r="E4942" s="6">
        <v>42491</v>
      </c>
      <c r="F4942" s="5">
        <f>D4942*VLOOKUP(E4942,CPITC!$A:$C,3,0)/AVERAGE(CPITC!$C$122:$C$133)/VLOOKUP('2008-19'!E4942,CPITC!$A:$C,2,0)*AVERAGE(CPITC!$B$122:$B$133)</f>
        <v>607162.52134698152</v>
      </c>
    </row>
    <row r="4943" spans="1:6" hidden="1" x14ac:dyDescent="0.25">
      <c r="A4943" t="s">
        <v>57</v>
      </c>
      <c r="B4943" t="s">
        <v>18</v>
      </c>
      <c r="C4943" t="s">
        <v>56</v>
      </c>
      <c r="D4943" s="1">
        <v>254479</v>
      </c>
      <c r="E4943" s="6">
        <v>42491</v>
      </c>
      <c r="F4943" s="5">
        <f>D4943*VLOOKUP(E4943,CPITC!$A:$C,3,0)/AVERAGE(CPITC!$C$122:$C$133)/VLOOKUP('2008-19'!E4943,CPITC!$A:$C,2,0)*AVERAGE(CPITC!$B$122:$B$133)</f>
        <v>297381.88508502924</v>
      </c>
    </row>
    <row r="4944" spans="1:6" hidden="1" x14ac:dyDescent="0.25">
      <c r="A4944" t="s">
        <v>2377</v>
      </c>
      <c r="B4944" t="s">
        <v>19</v>
      </c>
      <c r="C4944" t="s">
        <v>2376</v>
      </c>
      <c r="D4944" s="1">
        <v>362169</v>
      </c>
      <c r="E4944" s="6">
        <v>42491</v>
      </c>
      <c r="F4944" s="5">
        <f>D4944*VLOOKUP(E4944,CPITC!$A:$C,3,0)/AVERAGE(CPITC!$C$122:$C$133)/VLOOKUP('2008-19'!E4944,CPITC!$A:$C,2,0)*AVERAGE(CPITC!$B$122:$B$133)</f>
        <v>423227.45664420235</v>
      </c>
    </row>
    <row r="4945" spans="1:6" hidden="1" x14ac:dyDescent="0.25">
      <c r="A4945" t="s">
        <v>2375</v>
      </c>
      <c r="B4945" t="s">
        <v>20</v>
      </c>
      <c r="C4945" t="s">
        <v>2374</v>
      </c>
      <c r="D4945" s="1">
        <v>1820335</v>
      </c>
      <c r="E4945" s="6">
        <v>42491</v>
      </c>
      <c r="F4945" s="5">
        <f>D4945*VLOOKUP(E4945,CPITC!$A:$C,3,0)/AVERAGE(CPITC!$C$122:$C$133)/VLOOKUP('2008-19'!E4945,CPITC!$A:$C,2,0)*AVERAGE(CPITC!$B$122:$B$133)</f>
        <v>2127227.2124075335</v>
      </c>
    </row>
    <row r="4946" spans="1:6" hidden="1" x14ac:dyDescent="0.25">
      <c r="A4946" t="s">
        <v>2373</v>
      </c>
      <c r="B4946" t="s">
        <v>20</v>
      </c>
      <c r="C4946" t="s">
        <v>352</v>
      </c>
      <c r="D4946" s="1">
        <v>20433060</v>
      </c>
      <c r="E4946" s="6">
        <v>42491</v>
      </c>
      <c r="F4946" s="5">
        <f>D4946*VLOOKUP(E4946,CPITC!$A:$C,3,0)/AVERAGE(CPITC!$C$122:$C$133)/VLOOKUP('2008-19'!E4946,CPITC!$A:$C,2,0)*AVERAGE(CPITC!$B$122:$B$133)</f>
        <v>23877891.302840345</v>
      </c>
    </row>
    <row r="4947" spans="1:6" hidden="1" x14ac:dyDescent="0.25">
      <c r="A4947" t="s">
        <v>2372</v>
      </c>
      <c r="B4947" t="s">
        <v>20</v>
      </c>
      <c r="C4947" t="s">
        <v>1083</v>
      </c>
      <c r="D4947" s="1">
        <v>63689</v>
      </c>
      <c r="E4947" s="6">
        <v>42491</v>
      </c>
      <c r="F4947" s="5">
        <f>D4947*VLOOKUP(E4947,CPITC!$A:$C,3,0)/AVERAGE(CPITC!$C$122:$C$133)/VLOOKUP('2008-19'!E4947,CPITC!$A:$C,2,0)*AVERAGE(CPITC!$B$122:$B$133)</f>
        <v>74426.396202360222</v>
      </c>
    </row>
    <row r="4948" spans="1:6" hidden="1" x14ac:dyDescent="0.25">
      <c r="A4948" t="s">
        <v>2371</v>
      </c>
      <c r="B4948" t="s">
        <v>20</v>
      </c>
      <c r="C4948" t="s">
        <v>1457</v>
      </c>
      <c r="D4948" s="1">
        <v>2032830</v>
      </c>
      <c r="E4948" s="6">
        <v>42491</v>
      </c>
      <c r="F4948" s="5">
        <f>D4948*VLOOKUP(E4948,CPITC!$A:$C,3,0)/AVERAGE(CPITC!$C$122:$C$133)/VLOOKUP('2008-19'!E4948,CPITC!$A:$C,2,0)*AVERAGE(CPITC!$B$122:$B$133)</f>
        <v>2375546.9703095341</v>
      </c>
    </row>
    <row r="4949" spans="1:6" hidden="1" x14ac:dyDescent="0.25">
      <c r="A4949" t="s">
        <v>2370</v>
      </c>
      <c r="B4949" t="s">
        <v>18</v>
      </c>
      <c r="C4949" t="s">
        <v>2369</v>
      </c>
      <c r="D4949" s="1">
        <v>387427</v>
      </c>
      <c r="E4949" s="6">
        <v>42491</v>
      </c>
      <c r="F4949" s="5">
        <f>D4949*VLOOKUP(E4949,CPITC!$A:$C,3,0)/AVERAGE(CPITC!$C$122:$C$133)/VLOOKUP('2008-19'!E4949,CPITC!$A:$C,2,0)*AVERAGE(CPITC!$B$122:$B$133)</f>
        <v>452743.72970986849</v>
      </c>
    </row>
    <row r="4950" spans="1:6" hidden="1" x14ac:dyDescent="0.25">
      <c r="A4950" t="s">
        <v>2368</v>
      </c>
      <c r="B4950" t="s">
        <v>18</v>
      </c>
      <c r="C4950" t="s">
        <v>714</v>
      </c>
      <c r="D4950" s="1">
        <v>387938</v>
      </c>
      <c r="E4950" s="6">
        <v>42491</v>
      </c>
      <c r="F4950" s="5">
        <f>D4950*VLOOKUP(E4950,CPITC!$A:$C,3,0)/AVERAGE(CPITC!$C$122:$C$133)/VLOOKUP('2008-19'!E4950,CPITC!$A:$C,2,0)*AVERAGE(CPITC!$B$122:$B$133)</f>
        <v>453340.87974298891</v>
      </c>
    </row>
    <row r="4951" spans="1:6" hidden="1" x14ac:dyDescent="0.25">
      <c r="A4951" t="s">
        <v>2287</v>
      </c>
      <c r="B4951" t="s">
        <v>21</v>
      </c>
      <c r="C4951" t="s">
        <v>2286</v>
      </c>
      <c r="D4951" s="1">
        <v>3638105</v>
      </c>
      <c r="E4951" s="6">
        <v>42491</v>
      </c>
      <c r="F4951" s="5">
        <f>D4951*VLOOKUP(E4951,CPITC!$A:$C,3,0)/AVERAGE(CPITC!$C$122:$C$133)/VLOOKUP('2008-19'!E4951,CPITC!$A:$C,2,0)*AVERAGE(CPITC!$B$122:$B$133)</f>
        <v>4251456.9887388367</v>
      </c>
    </row>
    <row r="4952" spans="1:6" hidden="1" x14ac:dyDescent="0.25">
      <c r="A4952" t="s">
        <v>233</v>
      </c>
      <c r="B4952" t="s">
        <v>19</v>
      </c>
      <c r="C4952" t="s">
        <v>980</v>
      </c>
      <c r="D4952" s="1">
        <v>362750</v>
      </c>
      <c r="E4952" s="6">
        <v>42491</v>
      </c>
      <c r="F4952" s="5">
        <f>D4952*VLOOKUP(E4952,CPITC!$A:$C,3,0)/AVERAGE(CPITC!$C$122:$C$133)/VLOOKUP('2008-19'!E4952,CPITC!$A:$C,2,0)*AVERAGE(CPITC!$B$122:$B$133)</f>
        <v>423906.40805172274</v>
      </c>
    </row>
    <row r="4953" spans="1:6" hidden="1" x14ac:dyDescent="0.25">
      <c r="A4953" t="s">
        <v>2367</v>
      </c>
      <c r="B4953" t="s">
        <v>19</v>
      </c>
      <c r="C4953" t="s">
        <v>1913</v>
      </c>
      <c r="D4953" s="1">
        <v>228612</v>
      </c>
      <c r="E4953" s="6">
        <v>42491</v>
      </c>
      <c r="F4953" s="5">
        <f>D4953*VLOOKUP(E4953,CPITC!$A:$C,3,0)/AVERAGE(CPITC!$C$122:$C$133)/VLOOKUP('2008-19'!E4953,CPITC!$A:$C,2,0)*AVERAGE(CPITC!$B$122:$B$133)</f>
        <v>267153.94006208255</v>
      </c>
    </row>
    <row r="4954" spans="1:6" hidden="1" x14ac:dyDescent="0.25">
      <c r="A4954" t="s">
        <v>2366</v>
      </c>
      <c r="B4954" t="s">
        <v>19</v>
      </c>
      <c r="C4954" t="s">
        <v>2365</v>
      </c>
      <c r="D4954" s="1">
        <v>98445</v>
      </c>
      <c r="E4954" s="6">
        <v>42491</v>
      </c>
      <c r="F4954" s="5">
        <f>D4954*VLOOKUP(E4954,CPITC!$A:$C,3,0)/AVERAGE(CPITC!$C$122:$C$133)/VLOOKUP('2008-19'!E4954,CPITC!$A:$C,2,0)*AVERAGE(CPITC!$B$122:$B$133)</f>
        <v>115041.94718305126</v>
      </c>
    </row>
    <row r="4955" spans="1:6" hidden="1" x14ac:dyDescent="0.25">
      <c r="A4955" t="s">
        <v>192</v>
      </c>
      <c r="B4955" t="s">
        <v>19</v>
      </c>
      <c r="C4955" t="s">
        <v>725</v>
      </c>
      <c r="D4955" s="1">
        <v>5262099</v>
      </c>
      <c r="E4955" s="6">
        <v>42491</v>
      </c>
      <c r="F4955" s="5">
        <f>D4955*VLOOKUP(E4955,CPITC!$A:$C,3,0)/AVERAGE(CPITC!$C$122:$C$133)/VLOOKUP('2008-19'!E4955,CPITC!$A:$C,2,0)*AVERAGE(CPITC!$B$122:$B$133)</f>
        <v>6149241.8632737761</v>
      </c>
    </row>
    <row r="4956" spans="1:6" hidden="1" x14ac:dyDescent="0.25">
      <c r="A4956" t="s">
        <v>2364</v>
      </c>
      <c r="B4956" t="s">
        <v>19</v>
      </c>
      <c r="C4956" t="s">
        <v>807</v>
      </c>
      <c r="D4956" s="1">
        <v>101855234</v>
      </c>
      <c r="E4956" s="6">
        <v>42491</v>
      </c>
      <c r="F4956" s="5">
        <f>D4956*VLOOKUP(E4956,CPITC!$A:$C,3,0)/AVERAGE(CPITC!$C$122:$C$133)/VLOOKUP('2008-19'!E4956,CPITC!$A:$C,2,0)*AVERAGE(CPITC!$B$122:$B$133)</f>
        <v>119027116.15770561</v>
      </c>
    </row>
    <row r="4957" spans="1:6" hidden="1" x14ac:dyDescent="0.25">
      <c r="A4957" t="s">
        <v>2363</v>
      </c>
      <c r="B4957" t="s">
        <v>20</v>
      </c>
      <c r="C4957" t="s">
        <v>2362</v>
      </c>
      <c r="D4957" s="1">
        <v>610450</v>
      </c>
      <c r="E4957" s="6">
        <v>42491</v>
      </c>
      <c r="F4957" s="5">
        <f>D4957*VLOOKUP(E4957,CPITC!$A:$C,3,0)/AVERAGE(CPITC!$C$122:$C$133)/VLOOKUP('2008-19'!E4957,CPITC!$A:$C,2,0)*AVERAGE(CPITC!$B$122:$B$133)</f>
        <v>713366.41432163783</v>
      </c>
    </row>
    <row r="4958" spans="1:6" hidden="1" x14ac:dyDescent="0.25">
      <c r="A4958" t="s">
        <v>1056</v>
      </c>
      <c r="B4958" t="s">
        <v>20</v>
      </c>
      <c r="C4958" t="s">
        <v>292</v>
      </c>
      <c r="D4958" s="1">
        <v>546052</v>
      </c>
      <c r="E4958" s="6">
        <v>42491</v>
      </c>
      <c r="F4958" s="5">
        <f>D4958*VLOOKUP(E4958,CPITC!$A:$C,3,0)/AVERAGE(CPITC!$C$122:$C$133)/VLOOKUP('2008-19'!E4958,CPITC!$A:$C,2,0)*AVERAGE(CPITC!$B$122:$B$133)</f>
        <v>638111.48705571133</v>
      </c>
    </row>
    <row r="4959" spans="1:6" hidden="1" x14ac:dyDescent="0.25">
      <c r="A4959" t="s">
        <v>2361</v>
      </c>
      <c r="B4959" t="s">
        <v>18</v>
      </c>
      <c r="C4959" t="s">
        <v>2360</v>
      </c>
      <c r="D4959" s="1">
        <v>351300</v>
      </c>
      <c r="E4959" s="6">
        <v>42491</v>
      </c>
      <c r="F4959" s="5">
        <f>D4959*VLOOKUP(E4959,CPITC!$A:$C,3,0)/AVERAGE(CPITC!$C$122:$C$133)/VLOOKUP('2008-19'!E4959,CPITC!$A:$C,2,0)*AVERAGE(CPITC!$B$122:$B$133)</f>
        <v>410526.04038199916</v>
      </c>
    </row>
    <row r="4960" spans="1:6" hidden="1" x14ac:dyDescent="0.25">
      <c r="A4960" t="s">
        <v>2359</v>
      </c>
      <c r="B4960" t="s">
        <v>18</v>
      </c>
      <c r="C4960" t="s">
        <v>2358</v>
      </c>
      <c r="D4960" s="1">
        <v>1305151</v>
      </c>
      <c r="E4960" s="6">
        <v>42491</v>
      </c>
      <c r="F4960" s="5">
        <f>D4960*VLOOKUP(E4960,CPITC!$A:$C,3,0)/AVERAGE(CPITC!$C$122:$C$133)/VLOOKUP('2008-19'!E4960,CPITC!$A:$C,2,0)*AVERAGE(CPITC!$B$122:$B$133)</f>
        <v>1525187.7942801216</v>
      </c>
    </row>
    <row r="4961" spans="1:6" hidden="1" x14ac:dyDescent="0.25">
      <c r="A4961" t="s">
        <v>801</v>
      </c>
      <c r="B4961" t="s">
        <v>18</v>
      </c>
      <c r="C4961" t="s">
        <v>2357</v>
      </c>
      <c r="D4961" s="1">
        <v>683544</v>
      </c>
      <c r="E4961" s="6">
        <v>42491</v>
      </c>
      <c r="F4961" s="5">
        <f>D4961*VLOOKUP(E4961,CPITC!$A:$C,3,0)/AVERAGE(CPITC!$C$122:$C$133)/VLOOKUP('2008-19'!E4961,CPITC!$A:$C,2,0)*AVERAGE(CPITC!$B$122:$B$133)</f>
        <v>798783.40947017726</v>
      </c>
    </row>
    <row r="4962" spans="1:6" hidden="1" x14ac:dyDescent="0.25">
      <c r="A4962" t="s">
        <v>2356</v>
      </c>
      <c r="B4962" t="s">
        <v>19</v>
      </c>
      <c r="C4962" t="s">
        <v>2355</v>
      </c>
      <c r="D4962" s="1">
        <v>292243</v>
      </c>
      <c r="E4962" s="6">
        <v>42491</v>
      </c>
      <c r="F4962" s="5">
        <f>D4962*VLOOKUP(E4962,CPITC!$A:$C,3,0)/AVERAGE(CPITC!$C$122:$C$133)/VLOOKUP('2008-19'!E4962,CPITC!$A:$C,2,0)*AVERAGE(CPITC!$B$122:$B$133)</f>
        <v>341512.55798279698</v>
      </c>
    </row>
    <row r="4963" spans="1:6" hidden="1" x14ac:dyDescent="0.25">
      <c r="A4963" t="s">
        <v>2354</v>
      </c>
      <c r="B4963" t="s">
        <v>19</v>
      </c>
      <c r="C4963" t="s">
        <v>515</v>
      </c>
      <c r="D4963" s="1">
        <v>96054</v>
      </c>
      <c r="E4963" s="6">
        <v>42491</v>
      </c>
      <c r="F4963" s="5">
        <f>D4963*VLOOKUP(E4963,CPITC!$A:$C,3,0)/AVERAGE(CPITC!$C$122:$C$133)/VLOOKUP('2008-19'!E4963,CPITC!$A:$C,2,0)*AVERAGE(CPITC!$B$122:$B$133)</f>
        <v>112247.84595175789</v>
      </c>
    </row>
    <row r="4964" spans="1:6" hidden="1" x14ac:dyDescent="0.25">
      <c r="A4964" t="s">
        <v>2353</v>
      </c>
      <c r="B4964" t="s">
        <v>19</v>
      </c>
      <c r="C4964" t="s">
        <v>2352</v>
      </c>
      <c r="D4964" s="1">
        <v>46660196</v>
      </c>
      <c r="E4964" s="6">
        <v>42491</v>
      </c>
      <c r="F4964" s="5">
        <f>D4964*VLOOKUP(E4964,CPITC!$A:$C,3,0)/AVERAGE(CPITC!$C$122:$C$133)/VLOOKUP('2008-19'!E4964,CPITC!$A:$C,2,0)*AVERAGE(CPITC!$B$122:$B$133)</f>
        <v>54526688.036800444</v>
      </c>
    </row>
    <row r="4965" spans="1:6" hidden="1" x14ac:dyDescent="0.25">
      <c r="A4965" t="s">
        <v>323</v>
      </c>
      <c r="B4965" t="s">
        <v>18</v>
      </c>
      <c r="C4965" t="s">
        <v>2351</v>
      </c>
      <c r="D4965" s="1">
        <v>941254</v>
      </c>
      <c r="E4965" s="6">
        <v>42522</v>
      </c>
      <c r="F4965" s="5">
        <f>D4965*VLOOKUP(E4965,CPITC!$A:$C,3,0)/AVERAGE(CPITC!$C$122:$C$133)/VLOOKUP('2008-19'!E4965,CPITC!$A:$C,2,0)*AVERAGE(CPITC!$B$122:$B$133)</f>
        <v>1073255.0214928635</v>
      </c>
    </row>
    <row r="4966" spans="1:6" hidden="1" x14ac:dyDescent="0.25">
      <c r="A4966" t="s">
        <v>2350</v>
      </c>
      <c r="B4966" t="s">
        <v>18</v>
      </c>
      <c r="C4966" t="s">
        <v>187</v>
      </c>
      <c r="D4966" s="1">
        <v>625423</v>
      </c>
      <c r="E4966" s="6">
        <v>42522</v>
      </c>
      <c r="F4966" s="5">
        <f>D4966*VLOOKUP(E4966,CPITC!$A:$C,3,0)/AVERAGE(CPITC!$C$122:$C$133)/VLOOKUP('2008-19'!E4966,CPITC!$A:$C,2,0)*AVERAGE(CPITC!$B$122:$B$133)</f>
        <v>713132.02951289574</v>
      </c>
    </row>
    <row r="4967" spans="1:6" hidden="1" x14ac:dyDescent="0.25">
      <c r="A4967" t="s">
        <v>2349</v>
      </c>
      <c r="B4967" t="s">
        <v>20</v>
      </c>
      <c r="C4967" t="s">
        <v>2348</v>
      </c>
      <c r="D4967" s="1">
        <v>205974</v>
      </c>
      <c r="E4967" s="6">
        <v>42522</v>
      </c>
      <c r="F4967" s="5">
        <f>D4967*VLOOKUP(E4967,CPITC!$A:$C,3,0)/AVERAGE(CPITC!$C$122:$C$133)/VLOOKUP('2008-19'!E4967,CPITC!$A:$C,2,0)*AVERAGE(CPITC!$B$122:$B$133)</f>
        <v>234859.69759169262</v>
      </c>
    </row>
    <row r="4968" spans="1:6" hidden="1" x14ac:dyDescent="0.25">
      <c r="A4968" t="s">
        <v>186</v>
      </c>
      <c r="B4968" t="s">
        <v>18</v>
      </c>
      <c r="C4968" t="s">
        <v>185</v>
      </c>
      <c r="D4968" s="1">
        <v>150275</v>
      </c>
      <c r="E4968" s="6">
        <v>42522</v>
      </c>
      <c r="F4968" s="5">
        <f>D4968*VLOOKUP(E4968,CPITC!$A:$C,3,0)/AVERAGE(CPITC!$C$122:$C$133)/VLOOKUP('2008-19'!E4968,CPITC!$A:$C,2,0)*AVERAGE(CPITC!$B$122:$B$133)</f>
        <v>171349.49583729796</v>
      </c>
    </row>
    <row r="4969" spans="1:6" hidden="1" x14ac:dyDescent="0.25">
      <c r="A4969" t="s">
        <v>2347</v>
      </c>
      <c r="B4969" t="s">
        <v>21</v>
      </c>
      <c r="C4969" t="s">
        <v>2027</v>
      </c>
      <c r="D4969" s="1">
        <v>2840372</v>
      </c>
      <c r="E4969" s="6">
        <v>42522</v>
      </c>
      <c r="F4969" s="5">
        <f>D4969*VLOOKUP(E4969,CPITC!$A:$C,3,0)/AVERAGE(CPITC!$C$122:$C$133)/VLOOKUP('2008-19'!E4969,CPITC!$A:$C,2,0)*AVERAGE(CPITC!$B$122:$B$133)</f>
        <v>3238704.4431234584</v>
      </c>
    </row>
    <row r="4970" spans="1:6" hidden="1" x14ac:dyDescent="0.25">
      <c r="A4970" t="s">
        <v>2346</v>
      </c>
      <c r="B4970" t="s">
        <v>19</v>
      </c>
      <c r="C4970" t="s">
        <v>2345</v>
      </c>
      <c r="D4970" s="1">
        <v>4772391</v>
      </c>
      <c r="E4970" s="6">
        <v>42522</v>
      </c>
      <c r="F4970" s="5">
        <f>D4970*VLOOKUP(E4970,CPITC!$A:$C,3,0)/AVERAGE(CPITC!$C$122:$C$133)/VLOOKUP('2008-19'!E4970,CPITC!$A:$C,2,0)*AVERAGE(CPITC!$B$122:$B$133)</f>
        <v>5441668.8856327282</v>
      </c>
    </row>
    <row r="4971" spans="1:6" hidden="1" x14ac:dyDescent="0.25">
      <c r="A4971" t="s">
        <v>2344</v>
      </c>
      <c r="B4971" t="s">
        <v>19</v>
      </c>
      <c r="C4971" t="s">
        <v>2343</v>
      </c>
      <c r="D4971" s="1">
        <v>117022</v>
      </c>
      <c r="E4971" s="6">
        <v>42522</v>
      </c>
      <c r="F4971" s="5">
        <f>D4971*VLOOKUP(E4971,CPITC!$A:$C,3,0)/AVERAGE(CPITC!$C$122:$C$133)/VLOOKUP('2008-19'!E4971,CPITC!$A:$C,2,0)*AVERAGE(CPITC!$B$122:$B$133)</f>
        <v>133433.11064296978</v>
      </c>
    </row>
    <row r="4972" spans="1:6" hidden="1" x14ac:dyDescent="0.25">
      <c r="A4972" t="s">
        <v>2342</v>
      </c>
      <c r="B4972" t="s">
        <v>19</v>
      </c>
      <c r="C4972" t="s">
        <v>899</v>
      </c>
      <c r="D4972" s="1">
        <v>243521</v>
      </c>
      <c r="E4972" s="6">
        <v>42522</v>
      </c>
      <c r="F4972" s="5">
        <f>D4972*VLOOKUP(E4972,CPITC!$A:$C,3,0)/AVERAGE(CPITC!$C$122:$C$133)/VLOOKUP('2008-19'!E4972,CPITC!$A:$C,2,0)*AVERAGE(CPITC!$B$122:$B$133)</f>
        <v>277672.27134117211</v>
      </c>
    </row>
    <row r="4973" spans="1:6" hidden="1" x14ac:dyDescent="0.25">
      <c r="A4973" t="s">
        <v>2341</v>
      </c>
      <c r="B4973" t="s">
        <v>19</v>
      </c>
      <c r="C4973" t="s">
        <v>1123</v>
      </c>
      <c r="D4973" s="1">
        <v>214940</v>
      </c>
      <c r="E4973" s="6">
        <v>42522</v>
      </c>
      <c r="F4973" s="5">
        <f>D4973*VLOOKUP(E4973,CPITC!$A:$C,3,0)/AVERAGE(CPITC!$C$122:$C$133)/VLOOKUP('2008-19'!E4973,CPITC!$A:$C,2,0)*AVERAGE(CPITC!$B$122:$B$133)</f>
        <v>245083.08524550873</v>
      </c>
    </row>
    <row r="4974" spans="1:6" hidden="1" x14ac:dyDescent="0.25">
      <c r="A4974" t="s">
        <v>2340</v>
      </c>
      <c r="B4974" t="s">
        <v>19</v>
      </c>
      <c r="C4974" t="s">
        <v>2339</v>
      </c>
      <c r="D4974" s="1">
        <v>1399003</v>
      </c>
      <c r="E4974" s="6">
        <v>42522</v>
      </c>
      <c r="F4974" s="5">
        <f>D4974*VLOOKUP(E4974,CPITC!$A:$C,3,0)/AVERAGE(CPITC!$C$122:$C$133)/VLOOKUP('2008-19'!E4974,CPITC!$A:$C,2,0)*AVERAGE(CPITC!$B$122:$B$133)</f>
        <v>1595198.5275319738</v>
      </c>
    </row>
    <row r="4975" spans="1:6" hidden="1" x14ac:dyDescent="0.25">
      <c r="A4975" t="s">
        <v>892</v>
      </c>
      <c r="B4975" t="s">
        <v>19</v>
      </c>
      <c r="C4975" t="s">
        <v>891</v>
      </c>
      <c r="D4975" s="1">
        <v>830107</v>
      </c>
      <c r="E4975" s="6">
        <v>42522</v>
      </c>
      <c r="F4975" s="5">
        <f>D4975*VLOOKUP(E4975,CPITC!$A:$C,3,0)/AVERAGE(CPITC!$C$122:$C$133)/VLOOKUP('2008-19'!E4975,CPITC!$A:$C,2,0)*AVERAGE(CPITC!$B$122:$B$133)</f>
        <v>946520.81810688332</v>
      </c>
    </row>
    <row r="4976" spans="1:6" hidden="1" x14ac:dyDescent="0.25">
      <c r="A4976" t="s">
        <v>2338</v>
      </c>
      <c r="B4976" t="s">
        <v>19</v>
      </c>
      <c r="C4976" t="s">
        <v>2337</v>
      </c>
      <c r="D4976" s="1">
        <v>181070</v>
      </c>
      <c r="E4976" s="6">
        <v>42522</v>
      </c>
      <c r="F4976" s="5">
        <f>D4976*VLOOKUP(E4976,CPITC!$A:$C,3,0)/AVERAGE(CPITC!$C$122:$C$133)/VLOOKUP('2008-19'!E4976,CPITC!$A:$C,2,0)*AVERAGE(CPITC!$B$122:$B$133)</f>
        <v>206463.17225925499</v>
      </c>
    </row>
    <row r="4977" spans="1:6" hidden="1" x14ac:dyDescent="0.25">
      <c r="A4977" t="s">
        <v>2336</v>
      </c>
      <c r="B4977" t="s">
        <v>17</v>
      </c>
      <c r="C4977" t="s">
        <v>348</v>
      </c>
      <c r="D4977" s="1">
        <v>204354</v>
      </c>
      <c r="E4977" s="6">
        <v>42522</v>
      </c>
      <c r="F4977" s="5">
        <f>D4977*VLOOKUP(E4977,CPITC!$A:$C,3,0)/AVERAGE(CPITC!$C$122:$C$133)/VLOOKUP('2008-19'!E4977,CPITC!$A:$C,2,0)*AVERAGE(CPITC!$B$122:$B$133)</f>
        <v>233012.50954806313</v>
      </c>
    </row>
    <row r="4978" spans="1:6" hidden="1" x14ac:dyDescent="0.25">
      <c r="A4978" t="s">
        <v>2335</v>
      </c>
      <c r="B4978" t="s">
        <v>20</v>
      </c>
      <c r="C4978" t="s">
        <v>2334</v>
      </c>
      <c r="D4978" s="1">
        <v>204978</v>
      </c>
      <c r="E4978" s="6">
        <v>42522</v>
      </c>
      <c r="F4978" s="5">
        <f>D4978*VLOOKUP(E4978,CPITC!$A:$C,3,0)/AVERAGE(CPITC!$C$122:$C$133)/VLOOKUP('2008-19'!E4978,CPITC!$A:$C,2,0)*AVERAGE(CPITC!$B$122:$B$133)</f>
        <v>233724.01901672044</v>
      </c>
    </row>
    <row r="4979" spans="1:6" hidden="1" x14ac:dyDescent="0.25">
      <c r="A4979" t="s">
        <v>984</v>
      </c>
      <c r="B4979" t="s">
        <v>18</v>
      </c>
      <c r="C4979" t="s">
        <v>983</v>
      </c>
      <c r="D4979" s="1">
        <v>1267862</v>
      </c>
      <c r="E4979" s="6">
        <v>42522</v>
      </c>
      <c r="F4979" s="5">
        <f>D4979*VLOOKUP(E4979,CPITC!$A:$C,3,0)/AVERAGE(CPITC!$C$122:$C$133)/VLOOKUP('2008-19'!E4979,CPITC!$A:$C,2,0)*AVERAGE(CPITC!$B$122:$B$133)</f>
        <v>1445666.3749210997</v>
      </c>
    </row>
    <row r="4980" spans="1:6" hidden="1" x14ac:dyDescent="0.25">
      <c r="A4980" t="s">
        <v>894</v>
      </c>
      <c r="B4980" t="s">
        <v>20</v>
      </c>
      <c r="C4980" t="s">
        <v>893</v>
      </c>
      <c r="D4980" s="1">
        <v>1253041</v>
      </c>
      <c r="E4980" s="6">
        <v>42522</v>
      </c>
      <c r="F4980" s="5">
        <f>D4980*VLOOKUP(E4980,CPITC!$A:$C,3,0)/AVERAGE(CPITC!$C$122:$C$133)/VLOOKUP('2008-19'!E4980,CPITC!$A:$C,2,0)*AVERAGE(CPITC!$B$122:$B$133)</f>
        <v>1428766.8848009559</v>
      </c>
    </row>
    <row r="4981" spans="1:6" hidden="1" x14ac:dyDescent="0.25">
      <c r="A4981" t="s">
        <v>2333</v>
      </c>
      <c r="B4981" t="s">
        <v>18</v>
      </c>
      <c r="C4981" t="s">
        <v>2332</v>
      </c>
      <c r="D4981" s="1">
        <v>1046872</v>
      </c>
      <c r="E4981" s="6">
        <v>42522</v>
      </c>
      <c r="F4981" s="5">
        <f>D4981*VLOOKUP(E4981,CPITC!$A:$C,3,0)/AVERAGE(CPITC!$C$122:$C$133)/VLOOKUP('2008-19'!E4981,CPITC!$A:$C,2,0)*AVERAGE(CPITC!$B$122:$B$133)</f>
        <v>1193684.840500308</v>
      </c>
    </row>
    <row r="4982" spans="1:6" hidden="1" x14ac:dyDescent="0.25">
      <c r="A4982" t="s">
        <v>2316</v>
      </c>
      <c r="B4982" t="s">
        <v>18</v>
      </c>
      <c r="C4982" t="s">
        <v>2331</v>
      </c>
      <c r="D4982" s="1">
        <v>121507</v>
      </c>
      <c r="E4982" s="6">
        <v>42522</v>
      </c>
      <c r="F4982" s="5">
        <f>D4982*VLOOKUP(E4982,CPITC!$A:$C,3,0)/AVERAGE(CPITC!$C$122:$C$133)/VLOOKUP('2008-19'!E4982,CPITC!$A:$C,2,0)*AVERAGE(CPITC!$B$122:$B$133)</f>
        <v>138547.08494894404</v>
      </c>
    </row>
    <row r="4983" spans="1:6" hidden="1" x14ac:dyDescent="0.25">
      <c r="A4983" t="s">
        <v>2330</v>
      </c>
      <c r="B4983" t="s">
        <v>18</v>
      </c>
      <c r="C4983" t="s">
        <v>426</v>
      </c>
      <c r="D4983" s="1">
        <v>453633</v>
      </c>
      <c r="E4983" s="6">
        <v>42522</v>
      </c>
      <c r="F4983" s="5">
        <f>D4983*VLOOKUP(E4983,CPITC!$A:$C,3,0)/AVERAGE(CPITC!$C$122:$C$133)/VLOOKUP('2008-19'!E4983,CPITC!$A:$C,2,0)*AVERAGE(CPITC!$B$122:$B$133)</f>
        <v>517250.28012085165</v>
      </c>
    </row>
    <row r="4984" spans="1:6" hidden="1" x14ac:dyDescent="0.25">
      <c r="A4984" t="s">
        <v>1463</v>
      </c>
      <c r="B4984" t="s">
        <v>18</v>
      </c>
      <c r="C4984" t="s">
        <v>2329</v>
      </c>
      <c r="D4984" s="1">
        <v>1657232</v>
      </c>
      <c r="E4984" s="6">
        <v>42522</v>
      </c>
      <c r="F4984" s="5">
        <f>D4984*VLOOKUP(E4984,CPITC!$A:$C,3,0)/AVERAGE(CPITC!$C$122:$C$133)/VLOOKUP('2008-19'!E4984,CPITC!$A:$C,2,0)*AVERAGE(CPITC!$B$122:$B$133)</f>
        <v>1889641.4419260486</v>
      </c>
    </row>
    <row r="4985" spans="1:6" hidden="1" x14ac:dyDescent="0.25">
      <c r="A4985" t="s">
        <v>679</v>
      </c>
      <c r="B4985" t="s">
        <v>21</v>
      </c>
      <c r="C4985" t="s">
        <v>678</v>
      </c>
      <c r="D4985" s="1">
        <v>3231685</v>
      </c>
      <c r="E4985" s="6">
        <v>42522</v>
      </c>
      <c r="F4985" s="5">
        <f>D4985*VLOOKUP(E4985,CPITC!$A:$C,3,0)/AVERAGE(CPITC!$C$122:$C$133)/VLOOKUP('2008-19'!E4985,CPITC!$A:$C,2,0)*AVERAGE(CPITC!$B$122:$B$133)</f>
        <v>3684894.9955412294</v>
      </c>
    </row>
    <row r="4986" spans="1:6" hidden="1" x14ac:dyDescent="0.25">
      <c r="A4986" t="s">
        <v>2328</v>
      </c>
      <c r="B4986" t="s">
        <v>21</v>
      </c>
      <c r="C4986" t="s">
        <v>758</v>
      </c>
      <c r="D4986" s="1">
        <v>201712</v>
      </c>
      <c r="E4986" s="6">
        <v>42522</v>
      </c>
      <c r="F4986" s="5">
        <f>D4986*VLOOKUP(E4986,CPITC!$A:$C,3,0)/AVERAGE(CPITC!$C$122:$C$133)/VLOOKUP('2008-19'!E4986,CPITC!$A:$C,2,0)*AVERAGE(CPITC!$B$122:$B$133)</f>
        <v>229999.99670160073</v>
      </c>
    </row>
    <row r="4987" spans="1:6" hidden="1" x14ac:dyDescent="0.25">
      <c r="A4987" t="s">
        <v>2327</v>
      </c>
      <c r="B4987" t="s">
        <v>21</v>
      </c>
      <c r="C4987" t="s">
        <v>2326</v>
      </c>
      <c r="D4987" s="1">
        <v>2489125</v>
      </c>
      <c r="E4987" s="6">
        <v>42522</v>
      </c>
      <c r="F4987" s="5">
        <f>D4987*VLOOKUP(E4987,CPITC!$A:$C,3,0)/AVERAGE(CPITC!$C$122:$C$133)/VLOOKUP('2008-19'!E4987,CPITC!$A:$C,2,0)*AVERAGE(CPITC!$B$122:$B$133)</f>
        <v>2838198.7278390569</v>
      </c>
    </row>
    <row r="4988" spans="1:6" hidden="1" x14ac:dyDescent="0.25">
      <c r="A4988" t="s">
        <v>2325</v>
      </c>
      <c r="B4988" t="s">
        <v>21</v>
      </c>
      <c r="C4988" t="s">
        <v>721</v>
      </c>
      <c r="D4988" s="1">
        <v>382693</v>
      </c>
      <c r="E4988" s="6">
        <v>42522</v>
      </c>
      <c r="F4988" s="5">
        <f>D4988*VLOOKUP(E4988,CPITC!$A:$C,3,0)/AVERAGE(CPITC!$C$122:$C$133)/VLOOKUP('2008-19'!E4988,CPITC!$A:$C,2,0)*AVERAGE(CPITC!$B$122:$B$133)</f>
        <v>436361.68764240941</v>
      </c>
    </row>
    <row r="4989" spans="1:6" hidden="1" x14ac:dyDescent="0.25">
      <c r="A4989" t="s">
        <v>2324</v>
      </c>
      <c r="B4989" t="s">
        <v>21</v>
      </c>
      <c r="C4989" t="s">
        <v>2323</v>
      </c>
      <c r="D4989" s="1">
        <v>16139</v>
      </c>
      <c r="E4989" s="6">
        <v>42522</v>
      </c>
      <c r="F4989" s="5">
        <f>D4989*VLOOKUP(E4989,CPITC!$A:$C,3,0)/AVERAGE(CPITC!$C$122:$C$133)/VLOOKUP('2008-19'!E4989,CPITC!$A:$C,2,0)*AVERAGE(CPITC!$B$122:$B$133)</f>
        <v>18402.325824775591</v>
      </c>
    </row>
    <row r="4990" spans="1:6" hidden="1" x14ac:dyDescent="0.25">
      <c r="A4990" t="s">
        <v>2322</v>
      </c>
      <c r="B4990" t="s">
        <v>17</v>
      </c>
      <c r="C4990" t="s">
        <v>348</v>
      </c>
      <c r="D4990" s="1">
        <v>6546146</v>
      </c>
      <c r="E4990" s="6">
        <v>42522</v>
      </c>
      <c r="F4990" s="5">
        <f>D4990*VLOOKUP(E4990,CPITC!$A:$C,3,0)/AVERAGE(CPITC!$C$122:$C$133)/VLOOKUP('2008-19'!E4990,CPITC!$A:$C,2,0)*AVERAGE(CPITC!$B$122:$B$133)</f>
        <v>7464174.4586747279</v>
      </c>
    </row>
    <row r="4991" spans="1:6" hidden="1" x14ac:dyDescent="0.25">
      <c r="A4991" t="s">
        <v>2321</v>
      </c>
      <c r="B4991" t="s">
        <v>20</v>
      </c>
      <c r="C4991" t="s">
        <v>2320</v>
      </c>
      <c r="D4991" s="1">
        <v>462948</v>
      </c>
      <c r="E4991" s="6">
        <v>42522</v>
      </c>
      <c r="F4991" s="5">
        <f>D4991*VLOOKUP(E4991,CPITC!$A:$C,3,0)/AVERAGE(CPITC!$C$122:$C$133)/VLOOKUP('2008-19'!E4991,CPITC!$A:$C,2,0)*AVERAGE(CPITC!$B$122:$B$133)</f>
        <v>527871.61137172126</v>
      </c>
    </row>
    <row r="4992" spans="1:6" hidden="1" x14ac:dyDescent="0.25">
      <c r="A4992" t="s">
        <v>2319</v>
      </c>
      <c r="B4992" t="s">
        <v>18</v>
      </c>
      <c r="C4992" t="s">
        <v>2318</v>
      </c>
      <c r="D4992" s="1">
        <v>2646670</v>
      </c>
      <c r="E4992" s="6">
        <v>42522</v>
      </c>
      <c r="F4992" s="5">
        <f>D4992*VLOOKUP(E4992,CPITC!$A:$C,3,0)/AVERAGE(CPITC!$C$122:$C$133)/VLOOKUP('2008-19'!E4992,CPITC!$A:$C,2,0)*AVERAGE(CPITC!$B$122:$B$133)</f>
        <v>3017837.765082025</v>
      </c>
    </row>
    <row r="4993" spans="1:6" hidden="1" x14ac:dyDescent="0.25">
      <c r="A4993" t="s">
        <v>194</v>
      </c>
      <c r="B4993" t="s">
        <v>18</v>
      </c>
      <c r="C4993" t="s">
        <v>2317</v>
      </c>
      <c r="D4993" s="1">
        <v>17575553</v>
      </c>
      <c r="E4993" s="6">
        <v>42522</v>
      </c>
      <c r="F4993" s="5">
        <f>D4993*VLOOKUP(E4993,CPITC!$A:$C,3,0)/AVERAGE(CPITC!$C$122:$C$133)/VLOOKUP('2008-19'!E4993,CPITC!$A:$C,2,0)*AVERAGE(CPITC!$B$122:$B$133)</f>
        <v>20040340.346775644</v>
      </c>
    </row>
    <row r="4994" spans="1:6" hidden="1" x14ac:dyDescent="0.25">
      <c r="A4994" t="s">
        <v>2316</v>
      </c>
      <c r="B4994" t="s">
        <v>18</v>
      </c>
      <c r="C4994" t="s">
        <v>2315</v>
      </c>
      <c r="D4994" s="1">
        <v>753267</v>
      </c>
      <c r="E4994" s="6">
        <v>42522</v>
      </c>
      <c r="F4994" s="5">
        <f>D4994*VLOOKUP(E4994,CPITC!$A:$C,3,0)/AVERAGE(CPITC!$C$122:$C$133)/VLOOKUP('2008-19'!E4994,CPITC!$A:$C,2,0)*AVERAGE(CPITC!$B$122:$B$133)</f>
        <v>858904.81238312391</v>
      </c>
    </row>
    <row r="4995" spans="1:6" hidden="1" x14ac:dyDescent="0.25">
      <c r="A4995" t="s">
        <v>2314</v>
      </c>
      <c r="B4995" t="s">
        <v>18</v>
      </c>
      <c r="C4995" t="s">
        <v>2313</v>
      </c>
      <c r="D4995" s="1">
        <v>366000</v>
      </c>
      <c r="E4995" s="6">
        <v>42522</v>
      </c>
      <c r="F4995" s="5">
        <f>D4995*VLOOKUP(E4995,CPITC!$A:$C,3,0)/AVERAGE(CPITC!$C$122:$C$133)/VLOOKUP('2008-19'!E4995,CPITC!$A:$C,2,0)*AVERAGE(CPITC!$B$122:$B$133)</f>
        <v>417327.66911629384</v>
      </c>
    </row>
    <row r="4996" spans="1:6" hidden="1" x14ac:dyDescent="0.25">
      <c r="A4996" t="s">
        <v>2312</v>
      </c>
      <c r="B4996" t="s">
        <v>20</v>
      </c>
      <c r="C4996" t="s">
        <v>2311</v>
      </c>
      <c r="D4996" s="1">
        <v>178130</v>
      </c>
      <c r="E4996" s="6">
        <v>42522</v>
      </c>
      <c r="F4996" s="5">
        <f>D4996*VLOOKUP(E4996,CPITC!$A:$C,3,0)/AVERAGE(CPITC!$C$122:$C$133)/VLOOKUP('2008-19'!E4996,CPITC!$A:$C,2,0)*AVERAGE(CPITC!$B$122:$B$133)</f>
        <v>203110.86803192738</v>
      </c>
    </row>
    <row r="4997" spans="1:6" hidden="1" x14ac:dyDescent="0.25">
      <c r="A4997" t="s">
        <v>2310</v>
      </c>
      <c r="B4997" t="s">
        <v>21</v>
      </c>
      <c r="C4997" t="s">
        <v>2309</v>
      </c>
      <c r="D4997" s="1">
        <v>1314760</v>
      </c>
      <c r="E4997" s="6">
        <v>42522</v>
      </c>
      <c r="F4997" s="5">
        <f>D4997*VLOOKUP(E4997,CPITC!$A:$C,3,0)/AVERAGE(CPITC!$C$122:$C$133)/VLOOKUP('2008-19'!E4997,CPITC!$A:$C,2,0)*AVERAGE(CPITC!$B$122:$B$133)</f>
        <v>1499141.3285446407</v>
      </c>
    </row>
    <row r="4998" spans="1:6" hidden="1" x14ac:dyDescent="0.25">
      <c r="A4998" t="s">
        <v>2308</v>
      </c>
      <c r="B4998" t="s">
        <v>21</v>
      </c>
      <c r="C4998" t="s">
        <v>109</v>
      </c>
      <c r="D4998" s="1">
        <v>1061660</v>
      </c>
      <c r="E4998" s="6">
        <v>42522</v>
      </c>
      <c r="F4998" s="5">
        <f>D4998*VLOOKUP(E4998,CPITC!$A:$C,3,0)/AVERAGE(CPITC!$C$122:$C$133)/VLOOKUP('2008-19'!E4998,CPITC!$A:$C,2,0)*AVERAGE(CPITC!$B$122:$B$133)</f>
        <v>1210546.7027158593</v>
      </c>
    </row>
    <row r="4999" spans="1:6" hidden="1" x14ac:dyDescent="0.25">
      <c r="A4999" t="s">
        <v>2307</v>
      </c>
      <c r="B4999" t="s">
        <v>21</v>
      </c>
      <c r="C4999" t="s">
        <v>2306</v>
      </c>
      <c r="D4999" s="1">
        <v>554147</v>
      </c>
      <c r="E4999" s="6">
        <v>42522</v>
      </c>
      <c r="F4999" s="5">
        <f>D4999*VLOOKUP(E4999,CPITC!$A:$C,3,0)/AVERAGE(CPITC!$C$122:$C$133)/VLOOKUP('2008-19'!E4999,CPITC!$A:$C,2,0)*AVERAGE(CPITC!$B$122:$B$133)</f>
        <v>631860.31655133038</v>
      </c>
    </row>
    <row r="5000" spans="1:6" hidden="1" x14ac:dyDescent="0.25">
      <c r="A5000" t="s">
        <v>2305</v>
      </c>
      <c r="B5000" t="s">
        <v>21</v>
      </c>
      <c r="C5000" t="s">
        <v>1266</v>
      </c>
      <c r="D5000" s="1">
        <v>412633</v>
      </c>
      <c r="E5000" s="6">
        <v>42522</v>
      </c>
      <c r="F5000" s="5">
        <f>D5000*VLOOKUP(E5000,CPITC!$A:$C,3,0)/AVERAGE(CPITC!$C$122:$C$133)/VLOOKUP('2008-19'!E5000,CPITC!$A:$C,2,0)*AVERAGE(CPITC!$B$122:$B$133)</f>
        <v>470500.45926356205</v>
      </c>
    </row>
    <row r="5001" spans="1:6" hidden="1" x14ac:dyDescent="0.25">
      <c r="A5001" t="s">
        <v>2304</v>
      </c>
      <c r="B5001" t="s">
        <v>19</v>
      </c>
      <c r="C5001" t="s">
        <v>639</v>
      </c>
      <c r="D5001" s="1">
        <v>659626</v>
      </c>
      <c r="E5001" s="6">
        <v>42522</v>
      </c>
      <c r="F5001" s="5">
        <f>D5001*VLOOKUP(E5001,CPITC!$A:$C,3,0)/AVERAGE(CPITC!$C$122:$C$133)/VLOOKUP('2008-19'!E5001,CPITC!$A:$C,2,0)*AVERAGE(CPITC!$B$122:$B$133)</f>
        <v>752131.64226367336</v>
      </c>
    </row>
    <row r="5002" spans="1:6" hidden="1" x14ac:dyDescent="0.25">
      <c r="A5002" t="s">
        <v>2303</v>
      </c>
      <c r="B5002" t="s">
        <v>18</v>
      </c>
      <c r="C5002" t="s">
        <v>366</v>
      </c>
      <c r="D5002" s="1">
        <v>374495</v>
      </c>
      <c r="E5002" s="6">
        <v>42522</v>
      </c>
      <c r="F5002" s="5">
        <f>D5002*VLOOKUP(E5002,CPITC!$A:$C,3,0)/AVERAGE(CPITC!$C$122:$C$133)/VLOOKUP('2008-19'!E5002,CPITC!$A:$C,2,0)*AVERAGE(CPITC!$B$122:$B$133)</f>
        <v>427014.00395001762</v>
      </c>
    </row>
    <row r="5003" spans="1:6" hidden="1" x14ac:dyDescent="0.25">
      <c r="A5003" t="s">
        <v>2302</v>
      </c>
      <c r="B5003" t="s">
        <v>18</v>
      </c>
      <c r="C5003" t="s">
        <v>385</v>
      </c>
      <c r="D5003" s="1">
        <v>211490</v>
      </c>
      <c r="E5003" s="6">
        <v>42522</v>
      </c>
      <c r="F5003" s="5">
        <f>D5003*VLOOKUP(E5003,CPITC!$A:$C,3,0)/AVERAGE(CPITC!$C$122:$C$133)/VLOOKUP('2008-19'!E5003,CPITC!$A:$C,2,0)*AVERAGE(CPITC!$B$122:$B$133)</f>
        <v>241149.25885629779</v>
      </c>
    </row>
    <row r="5004" spans="1:6" hidden="1" x14ac:dyDescent="0.25">
      <c r="A5004" t="s">
        <v>847</v>
      </c>
      <c r="B5004" t="s">
        <v>18</v>
      </c>
      <c r="C5004" t="s">
        <v>846</v>
      </c>
      <c r="D5004" s="1">
        <v>3855466</v>
      </c>
      <c r="E5004" s="6">
        <v>42522</v>
      </c>
      <c r="F5004" s="5">
        <f>D5004*VLOOKUP(E5004,CPITC!$A:$C,3,0)/AVERAGE(CPITC!$C$122:$C$133)/VLOOKUP('2008-19'!E5004,CPITC!$A:$C,2,0)*AVERAGE(CPITC!$B$122:$B$133)</f>
        <v>4396154.7517407676</v>
      </c>
    </row>
    <row r="5005" spans="1:6" hidden="1" x14ac:dyDescent="0.25">
      <c r="A5005" t="s">
        <v>705</v>
      </c>
      <c r="B5005" t="s">
        <v>18</v>
      </c>
      <c r="C5005" t="s">
        <v>704</v>
      </c>
      <c r="D5005" s="1">
        <v>1835413</v>
      </c>
      <c r="E5005" s="6">
        <v>42522</v>
      </c>
      <c r="F5005" s="5">
        <f>D5005*VLOOKUP(E5005,CPITC!$A:$C,3,0)/AVERAGE(CPITC!$C$122:$C$133)/VLOOKUP('2008-19'!E5005,CPITC!$A:$C,2,0)*AVERAGE(CPITC!$B$122:$B$133)</f>
        <v>2092810.4621741646</v>
      </c>
    </row>
    <row r="5006" spans="1:6" hidden="1" x14ac:dyDescent="0.25">
      <c r="A5006" t="s">
        <v>2301</v>
      </c>
      <c r="B5006" t="s">
        <v>18</v>
      </c>
      <c r="C5006" t="s">
        <v>187</v>
      </c>
      <c r="D5006" s="1">
        <v>627472</v>
      </c>
      <c r="E5006" s="6">
        <v>42522</v>
      </c>
      <c r="F5006" s="5">
        <f>D5006*VLOOKUP(E5006,CPITC!$A:$C,3,0)/AVERAGE(CPITC!$C$122:$C$133)/VLOOKUP('2008-19'!E5006,CPITC!$A:$C,2,0)*AVERAGE(CPITC!$B$122:$B$133)</f>
        <v>715468.38031622721</v>
      </c>
    </row>
    <row r="5007" spans="1:6" hidden="1" x14ac:dyDescent="0.25">
      <c r="A5007" t="s">
        <v>2264</v>
      </c>
      <c r="B5007" t="s">
        <v>20</v>
      </c>
      <c r="C5007" t="s">
        <v>2300</v>
      </c>
      <c r="D5007" s="1">
        <v>1205139</v>
      </c>
      <c r="E5007" s="6">
        <v>42522</v>
      </c>
      <c r="F5007" s="5">
        <f>D5007*VLOOKUP(E5007,CPITC!$A:$C,3,0)/AVERAGE(CPITC!$C$122:$C$133)/VLOOKUP('2008-19'!E5007,CPITC!$A:$C,2,0)*AVERAGE(CPITC!$B$122:$B$133)</f>
        <v>1374147.1306861783</v>
      </c>
    </row>
    <row r="5008" spans="1:6" hidden="1" x14ac:dyDescent="0.25">
      <c r="A5008" t="s">
        <v>2225</v>
      </c>
      <c r="B5008" t="s">
        <v>20</v>
      </c>
      <c r="C5008" t="s">
        <v>2299</v>
      </c>
      <c r="D5008" s="1">
        <v>130885</v>
      </c>
      <c r="E5008" s="6">
        <v>42522</v>
      </c>
      <c r="F5008" s="5">
        <f>D5008*VLOOKUP(E5008,CPITC!$A:$C,3,0)/AVERAGE(CPITC!$C$122:$C$133)/VLOOKUP('2008-19'!E5008,CPITC!$A:$C,2,0)*AVERAGE(CPITC!$B$122:$B$133)</f>
        <v>149240.25129039923</v>
      </c>
    </row>
    <row r="5009" spans="1:6" hidden="1" x14ac:dyDescent="0.25">
      <c r="A5009" t="s">
        <v>2298</v>
      </c>
      <c r="B5009" t="s">
        <v>18</v>
      </c>
      <c r="C5009" t="s">
        <v>2297</v>
      </c>
      <c r="D5009" s="1">
        <v>24932</v>
      </c>
      <c r="E5009" s="6">
        <v>42522</v>
      </c>
      <c r="F5009" s="5">
        <f>D5009*VLOOKUP(E5009,CPITC!$A:$C,3,0)/AVERAGE(CPITC!$C$122:$C$133)/VLOOKUP('2008-19'!E5009,CPITC!$A:$C,2,0)*AVERAGE(CPITC!$B$122:$B$133)</f>
        <v>28428.452039364587</v>
      </c>
    </row>
    <row r="5010" spans="1:6" hidden="1" x14ac:dyDescent="0.25">
      <c r="A5010" t="s">
        <v>2296</v>
      </c>
      <c r="B5010" t="s">
        <v>18</v>
      </c>
      <c r="C5010" t="s">
        <v>2295</v>
      </c>
      <c r="D5010" s="1">
        <v>107000</v>
      </c>
      <c r="E5010" s="6">
        <v>42522</v>
      </c>
      <c r="F5010" s="5">
        <f>D5010*VLOOKUP(E5010,CPITC!$A:$C,3,0)/AVERAGE(CPITC!$C$122:$C$133)/VLOOKUP('2008-19'!E5010,CPITC!$A:$C,2,0)*AVERAGE(CPITC!$B$122:$B$133)</f>
        <v>122005.63004219519</v>
      </c>
    </row>
    <row r="5011" spans="1:6" hidden="1" x14ac:dyDescent="0.25">
      <c r="A5011" t="s">
        <v>2294</v>
      </c>
      <c r="B5011" t="s">
        <v>20</v>
      </c>
      <c r="C5011" t="s">
        <v>2293</v>
      </c>
      <c r="D5011" s="1">
        <v>406375</v>
      </c>
      <c r="E5011" s="6">
        <v>42522</v>
      </c>
      <c r="F5011" s="5">
        <f>D5011*VLOOKUP(E5011,CPITC!$A:$C,3,0)/AVERAGE(CPITC!$C$122:$C$133)/VLOOKUP('2008-19'!E5011,CPITC!$A:$C,2,0)*AVERAGE(CPITC!$B$122:$B$133)</f>
        <v>463364.8402653932</v>
      </c>
    </row>
    <row r="5012" spans="1:6" hidden="1" x14ac:dyDescent="0.25">
      <c r="A5012" t="s">
        <v>2292</v>
      </c>
      <c r="B5012" t="s">
        <v>18</v>
      </c>
      <c r="C5012" t="s">
        <v>2291</v>
      </c>
      <c r="D5012" s="1">
        <v>56174</v>
      </c>
      <c r="E5012" s="6">
        <v>42522</v>
      </c>
      <c r="F5012" s="5">
        <f>D5012*VLOOKUP(E5012,CPITC!$A:$C,3,0)/AVERAGE(CPITC!$C$122:$C$133)/VLOOKUP('2008-19'!E5012,CPITC!$A:$C,2,0)*AVERAGE(CPITC!$B$122:$B$133)</f>
        <v>64051.815532619374</v>
      </c>
    </row>
    <row r="5013" spans="1:6" hidden="1" x14ac:dyDescent="0.25">
      <c r="A5013" t="s">
        <v>2155</v>
      </c>
      <c r="B5013" t="s">
        <v>20</v>
      </c>
      <c r="C5013" t="s">
        <v>2290</v>
      </c>
      <c r="D5013" s="1">
        <v>113043</v>
      </c>
      <c r="E5013" s="6">
        <v>42522</v>
      </c>
      <c r="F5013" s="5">
        <f>D5013*VLOOKUP(E5013,CPITC!$A:$C,3,0)/AVERAGE(CPITC!$C$122:$C$133)/VLOOKUP('2008-19'!E5013,CPITC!$A:$C,2,0)*AVERAGE(CPITC!$B$122:$B$133)</f>
        <v>128896.09754074646</v>
      </c>
    </row>
    <row r="5014" spans="1:6" hidden="1" x14ac:dyDescent="0.25">
      <c r="A5014" t="s">
        <v>2289</v>
      </c>
      <c r="B5014" t="s">
        <v>21</v>
      </c>
      <c r="C5014" t="s">
        <v>2288</v>
      </c>
      <c r="D5014" s="1">
        <v>579374</v>
      </c>
      <c r="E5014" s="6">
        <v>42522</v>
      </c>
      <c r="F5014" s="5">
        <f>D5014*VLOOKUP(E5014,CPITC!$A:$C,3,0)/AVERAGE(CPITC!$C$122:$C$133)/VLOOKUP('2008-19'!E5014,CPITC!$A:$C,2,0)*AVERAGE(CPITC!$B$122:$B$133)</f>
        <v>660625.13925296068</v>
      </c>
    </row>
    <row r="5015" spans="1:6" hidden="1" x14ac:dyDescent="0.25">
      <c r="A5015" t="s">
        <v>2287</v>
      </c>
      <c r="B5015" t="s">
        <v>21</v>
      </c>
      <c r="C5015" t="s">
        <v>2286</v>
      </c>
      <c r="D5015" s="1">
        <v>2581561</v>
      </c>
      <c r="E5015" s="6">
        <v>42522</v>
      </c>
      <c r="F5015" s="5">
        <f>D5015*VLOOKUP(E5015,CPITC!$A:$C,3,0)/AVERAGE(CPITC!$C$122:$C$133)/VLOOKUP('2008-19'!E5015,CPITC!$A:$C,2,0)*AVERAGE(CPITC!$B$122:$B$133)</f>
        <v>2943597.9093211163</v>
      </c>
    </row>
    <row r="5016" spans="1:6" hidden="1" x14ac:dyDescent="0.25">
      <c r="A5016" t="s">
        <v>2287</v>
      </c>
      <c r="B5016" t="s">
        <v>21</v>
      </c>
      <c r="C5016" t="s">
        <v>2286</v>
      </c>
      <c r="D5016" s="1">
        <v>90722</v>
      </c>
      <c r="E5016" s="6">
        <v>42522</v>
      </c>
      <c r="F5016" s="5">
        <f>D5016*VLOOKUP(E5016,CPITC!$A:$C,3,0)/AVERAGE(CPITC!$C$122:$C$133)/VLOOKUP('2008-19'!E5016,CPITC!$A:$C,2,0)*AVERAGE(CPITC!$B$122:$B$133)</f>
        <v>103444.81092231805</v>
      </c>
    </row>
    <row r="5017" spans="1:6" hidden="1" x14ac:dyDescent="0.25">
      <c r="A5017" t="s">
        <v>2287</v>
      </c>
      <c r="B5017" t="s">
        <v>21</v>
      </c>
      <c r="C5017" t="s">
        <v>2286</v>
      </c>
      <c r="D5017" s="1">
        <v>1728497</v>
      </c>
      <c r="E5017" s="6">
        <v>42522</v>
      </c>
      <c r="F5017" s="5">
        <f>D5017*VLOOKUP(E5017,CPITC!$A:$C,3,0)/AVERAGE(CPITC!$C$122:$C$133)/VLOOKUP('2008-19'!E5017,CPITC!$A:$C,2,0)*AVERAGE(CPITC!$B$122:$B$133)</f>
        <v>1970900.6122527502</v>
      </c>
    </row>
    <row r="5018" spans="1:6" hidden="1" x14ac:dyDescent="0.25">
      <c r="A5018" t="s">
        <v>933</v>
      </c>
      <c r="B5018" t="s">
        <v>18</v>
      </c>
      <c r="C5018" t="s">
        <v>932</v>
      </c>
      <c r="D5018" s="1">
        <v>6098402</v>
      </c>
      <c r="E5018" s="6">
        <v>42552</v>
      </c>
      <c r="F5018" s="5">
        <f>D5018*VLOOKUP(E5018,CPITC!$A:$C,3,0)/AVERAGE(CPITC!$C$122:$C$133)/VLOOKUP('2008-19'!E5018,CPITC!$A:$C,2,0)*AVERAGE(CPITC!$B$122:$B$133)</f>
        <v>6766762.3411548892</v>
      </c>
    </row>
    <row r="5019" spans="1:6" hidden="1" x14ac:dyDescent="0.25">
      <c r="A5019" t="s">
        <v>2285</v>
      </c>
      <c r="B5019" t="s">
        <v>18</v>
      </c>
      <c r="C5019" t="s">
        <v>2284</v>
      </c>
      <c r="D5019" s="1">
        <v>598235</v>
      </c>
      <c r="E5019" s="6">
        <v>42552</v>
      </c>
      <c r="F5019" s="5">
        <f>D5019*VLOOKUP(E5019,CPITC!$A:$C,3,0)/AVERAGE(CPITC!$C$122:$C$133)/VLOOKUP('2008-19'!E5019,CPITC!$A:$C,2,0)*AVERAGE(CPITC!$B$122:$B$133)</f>
        <v>663799.15085309162</v>
      </c>
    </row>
    <row r="5020" spans="1:6" hidden="1" x14ac:dyDescent="0.25">
      <c r="A5020" t="s">
        <v>2283</v>
      </c>
      <c r="B5020" t="s">
        <v>18</v>
      </c>
      <c r="C5020" t="s">
        <v>2282</v>
      </c>
      <c r="D5020" s="1">
        <v>237978</v>
      </c>
      <c r="E5020" s="6">
        <v>42552</v>
      </c>
      <c r="F5020" s="5">
        <f>D5020*VLOOKUP(E5020,CPITC!$A:$C,3,0)/AVERAGE(CPITC!$C$122:$C$133)/VLOOKUP('2008-19'!E5020,CPITC!$A:$C,2,0)*AVERAGE(CPITC!$B$122:$B$133)</f>
        <v>264059.43203208945</v>
      </c>
    </row>
    <row r="5021" spans="1:6" hidden="1" x14ac:dyDescent="0.25">
      <c r="A5021" t="s">
        <v>2281</v>
      </c>
      <c r="B5021" t="s">
        <v>18</v>
      </c>
      <c r="C5021" t="s">
        <v>2280</v>
      </c>
      <c r="D5021" s="1">
        <v>298562</v>
      </c>
      <c r="E5021" s="6">
        <v>42552</v>
      </c>
      <c r="F5021" s="5">
        <f>D5021*VLOOKUP(E5021,CPITC!$A:$C,3,0)/AVERAGE(CPITC!$C$122:$C$133)/VLOOKUP('2008-19'!E5021,CPITC!$A:$C,2,0)*AVERAGE(CPITC!$B$122:$B$133)</f>
        <v>331283.19485988072</v>
      </c>
    </row>
    <row r="5022" spans="1:6" hidden="1" x14ac:dyDescent="0.25">
      <c r="A5022" t="s">
        <v>2279</v>
      </c>
      <c r="B5022" t="s">
        <v>19</v>
      </c>
      <c r="C5022" t="s">
        <v>2278</v>
      </c>
      <c r="D5022" s="1">
        <v>147338</v>
      </c>
      <c r="E5022" s="6">
        <v>42552</v>
      </c>
      <c r="F5022" s="5">
        <f>D5022*VLOOKUP(E5022,CPITC!$A:$C,3,0)/AVERAGE(CPITC!$C$122:$C$133)/VLOOKUP('2008-19'!E5022,CPITC!$A:$C,2,0)*AVERAGE(CPITC!$B$122:$B$133)</f>
        <v>163485.65244158704</v>
      </c>
    </row>
    <row r="5023" spans="1:6" hidden="1" x14ac:dyDescent="0.25">
      <c r="A5023" t="s">
        <v>2277</v>
      </c>
      <c r="B5023" t="s">
        <v>19</v>
      </c>
      <c r="C5023" t="s">
        <v>433</v>
      </c>
      <c r="D5023" s="1">
        <v>578693</v>
      </c>
      <c r="E5023" s="6">
        <v>42552</v>
      </c>
      <c r="F5023" s="5">
        <f>D5023*VLOOKUP(E5023,CPITC!$A:$C,3,0)/AVERAGE(CPITC!$C$122:$C$133)/VLOOKUP('2008-19'!E5023,CPITC!$A:$C,2,0)*AVERAGE(CPITC!$B$122:$B$133)</f>
        <v>642115.42621984356</v>
      </c>
    </row>
    <row r="5024" spans="1:6" hidden="1" x14ac:dyDescent="0.25">
      <c r="A5024" t="s">
        <v>2276</v>
      </c>
      <c r="B5024" t="s">
        <v>21</v>
      </c>
      <c r="C5024" t="s">
        <v>2275</v>
      </c>
      <c r="D5024" s="1">
        <v>10015910</v>
      </c>
      <c r="E5024" s="6">
        <v>42552</v>
      </c>
      <c r="F5024" s="5">
        <f>D5024*VLOOKUP(E5024,CPITC!$A:$C,3,0)/AVERAGE(CPITC!$C$122:$C$133)/VLOOKUP('2008-19'!E5024,CPITC!$A:$C,2,0)*AVERAGE(CPITC!$B$122:$B$133)</f>
        <v>11113613.467986641</v>
      </c>
    </row>
    <row r="5025" spans="1:6" hidden="1" x14ac:dyDescent="0.25">
      <c r="A5025" t="s">
        <v>2274</v>
      </c>
      <c r="B5025" t="s">
        <v>21</v>
      </c>
      <c r="C5025" t="s">
        <v>2273</v>
      </c>
      <c r="D5025" s="1">
        <v>1462814</v>
      </c>
      <c r="E5025" s="6">
        <v>42552</v>
      </c>
      <c r="F5025" s="5">
        <f>D5025*VLOOKUP(E5025,CPITC!$A:$C,3,0)/AVERAGE(CPITC!$C$122:$C$133)/VLOOKUP('2008-19'!E5025,CPITC!$A:$C,2,0)*AVERAGE(CPITC!$B$122:$B$133)</f>
        <v>1623132.5332954682</v>
      </c>
    </row>
    <row r="5026" spans="1:6" hidden="1" x14ac:dyDescent="0.25">
      <c r="A5026" t="s">
        <v>1961</v>
      </c>
      <c r="B5026" t="s">
        <v>18</v>
      </c>
      <c r="C5026" t="s">
        <v>46</v>
      </c>
      <c r="D5026" s="1">
        <v>382477</v>
      </c>
      <c r="E5026" s="6">
        <v>42552</v>
      </c>
      <c r="F5026" s="5">
        <f>D5026*VLOOKUP(E5026,CPITC!$A:$C,3,0)/AVERAGE(CPITC!$C$122:$C$133)/VLOOKUP('2008-19'!E5026,CPITC!$A:$C,2,0)*AVERAGE(CPITC!$B$122:$B$133)</f>
        <v>424394.94148760597</v>
      </c>
    </row>
    <row r="5027" spans="1:6" hidden="1" x14ac:dyDescent="0.25">
      <c r="A5027" t="s">
        <v>2264</v>
      </c>
      <c r="B5027" t="s">
        <v>20</v>
      </c>
      <c r="C5027" t="s">
        <v>352</v>
      </c>
      <c r="D5027" s="1">
        <v>6378844</v>
      </c>
      <c r="E5027" s="6">
        <v>42552</v>
      </c>
      <c r="F5027" s="5">
        <f>D5027*VLOOKUP(E5027,CPITC!$A:$C,3,0)/AVERAGE(CPITC!$C$122:$C$133)/VLOOKUP('2008-19'!E5027,CPITC!$A:$C,2,0)*AVERAGE(CPITC!$B$122:$B$133)</f>
        <v>7077939.6568645062</v>
      </c>
    </row>
    <row r="5028" spans="1:6" hidden="1" x14ac:dyDescent="0.25">
      <c r="A5028" t="s">
        <v>1162</v>
      </c>
      <c r="B5028" t="s">
        <v>19</v>
      </c>
      <c r="C5028" t="s">
        <v>807</v>
      </c>
      <c r="D5028" s="1">
        <v>1992879</v>
      </c>
      <c r="E5028" s="6">
        <v>42552</v>
      </c>
      <c r="F5028" s="5">
        <f>D5028*VLOOKUP(E5028,CPITC!$A:$C,3,0)/AVERAGE(CPITC!$C$122:$C$133)/VLOOKUP('2008-19'!E5028,CPITC!$A:$C,2,0)*AVERAGE(CPITC!$B$122:$B$133)</f>
        <v>2211290.5262195598</v>
      </c>
    </row>
    <row r="5029" spans="1:6" hidden="1" x14ac:dyDescent="0.25">
      <c r="A5029" t="s">
        <v>2272</v>
      </c>
      <c r="B5029" t="s">
        <v>19</v>
      </c>
      <c r="C5029" t="s">
        <v>2271</v>
      </c>
      <c r="D5029" s="1">
        <v>2752395</v>
      </c>
      <c r="E5029" s="6">
        <v>42552</v>
      </c>
      <c r="F5029" s="5">
        <f>D5029*VLOOKUP(E5029,CPITC!$A:$C,3,0)/AVERAGE(CPITC!$C$122:$C$133)/VLOOKUP('2008-19'!E5029,CPITC!$A:$C,2,0)*AVERAGE(CPITC!$B$122:$B$133)</f>
        <v>3054046.4262577333</v>
      </c>
    </row>
    <row r="5030" spans="1:6" hidden="1" x14ac:dyDescent="0.25">
      <c r="A5030" t="s">
        <v>2270</v>
      </c>
      <c r="B5030" t="s">
        <v>19</v>
      </c>
      <c r="C5030" t="s">
        <v>2269</v>
      </c>
      <c r="D5030" s="1">
        <v>1568367</v>
      </c>
      <c r="E5030" s="6">
        <v>42552</v>
      </c>
      <c r="F5030" s="5">
        <f>D5030*VLOOKUP(E5030,CPITC!$A:$C,3,0)/AVERAGE(CPITC!$C$122:$C$133)/VLOOKUP('2008-19'!E5030,CPITC!$A:$C,2,0)*AVERAGE(CPITC!$B$122:$B$133)</f>
        <v>1740253.7177296726</v>
      </c>
    </row>
    <row r="5031" spans="1:6" hidden="1" x14ac:dyDescent="0.25">
      <c r="A5031" t="s">
        <v>2268</v>
      </c>
      <c r="B5031" t="s">
        <v>19</v>
      </c>
      <c r="C5031" t="s">
        <v>132</v>
      </c>
      <c r="D5031" s="1">
        <v>105780</v>
      </c>
      <c r="E5031" s="6">
        <v>42552</v>
      </c>
      <c r="F5031" s="5">
        <f>D5031*VLOOKUP(E5031,CPITC!$A:$C,3,0)/AVERAGE(CPITC!$C$122:$C$133)/VLOOKUP('2008-19'!E5031,CPITC!$A:$C,2,0)*AVERAGE(CPITC!$B$122:$B$133)</f>
        <v>117373.06272157269</v>
      </c>
    </row>
    <row r="5032" spans="1:6" hidden="1" x14ac:dyDescent="0.25">
      <c r="A5032" t="s">
        <v>2267</v>
      </c>
      <c r="B5032" t="s">
        <v>19</v>
      </c>
      <c r="C5032" t="s">
        <v>807</v>
      </c>
      <c r="D5032" s="1">
        <v>511830</v>
      </c>
      <c r="E5032" s="6">
        <v>42552</v>
      </c>
      <c r="F5032" s="5">
        <f>D5032*VLOOKUP(E5032,CPITC!$A:$C,3,0)/AVERAGE(CPITC!$C$122:$C$133)/VLOOKUP('2008-19'!E5032,CPITC!$A:$C,2,0)*AVERAGE(CPITC!$B$122:$B$133)</f>
        <v>567924.51023617445</v>
      </c>
    </row>
    <row r="5033" spans="1:6" hidden="1" x14ac:dyDescent="0.25">
      <c r="A5033" t="s">
        <v>693</v>
      </c>
      <c r="B5033" t="s">
        <v>19</v>
      </c>
      <c r="C5033" t="s">
        <v>1052</v>
      </c>
      <c r="D5033" s="1">
        <v>222326</v>
      </c>
      <c r="E5033" s="6">
        <v>42552</v>
      </c>
      <c r="F5033" s="5">
        <f>D5033*VLOOKUP(E5033,CPITC!$A:$C,3,0)/AVERAGE(CPITC!$C$122:$C$133)/VLOOKUP('2008-19'!E5033,CPITC!$A:$C,2,0)*AVERAGE(CPITC!$B$122:$B$133)</f>
        <v>246692.0357594665</v>
      </c>
    </row>
    <row r="5034" spans="1:6" hidden="1" x14ac:dyDescent="0.25">
      <c r="A5034" t="s">
        <v>2266</v>
      </c>
      <c r="B5034" t="s">
        <v>21</v>
      </c>
      <c r="C5034" t="s">
        <v>1411</v>
      </c>
      <c r="D5034" s="1">
        <v>517830</v>
      </c>
      <c r="E5034" s="6">
        <v>42552</v>
      </c>
      <c r="F5034" s="5">
        <f>D5034*VLOOKUP(E5034,CPITC!$A:$C,3,0)/AVERAGE(CPITC!$C$122:$C$133)/VLOOKUP('2008-19'!E5034,CPITC!$A:$C,2,0)*AVERAGE(CPITC!$B$122:$B$133)</f>
        <v>574582.08611374523</v>
      </c>
    </row>
    <row r="5035" spans="1:6" hidden="1" x14ac:dyDescent="0.25">
      <c r="A5035" t="s">
        <v>734</v>
      </c>
      <c r="B5035" t="s">
        <v>20</v>
      </c>
      <c r="C5035" t="s">
        <v>2265</v>
      </c>
      <c r="D5035" s="1">
        <v>321823</v>
      </c>
      <c r="E5035" s="6">
        <v>42552</v>
      </c>
      <c r="F5035" s="5">
        <f>D5035*VLOOKUP(E5035,CPITC!$A:$C,3,0)/AVERAGE(CPITC!$C$122:$C$133)/VLOOKUP('2008-19'!E5035,CPITC!$A:$C,2,0)*AVERAGE(CPITC!$B$122:$B$133)</f>
        <v>357093.50694124296</v>
      </c>
    </row>
    <row r="5036" spans="1:6" hidden="1" x14ac:dyDescent="0.25">
      <c r="A5036" t="s">
        <v>84</v>
      </c>
      <c r="B5036" t="s">
        <v>20</v>
      </c>
      <c r="C5036" t="s">
        <v>83</v>
      </c>
      <c r="D5036" s="1">
        <v>350709</v>
      </c>
      <c r="E5036" s="6">
        <v>42552</v>
      </c>
      <c r="F5036" s="5">
        <f>D5036*VLOOKUP(E5036,CPITC!$A:$C,3,0)/AVERAGE(CPITC!$C$122:$C$133)/VLOOKUP('2008-19'!E5036,CPITC!$A:$C,2,0)*AVERAGE(CPITC!$B$122:$B$133)</f>
        <v>389145.29640782782</v>
      </c>
    </row>
    <row r="5037" spans="1:6" hidden="1" x14ac:dyDescent="0.25">
      <c r="A5037" t="s">
        <v>2264</v>
      </c>
      <c r="B5037" t="s">
        <v>20</v>
      </c>
      <c r="C5037" t="s">
        <v>352</v>
      </c>
      <c r="D5037" s="1">
        <v>2611614</v>
      </c>
      <c r="E5037" s="6">
        <v>42552</v>
      </c>
      <c r="F5037" s="5">
        <f>D5037*VLOOKUP(E5037,CPITC!$A:$C,3,0)/AVERAGE(CPITC!$C$122:$C$133)/VLOOKUP('2008-19'!E5037,CPITC!$A:$C,2,0)*AVERAGE(CPITC!$B$122:$B$133)</f>
        <v>2897836.3946543513</v>
      </c>
    </row>
    <row r="5038" spans="1:6" hidden="1" x14ac:dyDescent="0.25">
      <c r="A5038" t="s">
        <v>2263</v>
      </c>
      <c r="B5038" t="s">
        <v>20</v>
      </c>
      <c r="C5038" t="s">
        <v>2262</v>
      </c>
      <c r="D5038" s="1">
        <v>1407422</v>
      </c>
      <c r="E5038" s="6">
        <v>42552</v>
      </c>
      <c r="F5038" s="5">
        <f>D5038*VLOOKUP(E5038,CPITC!$A:$C,3,0)/AVERAGE(CPITC!$C$122:$C$133)/VLOOKUP('2008-19'!E5038,CPITC!$A:$C,2,0)*AVERAGE(CPITC!$B$122:$B$133)</f>
        <v>1561669.7927937347</v>
      </c>
    </row>
    <row r="5039" spans="1:6" hidden="1" x14ac:dyDescent="0.25">
      <c r="A5039" t="s">
        <v>2261</v>
      </c>
      <c r="B5039" t="s">
        <v>20</v>
      </c>
      <c r="C5039" t="s">
        <v>1520</v>
      </c>
      <c r="D5039" s="1">
        <v>332462</v>
      </c>
      <c r="E5039" s="6">
        <v>42552</v>
      </c>
      <c r="F5039" s="5">
        <f>D5039*VLOOKUP(E5039,CPITC!$A:$C,3,0)/AVERAGE(CPITC!$C$122:$C$133)/VLOOKUP('2008-19'!E5039,CPITC!$A:$C,2,0)*AVERAGE(CPITC!$B$122:$B$133)</f>
        <v>368898.49856815557</v>
      </c>
    </row>
    <row r="5040" spans="1:6" hidden="1" x14ac:dyDescent="0.25">
      <c r="A5040" t="s">
        <v>2260</v>
      </c>
      <c r="B5040" t="s">
        <v>19</v>
      </c>
      <c r="C5040" t="s">
        <v>1050</v>
      </c>
      <c r="D5040" s="1">
        <v>1736841</v>
      </c>
      <c r="E5040" s="6">
        <v>42552</v>
      </c>
      <c r="F5040" s="5">
        <f>D5040*VLOOKUP(E5040,CPITC!$A:$C,3,0)/AVERAGE(CPITC!$C$122:$C$133)/VLOOKUP('2008-19'!E5040,CPITC!$A:$C,2,0)*AVERAGE(CPITC!$B$122:$B$133)</f>
        <v>1927191.7907959826</v>
      </c>
    </row>
    <row r="5041" spans="1:6" hidden="1" x14ac:dyDescent="0.25">
      <c r="A5041" t="s">
        <v>2259</v>
      </c>
      <c r="B5041" t="s">
        <v>19</v>
      </c>
      <c r="C5041" t="s">
        <v>2258</v>
      </c>
      <c r="D5041" s="1">
        <v>1679221</v>
      </c>
      <c r="E5041" s="6">
        <v>42552</v>
      </c>
      <c r="F5041" s="5">
        <f>D5041*VLOOKUP(E5041,CPITC!$A:$C,3,0)/AVERAGE(CPITC!$C$122:$C$133)/VLOOKUP('2008-19'!E5041,CPITC!$A:$C,2,0)*AVERAGE(CPITC!$B$122:$B$133)</f>
        <v>1863256.8704517111</v>
      </c>
    </row>
    <row r="5042" spans="1:6" hidden="1" x14ac:dyDescent="0.25">
      <c r="A5042" t="s">
        <v>2257</v>
      </c>
      <c r="B5042" t="s">
        <v>17</v>
      </c>
      <c r="C5042" t="s">
        <v>2256</v>
      </c>
      <c r="D5042" s="1">
        <v>162746</v>
      </c>
      <c r="E5042" s="6">
        <v>42552</v>
      </c>
      <c r="F5042" s="5">
        <f>D5042*VLOOKUP(E5042,CPITC!$A:$C,3,0)/AVERAGE(CPITC!$C$122:$C$133)/VLOOKUP('2008-19'!E5042,CPITC!$A:$C,2,0)*AVERAGE(CPITC!$B$122:$B$133)</f>
        <v>180582.30729518874</v>
      </c>
    </row>
    <row r="5043" spans="1:6" hidden="1" x14ac:dyDescent="0.25">
      <c r="A5043" t="s">
        <v>2255</v>
      </c>
      <c r="B5043" t="s">
        <v>17</v>
      </c>
      <c r="C5043" t="s">
        <v>348</v>
      </c>
      <c r="D5043" s="1">
        <v>230816</v>
      </c>
      <c r="E5043" s="6">
        <v>42552</v>
      </c>
      <c r="F5043" s="5">
        <f>D5043*VLOOKUP(E5043,CPITC!$A:$C,3,0)/AVERAGE(CPITC!$C$122:$C$133)/VLOOKUP('2008-19'!E5043,CPITC!$A:$C,2,0)*AVERAGE(CPITC!$B$122:$B$133)</f>
        <v>256112.50562622916</v>
      </c>
    </row>
    <row r="5044" spans="1:6" hidden="1" x14ac:dyDescent="0.25">
      <c r="A5044" t="s">
        <v>2254</v>
      </c>
      <c r="B5044" t="s">
        <v>21</v>
      </c>
      <c r="C5044" t="s">
        <v>721</v>
      </c>
      <c r="D5044" s="1">
        <v>327781</v>
      </c>
      <c r="E5044" s="6">
        <v>42552</v>
      </c>
      <c r="F5044" s="5">
        <f>D5044*VLOOKUP(E5044,CPITC!$A:$C,3,0)/AVERAGE(CPITC!$C$122:$C$133)/VLOOKUP('2008-19'!E5044,CPITC!$A:$C,2,0)*AVERAGE(CPITC!$B$122:$B$133)</f>
        <v>363704.47978767077</v>
      </c>
    </row>
    <row r="5045" spans="1:6" hidden="1" x14ac:dyDescent="0.25">
      <c r="A5045" t="s">
        <v>2253</v>
      </c>
      <c r="B5045" t="s">
        <v>18</v>
      </c>
      <c r="C5045" t="s">
        <v>2252</v>
      </c>
      <c r="D5045" s="1">
        <v>320800</v>
      </c>
      <c r="E5045" s="6">
        <v>42552</v>
      </c>
      <c r="F5045" s="5">
        <f>D5045*VLOOKUP(E5045,CPITC!$A:$C,3,0)/AVERAGE(CPITC!$C$122:$C$133)/VLOOKUP('2008-19'!E5045,CPITC!$A:$C,2,0)*AVERAGE(CPITC!$B$122:$B$133)</f>
        <v>355958.3902541172</v>
      </c>
    </row>
    <row r="5046" spans="1:6" hidden="1" x14ac:dyDescent="0.25">
      <c r="A5046" t="s">
        <v>2251</v>
      </c>
      <c r="B5046" t="s">
        <v>20</v>
      </c>
      <c r="C5046" t="s">
        <v>352</v>
      </c>
      <c r="D5046" s="1">
        <v>253733</v>
      </c>
      <c r="E5046" s="6">
        <v>42552</v>
      </c>
      <c r="F5046" s="5">
        <f>D5046*VLOOKUP(E5046,CPITC!$A:$C,3,0)/AVERAGE(CPITC!$C$122:$C$133)/VLOOKUP('2008-19'!E5046,CPITC!$A:$C,2,0)*AVERAGE(CPITC!$B$122:$B$133)</f>
        <v>281541.11669061071</v>
      </c>
    </row>
    <row r="5047" spans="1:6" hidden="1" x14ac:dyDescent="0.25">
      <c r="A5047" t="s">
        <v>2250</v>
      </c>
      <c r="B5047" t="s">
        <v>20</v>
      </c>
      <c r="C5047" t="s">
        <v>2249</v>
      </c>
      <c r="D5047" s="1">
        <v>114591</v>
      </c>
      <c r="E5047" s="6">
        <v>42552</v>
      </c>
      <c r="F5047" s="5">
        <f>D5047*VLOOKUP(E5047,CPITC!$A:$C,3,0)/AVERAGE(CPITC!$C$122:$C$133)/VLOOKUP('2008-19'!E5047,CPITC!$A:$C,2,0)*AVERAGE(CPITC!$B$122:$B$133)</f>
        <v>127149.71289778537</v>
      </c>
    </row>
    <row r="5048" spans="1:6" hidden="1" x14ac:dyDescent="0.25">
      <c r="A5048" t="s">
        <v>2248</v>
      </c>
      <c r="B5048" t="s">
        <v>20</v>
      </c>
      <c r="C5048" t="s">
        <v>852</v>
      </c>
      <c r="D5048" s="1">
        <v>385134</v>
      </c>
      <c r="E5048" s="6">
        <v>42552</v>
      </c>
      <c r="F5048" s="5">
        <f>D5048*VLOOKUP(E5048,CPITC!$A:$C,3,0)/AVERAGE(CPITC!$C$122:$C$133)/VLOOKUP('2008-19'!E5048,CPITC!$A:$C,2,0)*AVERAGE(CPITC!$B$122:$B$133)</f>
        <v>427343.13800539018</v>
      </c>
    </row>
    <row r="5049" spans="1:6" hidden="1" x14ac:dyDescent="0.25">
      <c r="A5049" t="s">
        <v>1031</v>
      </c>
      <c r="B5049" t="s">
        <v>20</v>
      </c>
      <c r="C5049" t="s">
        <v>2247</v>
      </c>
      <c r="D5049" s="1">
        <v>501013</v>
      </c>
      <c r="E5049" s="6">
        <v>42552</v>
      </c>
      <c r="F5049" s="5">
        <f>D5049*VLOOKUP(E5049,CPITC!$A:$C,3,0)/AVERAGE(CPITC!$C$122:$C$133)/VLOOKUP('2008-19'!E5049,CPITC!$A:$C,2,0)*AVERAGE(CPITC!$B$122:$B$133)</f>
        <v>555922.01052489399</v>
      </c>
    </row>
    <row r="5050" spans="1:6" hidden="1" x14ac:dyDescent="0.25">
      <c r="A5050" t="s">
        <v>2246</v>
      </c>
      <c r="B5050" t="s">
        <v>19</v>
      </c>
      <c r="C5050" t="s">
        <v>1035</v>
      </c>
      <c r="D5050" s="1">
        <v>2058073</v>
      </c>
      <c r="E5050" s="6">
        <v>42552</v>
      </c>
      <c r="F5050" s="5">
        <f>D5050*VLOOKUP(E5050,CPITC!$A:$C,3,0)/AVERAGE(CPITC!$C$122:$C$133)/VLOOKUP('2008-19'!E5050,CPITC!$A:$C,2,0)*AVERAGE(CPITC!$B$122:$B$133)</f>
        <v>2283629.5265132845</v>
      </c>
    </row>
    <row r="5051" spans="1:6" hidden="1" x14ac:dyDescent="0.25">
      <c r="A5051" t="s">
        <v>2245</v>
      </c>
      <c r="B5051" t="s">
        <v>20</v>
      </c>
      <c r="C5051" t="s">
        <v>445</v>
      </c>
      <c r="D5051" s="1">
        <v>471838</v>
      </c>
      <c r="E5051" s="6">
        <v>42583</v>
      </c>
      <c r="F5051" s="5">
        <f>D5051*VLOOKUP(E5051,CPITC!$A:$C,3,0)/AVERAGE(CPITC!$C$122:$C$133)/VLOOKUP('2008-19'!E5051,CPITC!$A:$C,2,0)*AVERAGE(CPITC!$B$122:$B$133)</f>
        <v>499783.47535772569</v>
      </c>
    </row>
    <row r="5052" spans="1:6" hidden="1" x14ac:dyDescent="0.25">
      <c r="A5052" t="s">
        <v>2244</v>
      </c>
      <c r="B5052" t="s">
        <v>18</v>
      </c>
      <c r="C5052" t="s">
        <v>2243</v>
      </c>
      <c r="D5052" s="1">
        <v>4117055</v>
      </c>
      <c r="E5052" s="6">
        <v>42583</v>
      </c>
      <c r="F5052" s="5">
        <f>D5052*VLOOKUP(E5052,CPITC!$A:$C,3,0)/AVERAGE(CPITC!$C$122:$C$133)/VLOOKUP('2008-19'!E5052,CPITC!$A:$C,2,0)*AVERAGE(CPITC!$B$122:$B$133)</f>
        <v>4360895.1719422797</v>
      </c>
    </row>
    <row r="5053" spans="1:6" hidden="1" x14ac:dyDescent="0.25">
      <c r="A5053" t="s">
        <v>2242</v>
      </c>
      <c r="B5053" t="s">
        <v>18</v>
      </c>
      <c r="C5053" t="s">
        <v>385</v>
      </c>
      <c r="D5053" s="1">
        <v>81007</v>
      </c>
      <c r="E5053" s="6">
        <v>42583</v>
      </c>
      <c r="F5053" s="5">
        <f>D5053*VLOOKUP(E5053,CPITC!$A:$C,3,0)/AVERAGE(CPITC!$C$122:$C$133)/VLOOKUP('2008-19'!E5053,CPITC!$A:$C,2,0)*AVERAGE(CPITC!$B$122:$B$133)</f>
        <v>85804.788907004695</v>
      </c>
    </row>
    <row r="5054" spans="1:6" hidden="1" x14ac:dyDescent="0.25">
      <c r="A5054" t="s">
        <v>1017</v>
      </c>
      <c r="B5054" t="s">
        <v>18</v>
      </c>
      <c r="C5054" t="s">
        <v>397</v>
      </c>
      <c r="D5054" s="1">
        <v>515149</v>
      </c>
      <c r="E5054" s="6">
        <v>42583</v>
      </c>
      <c r="F5054" s="5">
        <f>D5054*VLOOKUP(E5054,CPITC!$A:$C,3,0)/AVERAGE(CPITC!$C$122:$C$133)/VLOOKUP('2008-19'!E5054,CPITC!$A:$C,2,0)*AVERAGE(CPITC!$B$122:$B$133)</f>
        <v>545659.64917420177</v>
      </c>
    </row>
    <row r="5055" spans="1:6" hidden="1" x14ac:dyDescent="0.25">
      <c r="A5055" t="s">
        <v>2241</v>
      </c>
      <c r="B5055" t="s">
        <v>19</v>
      </c>
      <c r="C5055" t="s">
        <v>2240</v>
      </c>
      <c r="D5055" s="1">
        <v>56135948</v>
      </c>
      <c r="E5055" s="6">
        <v>42583</v>
      </c>
      <c r="F5055" s="5">
        <f>D5055*VLOOKUP(E5055,CPITC!$A:$C,3,0)/AVERAGE(CPITC!$C$122:$C$133)/VLOOKUP('2008-19'!E5055,CPITC!$A:$C,2,0)*AVERAGE(CPITC!$B$122:$B$133)</f>
        <v>59460703.003871188</v>
      </c>
    </row>
    <row r="5056" spans="1:6" hidden="1" x14ac:dyDescent="0.25">
      <c r="A5056" t="s">
        <v>2239</v>
      </c>
      <c r="B5056" t="s">
        <v>21</v>
      </c>
      <c r="C5056" t="s">
        <v>2238</v>
      </c>
      <c r="D5056" s="1">
        <v>638178</v>
      </c>
      <c r="E5056" s="6">
        <v>42583</v>
      </c>
      <c r="F5056" s="5">
        <f>D5056*VLOOKUP(E5056,CPITC!$A:$C,3,0)/AVERAGE(CPITC!$C$122:$C$133)/VLOOKUP('2008-19'!E5056,CPITC!$A:$C,2,0)*AVERAGE(CPITC!$B$122:$B$133)</f>
        <v>675975.26849648124</v>
      </c>
    </row>
    <row r="5057" spans="1:6" hidden="1" x14ac:dyDescent="0.25">
      <c r="A5057" t="s">
        <v>2237</v>
      </c>
      <c r="B5057" t="s">
        <v>20</v>
      </c>
      <c r="C5057" t="s">
        <v>2236</v>
      </c>
      <c r="D5057" s="1">
        <v>74805</v>
      </c>
      <c r="E5057" s="6">
        <v>42583</v>
      </c>
      <c r="F5057" s="5">
        <f>D5057*VLOOKUP(E5057,CPITC!$A:$C,3,0)/AVERAGE(CPITC!$C$122:$C$133)/VLOOKUP('2008-19'!E5057,CPITC!$A:$C,2,0)*AVERAGE(CPITC!$B$122:$B$133)</f>
        <v>79235.464023954555</v>
      </c>
    </row>
    <row r="5058" spans="1:6" hidden="1" x14ac:dyDescent="0.25">
      <c r="A5058" t="s">
        <v>2235</v>
      </c>
      <c r="B5058" t="s">
        <v>20</v>
      </c>
      <c r="C5058" t="s">
        <v>307</v>
      </c>
      <c r="D5058" s="1">
        <v>79049</v>
      </c>
      <c r="E5058" s="6">
        <v>42583</v>
      </c>
      <c r="F5058" s="5">
        <f>D5058*VLOOKUP(E5058,CPITC!$A:$C,3,0)/AVERAGE(CPITC!$C$122:$C$133)/VLOOKUP('2008-19'!E5058,CPITC!$A:$C,2,0)*AVERAGE(CPITC!$B$122:$B$133)</f>
        <v>83730.822747538041</v>
      </c>
    </row>
    <row r="5059" spans="1:6" hidden="1" x14ac:dyDescent="0.25">
      <c r="A5059" t="s">
        <v>2234</v>
      </c>
      <c r="B5059" t="s">
        <v>18</v>
      </c>
      <c r="C5059" t="s">
        <v>2233</v>
      </c>
      <c r="D5059" s="1">
        <v>339353</v>
      </c>
      <c r="E5059" s="6">
        <v>42583</v>
      </c>
      <c r="F5059" s="5">
        <f>D5059*VLOOKUP(E5059,CPITC!$A:$C,3,0)/AVERAGE(CPITC!$C$122:$C$133)/VLOOKUP('2008-19'!E5059,CPITC!$A:$C,2,0)*AVERAGE(CPITC!$B$122:$B$133)</f>
        <v>359451.80700382387</v>
      </c>
    </row>
    <row r="5060" spans="1:6" hidden="1" x14ac:dyDescent="0.25">
      <c r="A5060" t="s">
        <v>2232</v>
      </c>
      <c r="B5060" t="s">
        <v>18</v>
      </c>
      <c r="C5060" t="s">
        <v>2231</v>
      </c>
      <c r="D5060" s="1">
        <v>190852</v>
      </c>
      <c r="E5060" s="6">
        <v>42583</v>
      </c>
      <c r="F5060" s="5">
        <f>D5060*VLOOKUP(E5060,CPITC!$A:$C,3,0)/AVERAGE(CPITC!$C$122:$C$133)/VLOOKUP('2008-19'!E5060,CPITC!$A:$C,2,0)*AVERAGE(CPITC!$B$122:$B$133)</f>
        <v>202155.56152529613</v>
      </c>
    </row>
    <row r="5061" spans="1:6" hidden="1" x14ac:dyDescent="0.25">
      <c r="A5061" t="s">
        <v>2230</v>
      </c>
      <c r="B5061" t="s">
        <v>19</v>
      </c>
      <c r="C5061" t="s">
        <v>807</v>
      </c>
      <c r="D5061" s="1">
        <v>944917</v>
      </c>
      <c r="E5061" s="6">
        <v>42583</v>
      </c>
      <c r="F5061" s="5">
        <f>D5061*VLOOKUP(E5061,CPITC!$A:$C,3,0)/AVERAGE(CPITC!$C$122:$C$133)/VLOOKUP('2008-19'!E5061,CPITC!$A:$C,2,0)*AVERAGE(CPITC!$B$122:$B$133)</f>
        <v>1000881.4512281674</v>
      </c>
    </row>
    <row r="5062" spans="1:6" hidden="1" x14ac:dyDescent="0.25">
      <c r="A5062" t="s">
        <v>2229</v>
      </c>
      <c r="B5062" t="s">
        <v>19</v>
      </c>
      <c r="C5062" t="s">
        <v>2228</v>
      </c>
      <c r="D5062" s="1">
        <v>940150</v>
      </c>
      <c r="E5062" s="6">
        <v>42583</v>
      </c>
      <c r="F5062" s="5">
        <f>D5062*VLOOKUP(E5062,CPITC!$A:$C,3,0)/AVERAGE(CPITC!$C$122:$C$133)/VLOOKUP('2008-19'!E5062,CPITC!$A:$C,2,0)*AVERAGE(CPITC!$B$122:$B$133)</f>
        <v>995832.11686546181</v>
      </c>
    </row>
    <row r="5063" spans="1:6" hidden="1" x14ac:dyDescent="0.25">
      <c r="A5063" t="s">
        <v>2227</v>
      </c>
      <c r="B5063" t="s">
        <v>18</v>
      </c>
      <c r="C5063" t="s">
        <v>2226</v>
      </c>
      <c r="D5063" s="1">
        <v>298232</v>
      </c>
      <c r="E5063" s="6">
        <v>42583</v>
      </c>
      <c r="F5063" s="5">
        <f>D5063*VLOOKUP(E5063,CPITC!$A:$C,3,0)/AVERAGE(CPITC!$C$122:$C$133)/VLOOKUP('2008-19'!E5063,CPITC!$A:$C,2,0)*AVERAGE(CPITC!$B$122:$B$133)</f>
        <v>315895.33997449389</v>
      </c>
    </row>
    <row r="5064" spans="1:6" hidden="1" x14ac:dyDescent="0.25">
      <c r="A5064" t="s">
        <v>2225</v>
      </c>
      <c r="B5064" t="s">
        <v>20</v>
      </c>
      <c r="C5064" t="s">
        <v>2224</v>
      </c>
      <c r="D5064" s="1">
        <v>57993</v>
      </c>
      <c r="E5064" s="6">
        <v>42583</v>
      </c>
      <c r="F5064" s="5">
        <f>D5064*VLOOKUP(E5064,CPITC!$A:$C,3,0)/AVERAGE(CPITC!$C$122:$C$133)/VLOOKUP('2008-19'!E5064,CPITC!$A:$C,2,0)*AVERAGE(CPITC!$B$122:$B$133)</f>
        <v>61427.742331945687</v>
      </c>
    </row>
    <row r="5065" spans="1:6" hidden="1" x14ac:dyDescent="0.25">
      <c r="A5065" t="s">
        <v>2223</v>
      </c>
      <c r="B5065" t="s">
        <v>20</v>
      </c>
      <c r="C5065" t="s">
        <v>2222</v>
      </c>
      <c r="D5065" s="1">
        <v>35553</v>
      </c>
      <c r="E5065" s="6">
        <v>42583</v>
      </c>
      <c r="F5065" s="5">
        <f>D5065*VLOOKUP(E5065,CPITC!$A:$C,3,0)/AVERAGE(CPITC!$C$122:$C$133)/VLOOKUP('2008-19'!E5065,CPITC!$A:$C,2,0)*AVERAGE(CPITC!$B$122:$B$133)</f>
        <v>37658.691965024474</v>
      </c>
    </row>
    <row r="5066" spans="1:6" hidden="1" x14ac:dyDescent="0.25">
      <c r="A5066" t="s">
        <v>2221</v>
      </c>
      <c r="B5066" t="s">
        <v>19</v>
      </c>
      <c r="C5066" t="s">
        <v>889</v>
      </c>
      <c r="D5066" s="1">
        <v>4704766</v>
      </c>
      <c r="E5066" s="6">
        <v>42583</v>
      </c>
      <c r="F5066" s="5">
        <f>D5066*VLOOKUP(E5066,CPITC!$A:$C,3,0)/AVERAGE(CPITC!$C$122:$C$133)/VLOOKUP('2008-19'!E5066,CPITC!$A:$C,2,0)*AVERAGE(CPITC!$B$122:$B$133)</f>
        <v>4983414.4393305862</v>
      </c>
    </row>
    <row r="5067" spans="1:6" hidden="1" x14ac:dyDescent="0.25">
      <c r="A5067" t="s">
        <v>2220</v>
      </c>
      <c r="B5067" t="s">
        <v>19</v>
      </c>
      <c r="C5067" t="s">
        <v>2219</v>
      </c>
      <c r="D5067" s="1">
        <v>123802</v>
      </c>
      <c r="E5067" s="6">
        <v>42583</v>
      </c>
      <c r="F5067" s="5">
        <f>D5067*VLOOKUP(E5067,CPITC!$A:$C,3,0)/AVERAGE(CPITC!$C$122:$C$133)/VLOOKUP('2008-19'!E5067,CPITC!$A:$C,2,0)*AVERAGE(CPITC!$B$122:$B$133)</f>
        <v>131134.40167226281</v>
      </c>
    </row>
    <row r="5068" spans="1:6" hidden="1" x14ac:dyDescent="0.25">
      <c r="A5068" t="s">
        <v>2218</v>
      </c>
      <c r="B5068" t="s">
        <v>19</v>
      </c>
      <c r="C5068" t="s">
        <v>948</v>
      </c>
      <c r="D5068" s="1">
        <v>21500</v>
      </c>
      <c r="E5068" s="6">
        <v>42583</v>
      </c>
      <c r="F5068" s="5">
        <f>D5068*VLOOKUP(E5068,CPITC!$A:$C,3,0)/AVERAGE(CPITC!$C$122:$C$133)/VLOOKUP('2008-19'!E5068,CPITC!$A:$C,2,0)*AVERAGE(CPITC!$B$122:$B$133)</f>
        <v>22773.377134082253</v>
      </c>
    </row>
    <row r="5069" spans="1:6" hidden="1" x14ac:dyDescent="0.25">
      <c r="A5069" t="s">
        <v>334</v>
      </c>
      <c r="B5069" t="s">
        <v>19</v>
      </c>
      <c r="C5069" t="s">
        <v>2217</v>
      </c>
      <c r="D5069" s="1">
        <v>482587</v>
      </c>
      <c r="E5069" s="6">
        <v>42583</v>
      </c>
      <c r="F5069" s="5">
        <f>D5069*VLOOKUP(E5069,CPITC!$A:$C,3,0)/AVERAGE(CPITC!$C$122:$C$133)/VLOOKUP('2008-19'!E5069,CPITC!$A:$C,2,0)*AVERAGE(CPITC!$B$122:$B$133)</f>
        <v>511169.10469792329</v>
      </c>
    </row>
    <row r="5070" spans="1:6" hidden="1" x14ac:dyDescent="0.25">
      <c r="A5070" t="s">
        <v>2216</v>
      </c>
      <c r="B5070" t="s">
        <v>21</v>
      </c>
      <c r="C5070" t="s">
        <v>702</v>
      </c>
      <c r="D5070" s="1">
        <v>725464</v>
      </c>
      <c r="E5070" s="6">
        <v>42583</v>
      </c>
      <c r="F5070" s="5">
        <f>D5070*VLOOKUP(E5070,CPITC!$A:$C,3,0)/AVERAGE(CPITC!$C$122:$C$133)/VLOOKUP('2008-19'!E5070,CPITC!$A:$C,2,0)*AVERAGE(CPITC!$B$122:$B$133)</f>
        <v>768430.94275348133</v>
      </c>
    </row>
    <row r="5071" spans="1:6" hidden="1" x14ac:dyDescent="0.25">
      <c r="A5071" t="s">
        <v>2215</v>
      </c>
      <c r="B5071" t="s">
        <v>21</v>
      </c>
      <c r="C5071" t="s">
        <v>639</v>
      </c>
      <c r="D5071" s="1">
        <v>1178376</v>
      </c>
      <c r="E5071" s="6">
        <v>42583</v>
      </c>
      <c r="F5071" s="5">
        <f>D5071*VLOOKUP(E5071,CPITC!$A:$C,3,0)/AVERAGE(CPITC!$C$122:$C$133)/VLOOKUP('2008-19'!E5071,CPITC!$A:$C,2,0)*AVERAGE(CPITC!$B$122:$B$133)</f>
        <v>1248167.490872154</v>
      </c>
    </row>
    <row r="5072" spans="1:6" hidden="1" x14ac:dyDescent="0.25">
      <c r="A5072" t="s">
        <v>943</v>
      </c>
      <c r="B5072" t="s">
        <v>17</v>
      </c>
      <c r="C5072" t="s">
        <v>942</v>
      </c>
      <c r="D5072" s="1">
        <v>75000</v>
      </c>
      <c r="E5072" s="6">
        <v>42583</v>
      </c>
      <c r="F5072" s="5">
        <f>D5072*VLOOKUP(E5072,CPITC!$A:$C,3,0)/AVERAGE(CPITC!$C$122:$C$133)/VLOOKUP('2008-19'!E5072,CPITC!$A:$C,2,0)*AVERAGE(CPITC!$B$122:$B$133)</f>
        <v>79442.013258426465</v>
      </c>
    </row>
    <row r="5073" spans="1:6" hidden="1" x14ac:dyDescent="0.25">
      <c r="A5073" t="s">
        <v>2214</v>
      </c>
      <c r="B5073" t="s">
        <v>18</v>
      </c>
      <c r="C5073" t="s">
        <v>2213</v>
      </c>
      <c r="D5073" s="1">
        <v>191991</v>
      </c>
      <c r="E5073" s="6">
        <v>42583</v>
      </c>
      <c r="F5073" s="5">
        <f>D5073*VLOOKUP(E5073,CPITC!$A:$C,3,0)/AVERAGE(CPITC!$C$122:$C$133)/VLOOKUP('2008-19'!E5073,CPITC!$A:$C,2,0)*AVERAGE(CPITC!$B$122:$B$133)</f>
        <v>203362.02089998074</v>
      </c>
    </row>
    <row r="5074" spans="1:6" hidden="1" x14ac:dyDescent="0.25">
      <c r="A5074" t="s">
        <v>2212</v>
      </c>
      <c r="B5074" t="s">
        <v>20</v>
      </c>
      <c r="C5074" t="s">
        <v>46</v>
      </c>
      <c r="D5074" s="1">
        <v>98949</v>
      </c>
      <c r="E5074" s="6">
        <v>42583</v>
      </c>
      <c r="F5074" s="5">
        <f>D5074*VLOOKUP(E5074,CPITC!$A:$C,3,0)/AVERAGE(CPITC!$C$122:$C$133)/VLOOKUP('2008-19'!E5074,CPITC!$A:$C,2,0)*AVERAGE(CPITC!$B$122:$B$133)</f>
        <v>104809.43693210722</v>
      </c>
    </row>
    <row r="5075" spans="1:6" hidden="1" x14ac:dyDescent="0.25">
      <c r="A5075" t="s">
        <v>2211</v>
      </c>
      <c r="B5075" t="s">
        <v>18</v>
      </c>
      <c r="C5075" t="s">
        <v>2210</v>
      </c>
      <c r="D5075" s="1">
        <v>37000</v>
      </c>
      <c r="E5075" s="6">
        <v>42583</v>
      </c>
      <c r="F5075" s="5">
        <f>D5075*VLOOKUP(E5075,CPITC!$A:$C,3,0)/AVERAGE(CPITC!$C$122:$C$133)/VLOOKUP('2008-19'!E5075,CPITC!$A:$C,2,0)*AVERAGE(CPITC!$B$122:$B$133)</f>
        <v>39191.393207490393</v>
      </c>
    </row>
    <row r="5076" spans="1:6" hidden="1" x14ac:dyDescent="0.25">
      <c r="A5076" t="s">
        <v>1514</v>
      </c>
      <c r="B5076" t="s">
        <v>19</v>
      </c>
      <c r="C5076" t="s">
        <v>2209</v>
      </c>
      <c r="D5076" s="1">
        <v>4838927</v>
      </c>
      <c r="E5076" s="6">
        <v>42583</v>
      </c>
      <c r="F5076" s="5">
        <f>D5076*VLOOKUP(E5076,CPITC!$A:$C,3,0)/AVERAGE(CPITC!$C$122:$C$133)/VLOOKUP('2008-19'!E5076,CPITC!$A:$C,2,0)*AVERAGE(CPITC!$B$122:$B$133)</f>
        <v>5125521.3718741033</v>
      </c>
    </row>
    <row r="5077" spans="1:6" hidden="1" x14ac:dyDescent="0.25">
      <c r="A5077" t="s">
        <v>2208</v>
      </c>
      <c r="B5077" t="s">
        <v>19</v>
      </c>
      <c r="C5077" t="s">
        <v>758</v>
      </c>
      <c r="D5077" s="1">
        <v>240180</v>
      </c>
      <c r="E5077" s="6">
        <v>42583</v>
      </c>
      <c r="F5077" s="5">
        <f>D5077*VLOOKUP(E5077,CPITC!$A:$C,3,0)/AVERAGE(CPITC!$C$122:$C$133)/VLOOKUP('2008-19'!E5077,CPITC!$A:$C,2,0)*AVERAGE(CPITC!$B$122:$B$133)</f>
        <v>254405.10325878489</v>
      </c>
    </row>
    <row r="5078" spans="1:6" hidden="1" x14ac:dyDescent="0.25">
      <c r="A5078" t="s">
        <v>2207</v>
      </c>
      <c r="B5078" t="s">
        <v>19</v>
      </c>
      <c r="C5078" t="s">
        <v>1940</v>
      </c>
      <c r="D5078" s="1">
        <v>95000</v>
      </c>
      <c r="E5078" s="6">
        <v>42583</v>
      </c>
      <c r="F5078" s="5">
        <f>D5078*VLOOKUP(E5078,CPITC!$A:$C,3,0)/AVERAGE(CPITC!$C$122:$C$133)/VLOOKUP('2008-19'!E5078,CPITC!$A:$C,2,0)*AVERAGE(CPITC!$B$122:$B$133)</f>
        <v>100626.55012734019</v>
      </c>
    </row>
    <row r="5079" spans="1:6" hidden="1" x14ac:dyDescent="0.25">
      <c r="A5079" t="s">
        <v>2206</v>
      </c>
      <c r="B5079" t="s">
        <v>19</v>
      </c>
      <c r="C5079" t="s">
        <v>1766</v>
      </c>
      <c r="D5079" s="1">
        <v>95000</v>
      </c>
      <c r="E5079" s="6">
        <v>42583</v>
      </c>
      <c r="F5079" s="5">
        <f>D5079*VLOOKUP(E5079,CPITC!$A:$C,3,0)/AVERAGE(CPITC!$C$122:$C$133)/VLOOKUP('2008-19'!E5079,CPITC!$A:$C,2,0)*AVERAGE(CPITC!$B$122:$B$133)</f>
        <v>100626.55012734019</v>
      </c>
    </row>
    <row r="5080" spans="1:6" hidden="1" x14ac:dyDescent="0.25">
      <c r="A5080" t="s">
        <v>2205</v>
      </c>
      <c r="B5080" t="s">
        <v>19</v>
      </c>
      <c r="C5080" t="s">
        <v>1835</v>
      </c>
      <c r="D5080" s="1">
        <v>155176</v>
      </c>
      <c r="E5080" s="6">
        <v>42583</v>
      </c>
      <c r="F5080" s="5">
        <f>D5080*VLOOKUP(E5080,CPITC!$A:$C,3,0)/AVERAGE(CPITC!$C$122:$C$133)/VLOOKUP('2008-19'!E5080,CPITC!$A:$C,2,0)*AVERAGE(CPITC!$B$122:$B$133)</f>
        <v>164366.58465852781</v>
      </c>
    </row>
    <row r="5081" spans="1:6" hidden="1" x14ac:dyDescent="0.25">
      <c r="A5081" t="s">
        <v>605</v>
      </c>
      <c r="B5081" t="s">
        <v>19</v>
      </c>
      <c r="C5081" t="s">
        <v>2204</v>
      </c>
      <c r="D5081" s="1">
        <v>787449</v>
      </c>
      <c r="E5081" s="6">
        <v>42583</v>
      </c>
      <c r="F5081" s="5">
        <f>D5081*VLOOKUP(E5081,CPITC!$A:$C,3,0)/AVERAGE(CPITC!$C$122:$C$133)/VLOOKUP('2008-19'!E5081,CPITC!$A:$C,2,0)*AVERAGE(CPITC!$B$122:$B$133)</f>
        <v>834087.11864446208</v>
      </c>
    </row>
    <row r="5082" spans="1:6" hidden="1" x14ac:dyDescent="0.25">
      <c r="A5082" t="s">
        <v>2203</v>
      </c>
      <c r="B5082" t="s">
        <v>21</v>
      </c>
      <c r="C5082" t="s">
        <v>1366</v>
      </c>
      <c r="D5082" s="1">
        <v>172900</v>
      </c>
      <c r="E5082" s="6">
        <v>42583</v>
      </c>
      <c r="F5082" s="5">
        <f>D5082*VLOOKUP(E5082,CPITC!$A:$C,3,0)/AVERAGE(CPITC!$C$122:$C$133)/VLOOKUP('2008-19'!E5082,CPITC!$A:$C,2,0)*AVERAGE(CPITC!$B$122:$B$133)</f>
        <v>183140.32123175912</v>
      </c>
    </row>
    <row r="5083" spans="1:6" hidden="1" x14ac:dyDescent="0.25">
      <c r="A5083" t="s">
        <v>2202</v>
      </c>
      <c r="B5083" t="s">
        <v>18</v>
      </c>
      <c r="C5083" t="s">
        <v>513</v>
      </c>
      <c r="D5083" s="1">
        <v>22778434</v>
      </c>
      <c r="E5083" s="6">
        <v>42614</v>
      </c>
      <c r="F5083" s="5">
        <f>D5083*VLOOKUP(E5083,CPITC!$A:$C,3,0)/AVERAGE(CPITC!$C$122:$C$133)/VLOOKUP('2008-19'!E5083,CPITC!$A:$C,2,0)*AVERAGE(CPITC!$B$122:$B$133)</f>
        <v>23977221.763646334</v>
      </c>
    </row>
    <row r="5084" spans="1:6" hidden="1" x14ac:dyDescent="0.25">
      <c r="A5084" t="s">
        <v>2201</v>
      </c>
      <c r="B5084" t="s">
        <v>20</v>
      </c>
      <c r="C5084" t="s">
        <v>2200</v>
      </c>
      <c r="D5084" s="1">
        <v>10528977</v>
      </c>
      <c r="E5084" s="6">
        <v>42614</v>
      </c>
      <c r="F5084" s="5">
        <f>D5084*VLOOKUP(E5084,CPITC!$A:$C,3,0)/AVERAGE(CPITC!$C$122:$C$133)/VLOOKUP('2008-19'!E5084,CPITC!$A:$C,2,0)*AVERAGE(CPITC!$B$122:$B$133)</f>
        <v>11083098.007234899</v>
      </c>
    </row>
    <row r="5085" spans="1:6" hidden="1" x14ac:dyDescent="0.25">
      <c r="A5085" t="s">
        <v>338</v>
      </c>
      <c r="B5085" t="s">
        <v>20</v>
      </c>
      <c r="C5085" t="s">
        <v>2199</v>
      </c>
      <c r="D5085" s="1">
        <v>86102</v>
      </c>
      <c r="E5085" s="6">
        <v>42614</v>
      </c>
      <c r="F5085" s="5">
        <f>D5085*VLOOKUP(E5085,CPITC!$A:$C,3,0)/AVERAGE(CPITC!$C$122:$C$133)/VLOOKUP('2008-19'!E5085,CPITC!$A:$C,2,0)*AVERAGE(CPITC!$B$122:$B$133)</f>
        <v>90633.39245768504</v>
      </c>
    </row>
    <row r="5086" spans="1:6" hidden="1" x14ac:dyDescent="0.25">
      <c r="A5086" t="s">
        <v>2198</v>
      </c>
      <c r="B5086" t="s">
        <v>18</v>
      </c>
      <c r="C5086" t="s">
        <v>2197</v>
      </c>
      <c r="D5086" s="1">
        <v>57171</v>
      </c>
      <c r="E5086" s="6">
        <v>42614</v>
      </c>
      <c r="F5086" s="5">
        <f>D5086*VLOOKUP(E5086,CPITC!$A:$C,3,0)/AVERAGE(CPITC!$C$122:$C$133)/VLOOKUP('2008-19'!E5086,CPITC!$A:$C,2,0)*AVERAGE(CPITC!$B$122:$B$133)</f>
        <v>60179.806278580189</v>
      </c>
    </row>
    <row r="5087" spans="1:6" hidden="1" x14ac:dyDescent="0.25">
      <c r="A5087" t="s">
        <v>2196</v>
      </c>
      <c r="B5087" t="s">
        <v>19</v>
      </c>
      <c r="C5087" t="s">
        <v>2195</v>
      </c>
      <c r="D5087" s="1">
        <v>330628</v>
      </c>
      <c r="E5087" s="6">
        <v>42614</v>
      </c>
      <c r="F5087" s="5">
        <f>D5087*VLOOKUP(E5087,CPITC!$A:$C,3,0)/AVERAGE(CPITC!$C$122:$C$133)/VLOOKUP('2008-19'!E5087,CPITC!$A:$C,2,0)*AVERAGE(CPITC!$B$122:$B$133)</f>
        <v>348028.35336576955</v>
      </c>
    </row>
    <row r="5088" spans="1:6" hidden="1" x14ac:dyDescent="0.25">
      <c r="A5088" t="s">
        <v>2194</v>
      </c>
      <c r="B5088" t="s">
        <v>19</v>
      </c>
      <c r="C5088" t="s">
        <v>330</v>
      </c>
      <c r="D5088" s="1">
        <v>158283060</v>
      </c>
      <c r="E5088" s="6">
        <v>42614</v>
      </c>
      <c r="F5088" s="5">
        <f>D5088*VLOOKUP(E5088,CPITC!$A:$C,3,0)/AVERAGE(CPITC!$C$122:$C$133)/VLOOKUP('2008-19'!E5088,CPITC!$A:$C,2,0)*AVERAGE(CPITC!$B$122:$B$133)</f>
        <v>166613211.03323162</v>
      </c>
    </row>
    <row r="5089" spans="1:6" hidden="1" x14ac:dyDescent="0.25">
      <c r="A5089" t="s">
        <v>2193</v>
      </c>
      <c r="B5089" t="s">
        <v>19</v>
      </c>
      <c r="C5089" t="s">
        <v>1910</v>
      </c>
      <c r="D5089" s="1">
        <v>876421</v>
      </c>
      <c r="E5089" s="6">
        <v>42614</v>
      </c>
      <c r="F5089" s="5">
        <f>D5089*VLOOKUP(E5089,CPITC!$A:$C,3,0)/AVERAGE(CPITC!$C$122:$C$133)/VLOOKUP('2008-19'!E5089,CPITC!$A:$C,2,0)*AVERAGE(CPITC!$B$122:$B$133)</f>
        <v>922545.45133860759</v>
      </c>
    </row>
    <row r="5090" spans="1:6" hidden="1" x14ac:dyDescent="0.25">
      <c r="A5090" t="s">
        <v>2192</v>
      </c>
      <c r="B5090" t="s">
        <v>19</v>
      </c>
      <c r="C5090" t="s">
        <v>2191</v>
      </c>
      <c r="D5090" s="1">
        <v>894218</v>
      </c>
      <c r="E5090" s="6">
        <v>42614</v>
      </c>
      <c r="F5090" s="5">
        <f>D5090*VLOOKUP(E5090,CPITC!$A:$C,3,0)/AVERAGE(CPITC!$C$122:$C$133)/VLOOKUP('2008-19'!E5090,CPITC!$A:$C,2,0)*AVERAGE(CPITC!$B$122:$B$133)</f>
        <v>941279.07524478179</v>
      </c>
    </row>
    <row r="5091" spans="1:6" hidden="1" x14ac:dyDescent="0.25">
      <c r="A5091" t="s">
        <v>2190</v>
      </c>
      <c r="B5091" t="s">
        <v>21</v>
      </c>
      <c r="C5091" t="s">
        <v>2189</v>
      </c>
      <c r="D5091" s="1">
        <v>296557</v>
      </c>
      <c r="E5091" s="6">
        <v>42614</v>
      </c>
      <c r="F5091" s="5">
        <f>D5091*VLOOKUP(E5091,CPITC!$A:$C,3,0)/AVERAGE(CPITC!$C$122:$C$133)/VLOOKUP('2008-19'!E5091,CPITC!$A:$C,2,0)*AVERAGE(CPITC!$B$122:$B$133)</f>
        <v>312164.25828753924</v>
      </c>
    </row>
    <row r="5092" spans="1:6" hidden="1" x14ac:dyDescent="0.25">
      <c r="A5092" t="s">
        <v>2188</v>
      </c>
      <c r="B5092" t="s">
        <v>21</v>
      </c>
      <c r="C5092" t="s">
        <v>2187</v>
      </c>
      <c r="D5092" s="1">
        <v>2052750</v>
      </c>
      <c r="E5092" s="6">
        <v>42614</v>
      </c>
      <c r="F5092" s="5">
        <f>D5092*VLOOKUP(E5092,CPITC!$A:$C,3,0)/AVERAGE(CPITC!$C$122:$C$133)/VLOOKUP('2008-19'!E5092,CPITC!$A:$C,2,0)*AVERAGE(CPITC!$B$122:$B$133)</f>
        <v>2160782.5180310905</v>
      </c>
    </row>
    <row r="5093" spans="1:6" hidden="1" x14ac:dyDescent="0.25">
      <c r="A5093" t="s">
        <v>2186</v>
      </c>
      <c r="B5093" t="s">
        <v>21</v>
      </c>
      <c r="C5093" t="s">
        <v>109</v>
      </c>
      <c r="D5093" s="1">
        <v>634016</v>
      </c>
      <c r="E5093" s="6">
        <v>42614</v>
      </c>
      <c r="F5093" s="5">
        <f>D5093*VLOOKUP(E5093,CPITC!$A:$C,3,0)/AVERAGE(CPITC!$C$122:$C$133)/VLOOKUP('2008-19'!E5093,CPITC!$A:$C,2,0)*AVERAGE(CPITC!$B$122:$B$133)</f>
        <v>667383.11482255522</v>
      </c>
    </row>
    <row r="5094" spans="1:6" hidden="1" x14ac:dyDescent="0.25">
      <c r="A5094" t="s">
        <v>2185</v>
      </c>
      <c r="B5094" t="s">
        <v>20</v>
      </c>
      <c r="C5094" t="s">
        <v>2184</v>
      </c>
      <c r="D5094" s="1">
        <v>330090</v>
      </c>
      <c r="E5094" s="6">
        <v>42614</v>
      </c>
      <c r="F5094" s="5">
        <f>D5094*VLOOKUP(E5094,CPITC!$A:$C,3,0)/AVERAGE(CPITC!$C$122:$C$133)/VLOOKUP('2008-19'!E5094,CPITC!$A:$C,2,0)*AVERAGE(CPITC!$B$122:$B$133)</f>
        <v>347462.03939928528</v>
      </c>
    </row>
    <row r="5095" spans="1:6" hidden="1" x14ac:dyDescent="0.25">
      <c r="A5095" t="s">
        <v>930</v>
      </c>
      <c r="B5095" t="s">
        <v>20</v>
      </c>
      <c r="C5095" t="s">
        <v>929</v>
      </c>
      <c r="D5095" s="1">
        <v>364485</v>
      </c>
      <c r="E5095" s="6">
        <v>42614</v>
      </c>
      <c r="F5095" s="5">
        <f>D5095*VLOOKUP(E5095,CPITC!$A:$C,3,0)/AVERAGE(CPITC!$C$122:$C$133)/VLOOKUP('2008-19'!E5095,CPITC!$A:$C,2,0)*AVERAGE(CPITC!$B$122:$B$133)</f>
        <v>383667.18601123471</v>
      </c>
    </row>
    <row r="5096" spans="1:6" hidden="1" x14ac:dyDescent="0.25">
      <c r="A5096" t="s">
        <v>1824</v>
      </c>
      <c r="B5096" t="s">
        <v>19</v>
      </c>
      <c r="C5096" t="s">
        <v>2183</v>
      </c>
      <c r="D5096" s="1">
        <v>1035510</v>
      </c>
      <c r="E5096" s="6">
        <v>42614</v>
      </c>
      <c r="F5096" s="5">
        <f>D5096*VLOOKUP(E5096,CPITC!$A:$C,3,0)/AVERAGE(CPITC!$C$122:$C$133)/VLOOKUP('2008-19'!E5096,CPITC!$A:$C,2,0)*AVERAGE(CPITC!$B$122:$B$133)</f>
        <v>1090007.0175356837</v>
      </c>
    </row>
    <row r="5097" spans="1:6" hidden="1" x14ac:dyDescent="0.25">
      <c r="A5097" t="s">
        <v>2182</v>
      </c>
      <c r="B5097" t="s">
        <v>19</v>
      </c>
      <c r="C5097" t="s">
        <v>1608</v>
      </c>
      <c r="D5097" s="1">
        <v>50992</v>
      </c>
      <c r="E5097" s="6">
        <v>42614</v>
      </c>
      <c r="F5097" s="5">
        <f>D5097*VLOOKUP(E5097,CPITC!$A:$C,3,0)/AVERAGE(CPITC!$C$122:$C$133)/VLOOKUP('2008-19'!E5097,CPITC!$A:$C,2,0)*AVERAGE(CPITC!$B$122:$B$133)</f>
        <v>53675.616689534218</v>
      </c>
    </row>
    <row r="5098" spans="1:6" hidden="1" x14ac:dyDescent="0.25">
      <c r="A5098" t="s">
        <v>2181</v>
      </c>
      <c r="B5098" t="s">
        <v>21</v>
      </c>
      <c r="C5098" t="s">
        <v>60</v>
      </c>
      <c r="D5098" s="1">
        <v>712276</v>
      </c>
      <c r="E5098" s="6">
        <v>42614</v>
      </c>
      <c r="F5098" s="5">
        <f>D5098*VLOOKUP(E5098,CPITC!$A:$C,3,0)/AVERAGE(CPITC!$C$122:$C$133)/VLOOKUP('2008-19'!E5098,CPITC!$A:$C,2,0)*AVERAGE(CPITC!$B$122:$B$133)</f>
        <v>749761.79701040697</v>
      </c>
    </row>
    <row r="5099" spans="1:6" hidden="1" x14ac:dyDescent="0.25">
      <c r="A5099" t="s">
        <v>2180</v>
      </c>
      <c r="B5099" t="s">
        <v>21</v>
      </c>
      <c r="C5099" t="s">
        <v>60</v>
      </c>
      <c r="D5099" s="1">
        <v>753133</v>
      </c>
      <c r="E5099" s="6">
        <v>42614</v>
      </c>
      <c r="F5099" s="5">
        <f>D5099*VLOOKUP(E5099,CPITC!$A:$C,3,0)/AVERAGE(CPITC!$C$122:$C$133)/VLOOKUP('2008-19'!E5099,CPITC!$A:$C,2,0)*AVERAGE(CPITC!$B$122:$B$133)</f>
        <v>792769.02698931168</v>
      </c>
    </row>
    <row r="5100" spans="1:6" hidden="1" x14ac:dyDescent="0.25">
      <c r="A5100" t="s">
        <v>2179</v>
      </c>
      <c r="B5100" t="s">
        <v>21</v>
      </c>
      <c r="C5100" t="s">
        <v>109</v>
      </c>
      <c r="D5100" s="1">
        <v>455696</v>
      </c>
      <c r="E5100" s="6">
        <v>42614</v>
      </c>
      <c r="F5100" s="5">
        <f>D5100*VLOOKUP(E5100,CPITC!$A:$C,3,0)/AVERAGE(CPITC!$C$122:$C$133)/VLOOKUP('2008-19'!E5100,CPITC!$A:$C,2,0)*AVERAGE(CPITC!$B$122:$B$133)</f>
        <v>479678.45589414</v>
      </c>
    </row>
    <row r="5101" spans="1:6" hidden="1" x14ac:dyDescent="0.25">
      <c r="A5101" t="s">
        <v>2178</v>
      </c>
      <c r="B5101" t="s">
        <v>21</v>
      </c>
      <c r="C5101" t="s">
        <v>2177</v>
      </c>
      <c r="D5101" s="1">
        <v>322423</v>
      </c>
      <c r="E5101" s="6">
        <v>42614</v>
      </c>
      <c r="F5101" s="5">
        <f>D5101*VLOOKUP(E5101,CPITC!$A:$C,3,0)/AVERAGE(CPITC!$C$122:$C$133)/VLOOKUP('2008-19'!E5101,CPITC!$A:$C,2,0)*AVERAGE(CPITC!$B$122:$B$133)</f>
        <v>339391.53906278813</v>
      </c>
    </row>
    <row r="5102" spans="1:6" hidden="1" x14ac:dyDescent="0.25">
      <c r="A5102" t="s">
        <v>2176</v>
      </c>
      <c r="B5102" t="s">
        <v>21</v>
      </c>
      <c r="C5102" t="s">
        <v>433</v>
      </c>
      <c r="D5102" s="1">
        <v>690119</v>
      </c>
      <c r="E5102" s="6">
        <v>42614</v>
      </c>
      <c r="F5102" s="5">
        <f>D5102*VLOOKUP(E5102,CPITC!$A:$C,3,0)/AVERAGE(CPITC!$C$122:$C$133)/VLOOKUP('2008-19'!E5102,CPITC!$A:$C,2,0)*AVERAGE(CPITC!$B$122:$B$133)</f>
        <v>726438.71419369045</v>
      </c>
    </row>
    <row r="5103" spans="1:6" hidden="1" x14ac:dyDescent="0.25">
      <c r="A5103" t="s">
        <v>2175</v>
      </c>
      <c r="B5103" t="s">
        <v>17</v>
      </c>
      <c r="C5103" t="s">
        <v>2174</v>
      </c>
      <c r="D5103" s="1">
        <v>7013977</v>
      </c>
      <c r="E5103" s="6">
        <v>42614</v>
      </c>
      <c r="F5103" s="5">
        <f>D5103*VLOOKUP(E5103,CPITC!$A:$C,3,0)/AVERAGE(CPITC!$C$122:$C$133)/VLOOKUP('2008-19'!E5103,CPITC!$A:$C,2,0)*AVERAGE(CPITC!$B$122:$B$133)</f>
        <v>7383109.9176578512</v>
      </c>
    </row>
    <row r="5104" spans="1:6" hidden="1" x14ac:dyDescent="0.25">
      <c r="A5104" t="s">
        <v>561</v>
      </c>
      <c r="B5104" t="s">
        <v>20</v>
      </c>
      <c r="C5104" t="s">
        <v>126</v>
      </c>
      <c r="D5104" s="1">
        <v>2127355</v>
      </c>
      <c r="E5104" s="6">
        <v>42614</v>
      </c>
      <c r="F5104" s="5">
        <f>D5104*VLOOKUP(E5104,CPITC!$A:$C,3,0)/AVERAGE(CPITC!$C$122:$C$133)/VLOOKUP('2008-19'!E5104,CPITC!$A:$C,2,0)*AVERAGE(CPITC!$B$122:$B$133)</f>
        <v>2239313.8441826971</v>
      </c>
    </row>
    <row r="5105" spans="1:6" hidden="1" x14ac:dyDescent="0.25">
      <c r="A5105" t="s">
        <v>2173</v>
      </c>
      <c r="B5105" t="s">
        <v>20</v>
      </c>
      <c r="C5105" t="s">
        <v>2172</v>
      </c>
      <c r="D5105" s="1">
        <v>968794</v>
      </c>
      <c r="E5105" s="6">
        <v>42614</v>
      </c>
      <c r="F5105" s="5">
        <f>D5105*VLOOKUP(E5105,CPITC!$A:$C,3,0)/AVERAGE(CPITC!$C$122:$C$133)/VLOOKUP('2008-19'!E5105,CPITC!$A:$C,2,0)*AVERAGE(CPITC!$B$122:$B$133)</f>
        <v>1019779.8751788636</v>
      </c>
    </row>
    <row r="5106" spans="1:6" hidden="1" x14ac:dyDescent="0.25">
      <c r="A5106" t="s">
        <v>1510</v>
      </c>
      <c r="B5106" t="s">
        <v>19</v>
      </c>
      <c r="C5106" t="s">
        <v>1098</v>
      </c>
      <c r="D5106" s="1">
        <v>177911</v>
      </c>
      <c r="E5106" s="6">
        <v>42614</v>
      </c>
      <c r="F5106" s="5">
        <f>D5106*VLOOKUP(E5106,CPITC!$A:$C,3,0)/AVERAGE(CPITC!$C$122:$C$133)/VLOOKUP('2008-19'!E5106,CPITC!$A:$C,2,0)*AVERAGE(CPITC!$B$122:$B$133)</f>
        <v>187274.13399850417</v>
      </c>
    </row>
    <row r="5107" spans="1:6" hidden="1" x14ac:dyDescent="0.25">
      <c r="A5107" t="s">
        <v>2171</v>
      </c>
      <c r="B5107" t="s">
        <v>18</v>
      </c>
      <c r="C5107" t="s">
        <v>2170</v>
      </c>
      <c r="D5107" s="1">
        <v>1150798</v>
      </c>
      <c r="E5107" s="6">
        <v>42614</v>
      </c>
      <c r="F5107" s="5">
        <f>D5107*VLOOKUP(E5107,CPITC!$A:$C,3,0)/AVERAGE(CPITC!$C$122:$C$133)/VLOOKUP('2008-19'!E5107,CPITC!$A:$C,2,0)*AVERAGE(CPITC!$B$122:$B$133)</f>
        <v>1211362.4163610491</v>
      </c>
    </row>
    <row r="5108" spans="1:6" hidden="1" x14ac:dyDescent="0.25">
      <c r="A5108" t="s">
        <v>1575</v>
      </c>
      <c r="B5108" t="s">
        <v>18</v>
      </c>
      <c r="C5108" t="s">
        <v>1574</v>
      </c>
      <c r="D5108" s="1">
        <v>451779</v>
      </c>
      <c r="E5108" s="6">
        <v>42614</v>
      </c>
      <c r="F5108" s="5">
        <f>D5108*VLOOKUP(E5108,CPITC!$A:$C,3,0)/AVERAGE(CPITC!$C$122:$C$133)/VLOOKUP('2008-19'!E5108,CPITC!$A:$C,2,0)*AVERAGE(CPITC!$B$122:$B$133)</f>
        <v>475555.31127198553</v>
      </c>
    </row>
    <row r="5109" spans="1:6" hidden="1" x14ac:dyDescent="0.25">
      <c r="A5109" t="s">
        <v>1269</v>
      </c>
      <c r="B5109" t="s">
        <v>19</v>
      </c>
      <c r="C5109" t="s">
        <v>811</v>
      </c>
      <c r="D5109" s="1">
        <v>360000</v>
      </c>
      <c r="E5109" s="6">
        <v>42614</v>
      </c>
      <c r="F5109" s="5">
        <f>D5109*VLOOKUP(E5109,CPITC!$A:$C,3,0)/AVERAGE(CPITC!$C$122:$C$133)/VLOOKUP('2008-19'!E5109,CPITC!$A:$C,2,0)*AVERAGE(CPITC!$B$122:$B$133)</f>
        <v>378946.14857688104</v>
      </c>
    </row>
    <row r="5110" spans="1:6" hidden="1" x14ac:dyDescent="0.25">
      <c r="A5110" t="s">
        <v>2169</v>
      </c>
      <c r="B5110" t="s">
        <v>18</v>
      </c>
      <c r="C5110" t="s">
        <v>2168</v>
      </c>
      <c r="D5110" s="1">
        <v>1256139</v>
      </c>
      <c r="E5110" s="6">
        <v>42614</v>
      </c>
      <c r="F5110" s="5">
        <f>D5110*VLOOKUP(E5110,CPITC!$A:$C,3,0)/AVERAGE(CPITC!$C$122:$C$133)/VLOOKUP('2008-19'!E5110,CPITC!$A:$C,2,0)*AVERAGE(CPITC!$B$122:$B$133)</f>
        <v>1322247.3225755969</v>
      </c>
    </row>
    <row r="5111" spans="1:6" hidden="1" x14ac:dyDescent="0.25">
      <c r="A5111" t="s">
        <v>2167</v>
      </c>
      <c r="B5111" t="s">
        <v>20</v>
      </c>
      <c r="C5111" t="s">
        <v>337</v>
      </c>
      <c r="D5111" s="1">
        <v>165646</v>
      </c>
      <c r="E5111" s="6">
        <v>42614</v>
      </c>
      <c r="F5111" s="5">
        <f>D5111*VLOOKUP(E5111,CPITC!$A:$C,3,0)/AVERAGE(CPITC!$C$122:$C$133)/VLOOKUP('2008-19'!E5111,CPITC!$A:$C,2,0)*AVERAGE(CPITC!$B$122:$B$133)</f>
        <v>174363.64924212793</v>
      </c>
    </row>
    <row r="5112" spans="1:6" hidden="1" x14ac:dyDescent="0.25">
      <c r="A5112" t="s">
        <v>2166</v>
      </c>
      <c r="B5112" t="s">
        <v>18</v>
      </c>
      <c r="C5112" t="s">
        <v>397</v>
      </c>
      <c r="D5112" s="1">
        <v>527686</v>
      </c>
      <c r="E5112" s="6">
        <v>42614</v>
      </c>
      <c r="F5112" s="5">
        <f>D5112*VLOOKUP(E5112,CPITC!$A:$C,3,0)/AVERAGE(CPITC!$C$122:$C$133)/VLOOKUP('2008-19'!E5112,CPITC!$A:$C,2,0)*AVERAGE(CPITC!$B$122:$B$133)</f>
        <v>555457.15932761133</v>
      </c>
    </row>
    <row r="5113" spans="1:6" hidden="1" x14ac:dyDescent="0.25">
      <c r="A5113" t="s">
        <v>1328</v>
      </c>
      <c r="B5113" t="s">
        <v>20</v>
      </c>
      <c r="C5113" t="s">
        <v>2165</v>
      </c>
      <c r="D5113" s="1">
        <v>15402</v>
      </c>
      <c r="E5113" s="6">
        <v>42614</v>
      </c>
      <c r="F5113" s="5">
        <f>D5113*VLOOKUP(E5113,CPITC!$A:$C,3,0)/AVERAGE(CPITC!$C$122:$C$133)/VLOOKUP('2008-19'!E5113,CPITC!$A:$C,2,0)*AVERAGE(CPITC!$B$122:$B$133)</f>
        <v>16212.579389947561</v>
      </c>
    </row>
    <row r="5114" spans="1:6" hidden="1" x14ac:dyDescent="0.25">
      <c r="A5114" t="s">
        <v>2164</v>
      </c>
      <c r="B5114" t="s">
        <v>17</v>
      </c>
      <c r="C5114" t="s">
        <v>26</v>
      </c>
      <c r="D5114" s="1">
        <v>6258595</v>
      </c>
      <c r="E5114" s="6">
        <v>42614</v>
      </c>
      <c r="F5114" s="5">
        <f>D5114*VLOOKUP(E5114,CPITC!$A:$C,3,0)/AVERAGE(CPITC!$C$122:$C$133)/VLOOKUP('2008-19'!E5114,CPITC!$A:$C,2,0)*AVERAGE(CPITC!$B$122:$B$133)</f>
        <v>6587973.5298681241</v>
      </c>
    </row>
    <row r="5115" spans="1:6" hidden="1" x14ac:dyDescent="0.25">
      <c r="A5115" t="s">
        <v>2163</v>
      </c>
      <c r="B5115" t="s">
        <v>17</v>
      </c>
      <c r="C5115" t="s">
        <v>26</v>
      </c>
      <c r="D5115" s="1">
        <v>1005155</v>
      </c>
      <c r="E5115" s="6">
        <v>42614</v>
      </c>
      <c r="F5115" s="5">
        <f>D5115*VLOOKUP(E5115,CPITC!$A:$C,3,0)/AVERAGE(CPITC!$C$122:$C$133)/VLOOKUP('2008-19'!E5115,CPITC!$A:$C,2,0)*AVERAGE(CPITC!$B$122:$B$133)</f>
        <v>1058054.4888133192</v>
      </c>
    </row>
    <row r="5116" spans="1:6" hidden="1" x14ac:dyDescent="0.25">
      <c r="A5116" t="s">
        <v>2162</v>
      </c>
      <c r="B5116" t="s">
        <v>17</v>
      </c>
      <c r="C5116" t="s">
        <v>26</v>
      </c>
      <c r="D5116" s="1">
        <v>2428904</v>
      </c>
      <c r="E5116" s="6">
        <v>42614</v>
      </c>
      <c r="F5116" s="5">
        <f>D5116*VLOOKUP(E5116,CPITC!$A:$C,3,0)/AVERAGE(CPITC!$C$122:$C$133)/VLOOKUP('2008-19'!E5116,CPITC!$A:$C,2,0)*AVERAGE(CPITC!$B$122:$B$133)</f>
        <v>2556732.8223971687</v>
      </c>
    </row>
    <row r="5117" spans="1:6" hidden="1" x14ac:dyDescent="0.25">
      <c r="A5117" t="s">
        <v>504</v>
      </c>
      <c r="B5117" t="s">
        <v>20</v>
      </c>
      <c r="C5117" t="s">
        <v>606</v>
      </c>
      <c r="D5117" s="1">
        <v>884423</v>
      </c>
      <c r="E5117" s="6">
        <v>42644</v>
      </c>
      <c r="F5117" s="5">
        <f>D5117*VLOOKUP(E5117,CPITC!$A:$C,3,0)/AVERAGE(CPITC!$C$122:$C$133)/VLOOKUP('2008-19'!E5117,CPITC!$A:$C,2,0)*AVERAGE(CPITC!$B$122:$B$133)</f>
        <v>908746.94277342898</v>
      </c>
    </row>
    <row r="5118" spans="1:6" hidden="1" x14ac:dyDescent="0.25">
      <c r="A5118" t="s">
        <v>972</v>
      </c>
      <c r="B5118" t="s">
        <v>19</v>
      </c>
      <c r="C5118" t="s">
        <v>2161</v>
      </c>
      <c r="D5118" s="1">
        <v>318703</v>
      </c>
      <c r="E5118" s="6">
        <v>42644</v>
      </c>
      <c r="F5118" s="5">
        <f>D5118*VLOOKUP(E5118,CPITC!$A:$C,3,0)/AVERAGE(CPITC!$C$122:$C$133)/VLOOKUP('2008-19'!E5118,CPITC!$A:$C,2,0)*AVERAGE(CPITC!$B$122:$B$133)</f>
        <v>327468.16501009144</v>
      </c>
    </row>
    <row r="5119" spans="1:6" hidden="1" x14ac:dyDescent="0.25">
      <c r="A5119" t="s">
        <v>304</v>
      </c>
      <c r="B5119" t="s">
        <v>19</v>
      </c>
      <c r="C5119" t="s">
        <v>2160</v>
      </c>
      <c r="D5119" s="1">
        <v>1642804</v>
      </c>
      <c r="E5119" s="6">
        <v>42644</v>
      </c>
      <c r="F5119" s="5">
        <f>D5119*VLOOKUP(E5119,CPITC!$A:$C,3,0)/AVERAGE(CPITC!$C$122:$C$133)/VLOOKUP('2008-19'!E5119,CPITC!$A:$C,2,0)*AVERAGE(CPITC!$B$122:$B$133)</f>
        <v>1687985.4013022732</v>
      </c>
    </row>
    <row r="5120" spans="1:6" hidden="1" x14ac:dyDescent="0.25">
      <c r="A5120" t="s">
        <v>2159</v>
      </c>
      <c r="B5120" t="s">
        <v>19</v>
      </c>
      <c r="C5120" t="s">
        <v>2158</v>
      </c>
      <c r="D5120" s="1">
        <v>135000</v>
      </c>
      <c r="E5120" s="6">
        <v>42644</v>
      </c>
      <c r="F5120" s="5">
        <f>D5120*VLOOKUP(E5120,CPITC!$A:$C,3,0)/AVERAGE(CPITC!$C$122:$C$133)/VLOOKUP('2008-19'!E5120,CPITC!$A:$C,2,0)*AVERAGE(CPITC!$B$122:$B$133)</f>
        <v>138712.8526445071</v>
      </c>
    </row>
    <row r="5121" spans="1:6" hidden="1" x14ac:dyDescent="0.25">
      <c r="A5121" t="s">
        <v>2157</v>
      </c>
      <c r="B5121" t="s">
        <v>19</v>
      </c>
      <c r="C5121" t="s">
        <v>2156</v>
      </c>
      <c r="D5121" s="1">
        <v>85525</v>
      </c>
      <c r="E5121" s="6">
        <v>42644</v>
      </c>
      <c r="F5121" s="5">
        <f>D5121*VLOOKUP(E5121,CPITC!$A:$C,3,0)/AVERAGE(CPITC!$C$122:$C$133)/VLOOKUP('2008-19'!E5121,CPITC!$A:$C,2,0)*AVERAGE(CPITC!$B$122:$B$133)</f>
        <v>87877.160906825709</v>
      </c>
    </row>
    <row r="5122" spans="1:6" hidden="1" x14ac:dyDescent="0.25">
      <c r="A5122" t="s">
        <v>2155</v>
      </c>
      <c r="B5122" t="s">
        <v>19</v>
      </c>
      <c r="C5122" t="s">
        <v>2154</v>
      </c>
      <c r="D5122" s="1">
        <v>1682243</v>
      </c>
      <c r="E5122" s="6">
        <v>42644</v>
      </c>
      <c r="F5122" s="5">
        <f>D5122*VLOOKUP(E5122,CPITC!$A:$C,3,0)/AVERAGE(CPITC!$C$122:$C$133)/VLOOKUP('2008-19'!E5122,CPITC!$A:$C,2,0)*AVERAGE(CPITC!$B$122:$B$133)</f>
        <v>1728509.0768241005</v>
      </c>
    </row>
    <row r="5123" spans="1:6" hidden="1" x14ac:dyDescent="0.25">
      <c r="A5123" t="s">
        <v>1002</v>
      </c>
      <c r="B5123" t="s">
        <v>19</v>
      </c>
      <c r="C5123" t="s">
        <v>1001</v>
      </c>
      <c r="D5123" s="1">
        <v>128323</v>
      </c>
      <c r="E5123" s="6">
        <v>42644</v>
      </c>
      <c r="F5123" s="5">
        <f>D5123*VLOOKUP(E5123,CPITC!$A:$C,3,0)/AVERAGE(CPITC!$C$122:$C$133)/VLOOKUP('2008-19'!E5123,CPITC!$A:$C,2,0)*AVERAGE(CPITC!$B$122:$B$133)</f>
        <v>131852.21770297101</v>
      </c>
    </row>
    <row r="5124" spans="1:6" hidden="1" x14ac:dyDescent="0.25">
      <c r="A5124" t="s">
        <v>1751</v>
      </c>
      <c r="B5124" t="s">
        <v>19</v>
      </c>
      <c r="C5124" t="s">
        <v>2153</v>
      </c>
      <c r="D5124" s="1">
        <v>581376</v>
      </c>
      <c r="E5124" s="6">
        <v>42644</v>
      </c>
      <c r="F5124" s="5">
        <f>D5124*VLOOKUP(E5124,CPITC!$A:$C,3,0)/AVERAGE(CPITC!$C$122:$C$133)/VLOOKUP('2008-19'!E5124,CPITC!$A:$C,2,0)*AVERAGE(CPITC!$B$122:$B$133)</f>
        <v>597365.3586596516</v>
      </c>
    </row>
    <row r="5125" spans="1:6" hidden="1" x14ac:dyDescent="0.25">
      <c r="A5125" t="s">
        <v>2152</v>
      </c>
      <c r="B5125" t="s">
        <v>19</v>
      </c>
      <c r="C5125" t="s">
        <v>2151</v>
      </c>
      <c r="D5125" s="1">
        <v>68892</v>
      </c>
      <c r="E5125" s="6">
        <v>42644</v>
      </c>
      <c r="F5125" s="5">
        <f>D5125*VLOOKUP(E5125,CPITC!$A:$C,3,0)/AVERAGE(CPITC!$C$122:$C$133)/VLOOKUP('2008-19'!E5125,CPITC!$A:$C,2,0)*AVERAGE(CPITC!$B$122:$B$133)</f>
        <v>70786.70995841024</v>
      </c>
    </row>
    <row r="5126" spans="1:6" hidden="1" x14ac:dyDescent="0.25">
      <c r="A5126" t="s">
        <v>2150</v>
      </c>
      <c r="B5126" t="s">
        <v>19</v>
      </c>
      <c r="C5126" t="s">
        <v>2074</v>
      </c>
      <c r="D5126" s="1">
        <v>646664</v>
      </c>
      <c r="E5126" s="6">
        <v>42644</v>
      </c>
      <c r="F5126" s="5">
        <f>D5126*VLOOKUP(E5126,CPITC!$A:$C,3,0)/AVERAGE(CPITC!$C$122:$C$133)/VLOOKUP('2008-19'!E5126,CPITC!$A:$C,2,0)*AVERAGE(CPITC!$B$122:$B$133)</f>
        <v>664448.94920375966</v>
      </c>
    </row>
    <row r="5127" spans="1:6" hidden="1" x14ac:dyDescent="0.25">
      <c r="A5127" t="s">
        <v>2149</v>
      </c>
      <c r="B5127" t="s">
        <v>20</v>
      </c>
      <c r="C5127" t="s">
        <v>2148</v>
      </c>
      <c r="D5127" s="1">
        <v>117447</v>
      </c>
      <c r="E5127" s="6">
        <v>42644</v>
      </c>
      <c r="F5127" s="5">
        <f>D5127*VLOOKUP(E5127,CPITC!$A:$C,3,0)/AVERAGE(CPITC!$C$122:$C$133)/VLOOKUP('2008-19'!E5127,CPITC!$A:$C,2,0)*AVERAGE(CPITC!$B$122:$B$133)</f>
        <v>120677.09929288462</v>
      </c>
    </row>
    <row r="5128" spans="1:6" hidden="1" x14ac:dyDescent="0.25">
      <c r="A5128" t="s">
        <v>283</v>
      </c>
      <c r="B5128" t="s">
        <v>20</v>
      </c>
      <c r="C5128" t="s">
        <v>282</v>
      </c>
      <c r="D5128" s="1">
        <v>155814</v>
      </c>
      <c r="E5128" s="6">
        <v>42644</v>
      </c>
      <c r="F5128" s="5">
        <f>D5128*VLOOKUP(E5128,CPITC!$A:$C,3,0)/AVERAGE(CPITC!$C$122:$C$133)/VLOOKUP('2008-19'!E5128,CPITC!$A:$C,2,0)*AVERAGE(CPITC!$B$122:$B$133)</f>
        <v>160099.29201445356</v>
      </c>
    </row>
    <row r="5129" spans="1:6" hidden="1" x14ac:dyDescent="0.25">
      <c r="A5129" t="s">
        <v>2147</v>
      </c>
      <c r="B5129" t="s">
        <v>19</v>
      </c>
      <c r="C5129" t="s">
        <v>2146</v>
      </c>
      <c r="D5129" s="1">
        <v>262351</v>
      </c>
      <c r="E5129" s="6">
        <v>42644</v>
      </c>
      <c r="F5129" s="5">
        <f>D5129*VLOOKUP(E5129,CPITC!$A:$C,3,0)/AVERAGE(CPITC!$C$122:$C$133)/VLOOKUP('2008-19'!E5129,CPITC!$A:$C,2,0)*AVERAGE(CPITC!$B$122:$B$133)</f>
        <v>269566.33780843765</v>
      </c>
    </row>
    <row r="5130" spans="1:6" hidden="1" x14ac:dyDescent="0.25">
      <c r="A5130" t="s">
        <v>2145</v>
      </c>
      <c r="B5130" t="s">
        <v>19</v>
      </c>
      <c r="C5130" t="s">
        <v>1748</v>
      </c>
      <c r="D5130" s="1">
        <v>1052946</v>
      </c>
      <c r="E5130" s="6">
        <v>42644</v>
      </c>
      <c r="F5130" s="5">
        <f>D5130*VLOOKUP(E5130,CPITC!$A:$C,3,0)/AVERAGE(CPITC!$C$122:$C$133)/VLOOKUP('2008-19'!E5130,CPITC!$A:$C,2,0)*AVERAGE(CPITC!$B$122:$B$133)</f>
        <v>1081904.7654860977</v>
      </c>
    </row>
    <row r="5131" spans="1:6" hidden="1" x14ac:dyDescent="0.25">
      <c r="A5131" t="s">
        <v>2144</v>
      </c>
      <c r="B5131" t="s">
        <v>19</v>
      </c>
      <c r="C5131" t="s">
        <v>2143</v>
      </c>
      <c r="D5131" s="1">
        <v>1919172</v>
      </c>
      <c r="E5131" s="6">
        <v>42644</v>
      </c>
      <c r="F5131" s="5">
        <f>D5131*VLOOKUP(E5131,CPITC!$A:$C,3,0)/AVERAGE(CPITC!$C$122:$C$133)/VLOOKUP('2008-19'!E5131,CPITC!$A:$C,2,0)*AVERAGE(CPITC!$B$122:$B$133)</f>
        <v>1971954.2432256595</v>
      </c>
    </row>
    <row r="5132" spans="1:6" hidden="1" x14ac:dyDescent="0.25">
      <c r="A5132" t="s">
        <v>2142</v>
      </c>
      <c r="B5132" t="s">
        <v>19</v>
      </c>
      <c r="C5132" t="s">
        <v>2141</v>
      </c>
      <c r="D5132" s="1">
        <v>91200</v>
      </c>
      <c r="E5132" s="6">
        <v>42644</v>
      </c>
      <c r="F5132" s="5">
        <f>D5132*VLOOKUP(E5132,CPITC!$A:$C,3,0)/AVERAGE(CPITC!$C$122:$C$133)/VLOOKUP('2008-19'!E5132,CPITC!$A:$C,2,0)*AVERAGE(CPITC!$B$122:$B$133)</f>
        <v>93708.238230955918</v>
      </c>
    </row>
    <row r="5133" spans="1:6" hidden="1" x14ac:dyDescent="0.25">
      <c r="A5133" t="s">
        <v>2140</v>
      </c>
      <c r="B5133" t="s">
        <v>19</v>
      </c>
      <c r="C5133" t="s">
        <v>2060</v>
      </c>
      <c r="D5133" s="1">
        <v>91200</v>
      </c>
      <c r="E5133" s="6">
        <v>42644</v>
      </c>
      <c r="F5133" s="5">
        <f>D5133*VLOOKUP(E5133,CPITC!$A:$C,3,0)/AVERAGE(CPITC!$C$122:$C$133)/VLOOKUP('2008-19'!E5133,CPITC!$A:$C,2,0)*AVERAGE(CPITC!$B$122:$B$133)</f>
        <v>93708.238230955918</v>
      </c>
    </row>
    <row r="5134" spans="1:6" hidden="1" x14ac:dyDescent="0.25">
      <c r="A5134" t="s">
        <v>2139</v>
      </c>
      <c r="B5134" t="s">
        <v>19</v>
      </c>
      <c r="C5134" t="s">
        <v>2060</v>
      </c>
      <c r="D5134" s="1">
        <v>91200</v>
      </c>
      <c r="E5134" s="6">
        <v>42644</v>
      </c>
      <c r="F5134" s="5">
        <f>D5134*VLOOKUP(E5134,CPITC!$A:$C,3,0)/AVERAGE(CPITC!$C$122:$C$133)/VLOOKUP('2008-19'!E5134,CPITC!$A:$C,2,0)*AVERAGE(CPITC!$B$122:$B$133)</f>
        <v>93708.238230955918</v>
      </c>
    </row>
    <row r="5135" spans="1:6" hidden="1" x14ac:dyDescent="0.25">
      <c r="A5135" t="s">
        <v>2138</v>
      </c>
      <c r="B5135" t="s">
        <v>19</v>
      </c>
      <c r="C5135" t="s">
        <v>1383</v>
      </c>
      <c r="D5135" s="1">
        <v>5000000</v>
      </c>
      <c r="E5135" s="6">
        <v>42644</v>
      </c>
      <c r="F5135" s="5">
        <f>D5135*VLOOKUP(E5135,CPITC!$A:$C,3,0)/AVERAGE(CPITC!$C$122:$C$133)/VLOOKUP('2008-19'!E5135,CPITC!$A:$C,2,0)*AVERAGE(CPITC!$B$122:$B$133)</f>
        <v>5137513.0609076712</v>
      </c>
    </row>
    <row r="5136" spans="1:6" hidden="1" x14ac:dyDescent="0.25">
      <c r="A5136" t="s">
        <v>2137</v>
      </c>
      <c r="B5136" t="s">
        <v>19</v>
      </c>
      <c r="C5136" t="s">
        <v>2136</v>
      </c>
      <c r="D5136" s="1">
        <v>760931</v>
      </c>
      <c r="E5136" s="6">
        <v>42644</v>
      </c>
      <c r="F5136" s="5">
        <f>D5136*VLOOKUP(E5136,CPITC!$A:$C,3,0)/AVERAGE(CPITC!$C$122:$C$133)/VLOOKUP('2008-19'!E5136,CPITC!$A:$C,2,0)*AVERAGE(CPITC!$B$122:$B$133)</f>
        <v>781858.590189907</v>
      </c>
    </row>
    <row r="5137" spans="1:6" hidden="1" x14ac:dyDescent="0.25">
      <c r="A5137" t="s">
        <v>2135</v>
      </c>
      <c r="B5137" t="s">
        <v>19</v>
      </c>
      <c r="C5137" t="s">
        <v>2134</v>
      </c>
      <c r="D5137" s="1">
        <v>604711</v>
      </c>
      <c r="E5137" s="6">
        <v>42644</v>
      </c>
      <c r="F5137" s="5">
        <f>D5137*VLOOKUP(E5137,CPITC!$A:$C,3,0)/AVERAGE(CPITC!$C$122:$C$133)/VLOOKUP('2008-19'!E5137,CPITC!$A:$C,2,0)*AVERAGE(CPITC!$B$122:$B$133)</f>
        <v>621342.13211490761</v>
      </c>
    </row>
    <row r="5138" spans="1:6" hidden="1" x14ac:dyDescent="0.25">
      <c r="A5138" t="s">
        <v>1323</v>
      </c>
      <c r="B5138" t="s">
        <v>19</v>
      </c>
      <c r="C5138" t="s">
        <v>152</v>
      </c>
      <c r="D5138" s="1">
        <v>3763940</v>
      </c>
      <c r="E5138" s="6">
        <v>42644</v>
      </c>
      <c r="F5138" s="5">
        <f>D5138*VLOOKUP(E5138,CPITC!$A:$C,3,0)/AVERAGE(CPITC!$C$122:$C$133)/VLOOKUP('2008-19'!E5138,CPITC!$A:$C,2,0)*AVERAGE(CPITC!$B$122:$B$133)</f>
        <v>3867458.1820945633</v>
      </c>
    </row>
    <row r="5139" spans="1:6" hidden="1" x14ac:dyDescent="0.25">
      <c r="A5139" t="s">
        <v>378</v>
      </c>
      <c r="B5139" t="s">
        <v>19</v>
      </c>
      <c r="C5139" t="s">
        <v>377</v>
      </c>
      <c r="D5139" s="1">
        <v>27519</v>
      </c>
      <c r="E5139" s="6">
        <v>42644</v>
      </c>
      <c r="F5139" s="5">
        <f>D5139*VLOOKUP(E5139,CPITC!$A:$C,3,0)/AVERAGE(CPITC!$C$122:$C$133)/VLOOKUP('2008-19'!E5139,CPITC!$A:$C,2,0)*AVERAGE(CPITC!$B$122:$B$133)</f>
        <v>28275.844384623637</v>
      </c>
    </row>
    <row r="5140" spans="1:6" hidden="1" x14ac:dyDescent="0.25">
      <c r="A5140" t="s">
        <v>538</v>
      </c>
      <c r="B5140" t="s">
        <v>17</v>
      </c>
      <c r="C5140" t="s">
        <v>348</v>
      </c>
      <c r="D5140" s="1">
        <v>178246</v>
      </c>
      <c r="E5140" s="6">
        <v>42644</v>
      </c>
      <c r="F5140" s="5">
        <f>D5140*VLOOKUP(E5140,CPITC!$A:$C,3,0)/AVERAGE(CPITC!$C$122:$C$133)/VLOOKUP('2008-19'!E5140,CPITC!$A:$C,2,0)*AVERAGE(CPITC!$B$122:$B$133)</f>
        <v>183148.23061090973</v>
      </c>
    </row>
    <row r="5141" spans="1:6" hidden="1" x14ac:dyDescent="0.25">
      <c r="A5141" t="s">
        <v>2133</v>
      </c>
      <c r="B5141" t="s">
        <v>20</v>
      </c>
      <c r="C5141" t="s">
        <v>2132</v>
      </c>
      <c r="D5141" s="1">
        <v>88885</v>
      </c>
      <c r="E5141" s="6">
        <v>42644</v>
      </c>
      <c r="F5141" s="5">
        <f>D5141*VLOOKUP(E5141,CPITC!$A:$C,3,0)/AVERAGE(CPITC!$C$122:$C$133)/VLOOKUP('2008-19'!E5141,CPITC!$A:$C,2,0)*AVERAGE(CPITC!$B$122:$B$133)</f>
        <v>91329.569683755646</v>
      </c>
    </row>
    <row r="5142" spans="1:6" hidden="1" x14ac:dyDescent="0.25">
      <c r="A5142" t="s">
        <v>2131</v>
      </c>
      <c r="B5142" t="s">
        <v>20</v>
      </c>
      <c r="C5142" t="s">
        <v>2130</v>
      </c>
      <c r="D5142" s="1">
        <v>990016</v>
      </c>
      <c r="E5142" s="6">
        <v>42644</v>
      </c>
      <c r="F5142" s="5">
        <f>D5142*VLOOKUP(E5142,CPITC!$A:$C,3,0)/AVERAGE(CPITC!$C$122:$C$133)/VLOOKUP('2008-19'!E5142,CPITC!$A:$C,2,0)*AVERAGE(CPITC!$B$122:$B$133)</f>
        <v>1017244.0261015138</v>
      </c>
    </row>
    <row r="5143" spans="1:6" hidden="1" x14ac:dyDescent="0.25">
      <c r="A5143" t="s">
        <v>2129</v>
      </c>
      <c r="B5143" t="s">
        <v>18</v>
      </c>
      <c r="C5143" t="s">
        <v>2128</v>
      </c>
      <c r="D5143" s="1">
        <v>46905</v>
      </c>
      <c r="E5143" s="6">
        <v>42644</v>
      </c>
      <c r="F5143" s="5">
        <f>D5143*VLOOKUP(E5143,CPITC!$A:$C,3,0)/AVERAGE(CPITC!$C$122:$C$133)/VLOOKUP('2008-19'!E5143,CPITC!$A:$C,2,0)*AVERAGE(CPITC!$B$122:$B$133)</f>
        <v>48195.01002437486</v>
      </c>
    </row>
    <row r="5144" spans="1:6" hidden="1" x14ac:dyDescent="0.25">
      <c r="A5144" t="s">
        <v>2127</v>
      </c>
      <c r="B5144" t="s">
        <v>19</v>
      </c>
      <c r="C5144" t="s">
        <v>2126</v>
      </c>
      <c r="D5144" s="1">
        <v>1334841</v>
      </c>
      <c r="E5144" s="6">
        <v>42644</v>
      </c>
      <c r="F5144" s="5">
        <f>D5144*VLOOKUP(E5144,CPITC!$A:$C,3,0)/AVERAGE(CPITC!$C$122:$C$133)/VLOOKUP('2008-19'!E5144,CPITC!$A:$C,2,0)*AVERAGE(CPITC!$B$122:$B$133)</f>
        <v>1371552.6143470113</v>
      </c>
    </row>
    <row r="5145" spans="1:6" hidden="1" x14ac:dyDescent="0.25">
      <c r="A5145" t="s">
        <v>2125</v>
      </c>
      <c r="B5145" t="s">
        <v>19</v>
      </c>
      <c r="C5145" t="s">
        <v>2124</v>
      </c>
      <c r="D5145" s="1">
        <v>510800</v>
      </c>
      <c r="E5145" s="6">
        <v>42644</v>
      </c>
      <c r="F5145" s="5">
        <f>D5145*VLOOKUP(E5145,CPITC!$A:$C,3,0)/AVERAGE(CPITC!$C$122:$C$133)/VLOOKUP('2008-19'!E5145,CPITC!$A:$C,2,0)*AVERAGE(CPITC!$B$122:$B$133)</f>
        <v>524848.3343023276</v>
      </c>
    </row>
    <row r="5146" spans="1:6" hidden="1" x14ac:dyDescent="0.25">
      <c r="A5146" t="s">
        <v>2011</v>
      </c>
      <c r="B5146" t="s">
        <v>19</v>
      </c>
      <c r="C5146" t="s">
        <v>132</v>
      </c>
      <c r="D5146" s="1">
        <v>76680</v>
      </c>
      <c r="E5146" s="6">
        <v>42644</v>
      </c>
      <c r="F5146" s="5">
        <f>D5146*VLOOKUP(E5146,CPITC!$A:$C,3,0)/AVERAGE(CPITC!$C$122:$C$133)/VLOOKUP('2008-19'!E5146,CPITC!$A:$C,2,0)*AVERAGE(CPITC!$B$122:$B$133)</f>
        <v>78788.90030208003</v>
      </c>
    </row>
    <row r="5147" spans="1:6" hidden="1" x14ac:dyDescent="0.25">
      <c r="A5147" t="s">
        <v>229</v>
      </c>
      <c r="B5147" t="s">
        <v>19</v>
      </c>
      <c r="C5147" t="s">
        <v>332</v>
      </c>
      <c r="D5147" s="1">
        <v>1822024</v>
      </c>
      <c r="E5147" s="6">
        <v>42644</v>
      </c>
      <c r="F5147" s="5">
        <f>D5147*VLOOKUP(E5147,CPITC!$A:$C,3,0)/AVERAGE(CPITC!$C$122:$C$133)/VLOOKUP('2008-19'!E5147,CPITC!$A:$C,2,0)*AVERAGE(CPITC!$B$122:$B$133)</f>
        <v>1872134.4194574477</v>
      </c>
    </row>
    <row r="5148" spans="1:6" hidden="1" x14ac:dyDescent="0.25">
      <c r="A5148" t="s">
        <v>2123</v>
      </c>
      <c r="B5148" t="s">
        <v>19</v>
      </c>
      <c r="C5148" t="s">
        <v>2122</v>
      </c>
      <c r="D5148" s="1">
        <v>1413360</v>
      </c>
      <c r="E5148" s="6">
        <v>42644</v>
      </c>
      <c r="F5148" s="5">
        <f>D5148*VLOOKUP(E5148,CPITC!$A:$C,3,0)/AVERAGE(CPITC!$C$122:$C$133)/VLOOKUP('2008-19'!E5148,CPITC!$A:$C,2,0)*AVERAGE(CPITC!$B$122:$B$133)</f>
        <v>1452231.0919528932</v>
      </c>
    </row>
    <row r="5149" spans="1:6" hidden="1" x14ac:dyDescent="0.25">
      <c r="A5149" t="s">
        <v>2121</v>
      </c>
      <c r="B5149" t="s">
        <v>19</v>
      </c>
      <c r="C5149" t="s">
        <v>2120</v>
      </c>
      <c r="D5149" s="1">
        <v>36240</v>
      </c>
      <c r="E5149" s="6">
        <v>42644</v>
      </c>
      <c r="F5149" s="5">
        <f>D5149*VLOOKUP(E5149,CPITC!$A:$C,3,0)/AVERAGE(CPITC!$C$122:$C$133)/VLOOKUP('2008-19'!E5149,CPITC!$A:$C,2,0)*AVERAGE(CPITC!$B$122:$B$133)</f>
        <v>37236.694665458795</v>
      </c>
    </row>
    <row r="5150" spans="1:6" hidden="1" x14ac:dyDescent="0.25">
      <c r="A5150" t="s">
        <v>2119</v>
      </c>
      <c r="B5150" t="s">
        <v>18</v>
      </c>
      <c r="C5150" t="s">
        <v>187</v>
      </c>
      <c r="D5150" s="1">
        <v>53409</v>
      </c>
      <c r="E5150" s="6">
        <v>42644</v>
      </c>
      <c r="F5150" s="5">
        <f>D5150*VLOOKUP(E5150,CPITC!$A:$C,3,0)/AVERAGE(CPITC!$C$122:$C$133)/VLOOKUP('2008-19'!E5150,CPITC!$A:$C,2,0)*AVERAGE(CPITC!$B$122:$B$133)</f>
        <v>54877.887014003558</v>
      </c>
    </row>
    <row r="5151" spans="1:6" hidden="1" x14ac:dyDescent="0.25">
      <c r="A5151" t="s">
        <v>2118</v>
      </c>
      <c r="B5151" t="s">
        <v>18</v>
      </c>
      <c r="C5151" t="s">
        <v>1125</v>
      </c>
      <c r="D5151" s="1">
        <v>1175870</v>
      </c>
      <c r="E5151" s="6">
        <v>42644</v>
      </c>
      <c r="F5151" s="5">
        <f>D5151*VLOOKUP(E5151,CPITC!$A:$C,3,0)/AVERAGE(CPITC!$C$122:$C$133)/VLOOKUP('2008-19'!E5151,CPITC!$A:$C,2,0)*AVERAGE(CPITC!$B$122:$B$133)</f>
        <v>1208209.4965859007</v>
      </c>
    </row>
    <row r="5152" spans="1:6" hidden="1" x14ac:dyDescent="0.25">
      <c r="A5152" t="s">
        <v>510</v>
      </c>
      <c r="B5152" t="s">
        <v>18</v>
      </c>
      <c r="C5152" t="s">
        <v>426</v>
      </c>
      <c r="D5152" s="1">
        <v>418872</v>
      </c>
      <c r="E5152" s="6">
        <v>42644</v>
      </c>
      <c r="F5152" s="5">
        <f>D5152*VLOOKUP(E5152,CPITC!$A:$C,3,0)/AVERAGE(CPITC!$C$122:$C$133)/VLOOKUP('2008-19'!E5152,CPITC!$A:$C,2,0)*AVERAGE(CPITC!$B$122:$B$133)</f>
        <v>430392.07416970353</v>
      </c>
    </row>
    <row r="5153" spans="1:6" hidden="1" x14ac:dyDescent="0.25">
      <c r="A5153" t="s">
        <v>2117</v>
      </c>
      <c r="B5153" t="s">
        <v>18</v>
      </c>
      <c r="C5153" t="s">
        <v>2116</v>
      </c>
      <c r="D5153" s="1">
        <v>171571</v>
      </c>
      <c r="E5153" s="6">
        <v>42644</v>
      </c>
      <c r="F5153" s="5">
        <f>D5153*VLOOKUP(E5153,CPITC!$A:$C,3,0)/AVERAGE(CPITC!$C$122:$C$133)/VLOOKUP('2008-19'!E5153,CPITC!$A:$C,2,0)*AVERAGE(CPITC!$B$122:$B$133)</f>
        <v>176289.650674598</v>
      </c>
    </row>
    <row r="5154" spans="1:6" hidden="1" x14ac:dyDescent="0.25">
      <c r="A5154" t="s">
        <v>2115</v>
      </c>
      <c r="B5154" t="s">
        <v>19</v>
      </c>
      <c r="C5154" t="s">
        <v>2114</v>
      </c>
      <c r="D5154" s="1">
        <v>173651</v>
      </c>
      <c r="E5154" s="6">
        <v>42644</v>
      </c>
      <c r="F5154" s="5">
        <f>D5154*VLOOKUP(E5154,CPITC!$A:$C,3,0)/AVERAGE(CPITC!$C$122:$C$133)/VLOOKUP('2008-19'!E5154,CPITC!$A:$C,2,0)*AVERAGE(CPITC!$B$122:$B$133)</f>
        <v>178426.85610793557</v>
      </c>
    </row>
    <row r="5155" spans="1:6" hidden="1" x14ac:dyDescent="0.25">
      <c r="A5155" t="s">
        <v>2113</v>
      </c>
      <c r="B5155" t="s">
        <v>19</v>
      </c>
      <c r="C5155" t="s">
        <v>2112</v>
      </c>
      <c r="D5155" s="1">
        <v>327792</v>
      </c>
      <c r="E5155" s="6">
        <v>42644</v>
      </c>
      <c r="F5155" s="5">
        <f>D5155*VLOOKUP(E5155,CPITC!$A:$C,3,0)/AVERAGE(CPITC!$C$122:$C$133)/VLOOKUP('2008-19'!E5155,CPITC!$A:$C,2,0)*AVERAGE(CPITC!$B$122:$B$133)</f>
        <v>336807.13625220943</v>
      </c>
    </row>
    <row r="5156" spans="1:6" hidden="1" x14ac:dyDescent="0.25">
      <c r="A5156" t="s">
        <v>2111</v>
      </c>
      <c r="B5156" t="s">
        <v>19</v>
      </c>
      <c r="C5156" t="s">
        <v>2110</v>
      </c>
      <c r="D5156" s="1">
        <v>4838485</v>
      </c>
      <c r="E5156" s="6">
        <v>42644</v>
      </c>
      <c r="F5156" s="5">
        <f>D5156*VLOOKUP(E5156,CPITC!$A:$C,3,0)/AVERAGE(CPITC!$C$122:$C$133)/VLOOKUP('2008-19'!E5156,CPITC!$A:$C,2,0)*AVERAGE(CPITC!$B$122:$B$133)</f>
        <v>4971555.9765011696</v>
      </c>
    </row>
    <row r="5157" spans="1:6" hidden="1" x14ac:dyDescent="0.25">
      <c r="A5157" t="s">
        <v>2109</v>
      </c>
      <c r="B5157" t="s">
        <v>18</v>
      </c>
      <c r="C5157" t="s">
        <v>2108</v>
      </c>
      <c r="D5157" s="1">
        <v>216635</v>
      </c>
      <c r="E5157" s="6">
        <v>42675</v>
      </c>
      <c r="F5157" s="5">
        <f>D5157*VLOOKUP(E5157,CPITC!$A:$C,3,0)/AVERAGE(CPITC!$C$122:$C$133)/VLOOKUP('2008-19'!E5157,CPITC!$A:$C,2,0)*AVERAGE(CPITC!$B$122:$B$133)</f>
        <v>226894.37502954435</v>
      </c>
    </row>
    <row r="5158" spans="1:6" hidden="1" x14ac:dyDescent="0.25">
      <c r="A5158" t="s">
        <v>2107</v>
      </c>
      <c r="B5158" t="s">
        <v>20</v>
      </c>
      <c r="C5158" t="s">
        <v>2106</v>
      </c>
      <c r="D5158" s="1">
        <v>66989</v>
      </c>
      <c r="E5158" s="6">
        <v>42675</v>
      </c>
      <c r="F5158" s="5">
        <f>D5158*VLOOKUP(E5158,CPITC!$A:$C,3,0)/AVERAGE(CPITC!$C$122:$C$133)/VLOOKUP('2008-19'!E5158,CPITC!$A:$C,2,0)*AVERAGE(CPITC!$B$122:$B$133)</f>
        <v>70161.457238461691</v>
      </c>
    </row>
    <row r="5159" spans="1:6" hidden="1" x14ac:dyDescent="0.25">
      <c r="A5159" t="s">
        <v>2105</v>
      </c>
      <c r="B5159" t="s">
        <v>18</v>
      </c>
      <c r="C5159" t="s">
        <v>219</v>
      </c>
      <c r="D5159" s="1">
        <v>217218</v>
      </c>
      <c r="E5159" s="6">
        <v>42675</v>
      </c>
      <c r="F5159" s="5">
        <f>D5159*VLOOKUP(E5159,CPITC!$A:$C,3,0)/AVERAGE(CPITC!$C$122:$C$133)/VLOOKUP('2008-19'!E5159,CPITC!$A:$C,2,0)*AVERAGE(CPITC!$B$122:$B$133)</f>
        <v>227504.98467545677</v>
      </c>
    </row>
    <row r="5160" spans="1:6" hidden="1" x14ac:dyDescent="0.25">
      <c r="A5160" t="s">
        <v>2104</v>
      </c>
      <c r="B5160" t="s">
        <v>20</v>
      </c>
      <c r="C5160" t="s">
        <v>2103</v>
      </c>
      <c r="D5160" s="1">
        <v>5665470</v>
      </c>
      <c r="E5160" s="6">
        <v>42675</v>
      </c>
      <c r="F5160" s="5">
        <f>D5160*VLOOKUP(E5160,CPITC!$A:$C,3,0)/AVERAGE(CPITC!$C$122:$C$133)/VLOOKUP('2008-19'!E5160,CPITC!$A:$C,2,0)*AVERAGE(CPITC!$B$122:$B$133)</f>
        <v>5933774.6665988071</v>
      </c>
    </row>
    <row r="5161" spans="1:6" hidden="1" x14ac:dyDescent="0.25">
      <c r="A5161" t="s">
        <v>2102</v>
      </c>
      <c r="B5161" t="s">
        <v>19</v>
      </c>
      <c r="C5161" t="s">
        <v>2101</v>
      </c>
      <c r="D5161" s="1">
        <v>10754341</v>
      </c>
      <c r="E5161" s="6">
        <v>42675</v>
      </c>
      <c r="F5161" s="5">
        <f>D5161*VLOOKUP(E5161,CPITC!$A:$C,3,0)/AVERAGE(CPITC!$C$122:$C$133)/VLOOKUP('2008-19'!E5161,CPITC!$A:$C,2,0)*AVERAGE(CPITC!$B$122:$B$133)</f>
        <v>11263643.825095693</v>
      </c>
    </row>
    <row r="5162" spans="1:6" hidden="1" x14ac:dyDescent="0.25">
      <c r="A5162" t="s">
        <v>2100</v>
      </c>
      <c r="B5162" t="s">
        <v>20</v>
      </c>
      <c r="C5162" t="s">
        <v>232</v>
      </c>
      <c r="D5162" s="1">
        <v>465264</v>
      </c>
      <c r="E5162" s="6">
        <v>42675</v>
      </c>
      <c r="F5162" s="5">
        <f>D5162*VLOOKUP(E5162,CPITC!$A:$C,3,0)/AVERAGE(CPITC!$C$122:$C$133)/VLOOKUP('2008-19'!E5162,CPITC!$A:$C,2,0)*AVERAGE(CPITC!$B$122:$B$133)</f>
        <v>487297.91817456065</v>
      </c>
    </row>
    <row r="5163" spans="1:6" hidden="1" x14ac:dyDescent="0.25">
      <c r="A5163" t="s">
        <v>1106</v>
      </c>
      <c r="B5163" t="s">
        <v>20</v>
      </c>
      <c r="C5163" t="s">
        <v>1105</v>
      </c>
      <c r="D5163" s="1">
        <v>230723</v>
      </c>
      <c r="E5163" s="6">
        <v>42675</v>
      </c>
      <c r="F5163" s="5">
        <f>D5163*VLOOKUP(E5163,CPITC!$A:$C,3,0)/AVERAGE(CPITC!$C$122:$C$133)/VLOOKUP('2008-19'!E5163,CPITC!$A:$C,2,0)*AVERAGE(CPITC!$B$122:$B$133)</f>
        <v>241649.5528882294</v>
      </c>
    </row>
    <row r="5164" spans="1:6" hidden="1" x14ac:dyDescent="0.25">
      <c r="A5164" t="s">
        <v>2099</v>
      </c>
      <c r="B5164" t="s">
        <v>20</v>
      </c>
      <c r="C5164" t="s">
        <v>2098</v>
      </c>
      <c r="D5164" s="1">
        <v>205492</v>
      </c>
      <c r="E5164" s="6">
        <v>42675</v>
      </c>
      <c r="F5164" s="5">
        <f>D5164*VLOOKUP(E5164,CPITC!$A:$C,3,0)/AVERAGE(CPITC!$C$122:$C$133)/VLOOKUP('2008-19'!E5164,CPITC!$A:$C,2,0)*AVERAGE(CPITC!$B$122:$B$133)</f>
        <v>215223.66613691754</v>
      </c>
    </row>
    <row r="5165" spans="1:6" hidden="1" x14ac:dyDescent="0.25">
      <c r="A5165" t="s">
        <v>2097</v>
      </c>
      <c r="B5165" t="s">
        <v>19</v>
      </c>
      <c r="C5165" t="s">
        <v>682</v>
      </c>
      <c r="D5165" s="1">
        <v>384371</v>
      </c>
      <c r="E5165" s="6">
        <v>42675</v>
      </c>
      <c r="F5165" s="5">
        <f>D5165*VLOOKUP(E5165,CPITC!$A:$C,3,0)/AVERAGE(CPITC!$C$122:$C$133)/VLOOKUP('2008-19'!E5165,CPITC!$A:$C,2,0)*AVERAGE(CPITC!$B$122:$B$133)</f>
        <v>402573.9969279248</v>
      </c>
    </row>
    <row r="5166" spans="1:6" hidden="1" x14ac:dyDescent="0.25">
      <c r="A5166" t="s">
        <v>2096</v>
      </c>
      <c r="B5166" t="s">
        <v>19</v>
      </c>
      <c r="C5166" t="s">
        <v>2095</v>
      </c>
      <c r="D5166" s="1">
        <v>102101</v>
      </c>
      <c r="E5166" s="6">
        <v>42675</v>
      </c>
      <c r="F5166" s="5">
        <f>D5166*VLOOKUP(E5166,CPITC!$A:$C,3,0)/AVERAGE(CPITC!$C$122:$C$133)/VLOOKUP('2008-19'!E5166,CPITC!$A:$C,2,0)*AVERAGE(CPITC!$B$122:$B$133)</f>
        <v>106936.2872337873</v>
      </c>
    </row>
    <row r="5167" spans="1:6" hidden="1" x14ac:dyDescent="0.25">
      <c r="A5167" t="s">
        <v>2094</v>
      </c>
      <c r="B5167" t="s">
        <v>18</v>
      </c>
      <c r="C5167" t="s">
        <v>2093</v>
      </c>
      <c r="D5167" s="1">
        <v>215697</v>
      </c>
      <c r="E5167" s="6">
        <v>42675</v>
      </c>
      <c r="F5167" s="5">
        <f>D5167*VLOOKUP(E5167,CPITC!$A:$C,3,0)/AVERAGE(CPITC!$C$122:$C$133)/VLOOKUP('2008-19'!E5167,CPITC!$A:$C,2,0)*AVERAGE(CPITC!$B$122:$B$133)</f>
        <v>225911.95333509188</v>
      </c>
    </row>
    <row r="5168" spans="1:6" hidden="1" x14ac:dyDescent="0.25">
      <c r="A5168" t="s">
        <v>2092</v>
      </c>
      <c r="B5168" t="s">
        <v>18</v>
      </c>
      <c r="C5168" t="s">
        <v>397</v>
      </c>
      <c r="D5168" s="1">
        <v>183309</v>
      </c>
      <c r="E5168" s="6">
        <v>42675</v>
      </c>
      <c r="F5168" s="5">
        <f>D5168*VLOOKUP(E5168,CPITC!$A:$C,3,0)/AVERAGE(CPITC!$C$122:$C$133)/VLOOKUP('2008-19'!E5168,CPITC!$A:$C,2,0)*AVERAGE(CPITC!$B$122:$B$133)</f>
        <v>191990.12621363468</v>
      </c>
    </row>
    <row r="5169" spans="1:6" hidden="1" x14ac:dyDescent="0.25">
      <c r="A5169" t="s">
        <v>2091</v>
      </c>
      <c r="B5169" t="s">
        <v>18</v>
      </c>
      <c r="C5169" t="s">
        <v>2090</v>
      </c>
      <c r="D5169" s="1">
        <v>113230</v>
      </c>
      <c r="E5169" s="6">
        <v>42675</v>
      </c>
      <c r="F5169" s="5">
        <f>D5169*VLOOKUP(E5169,CPITC!$A:$C,3,0)/AVERAGE(CPITC!$C$122:$C$133)/VLOOKUP('2008-19'!E5169,CPITC!$A:$C,2,0)*AVERAGE(CPITC!$B$122:$B$133)</f>
        <v>118592.33311604915</v>
      </c>
    </row>
    <row r="5170" spans="1:6" hidden="1" x14ac:dyDescent="0.25">
      <c r="A5170" t="s">
        <v>407</v>
      </c>
      <c r="B5170" t="s">
        <v>19</v>
      </c>
      <c r="C5170" t="s">
        <v>2089</v>
      </c>
      <c r="D5170" s="1">
        <v>2576950</v>
      </c>
      <c r="E5170" s="6">
        <v>42675</v>
      </c>
      <c r="F5170" s="5">
        <f>D5170*VLOOKUP(E5170,CPITC!$A:$C,3,0)/AVERAGE(CPITC!$C$122:$C$133)/VLOOKUP('2008-19'!E5170,CPITC!$A:$C,2,0)*AVERAGE(CPITC!$B$122:$B$133)</f>
        <v>2698988.8971421258</v>
      </c>
    </row>
    <row r="5171" spans="1:6" hidden="1" x14ac:dyDescent="0.25">
      <c r="A5171" t="s">
        <v>2088</v>
      </c>
      <c r="B5171" t="s">
        <v>19</v>
      </c>
      <c r="C5171" t="s">
        <v>2087</v>
      </c>
      <c r="D5171" s="1">
        <v>37283161</v>
      </c>
      <c r="E5171" s="6">
        <v>42675</v>
      </c>
      <c r="F5171" s="5">
        <f>D5171*VLOOKUP(E5171,CPITC!$A:$C,3,0)/AVERAGE(CPITC!$C$122:$C$133)/VLOOKUP('2008-19'!E5171,CPITC!$A:$C,2,0)*AVERAGE(CPITC!$B$122:$B$133)</f>
        <v>39048812.584397174</v>
      </c>
    </row>
    <row r="5172" spans="1:6" hidden="1" x14ac:dyDescent="0.25">
      <c r="A5172" t="s">
        <v>2086</v>
      </c>
      <c r="B5172" t="s">
        <v>18</v>
      </c>
      <c r="C5172" t="s">
        <v>509</v>
      </c>
      <c r="D5172" s="1">
        <v>1230910</v>
      </c>
      <c r="E5172" s="6">
        <v>42675</v>
      </c>
      <c r="F5172" s="5">
        <f>D5172*VLOOKUP(E5172,CPITC!$A:$C,3,0)/AVERAGE(CPITC!$C$122:$C$133)/VLOOKUP('2008-19'!E5172,CPITC!$A:$C,2,0)*AVERAGE(CPITC!$B$122:$B$133)</f>
        <v>1289203.2920239873</v>
      </c>
    </row>
    <row r="5173" spans="1:6" hidden="1" x14ac:dyDescent="0.25">
      <c r="A5173" t="s">
        <v>2085</v>
      </c>
      <c r="B5173" t="s">
        <v>19</v>
      </c>
      <c r="C5173" t="s">
        <v>2084</v>
      </c>
      <c r="D5173" s="1">
        <v>105000</v>
      </c>
      <c r="E5173" s="6">
        <v>42675</v>
      </c>
      <c r="F5173" s="5">
        <f>D5173*VLOOKUP(E5173,CPITC!$A:$C,3,0)/AVERAGE(CPITC!$C$122:$C$133)/VLOOKUP('2008-19'!E5173,CPITC!$A:$C,2,0)*AVERAGE(CPITC!$B$122:$B$133)</f>
        <v>109972.57773721771</v>
      </c>
    </row>
    <row r="5174" spans="1:6" hidden="1" x14ac:dyDescent="0.25">
      <c r="A5174" t="s">
        <v>2083</v>
      </c>
      <c r="B5174" t="s">
        <v>19</v>
      </c>
      <c r="C5174" t="s">
        <v>2082</v>
      </c>
      <c r="D5174" s="1">
        <v>3235896</v>
      </c>
      <c r="E5174" s="6">
        <v>42675</v>
      </c>
      <c r="F5174" s="5">
        <f>D5174*VLOOKUP(E5174,CPITC!$A:$C,3,0)/AVERAGE(CPITC!$C$122:$C$133)/VLOOKUP('2008-19'!E5174,CPITC!$A:$C,2,0)*AVERAGE(CPITC!$B$122:$B$133)</f>
        <v>3389141.1848528744</v>
      </c>
    </row>
    <row r="5175" spans="1:6" hidden="1" x14ac:dyDescent="0.25">
      <c r="A5175" t="s">
        <v>2081</v>
      </c>
      <c r="B5175" t="s">
        <v>19</v>
      </c>
      <c r="C5175" t="s">
        <v>742</v>
      </c>
      <c r="D5175" s="1">
        <v>294373</v>
      </c>
      <c r="E5175" s="6">
        <v>42675</v>
      </c>
      <c r="F5175" s="5">
        <f>D5175*VLOOKUP(E5175,CPITC!$A:$C,3,0)/AVERAGE(CPITC!$C$122:$C$133)/VLOOKUP('2008-19'!E5175,CPITC!$A:$C,2,0)*AVERAGE(CPITC!$B$122:$B$133)</f>
        <v>308313.88215464749</v>
      </c>
    </row>
    <row r="5176" spans="1:6" hidden="1" x14ac:dyDescent="0.25">
      <c r="A5176" t="s">
        <v>2080</v>
      </c>
      <c r="B5176" t="s">
        <v>19</v>
      </c>
      <c r="C5176" t="s">
        <v>2079</v>
      </c>
      <c r="D5176" s="1">
        <v>1092497</v>
      </c>
      <c r="E5176" s="6">
        <v>42675</v>
      </c>
      <c r="F5176" s="5">
        <f>D5176*VLOOKUP(E5176,CPITC!$A:$C,3,0)/AVERAGE(CPITC!$C$122:$C$133)/VLOOKUP('2008-19'!E5176,CPITC!$A:$C,2,0)*AVERAGE(CPITC!$B$122:$B$133)</f>
        <v>1144235.3453350205</v>
      </c>
    </row>
    <row r="5177" spans="1:6" hidden="1" x14ac:dyDescent="0.25">
      <c r="A5177" t="s">
        <v>1839</v>
      </c>
      <c r="B5177" t="s">
        <v>19</v>
      </c>
      <c r="C5177" t="s">
        <v>758</v>
      </c>
      <c r="D5177" s="1">
        <v>292143</v>
      </c>
      <c r="E5177" s="6">
        <v>42675</v>
      </c>
      <c r="F5177" s="5">
        <f>D5177*VLOOKUP(E5177,CPITC!$A:$C,3,0)/AVERAGE(CPITC!$C$122:$C$133)/VLOOKUP('2008-19'!E5177,CPITC!$A:$C,2,0)*AVERAGE(CPITC!$B$122:$B$133)</f>
        <v>305978.27407508565</v>
      </c>
    </row>
    <row r="5178" spans="1:6" hidden="1" x14ac:dyDescent="0.25">
      <c r="A5178" t="s">
        <v>178</v>
      </c>
      <c r="B5178" t="s">
        <v>19</v>
      </c>
      <c r="C5178" t="s">
        <v>177</v>
      </c>
      <c r="D5178" s="1">
        <v>175606</v>
      </c>
      <c r="E5178" s="6">
        <v>42675</v>
      </c>
      <c r="F5178" s="5">
        <f>D5178*VLOOKUP(E5178,CPITC!$A:$C,3,0)/AVERAGE(CPITC!$C$122:$C$133)/VLOOKUP('2008-19'!E5178,CPITC!$A:$C,2,0)*AVERAGE(CPITC!$B$122:$B$133)</f>
        <v>183922.32843925574</v>
      </c>
    </row>
    <row r="5179" spans="1:6" hidden="1" x14ac:dyDescent="0.25">
      <c r="A5179" t="s">
        <v>2078</v>
      </c>
      <c r="B5179" t="s">
        <v>19</v>
      </c>
      <c r="C5179" t="s">
        <v>682</v>
      </c>
      <c r="D5179" s="1">
        <v>90000</v>
      </c>
      <c r="E5179" s="6">
        <v>42675</v>
      </c>
      <c r="F5179" s="5">
        <f>D5179*VLOOKUP(E5179,CPITC!$A:$C,3,0)/AVERAGE(CPITC!$C$122:$C$133)/VLOOKUP('2008-19'!E5179,CPITC!$A:$C,2,0)*AVERAGE(CPITC!$B$122:$B$133)</f>
        <v>94262.209489043758</v>
      </c>
    </row>
    <row r="5180" spans="1:6" hidden="1" x14ac:dyDescent="0.25">
      <c r="A5180" t="s">
        <v>2077</v>
      </c>
      <c r="B5180" t="s">
        <v>19</v>
      </c>
      <c r="C5180" t="s">
        <v>2076</v>
      </c>
      <c r="D5180" s="1">
        <v>1065815</v>
      </c>
      <c r="E5180" s="6">
        <v>42675</v>
      </c>
      <c r="F5180" s="5">
        <f>D5180*VLOOKUP(E5180,CPITC!$A:$C,3,0)/AVERAGE(CPITC!$C$122:$C$133)/VLOOKUP('2008-19'!E5180,CPITC!$A:$C,2,0)*AVERAGE(CPITC!$B$122:$B$133)</f>
        <v>1116289.7422951686</v>
      </c>
    </row>
    <row r="5181" spans="1:6" hidden="1" x14ac:dyDescent="0.25">
      <c r="A5181" t="s">
        <v>2075</v>
      </c>
      <c r="B5181" t="s">
        <v>19</v>
      </c>
      <c r="C5181" t="s">
        <v>2074</v>
      </c>
      <c r="D5181" s="1">
        <v>2457556</v>
      </c>
      <c r="E5181" s="6">
        <v>42675</v>
      </c>
      <c r="F5181" s="5">
        <f>D5181*VLOOKUP(E5181,CPITC!$A:$C,3,0)/AVERAGE(CPITC!$C$122:$C$133)/VLOOKUP('2008-19'!E5181,CPITC!$A:$C,2,0)*AVERAGE(CPITC!$B$122:$B$133)</f>
        <v>2573940.6500339597</v>
      </c>
    </row>
    <row r="5182" spans="1:6" hidden="1" x14ac:dyDescent="0.25">
      <c r="A5182" t="s">
        <v>2073</v>
      </c>
      <c r="B5182" t="s">
        <v>19</v>
      </c>
      <c r="C5182" t="s">
        <v>1035</v>
      </c>
      <c r="D5182" s="1">
        <v>2921899</v>
      </c>
      <c r="E5182" s="6">
        <v>42675</v>
      </c>
      <c r="F5182" s="5">
        <f>D5182*VLOOKUP(E5182,CPITC!$A:$C,3,0)/AVERAGE(CPITC!$C$122:$C$133)/VLOOKUP('2008-19'!E5182,CPITC!$A:$C,2,0)*AVERAGE(CPITC!$B$122:$B$133)</f>
        <v>3060273.9515980827</v>
      </c>
    </row>
    <row r="5183" spans="1:6" hidden="1" x14ac:dyDescent="0.25">
      <c r="A5183" t="s">
        <v>1128</v>
      </c>
      <c r="B5183" t="s">
        <v>19</v>
      </c>
      <c r="C5183" t="s">
        <v>259</v>
      </c>
      <c r="D5183" s="1">
        <v>1122841</v>
      </c>
      <c r="E5183" s="6">
        <v>42675</v>
      </c>
      <c r="F5183" s="5">
        <f>D5183*VLOOKUP(E5183,CPITC!$A:$C,3,0)/AVERAGE(CPITC!$C$122:$C$133)/VLOOKUP('2008-19'!E5183,CPITC!$A:$C,2,0)*AVERAGE(CPITC!$B$122:$B$133)</f>
        <v>1176016.3729431932</v>
      </c>
    </row>
    <row r="5184" spans="1:6" hidden="1" x14ac:dyDescent="0.25">
      <c r="A5184" t="s">
        <v>2072</v>
      </c>
      <c r="B5184" t="s">
        <v>19</v>
      </c>
      <c r="C5184" t="s">
        <v>2071</v>
      </c>
      <c r="D5184" s="1">
        <v>1118618</v>
      </c>
      <c r="E5184" s="6">
        <v>42675</v>
      </c>
      <c r="F5184" s="5">
        <f>D5184*VLOOKUP(E5184,CPITC!$A:$C,3,0)/AVERAGE(CPITC!$C$122:$C$133)/VLOOKUP('2008-19'!E5184,CPITC!$A:$C,2,0)*AVERAGE(CPITC!$B$122:$B$133)</f>
        <v>1171593.3806023905</v>
      </c>
    </row>
    <row r="5185" spans="1:6" hidden="1" x14ac:dyDescent="0.25">
      <c r="A5185" t="s">
        <v>2070</v>
      </c>
      <c r="B5185" t="s">
        <v>19</v>
      </c>
      <c r="C5185" t="s">
        <v>330</v>
      </c>
      <c r="D5185" s="1">
        <v>121647409</v>
      </c>
      <c r="E5185" s="6">
        <v>42705</v>
      </c>
      <c r="F5185" s="5">
        <f>D5185*VLOOKUP(E5185,CPITC!$A:$C,3,0)/AVERAGE(CPITC!$C$122:$C$133)/VLOOKUP('2008-19'!E5185,CPITC!$A:$C,2,0)*AVERAGE(CPITC!$B$122:$B$133)</f>
        <v>128531906.45684603</v>
      </c>
    </row>
    <row r="5186" spans="1:6" hidden="1" x14ac:dyDescent="0.25">
      <c r="A5186" t="s">
        <v>2069</v>
      </c>
      <c r="B5186" t="s">
        <v>19</v>
      </c>
      <c r="C5186" t="s">
        <v>2068</v>
      </c>
      <c r="D5186" s="1">
        <v>37695</v>
      </c>
      <c r="E5186" s="6">
        <v>42705</v>
      </c>
      <c r="F5186" s="5">
        <f>D5186*VLOOKUP(E5186,CPITC!$A:$C,3,0)/AVERAGE(CPITC!$C$122:$C$133)/VLOOKUP('2008-19'!E5186,CPITC!$A:$C,2,0)*AVERAGE(CPITC!$B$122:$B$133)</f>
        <v>39828.305869554613</v>
      </c>
    </row>
    <row r="5187" spans="1:6" hidden="1" x14ac:dyDescent="0.25">
      <c r="A5187" t="s">
        <v>2067</v>
      </c>
      <c r="B5187" t="s">
        <v>19</v>
      </c>
      <c r="C5187" t="s">
        <v>2066</v>
      </c>
      <c r="D5187" s="1">
        <v>50428</v>
      </c>
      <c r="E5187" s="6">
        <v>42705</v>
      </c>
      <c r="F5187" s="5">
        <f>D5187*VLOOKUP(E5187,CPITC!$A:$C,3,0)/AVERAGE(CPITC!$C$122:$C$133)/VLOOKUP('2008-19'!E5187,CPITC!$A:$C,2,0)*AVERAGE(CPITC!$B$122:$B$133)</f>
        <v>53281.915595964987</v>
      </c>
    </row>
    <row r="5188" spans="1:6" hidden="1" x14ac:dyDescent="0.25">
      <c r="A5188" t="s">
        <v>2065</v>
      </c>
      <c r="B5188" t="s">
        <v>19</v>
      </c>
      <c r="C5188" t="s">
        <v>2064</v>
      </c>
      <c r="D5188" s="1">
        <v>154835</v>
      </c>
      <c r="E5188" s="6">
        <v>42705</v>
      </c>
      <c r="F5188" s="5">
        <f>D5188*VLOOKUP(E5188,CPITC!$A:$C,3,0)/AVERAGE(CPITC!$C$122:$C$133)/VLOOKUP('2008-19'!E5188,CPITC!$A:$C,2,0)*AVERAGE(CPITC!$B$122:$B$133)</f>
        <v>163597.71161460376</v>
      </c>
    </row>
    <row r="5189" spans="1:6" hidden="1" x14ac:dyDescent="0.25">
      <c r="A5189" t="s">
        <v>2063</v>
      </c>
      <c r="B5189" t="s">
        <v>19</v>
      </c>
      <c r="C5189" t="s">
        <v>811</v>
      </c>
      <c r="D5189" s="1">
        <v>283358</v>
      </c>
      <c r="E5189" s="6">
        <v>42705</v>
      </c>
      <c r="F5189" s="5">
        <f>D5189*VLOOKUP(E5189,CPITC!$A:$C,3,0)/AVERAGE(CPITC!$C$122:$C$133)/VLOOKUP('2008-19'!E5189,CPITC!$A:$C,2,0)*AVERAGE(CPITC!$B$122:$B$133)</f>
        <v>299394.32536371559</v>
      </c>
    </row>
    <row r="5190" spans="1:6" hidden="1" x14ac:dyDescent="0.25">
      <c r="A5190" t="s">
        <v>1161</v>
      </c>
      <c r="B5190" t="s">
        <v>19</v>
      </c>
      <c r="C5190" t="s">
        <v>2062</v>
      </c>
      <c r="D5190" s="1">
        <v>3544326</v>
      </c>
      <c r="E5190" s="6">
        <v>42705</v>
      </c>
      <c r="F5190" s="5">
        <f>D5190*VLOOKUP(E5190,CPITC!$A:$C,3,0)/AVERAGE(CPITC!$C$122:$C$133)/VLOOKUP('2008-19'!E5190,CPITC!$A:$C,2,0)*AVERAGE(CPITC!$B$122:$B$133)</f>
        <v>3744913.1192310657</v>
      </c>
    </row>
    <row r="5191" spans="1:6" hidden="1" x14ac:dyDescent="0.25">
      <c r="A5191" t="s">
        <v>2061</v>
      </c>
      <c r="B5191" t="s">
        <v>19</v>
      </c>
      <c r="C5191" t="s">
        <v>2060</v>
      </c>
      <c r="D5191" s="1">
        <v>90000</v>
      </c>
      <c r="E5191" s="6">
        <v>42705</v>
      </c>
      <c r="F5191" s="5">
        <f>D5191*VLOOKUP(E5191,CPITC!$A:$C,3,0)/AVERAGE(CPITC!$C$122:$C$133)/VLOOKUP('2008-19'!E5191,CPITC!$A:$C,2,0)*AVERAGE(CPITC!$B$122:$B$133)</f>
        <v>95093.448156517188</v>
      </c>
    </row>
    <row r="5192" spans="1:6" hidden="1" x14ac:dyDescent="0.25">
      <c r="A5192" t="s">
        <v>2059</v>
      </c>
      <c r="B5192" t="s">
        <v>19</v>
      </c>
      <c r="C5192" t="s">
        <v>870</v>
      </c>
      <c r="D5192" s="1">
        <v>200482</v>
      </c>
      <c r="E5192" s="6">
        <v>42705</v>
      </c>
      <c r="F5192" s="5">
        <f>D5192*VLOOKUP(E5192,CPITC!$A:$C,3,0)/AVERAGE(CPITC!$C$122:$C$133)/VLOOKUP('2008-19'!E5192,CPITC!$A:$C,2,0)*AVERAGE(CPITC!$B$122:$B$133)</f>
        <v>211828.05192572088</v>
      </c>
    </row>
    <row r="5193" spans="1:6" hidden="1" x14ac:dyDescent="0.25">
      <c r="A5193" t="s">
        <v>2058</v>
      </c>
      <c r="B5193" t="s">
        <v>19</v>
      </c>
      <c r="C5193" t="s">
        <v>2057</v>
      </c>
      <c r="D5193" s="1">
        <v>694230</v>
      </c>
      <c r="E5193" s="6">
        <v>42705</v>
      </c>
      <c r="F5193" s="5">
        <f>D5193*VLOOKUP(E5193,CPITC!$A:$C,3,0)/AVERAGE(CPITC!$C$122:$C$133)/VLOOKUP('2008-19'!E5193,CPITC!$A:$C,2,0)*AVERAGE(CPITC!$B$122:$B$133)</f>
        <v>733519.16126332141</v>
      </c>
    </row>
    <row r="5194" spans="1:6" hidden="1" x14ac:dyDescent="0.25">
      <c r="A5194" t="s">
        <v>667</v>
      </c>
      <c r="B5194" t="s">
        <v>19</v>
      </c>
      <c r="C5194" t="s">
        <v>2056</v>
      </c>
      <c r="D5194" s="1">
        <v>151846</v>
      </c>
      <c r="E5194" s="6">
        <v>42705</v>
      </c>
      <c r="F5194" s="5">
        <f>D5194*VLOOKUP(E5194,CPITC!$A:$C,3,0)/AVERAGE(CPITC!$C$122:$C$133)/VLOOKUP('2008-19'!E5194,CPITC!$A:$C,2,0)*AVERAGE(CPITC!$B$122:$B$133)</f>
        <v>160439.55254193899</v>
      </c>
    </row>
    <row r="5195" spans="1:6" hidden="1" x14ac:dyDescent="0.25">
      <c r="A5195" t="s">
        <v>2055</v>
      </c>
      <c r="B5195" t="s">
        <v>19</v>
      </c>
      <c r="C5195" t="s">
        <v>259</v>
      </c>
      <c r="D5195" s="1">
        <v>1231522</v>
      </c>
      <c r="E5195" s="6">
        <v>42705</v>
      </c>
      <c r="F5195" s="5">
        <f>D5195*VLOOKUP(E5195,CPITC!$A:$C,3,0)/AVERAGE(CPITC!$C$122:$C$133)/VLOOKUP('2008-19'!E5195,CPITC!$A:$C,2,0)*AVERAGE(CPITC!$B$122:$B$133)</f>
        <v>1301218.5940067817</v>
      </c>
    </row>
    <row r="5196" spans="1:6" hidden="1" x14ac:dyDescent="0.25">
      <c r="A5196" t="s">
        <v>2054</v>
      </c>
      <c r="B5196" t="s">
        <v>19</v>
      </c>
      <c r="C5196" t="s">
        <v>2053</v>
      </c>
      <c r="D5196" s="1">
        <v>219633</v>
      </c>
      <c r="E5196" s="6">
        <v>42705</v>
      </c>
      <c r="F5196" s="5">
        <f>D5196*VLOOKUP(E5196,CPITC!$A:$C,3,0)/AVERAGE(CPITC!$C$122:$C$133)/VLOOKUP('2008-19'!E5196,CPITC!$A:$C,2,0)*AVERAGE(CPITC!$B$122:$B$133)</f>
        <v>232062.88109955934</v>
      </c>
    </row>
    <row r="5197" spans="1:6" hidden="1" x14ac:dyDescent="0.25">
      <c r="A5197" t="s">
        <v>2052</v>
      </c>
      <c r="B5197" t="s">
        <v>19</v>
      </c>
      <c r="C5197" t="s">
        <v>2051</v>
      </c>
      <c r="D5197" s="1">
        <v>888666</v>
      </c>
      <c r="E5197" s="6">
        <v>42705</v>
      </c>
      <c r="F5197" s="5">
        <f>D5197*VLOOKUP(E5197,CPITC!$A:$C,3,0)/AVERAGE(CPITC!$C$122:$C$133)/VLOOKUP('2008-19'!E5197,CPITC!$A:$C,2,0)*AVERAGE(CPITC!$B$122:$B$133)</f>
        <v>938959.04666066123</v>
      </c>
    </row>
    <row r="5198" spans="1:6" hidden="1" x14ac:dyDescent="0.25">
      <c r="A5198" t="s">
        <v>2050</v>
      </c>
      <c r="B5198" t="s">
        <v>19</v>
      </c>
      <c r="C5198" t="s">
        <v>2049</v>
      </c>
      <c r="D5198" s="1">
        <v>511266</v>
      </c>
      <c r="E5198" s="6">
        <v>42705</v>
      </c>
      <c r="F5198" s="5">
        <f>D5198*VLOOKUP(E5198,CPITC!$A:$C,3,0)/AVERAGE(CPITC!$C$122:$C$133)/VLOOKUP('2008-19'!E5198,CPITC!$A:$C,2,0)*AVERAGE(CPITC!$B$122:$B$133)</f>
        <v>540200.52072433243</v>
      </c>
    </row>
    <row r="5199" spans="1:6" hidden="1" x14ac:dyDescent="0.25">
      <c r="A5199" t="s">
        <v>2048</v>
      </c>
      <c r="B5199" t="s">
        <v>19</v>
      </c>
      <c r="C5199" t="s">
        <v>2047</v>
      </c>
      <c r="D5199" s="1">
        <v>667510</v>
      </c>
      <c r="E5199" s="6">
        <v>42705</v>
      </c>
      <c r="F5199" s="5">
        <f>D5199*VLOOKUP(E5199,CPITC!$A:$C,3,0)/AVERAGE(CPITC!$C$122:$C$133)/VLOOKUP('2008-19'!E5199,CPITC!$A:$C,2,0)*AVERAGE(CPITC!$B$122:$B$133)</f>
        <v>705286.97309951996</v>
      </c>
    </row>
    <row r="5200" spans="1:6" hidden="1" x14ac:dyDescent="0.25">
      <c r="A5200" t="s">
        <v>1550</v>
      </c>
      <c r="B5200" t="s">
        <v>19</v>
      </c>
      <c r="C5200" t="s">
        <v>2046</v>
      </c>
      <c r="D5200" s="1">
        <v>90590</v>
      </c>
      <c r="E5200" s="6">
        <v>42705</v>
      </c>
      <c r="F5200" s="5">
        <f>D5200*VLOOKUP(E5200,CPITC!$A:$C,3,0)/AVERAGE(CPITC!$C$122:$C$133)/VLOOKUP('2008-19'!E5200,CPITC!$A:$C,2,0)*AVERAGE(CPITC!$B$122:$B$133)</f>
        <v>95716.838538876589</v>
      </c>
    </row>
    <row r="5201" spans="1:6" hidden="1" x14ac:dyDescent="0.25">
      <c r="A5201" t="s">
        <v>969</v>
      </c>
      <c r="B5201" t="s">
        <v>20</v>
      </c>
      <c r="C5201" t="s">
        <v>968</v>
      </c>
      <c r="D5201" s="1">
        <v>213350</v>
      </c>
      <c r="E5201" s="6">
        <v>42705</v>
      </c>
      <c r="F5201" s="5">
        <f>D5201*VLOOKUP(E5201,CPITC!$A:$C,3,0)/AVERAGE(CPITC!$C$122:$C$133)/VLOOKUP('2008-19'!E5201,CPITC!$A:$C,2,0)*AVERAGE(CPITC!$B$122:$B$133)</f>
        <v>225424.30182436603</v>
      </c>
    </row>
    <row r="5202" spans="1:6" hidden="1" x14ac:dyDescent="0.25">
      <c r="A5202" t="s">
        <v>151</v>
      </c>
      <c r="B5202" t="s">
        <v>20</v>
      </c>
      <c r="C5202" t="s">
        <v>150</v>
      </c>
      <c r="D5202" s="1">
        <v>7932109</v>
      </c>
      <c r="E5202" s="6">
        <v>42705</v>
      </c>
      <c r="F5202" s="5">
        <f>D5202*VLOOKUP(E5202,CPITC!$A:$C,3,0)/AVERAGE(CPITC!$C$122:$C$133)/VLOOKUP('2008-19'!E5202,CPITC!$A:$C,2,0)*AVERAGE(CPITC!$B$122:$B$133)</f>
        <v>8381017.7329260381</v>
      </c>
    </row>
    <row r="5203" spans="1:6" hidden="1" x14ac:dyDescent="0.25">
      <c r="A5203" t="s">
        <v>2045</v>
      </c>
      <c r="B5203" t="s">
        <v>18</v>
      </c>
      <c r="C5203" t="s">
        <v>189</v>
      </c>
      <c r="D5203" s="1">
        <v>1540124</v>
      </c>
      <c r="E5203" s="6">
        <v>42705</v>
      </c>
      <c r="F5203" s="5">
        <f>D5203*VLOOKUP(E5203,CPITC!$A:$C,3,0)/AVERAGE(CPITC!$C$122:$C$133)/VLOOKUP('2008-19'!E5203,CPITC!$A:$C,2,0)*AVERAGE(CPITC!$B$122:$B$133)</f>
        <v>1627285.5749845321</v>
      </c>
    </row>
    <row r="5204" spans="1:6" hidden="1" x14ac:dyDescent="0.25">
      <c r="A5204" t="s">
        <v>2044</v>
      </c>
      <c r="B5204" t="s">
        <v>20</v>
      </c>
      <c r="C5204" t="s">
        <v>2043</v>
      </c>
      <c r="D5204" s="1">
        <v>78000</v>
      </c>
      <c r="E5204" s="6">
        <v>42705</v>
      </c>
      <c r="F5204" s="5">
        <f>D5204*VLOOKUP(E5204,CPITC!$A:$C,3,0)/AVERAGE(CPITC!$C$122:$C$133)/VLOOKUP('2008-19'!E5204,CPITC!$A:$C,2,0)*AVERAGE(CPITC!$B$122:$B$133)</f>
        <v>82414.321735648235</v>
      </c>
    </row>
    <row r="5205" spans="1:6" hidden="1" x14ac:dyDescent="0.25">
      <c r="A5205" t="s">
        <v>2042</v>
      </c>
      <c r="B5205" t="s">
        <v>18</v>
      </c>
      <c r="C5205" t="s">
        <v>2041</v>
      </c>
      <c r="D5205" s="1">
        <v>359060</v>
      </c>
      <c r="E5205" s="6">
        <v>42705</v>
      </c>
      <c r="F5205" s="5">
        <f>D5205*VLOOKUP(E5205,CPITC!$A:$C,3,0)/AVERAGE(CPITC!$C$122:$C$133)/VLOOKUP('2008-19'!E5205,CPITC!$A:$C,2,0)*AVERAGE(CPITC!$B$122:$B$133)</f>
        <v>379380.59438976739</v>
      </c>
    </row>
    <row r="5206" spans="1:6" hidden="1" x14ac:dyDescent="0.25">
      <c r="A5206" t="s">
        <v>2040</v>
      </c>
      <c r="B5206" t="s">
        <v>18</v>
      </c>
      <c r="C5206" t="s">
        <v>1835</v>
      </c>
      <c r="D5206" s="1">
        <v>36800</v>
      </c>
      <c r="E5206" s="6">
        <v>42705</v>
      </c>
      <c r="F5206" s="5">
        <f>D5206*VLOOKUP(E5206,CPITC!$A:$C,3,0)/AVERAGE(CPITC!$C$122:$C$133)/VLOOKUP('2008-19'!E5206,CPITC!$A:$C,2,0)*AVERAGE(CPITC!$B$122:$B$133)</f>
        <v>38882.65435733147</v>
      </c>
    </row>
    <row r="5207" spans="1:6" hidden="1" x14ac:dyDescent="0.25">
      <c r="A5207" t="s">
        <v>2039</v>
      </c>
      <c r="B5207" t="s">
        <v>19</v>
      </c>
      <c r="C5207" t="s">
        <v>807</v>
      </c>
      <c r="D5207" s="1">
        <v>1414863</v>
      </c>
      <c r="E5207" s="6">
        <v>42705</v>
      </c>
      <c r="F5207" s="5">
        <f>D5207*VLOOKUP(E5207,CPITC!$A:$C,3,0)/AVERAGE(CPITC!$C$122:$C$133)/VLOOKUP('2008-19'!E5207,CPITC!$A:$C,2,0)*AVERAGE(CPITC!$B$122:$B$133)</f>
        <v>1494935.5704341598</v>
      </c>
    </row>
    <row r="5208" spans="1:6" hidden="1" x14ac:dyDescent="0.25">
      <c r="A5208" t="s">
        <v>2038</v>
      </c>
      <c r="B5208" t="s">
        <v>19</v>
      </c>
      <c r="C5208" t="s">
        <v>2037</v>
      </c>
      <c r="D5208" s="1">
        <v>2964324</v>
      </c>
      <c r="E5208" s="6">
        <v>42705</v>
      </c>
      <c r="F5208" s="5">
        <f>D5208*VLOOKUP(E5208,CPITC!$A:$C,3,0)/AVERAGE(CPITC!$C$122:$C$133)/VLOOKUP('2008-19'!E5208,CPITC!$A:$C,2,0)*AVERAGE(CPITC!$B$122:$B$133)</f>
        <v>3132086.5623679962</v>
      </c>
    </row>
    <row r="5209" spans="1:6" hidden="1" x14ac:dyDescent="0.25">
      <c r="A5209" t="s">
        <v>2036</v>
      </c>
      <c r="B5209" t="s">
        <v>19</v>
      </c>
      <c r="C5209" t="s">
        <v>807</v>
      </c>
      <c r="D5209" s="1">
        <v>795371</v>
      </c>
      <c r="E5209" s="6">
        <v>42705</v>
      </c>
      <c r="F5209" s="5">
        <f>D5209*VLOOKUP(E5209,CPITC!$A:$C,3,0)/AVERAGE(CPITC!$C$122:$C$133)/VLOOKUP('2008-19'!E5209,CPITC!$A:$C,2,0)*AVERAGE(CPITC!$B$122:$B$133)</f>
        <v>840384.12170774711</v>
      </c>
    </row>
    <row r="5210" spans="1:6" hidden="1" x14ac:dyDescent="0.25">
      <c r="A5210" t="s">
        <v>1053</v>
      </c>
      <c r="B5210" t="s">
        <v>19</v>
      </c>
      <c r="C5210" t="s">
        <v>1052</v>
      </c>
      <c r="D5210" s="1">
        <v>958255</v>
      </c>
      <c r="E5210" s="6">
        <v>42705</v>
      </c>
      <c r="F5210" s="5">
        <f>D5210*VLOOKUP(E5210,CPITC!$A:$C,3,0)/AVERAGE(CPITC!$C$122:$C$133)/VLOOKUP('2008-19'!E5210,CPITC!$A:$C,2,0)*AVERAGE(CPITC!$B$122:$B$133)</f>
        <v>1012486.3573691488</v>
      </c>
    </row>
    <row r="5211" spans="1:6" hidden="1" x14ac:dyDescent="0.25">
      <c r="A5211" t="s">
        <v>2035</v>
      </c>
      <c r="B5211" t="s">
        <v>19</v>
      </c>
      <c r="C5211" t="s">
        <v>2034</v>
      </c>
      <c r="D5211" s="1">
        <v>2162704</v>
      </c>
      <c r="E5211" s="6">
        <v>42705</v>
      </c>
      <c r="F5211" s="5">
        <f>D5211*VLOOKUP(E5211,CPITC!$A:$C,3,0)/AVERAGE(CPITC!$C$122:$C$133)/VLOOKUP('2008-19'!E5211,CPITC!$A:$C,2,0)*AVERAGE(CPITC!$B$122:$B$133)</f>
        <v>2285099.785576582</v>
      </c>
    </row>
    <row r="5212" spans="1:6" hidden="1" x14ac:dyDescent="0.25">
      <c r="A5212" t="s">
        <v>2033</v>
      </c>
      <c r="B5212" t="s">
        <v>19</v>
      </c>
      <c r="C5212" t="s">
        <v>2032</v>
      </c>
      <c r="D5212" s="1">
        <v>1318444</v>
      </c>
      <c r="E5212" s="6">
        <v>42705</v>
      </c>
      <c r="F5212" s="5">
        <f>D5212*VLOOKUP(E5212,CPITC!$A:$C,3,0)/AVERAGE(CPITC!$C$122:$C$133)/VLOOKUP('2008-19'!E5212,CPITC!$A:$C,2,0)*AVERAGE(CPITC!$B$122:$B$133)</f>
        <v>1393059.8462363463</v>
      </c>
    </row>
    <row r="5213" spans="1:6" hidden="1" x14ac:dyDescent="0.25">
      <c r="A5213" t="s">
        <v>267</v>
      </c>
      <c r="B5213" t="s">
        <v>19</v>
      </c>
      <c r="C5213" t="s">
        <v>2031</v>
      </c>
      <c r="D5213" s="1">
        <v>922218</v>
      </c>
      <c r="E5213" s="6">
        <v>42705</v>
      </c>
      <c r="F5213" s="5">
        <f>D5213*VLOOKUP(E5213,CPITC!$A:$C,3,0)/AVERAGE(CPITC!$C$122:$C$133)/VLOOKUP('2008-19'!E5213,CPITC!$A:$C,2,0)*AVERAGE(CPITC!$B$122:$B$133)</f>
        <v>974409.88413341076</v>
      </c>
    </row>
    <row r="5214" spans="1:6" hidden="1" x14ac:dyDescent="0.25">
      <c r="A5214" t="s">
        <v>2030</v>
      </c>
      <c r="B5214" t="s">
        <v>21</v>
      </c>
      <c r="C5214" t="s">
        <v>2029</v>
      </c>
      <c r="D5214" s="1">
        <v>1043155</v>
      </c>
      <c r="E5214" s="6">
        <v>42705</v>
      </c>
      <c r="F5214" s="5">
        <f>D5214*VLOOKUP(E5214,CPITC!$A:$C,3,0)/AVERAGE(CPITC!$C$122:$C$133)/VLOOKUP('2008-19'!E5214,CPITC!$A:$C,2,0)*AVERAGE(CPITC!$B$122:$B$133)</f>
        <v>1102191.1767967965</v>
      </c>
    </row>
    <row r="5215" spans="1:6" hidden="1" x14ac:dyDescent="0.25">
      <c r="A5215" t="s">
        <v>2028</v>
      </c>
      <c r="B5215" t="s">
        <v>21</v>
      </c>
      <c r="C5215" t="s">
        <v>2027</v>
      </c>
      <c r="D5215" s="1">
        <v>654321</v>
      </c>
      <c r="E5215" s="6">
        <v>42705</v>
      </c>
      <c r="F5215" s="5">
        <f>D5215*VLOOKUP(E5215,CPITC!$A:$C,3,0)/AVERAGE(CPITC!$C$122:$C$133)/VLOOKUP('2008-19'!E5215,CPITC!$A:$C,2,0)*AVERAGE(CPITC!$B$122:$B$133)</f>
        <v>691351.55656911654</v>
      </c>
    </row>
    <row r="5216" spans="1:6" hidden="1" x14ac:dyDescent="0.25">
      <c r="A5216" t="s">
        <v>2026</v>
      </c>
      <c r="B5216" t="s">
        <v>19</v>
      </c>
      <c r="C5216" t="s">
        <v>2025</v>
      </c>
      <c r="D5216" s="1">
        <v>333022</v>
      </c>
      <c r="E5216" s="6">
        <v>42705</v>
      </c>
      <c r="F5216" s="5">
        <f>D5216*VLOOKUP(E5216,CPITC!$A:$C,3,0)/AVERAGE(CPITC!$C$122:$C$133)/VLOOKUP('2008-19'!E5216,CPITC!$A:$C,2,0)*AVERAGE(CPITC!$B$122:$B$133)</f>
        <v>351869.00324421859</v>
      </c>
    </row>
    <row r="5217" spans="1:6" hidden="1" x14ac:dyDescent="0.25">
      <c r="A5217" t="s">
        <v>2024</v>
      </c>
      <c r="B5217" t="s">
        <v>19</v>
      </c>
      <c r="C5217" t="s">
        <v>2023</v>
      </c>
      <c r="D5217" s="1">
        <v>2399919</v>
      </c>
      <c r="E5217" s="6">
        <v>42705</v>
      </c>
      <c r="F5217" s="5">
        <f>D5217*VLOOKUP(E5217,CPITC!$A:$C,3,0)/AVERAGE(CPITC!$C$122:$C$133)/VLOOKUP('2008-19'!E5217,CPITC!$A:$C,2,0)*AVERAGE(CPITC!$B$122:$B$133)</f>
        <v>2535739.700070451</v>
      </c>
    </row>
    <row r="5218" spans="1:6" hidden="1" x14ac:dyDescent="0.25">
      <c r="A5218" t="s">
        <v>2022</v>
      </c>
      <c r="B5218" t="s">
        <v>19</v>
      </c>
      <c r="C5218" t="s">
        <v>2021</v>
      </c>
      <c r="D5218" s="1">
        <v>3574430</v>
      </c>
      <c r="E5218" s="6">
        <v>42705</v>
      </c>
      <c r="F5218" s="5">
        <f>D5218*VLOOKUP(E5218,CPITC!$A:$C,3,0)/AVERAGE(CPITC!$C$122:$C$133)/VLOOKUP('2008-19'!E5218,CPITC!$A:$C,2,0)*AVERAGE(CPITC!$B$122:$B$133)</f>
        <v>3776720.8210455528</v>
      </c>
    </row>
    <row r="5219" spans="1:6" hidden="1" x14ac:dyDescent="0.25">
      <c r="A5219" t="s">
        <v>2020</v>
      </c>
      <c r="B5219" t="s">
        <v>19</v>
      </c>
      <c r="C5219" t="s">
        <v>389</v>
      </c>
      <c r="D5219" s="1">
        <v>207230</v>
      </c>
      <c r="E5219" s="6">
        <v>42705</v>
      </c>
      <c r="F5219" s="5">
        <f>D5219*VLOOKUP(E5219,CPITC!$A:$C,3,0)/AVERAGE(CPITC!$C$122:$C$133)/VLOOKUP('2008-19'!E5219,CPITC!$A:$C,2,0)*AVERAGE(CPITC!$B$122:$B$133)</f>
        <v>218957.94734972288</v>
      </c>
    </row>
    <row r="5220" spans="1:6" hidden="1" x14ac:dyDescent="0.25">
      <c r="A5220" t="s">
        <v>2019</v>
      </c>
      <c r="B5220" t="s">
        <v>20</v>
      </c>
      <c r="C5220" t="s">
        <v>2018</v>
      </c>
      <c r="D5220" s="1">
        <v>712675</v>
      </c>
      <c r="E5220" s="6">
        <v>42705</v>
      </c>
      <c r="F5220" s="5">
        <f>D5220*VLOOKUP(E5220,CPITC!$A:$C,3,0)/AVERAGE(CPITC!$C$122:$C$133)/VLOOKUP('2008-19'!E5220,CPITC!$A:$C,2,0)*AVERAGE(CPITC!$B$122:$B$133)</f>
        <v>753008.03516606533</v>
      </c>
    </row>
    <row r="5221" spans="1:6" hidden="1" x14ac:dyDescent="0.25">
      <c r="A5221" t="s">
        <v>2017</v>
      </c>
      <c r="B5221" t="s">
        <v>18</v>
      </c>
      <c r="C5221" t="s">
        <v>2016</v>
      </c>
      <c r="D5221" s="1">
        <v>10530187</v>
      </c>
      <c r="E5221" s="6">
        <v>42705</v>
      </c>
      <c r="F5221" s="5">
        <f>D5221*VLOOKUP(E5221,CPITC!$A:$C,3,0)/AVERAGE(CPITC!$C$122:$C$133)/VLOOKUP('2008-19'!E5221,CPITC!$A:$C,2,0)*AVERAGE(CPITC!$B$122:$B$133)</f>
        <v>11126131.017365903</v>
      </c>
    </row>
    <row r="5222" spans="1:6" hidden="1" x14ac:dyDescent="0.25">
      <c r="A5222" t="s">
        <v>2015</v>
      </c>
      <c r="B5222" t="s">
        <v>17</v>
      </c>
      <c r="C5222" t="s">
        <v>2014</v>
      </c>
      <c r="D5222" s="1">
        <v>783050</v>
      </c>
      <c r="E5222" s="6">
        <v>42705</v>
      </c>
      <c r="F5222" s="5">
        <f>D5222*VLOOKUP(E5222,CPITC!$A:$C,3,0)/AVERAGE(CPITC!$C$122:$C$133)/VLOOKUP('2008-19'!E5222,CPITC!$A:$C,2,0)*AVERAGE(CPITC!$B$122:$B$133)</f>
        <v>827365.82865511987</v>
      </c>
    </row>
    <row r="5223" spans="1:6" hidden="1" x14ac:dyDescent="0.25">
      <c r="A5223" t="s">
        <v>2013</v>
      </c>
      <c r="B5223" t="s">
        <v>20</v>
      </c>
      <c r="C5223" t="s">
        <v>352</v>
      </c>
      <c r="D5223" s="1">
        <v>193315</v>
      </c>
      <c r="E5223" s="6">
        <v>42705</v>
      </c>
      <c r="F5223" s="5">
        <f>D5223*VLOOKUP(E5223,CPITC!$A:$C,3,0)/AVERAGE(CPITC!$C$122:$C$133)/VLOOKUP('2008-19'!E5223,CPITC!$A:$C,2,0)*AVERAGE(CPITC!$B$122:$B$133)</f>
        <v>204255.44367085688</v>
      </c>
    </row>
    <row r="5224" spans="1:6" hidden="1" x14ac:dyDescent="0.25">
      <c r="A5224" t="s">
        <v>269</v>
      </c>
      <c r="B5224" t="s">
        <v>18</v>
      </c>
      <c r="C5224" t="s">
        <v>2012</v>
      </c>
      <c r="D5224" s="1">
        <v>75516</v>
      </c>
      <c r="E5224" s="6">
        <v>42705</v>
      </c>
      <c r="F5224" s="5">
        <f>D5224*VLOOKUP(E5224,CPITC!$A:$C,3,0)/AVERAGE(CPITC!$C$122:$C$133)/VLOOKUP('2008-19'!E5224,CPITC!$A:$C,2,0)*AVERAGE(CPITC!$B$122:$B$133)</f>
        <v>79789.742566528352</v>
      </c>
    </row>
    <row r="5225" spans="1:6" hidden="1" x14ac:dyDescent="0.25">
      <c r="A5225" t="s">
        <v>801</v>
      </c>
      <c r="B5225" t="s">
        <v>18</v>
      </c>
      <c r="C5225" t="s">
        <v>800</v>
      </c>
      <c r="D5225" s="1">
        <v>1846278</v>
      </c>
      <c r="E5225" s="6">
        <v>42705</v>
      </c>
      <c r="F5225" s="5">
        <f>D5225*VLOOKUP(E5225,CPITC!$A:$C,3,0)/AVERAGE(CPITC!$C$122:$C$133)/VLOOKUP('2008-19'!E5225,CPITC!$A:$C,2,0)*AVERAGE(CPITC!$B$122:$B$133)</f>
        <v>1950766.014172425</v>
      </c>
    </row>
    <row r="5226" spans="1:6" hidden="1" x14ac:dyDescent="0.25">
      <c r="A5226" t="s">
        <v>2011</v>
      </c>
      <c r="B5226" t="s">
        <v>19</v>
      </c>
      <c r="C5226" t="s">
        <v>132</v>
      </c>
      <c r="D5226" s="1">
        <v>1040663</v>
      </c>
      <c r="E5226" s="6">
        <v>42705</v>
      </c>
      <c r="F5226" s="5">
        <f>D5226*VLOOKUP(E5226,CPITC!$A:$C,3,0)/AVERAGE(CPITC!$C$122:$C$133)/VLOOKUP('2008-19'!E5226,CPITC!$A:$C,2,0)*AVERAGE(CPITC!$B$122:$B$133)</f>
        <v>1099558.1448767295</v>
      </c>
    </row>
    <row r="5227" spans="1:6" hidden="1" x14ac:dyDescent="0.25">
      <c r="A5227" t="s">
        <v>2010</v>
      </c>
      <c r="B5227" t="s">
        <v>19</v>
      </c>
      <c r="C5227" t="s">
        <v>2009</v>
      </c>
      <c r="D5227" s="1">
        <v>211218</v>
      </c>
      <c r="E5227" s="6">
        <v>42705</v>
      </c>
      <c r="F5227" s="5">
        <f>D5227*VLOOKUP(E5227,CPITC!$A:$C,3,0)/AVERAGE(CPITC!$C$122:$C$133)/VLOOKUP('2008-19'!E5227,CPITC!$A:$C,2,0)*AVERAGE(CPITC!$B$122:$B$133)</f>
        <v>223171.64369692496</v>
      </c>
    </row>
    <row r="5228" spans="1:6" hidden="1" x14ac:dyDescent="0.25">
      <c r="A5228" t="s">
        <v>1498</v>
      </c>
      <c r="B5228" t="s">
        <v>19</v>
      </c>
      <c r="C5228" t="s">
        <v>541</v>
      </c>
      <c r="D5228" s="1">
        <v>6039429</v>
      </c>
      <c r="E5228" s="6">
        <v>42705</v>
      </c>
      <c r="F5228" s="5">
        <f>D5228*VLOOKUP(E5228,CPITC!$A:$C,3,0)/AVERAGE(CPITC!$C$122:$C$133)/VLOOKUP('2008-19'!E5228,CPITC!$A:$C,2,0)*AVERAGE(CPITC!$B$122:$B$133)</f>
        <v>6381223.65007185</v>
      </c>
    </row>
    <row r="5229" spans="1:6" hidden="1" x14ac:dyDescent="0.25">
      <c r="A5229" t="s">
        <v>2008</v>
      </c>
      <c r="B5229" t="s">
        <v>19</v>
      </c>
      <c r="C5229" t="s">
        <v>1523</v>
      </c>
      <c r="D5229" s="1">
        <v>95000</v>
      </c>
      <c r="E5229" s="6">
        <v>42705</v>
      </c>
      <c r="F5229" s="5">
        <f>D5229*VLOOKUP(E5229,CPITC!$A:$C,3,0)/AVERAGE(CPITC!$C$122:$C$133)/VLOOKUP('2008-19'!E5229,CPITC!$A:$C,2,0)*AVERAGE(CPITC!$B$122:$B$133)</f>
        <v>100376.41749854592</v>
      </c>
    </row>
    <row r="5230" spans="1:6" hidden="1" x14ac:dyDescent="0.25">
      <c r="A5230" t="s">
        <v>416</v>
      </c>
      <c r="B5230" t="s">
        <v>19</v>
      </c>
      <c r="C5230" t="s">
        <v>2007</v>
      </c>
      <c r="D5230" s="1">
        <v>1444648</v>
      </c>
      <c r="E5230" s="6">
        <v>42705</v>
      </c>
      <c r="F5230" s="5">
        <f>D5230*VLOOKUP(E5230,CPITC!$A:$C,3,0)/AVERAGE(CPITC!$C$122:$C$133)/VLOOKUP('2008-19'!E5230,CPITC!$A:$C,2,0)*AVERAGE(CPITC!$B$122:$B$133)</f>
        <v>1526406.2188046251</v>
      </c>
    </row>
    <row r="5231" spans="1:6" hidden="1" x14ac:dyDescent="0.25">
      <c r="A5231" t="s">
        <v>2006</v>
      </c>
      <c r="B5231" t="s">
        <v>19</v>
      </c>
      <c r="C5231" t="s">
        <v>2005</v>
      </c>
      <c r="D5231" s="1">
        <v>146878</v>
      </c>
      <c r="E5231" s="6">
        <v>42705</v>
      </c>
      <c r="F5231" s="5">
        <f>D5231*VLOOKUP(E5231,CPITC!$A:$C,3,0)/AVERAGE(CPITC!$C$122:$C$133)/VLOOKUP('2008-19'!E5231,CPITC!$A:$C,2,0)*AVERAGE(CPITC!$B$122:$B$133)</f>
        <v>155190.39420369922</v>
      </c>
    </row>
    <row r="5232" spans="1:6" hidden="1" x14ac:dyDescent="0.25">
      <c r="A5232" t="s">
        <v>2004</v>
      </c>
      <c r="B5232" t="s">
        <v>19</v>
      </c>
      <c r="C5232" t="s">
        <v>758</v>
      </c>
      <c r="D5232" s="1">
        <v>15200</v>
      </c>
      <c r="E5232" s="6">
        <v>42705</v>
      </c>
      <c r="F5232" s="5">
        <f>D5232*VLOOKUP(E5232,CPITC!$A:$C,3,0)/AVERAGE(CPITC!$C$122:$C$133)/VLOOKUP('2008-19'!E5232,CPITC!$A:$C,2,0)*AVERAGE(CPITC!$B$122:$B$133)</f>
        <v>16060.226799767348</v>
      </c>
    </row>
    <row r="5233" spans="1:6" hidden="1" x14ac:dyDescent="0.25">
      <c r="A5233" t="s">
        <v>2003</v>
      </c>
      <c r="B5233" t="s">
        <v>18</v>
      </c>
      <c r="C5233" t="s">
        <v>2002</v>
      </c>
      <c r="D5233" s="1">
        <v>680623</v>
      </c>
      <c r="E5233" s="6">
        <v>42705</v>
      </c>
      <c r="F5233" s="5">
        <f>D5233*VLOOKUP(E5233,CPITC!$A:$C,3,0)/AVERAGE(CPITC!$C$122:$C$133)/VLOOKUP('2008-19'!E5233,CPITC!$A:$C,2,0)*AVERAGE(CPITC!$B$122:$B$133)</f>
        <v>719142.08849592449</v>
      </c>
    </row>
    <row r="5234" spans="1:6" hidden="1" x14ac:dyDescent="0.25">
      <c r="A5234" t="s">
        <v>756</v>
      </c>
      <c r="B5234" t="s">
        <v>20</v>
      </c>
      <c r="C5234" t="s">
        <v>2001</v>
      </c>
      <c r="D5234" s="1">
        <v>104555</v>
      </c>
      <c r="E5234" s="6">
        <v>42705</v>
      </c>
      <c r="F5234" s="5">
        <f>D5234*VLOOKUP(E5234,CPITC!$A:$C,3,0)/AVERAGE(CPITC!$C$122:$C$133)/VLOOKUP('2008-19'!E5234,CPITC!$A:$C,2,0)*AVERAGE(CPITC!$B$122:$B$133)</f>
        <v>110472.17191116285</v>
      </c>
    </row>
    <row r="5235" spans="1:6" hidden="1" x14ac:dyDescent="0.25">
      <c r="A5235" t="s">
        <v>2000</v>
      </c>
      <c r="B5235" t="s">
        <v>17</v>
      </c>
      <c r="C5235" t="s">
        <v>26</v>
      </c>
      <c r="D5235" s="1">
        <v>7786727</v>
      </c>
      <c r="E5235" s="6">
        <v>42705</v>
      </c>
      <c r="F5235" s="5">
        <f>D5235*VLOOKUP(E5235,CPITC!$A:$C,3,0)/AVERAGE(CPITC!$C$122:$C$133)/VLOOKUP('2008-19'!E5235,CPITC!$A:$C,2,0)*AVERAGE(CPITC!$B$122:$B$133)</f>
        <v>8227408.003149474</v>
      </c>
    </row>
    <row r="5236" spans="1:6" hidden="1" x14ac:dyDescent="0.25">
      <c r="A5236" t="s">
        <v>1999</v>
      </c>
      <c r="B5236" t="s">
        <v>21</v>
      </c>
      <c r="C5236" t="s">
        <v>159</v>
      </c>
      <c r="D5236" s="1">
        <v>1052851</v>
      </c>
      <c r="E5236" s="6">
        <v>42705</v>
      </c>
      <c r="F5236" s="5">
        <f>D5236*VLOOKUP(E5236,CPITC!$A:$C,3,0)/AVERAGE(CPITC!$C$122:$C$133)/VLOOKUP('2008-19'!E5236,CPITC!$A:$C,2,0)*AVERAGE(CPITC!$B$122:$B$133)</f>
        <v>1112435.9109448588</v>
      </c>
    </row>
    <row r="5237" spans="1:6" hidden="1" x14ac:dyDescent="0.25">
      <c r="A5237" t="s">
        <v>1998</v>
      </c>
      <c r="B5237" t="s">
        <v>19</v>
      </c>
      <c r="C5237" t="s">
        <v>189</v>
      </c>
      <c r="D5237" s="1">
        <v>122040</v>
      </c>
      <c r="E5237" s="6">
        <v>42705</v>
      </c>
      <c r="F5237" s="5">
        <f>D5237*VLOOKUP(E5237,CPITC!$A:$C,3,0)/AVERAGE(CPITC!$C$122:$C$133)/VLOOKUP('2008-19'!E5237,CPITC!$A:$C,2,0)*AVERAGE(CPITC!$B$122:$B$133)</f>
        <v>128946.71570023733</v>
      </c>
    </row>
    <row r="5238" spans="1:6" hidden="1" x14ac:dyDescent="0.25">
      <c r="A5238" t="s">
        <v>1997</v>
      </c>
      <c r="B5238" t="s">
        <v>19</v>
      </c>
      <c r="C5238" t="s">
        <v>1996</v>
      </c>
      <c r="D5238" s="1">
        <v>307486</v>
      </c>
      <c r="E5238" s="6">
        <v>42705</v>
      </c>
      <c r="F5238" s="5">
        <f>D5238*VLOOKUP(E5238,CPITC!$A:$C,3,0)/AVERAGE(CPITC!$C$122:$C$133)/VLOOKUP('2008-19'!E5238,CPITC!$A:$C,2,0)*AVERAGE(CPITC!$B$122:$B$133)</f>
        <v>324887.82222060941</v>
      </c>
    </row>
    <row r="5239" spans="1:6" hidden="1" x14ac:dyDescent="0.25">
      <c r="A5239" t="s">
        <v>1995</v>
      </c>
      <c r="B5239" t="s">
        <v>17</v>
      </c>
      <c r="C5239" t="s">
        <v>1994</v>
      </c>
      <c r="D5239" s="1">
        <v>4703871</v>
      </c>
      <c r="E5239" s="6">
        <v>42736</v>
      </c>
      <c r="F5239" s="5">
        <f>D5239*VLOOKUP(E5239,CPITC!$A:$C,3,0)/AVERAGE(CPITC!$C$122:$C$133)/VLOOKUP('2008-19'!E5239,CPITC!$A:$C,2,0)*AVERAGE(CPITC!$B$122:$B$133)</f>
        <v>4805504.2963471599</v>
      </c>
    </row>
    <row r="5240" spans="1:6" hidden="1" x14ac:dyDescent="0.25">
      <c r="A5240" t="s">
        <v>1993</v>
      </c>
      <c r="B5240" t="s">
        <v>20</v>
      </c>
      <c r="C5240" t="s">
        <v>89</v>
      </c>
      <c r="D5240" s="1">
        <v>1804182</v>
      </c>
      <c r="E5240" s="6">
        <v>42736</v>
      </c>
      <c r="F5240" s="5">
        <f>D5240*VLOOKUP(E5240,CPITC!$A:$C,3,0)/AVERAGE(CPITC!$C$122:$C$133)/VLOOKUP('2008-19'!E5240,CPITC!$A:$C,2,0)*AVERAGE(CPITC!$B$122:$B$133)</f>
        <v>1843163.7160951507</v>
      </c>
    </row>
    <row r="5241" spans="1:6" hidden="1" x14ac:dyDescent="0.25">
      <c r="A5241" t="s">
        <v>734</v>
      </c>
      <c r="B5241" t="s">
        <v>20</v>
      </c>
      <c r="C5241" t="s">
        <v>1992</v>
      </c>
      <c r="D5241" s="1">
        <v>410558</v>
      </c>
      <c r="E5241" s="6">
        <v>42736</v>
      </c>
      <c r="F5241" s="5">
        <f>D5241*VLOOKUP(E5241,CPITC!$A:$C,3,0)/AVERAGE(CPITC!$C$122:$C$133)/VLOOKUP('2008-19'!E5241,CPITC!$A:$C,2,0)*AVERAGE(CPITC!$B$122:$B$133)</f>
        <v>419428.6435362912</v>
      </c>
    </row>
    <row r="5242" spans="1:6" hidden="1" x14ac:dyDescent="0.25">
      <c r="A5242" t="s">
        <v>1991</v>
      </c>
      <c r="B5242" t="s">
        <v>18</v>
      </c>
      <c r="C5242" t="s">
        <v>219</v>
      </c>
      <c r="D5242" s="1">
        <v>391495</v>
      </c>
      <c r="E5242" s="6">
        <v>42736</v>
      </c>
      <c r="F5242" s="5">
        <f>D5242*VLOOKUP(E5242,CPITC!$A:$C,3,0)/AVERAGE(CPITC!$C$122:$C$133)/VLOOKUP('2008-19'!E5242,CPITC!$A:$C,2,0)*AVERAGE(CPITC!$B$122:$B$133)</f>
        <v>399953.76244340697</v>
      </c>
    </row>
    <row r="5243" spans="1:6" hidden="1" x14ac:dyDescent="0.25">
      <c r="A5243" t="s">
        <v>1990</v>
      </c>
      <c r="B5243" t="s">
        <v>18</v>
      </c>
      <c r="C5243" t="s">
        <v>1989</v>
      </c>
      <c r="D5243" s="1">
        <v>636983</v>
      </c>
      <c r="E5243" s="6">
        <v>42736</v>
      </c>
      <c r="F5243" s="5">
        <f>D5243*VLOOKUP(E5243,CPITC!$A:$C,3,0)/AVERAGE(CPITC!$C$122:$C$133)/VLOOKUP('2008-19'!E5243,CPITC!$A:$C,2,0)*AVERAGE(CPITC!$B$122:$B$133)</f>
        <v>650745.85234163573</v>
      </c>
    </row>
    <row r="5244" spans="1:6" hidden="1" x14ac:dyDescent="0.25">
      <c r="A5244" t="s">
        <v>812</v>
      </c>
      <c r="B5244" t="s">
        <v>19</v>
      </c>
      <c r="C5244" t="s">
        <v>1988</v>
      </c>
      <c r="D5244" s="1">
        <v>254216</v>
      </c>
      <c r="E5244" s="6">
        <v>42736</v>
      </c>
      <c r="F5244" s="5">
        <f>D5244*VLOOKUP(E5244,CPITC!$A:$C,3,0)/AVERAGE(CPITC!$C$122:$C$133)/VLOOKUP('2008-19'!E5244,CPITC!$A:$C,2,0)*AVERAGE(CPITC!$B$122:$B$133)</f>
        <v>259708.66977436023</v>
      </c>
    </row>
    <row r="5245" spans="1:6" hidden="1" x14ac:dyDescent="0.25">
      <c r="A5245" t="s">
        <v>1247</v>
      </c>
      <c r="B5245" t="s">
        <v>19</v>
      </c>
      <c r="C5245" t="s">
        <v>1246</v>
      </c>
      <c r="D5245" s="1">
        <v>644239</v>
      </c>
      <c r="E5245" s="6">
        <v>42736</v>
      </c>
      <c r="F5245" s="5">
        <f>D5245*VLOOKUP(E5245,CPITC!$A:$C,3,0)/AVERAGE(CPITC!$C$122:$C$133)/VLOOKUP('2008-19'!E5245,CPITC!$A:$C,2,0)*AVERAGE(CPITC!$B$122:$B$133)</f>
        <v>658158.62772903382</v>
      </c>
    </row>
    <row r="5246" spans="1:6" hidden="1" x14ac:dyDescent="0.25">
      <c r="A5246" t="s">
        <v>1987</v>
      </c>
      <c r="B5246" t="s">
        <v>19</v>
      </c>
      <c r="C5246" t="s">
        <v>1986</v>
      </c>
      <c r="D5246" s="1">
        <v>312300</v>
      </c>
      <c r="E5246" s="6">
        <v>42736</v>
      </c>
      <c r="F5246" s="5">
        <f>D5246*VLOOKUP(E5246,CPITC!$A:$C,3,0)/AVERAGE(CPITC!$C$122:$C$133)/VLOOKUP('2008-19'!E5246,CPITC!$A:$C,2,0)*AVERAGE(CPITC!$B$122:$B$133)</f>
        <v>319047.65070071392</v>
      </c>
    </row>
    <row r="5247" spans="1:6" hidden="1" x14ac:dyDescent="0.25">
      <c r="A5247" t="s">
        <v>299</v>
      </c>
      <c r="B5247" t="s">
        <v>19</v>
      </c>
      <c r="C5247" t="s">
        <v>146</v>
      </c>
      <c r="D5247" s="1">
        <v>3469622</v>
      </c>
      <c r="E5247" s="6">
        <v>42736</v>
      </c>
      <c r="F5247" s="5">
        <f>D5247*VLOOKUP(E5247,CPITC!$A:$C,3,0)/AVERAGE(CPITC!$C$122:$C$133)/VLOOKUP('2008-19'!E5247,CPITC!$A:$C,2,0)*AVERAGE(CPITC!$B$122:$B$133)</f>
        <v>3544587.7294893134</v>
      </c>
    </row>
    <row r="5248" spans="1:6" hidden="1" x14ac:dyDescent="0.25">
      <c r="A5248" t="s">
        <v>378</v>
      </c>
      <c r="B5248" t="s">
        <v>19</v>
      </c>
      <c r="C5248" t="s">
        <v>377</v>
      </c>
      <c r="D5248" s="1">
        <v>203286</v>
      </c>
      <c r="E5248" s="6">
        <v>42736</v>
      </c>
      <c r="F5248" s="5">
        <f>D5248*VLOOKUP(E5248,CPITC!$A:$C,3,0)/AVERAGE(CPITC!$C$122:$C$133)/VLOOKUP('2008-19'!E5248,CPITC!$A:$C,2,0)*AVERAGE(CPITC!$B$122:$B$133)</f>
        <v>207678.26039175582</v>
      </c>
    </row>
    <row r="5249" spans="1:6" hidden="1" x14ac:dyDescent="0.25">
      <c r="A5249" t="s">
        <v>1985</v>
      </c>
      <c r="B5249" t="s">
        <v>19</v>
      </c>
      <c r="C5249" t="s">
        <v>1984</v>
      </c>
      <c r="D5249" s="1">
        <v>40660</v>
      </c>
      <c r="E5249" s="6">
        <v>42736</v>
      </c>
      <c r="F5249" s="5">
        <f>D5249*VLOOKUP(E5249,CPITC!$A:$C,3,0)/AVERAGE(CPITC!$C$122:$C$133)/VLOOKUP('2008-19'!E5249,CPITC!$A:$C,2,0)*AVERAGE(CPITC!$B$122:$B$133)</f>
        <v>41538.512576019952</v>
      </c>
    </row>
    <row r="5250" spans="1:6" hidden="1" x14ac:dyDescent="0.25">
      <c r="A5250" t="s">
        <v>1983</v>
      </c>
      <c r="B5250" t="s">
        <v>19</v>
      </c>
      <c r="C5250" t="s">
        <v>373</v>
      </c>
      <c r="D5250" s="1">
        <v>1420810</v>
      </c>
      <c r="E5250" s="6">
        <v>42736</v>
      </c>
      <c r="F5250" s="5">
        <f>D5250*VLOOKUP(E5250,CPITC!$A:$C,3,0)/AVERAGE(CPITC!$C$122:$C$133)/VLOOKUP('2008-19'!E5250,CPITC!$A:$C,2,0)*AVERAGE(CPITC!$B$122:$B$133)</f>
        <v>1451508.461710155</v>
      </c>
    </row>
    <row r="5251" spans="1:6" hidden="1" x14ac:dyDescent="0.25">
      <c r="A5251" t="s">
        <v>1982</v>
      </c>
      <c r="B5251" t="s">
        <v>18</v>
      </c>
      <c r="C5251" t="s">
        <v>215</v>
      </c>
      <c r="D5251" s="1">
        <v>222632</v>
      </c>
      <c r="E5251" s="6">
        <v>42736</v>
      </c>
      <c r="F5251" s="5">
        <f>D5251*VLOOKUP(E5251,CPITC!$A:$C,3,0)/AVERAGE(CPITC!$C$122:$C$133)/VLOOKUP('2008-19'!E5251,CPITC!$A:$C,2,0)*AVERAGE(CPITC!$B$122:$B$133)</f>
        <v>227442.2560704494</v>
      </c>
    </row>
    <row r="5252" spans="1:6" hidden="1" x14ac:dyDescent="0.25">
      <c r="A5252" t="s">
        <v>1981</v>
      </c>
      <c r="B5252" t="s">
        <v>20</v>
      </c>
      <c r="C5252" t="s">
        <v>1980</v>
      </c>
      <c r="D5252" s="1">
        <v>169919</v>
      </c>
      <c r="E5252" s="6">
        <v>42736</v>
      </c>
      <c r="F5252" s="5">
        <f>D5252*VLOOKUP(E5252,CPITC!$A:$C,3,0)/AVERAGE(CPITC!$C$122:$C$133)/VLOOKUP('2008-19'!E5252,CPITC!$A:$C,2,0)*AVERAGE(CPITC!$B$122:$B$133)</f>
        <v>173590.32263661423</v>
      </c>
    </row>
    <row r="5253" spans="1:6" hidden="1" x14ac:dyDescent="0.25">
      <c r="A5253" t="s">
        <v>1979</v>
      </c>
      <c r="B5253" t="s">
        <v>18</v>
      </c>
      <c r="C5253" t="s">
        <v>215</v>
      </c>
      <c r="D5253" s="1">
        <v>1719499</v>
      </c>
      <c r="E5253" s="6">
        <v>42736</v>
      </c>
      <c r="F5253" s="5">
        <f>D5253*VLOOKUP(E5253,CPITC!$A:$C,3,0)/AVERAGE(CPITC!$C$122:$C$133)/VLOOKUP('2008-19'!E5253,CPITC!$A:$C,2,0)*AVERAGE(CPITC!$B$122:$B$133)</f>
        <v>1756651.0289216358</v>
      </c>
    </row>
    <row r="5254" spans="1:6" hidden="1" x14ac:dyDescent="0.25">
      <c r="A5254" t="s">
        <v>1978</v>
      </c>
      <c r="B5254" t="s">
        <v>19</v>
      </c>
      <c r="C5254" t="s">
        <v>1977</v>
      </c>
      <c r="D5254" s="1">
        <v>725287</v>
      </c>
      <c r="E5254" s="6">
        <v>42767</v>
      </c>
      <c r="F5254" s="5">
        <f>D5254*VLOOKUP(E5254,CPITC!$A:$C,3,0)/AVERAGE(CPITC!$C$122:$C$133)/VLOOKUP('2008-19'!E5254,CPITC!$A:$C,2,0)*AVERAGE(CPITC!$B$122:$B$133)</f>
        <v>734464.62159580982</v>
      </c>
    </row>
    <row r="5255" spans="1:6" hidden="1" x14ac:dyDescent="0.25">
      <c r="A5255" t="s">
        <v>1976</v>
      </c>
      <c r="B5255" t="s">
        <v>19</v>
      </c>
      <c r="C5255" t="s">
        <v>1975</v>
      </c>
      <c r="D5255" s="1">
        <v>300003</v>
      </c>
      <c r="E5255" s="6">
        <v>42767</v>
      </c>
      <c r="F5255" s="5">
        <f>D5255*VLOOKUP(E5255,CPITC!$A:$C,3,0)/AVERAGE(CPITC!$C$122:$C$133)/VLOOKUP('2008-19'!E5255,CPITC!$A:$C,2,0)*AVERAGE(CPITC!$B$122:$B$133)</f>
        <v>303799.17173837079</v>
      </c>
    </row>
    <row r="5256" spans="1:6" hidden="1" x14ac:dyDescent="0.25">
      <c r="A5256" t="s">
        <v>1974</v>
      </c>
      <c r="B5256" t="s">
        <v>19</v>
      </c>
      <c r="C5256" t="s">
        <v>243</v>
      </c>
      <c r="D5256" s="1">
        <v>2590529</v>
      </c>
      <c r="E5256" s="6">
        <v>42767</v>
      </c>
      <c r="F5256" s="5">
        <f>D5256*VLOOKUP(E5256,CPITC!$A:$C,3,0)/AVERAGE(CPITC!$C$122:$C$133)/VLOOKUP('2008-19'!E5256,CPITC!$A:$C,2,0)*AVERAGE(CPITC!$B$122:$B$133)</f>
        <v>2623308.9821242788</v>
      </c>
    </row>
    <row r="5257" spans="1:6" hidden="1" x14ac:dyDescent="0.25">
      <c r="A5257" t="s">
        <v>1973</v>
      </c>
      <c r="B5257" t="s">
        <v>19</v>
      </c>
      <c r="C5257" t="s">
        <v>1972</v>
      </c>
      <c r="D5257" s="1">
        <v>978085</v>
      </c>
      <c r="E5257" s="6">
        <v>42767</v>
      </c>
      <c r="F5257" s="5">
        <f>D5257*VLOOKUP(E5257,CPITC!$A:$C,3,0)/AVERAGE(CPITC!$C$122:$C$133)/VLOOKUP('2008-19'!E5257,CPITC!$A:$C,2,0)*AVERAGE(CPITC!$B$122:$B$133)</f>
        <v>990461.47168436449</v>
      </c>
    </row>
    <row r="5258" spans="1:6" hidden="1" x14ac:dyDescent="0.25">
      <c r="A5258" t="s">
        <v>1971</v>
      </c>
      <c r="B5258" t="s">
        <v>19</v>
      </c>
      <c r="C5258" t="s">
        <v>511</v>
      </c>
      <c r="D5258" s="1">
        <v>2861737</v>
      </c>
      <c r="E5258" s="6">
        <v>42767</v>
      </c>
      <c r="F5258" s="5">
        <f>D5258*VLOOKUP(E5258,CPITC!$A:$C,3,0)/AVERAGE(CPITC!$C$122:$C$133)/VLOOKUP('2008-19'!E5258,CPITC!$A:$C,2,0)*AVERAGE(CPITC!$B$122:$B$133)</f>
        <v>2897948.7882889505</v>
      </c>
    </row>
    <row r="5259" spans="1:6" hidden="1" x14ac:dyDescent="0.25">
      <c r="A5259" t="s">
        <v>1970</v>
      </c>
      <c r="B5259" t="s">
        <v>19</v>
      </c>
      <c r="C5259" t="s">
        <v>1969</v>
      </c>
      <c r="D5259" s="1">
        <v>29730362</v>
      </c>
      <c r="E5259" s="6">
        <v>42767</v>
      </c>
      <c r="F5259" s="5">
        <f>D5259*VLOOKUP(E5259,CPITC!$A:$C,3,0)/AVERAGE(CPITC!$C$122:$C$133)/VLOOKUP('2008-19'!E5259,CPITC!$A:$C,2,0)*AVERAGE(CPITC!$B$122:$B$133)</f>
        <v>30106563.437972061</v>
      </c>
    </row>
    <row r="5260" spans="1:6" hidden="1" x14ac:dyDescent="0.25">
      <c r="A5260" t="s">
        <v>1968</v>
      </c>
      <c r="B5260" t="s">
        <v>19</v>
      </c>
      <c r="C5260" t="s">
        <v>1846</v>
      </c>
      <c r="D5260" s="1">
        <v>140332</v>
      </c>
      <c r="E5260" s="6">
        <v>42767</v>
      </c>
      <c r="F5260" s="5">
        <f>D5260*VLOOKUP(E5260,CPITC!$A:$C,3,0)/AVERAGE(CPITC!$C$122:$C$133)/VLOOKUP('2008-19'!E5260,CPITC!$A:$C,2,0)*AVERAGE(CPITC!$B$122:$B$133)</f>
        <v>142107.73015066198</v>
      </c>
    </row>
    <row r="5261" spans="1:6" hidden="1" x14ac:dyDescent="0.25">
      <c r="A5261" t="s">
        <v>1967</v>
      </c>
      <c r="B5261" t="s">
        <v>19</v>
      </c>
      <c r="C5261" t="s">
        <v>1966</v>
      </c>
      <c r="D5261" s="1">
        <v>7024419</v>
      </c>
      <c r="E5261" s="6">
        <v>42767</v>
      </c>
      <c r="F5261" s="5">
        <f>D5261*VLOOKUP(E5261,CPITC!$A:$C,3,0)/AVERAGE(CPITC!$C$122:$C$133)/VLOOKUP('2008-19'!E5261,CPITC!$A:$C,2,0)*AVERAGE(CPITC!$B$122:$B$133)</f>
        <v>7113304.4474331094</v>
      </c>
    </row>
    <row r="5262" spans="1:6" hidden="1" x14ac:dyDescent="0.25">
      <c r="A5262" t="s">
        <v>1609</v>
      </c>
      <c r="B5262" t="s">
        <v>19</v>
      </c>
      <c r="C5262" t="s">
        <v>1608</v>
      </c>
      <c r="D5262" s="1">
        <v>52341</v>
      </c>
      <c r="E5262" s="6">
        <v>42767</v>
      </c>
      <c r="F5262" s="5">
        <f>D5262*VLOOKUP(E5262,CPITC!$A:$C,3,0)/AVERAGE(CPITC!$C$122:$C$133)/VLOOKUP('2008-19'!E5262,CPITC!$A:$C,2,0)*AVERAGE(CPITC!$B$122:$B$133)</f>
        <v>53003.311460078941</v>
      </c>
    </row>
    <row r="5263" spans="1:6" hidden="1" x14ac:dyDescent="0.25">
      <c r="A5263" t="s">
        <v>1965</v>
      </c>
      <c r="B5263" t="s">
        <v>19</v>
      </c>
      <c r="C5263" t="s">
        <v>704</v>
      </c>
      <c r="D5263" s="1">
        <v>582760</v>
      </c>
      <c r="E5263" s="6">
        <v>42767</v>
      </c>
      <c r="F5263" s="5">
        <f>D5263*VLOOKUP(E5263,CPITC!$A:$C,3,0)/AVERAGE(CPITC!$C$122:$C$133)/VLOOKUP('2008-19'!E5263,CPITC!$A:$C,2,0)*AVERAGE(CPITC!$B$122:$B$133)</f>
        <v>590134.11639967922</v>
      </c>
    </row>
    <row r="5264" spans="1:6" hidden="1" x14ac:dyDescent="0.25">
      <c r="A5264" t="s">
        <v>1964</v>
      </c>
      <c r="B5264" t="s">
        <v>17</v>
      </c>
      <c r="C5264" t="s">
        <v>222</v>
      </c>
      <c r="D5264" s="1">
        <v>136605</v>
      </c>
      <c r="E5264" s="6">
        <v>42767</v>
      </c>
      <c r="F5264" s="5">
        <f>D5264*VLOOKUP(E5264,CPITC!$A:$C,3,0)/AVERAGE(CPITC!$C$122:$C$133)/VLOOKUP('2008-19'!E5264,CPITC!$A:$C,2,0)*AVERAGE(CPITC!$B$122:$B$133)</f>
        <v>138333.56951537199</v>
      </c>
    </row>
    <row r="5265" spans="1:6" hidden="1" x14ac:dyDescent="0.25">
      <c r="A5265" t="s">
        <v>1963</v>
      </c>
      <c r="B5265" t="s">
        <v>18</v>
      </c>
      <c r="C5265" t="s">
        <v>1962</v>
      </c>
      <c r="D5265" s="1">
        <v>209384</v>
      </c>
      <c r="E5265" s="6">
        <v>42767</v>
      </c>
      <c r="F5265" s="5">
        <f>D5265*VLOOKUP(E5265,CPITC!$A:$C,3,0)/AVERAGE(CPITC!$C$122:$C$133)/VLOOKUP('2008-19'!E5265,CPITC!$A:$C,2,0)*AVERAGE(CPITC!$B$122:$B$133)</f>
        <v>212033.49891590094</v>
      </c>
    </row>
    <row r="5266" spans="1:6" hidden="1" x14ac:dyDescent="0.25">
      <c r="A5266" t="s">
        <v>1961</v>
      </c>
      <c r="B5266" t="s">
        <v>20</v>
      </c>
      <c r="C5266" t="s">
        <v>46</v>
      </c>
      <c r="D5266" s="1">
        <v>840629</v>
      </c>
      <c r="E5266" s="6">
        <v>42767</v>
      </c>
      <c r="F5266" s="5">
        <f>D5266*VLOOKUP(E5266,CPITC!$A:$C,3,0)/AVERAGE(CPITC!$C$122:$C$133)/VLOOKUP('2008-19'!E5266,CPITC!$A:$C,2,0)*AVERAGE(CPITC!$B$122:$B$133)</f>
        <v>851266.13380284491</v>
      </c>
    </row>
    <row r="5267" spans="1:6" hidden="1" x14ac:dyDescent="0.25">
      <c r="A5267" t="s">
        <v>1138</v>
      </c>
      <c r="B5267" t="s">
        <v>18</v>
      </c>
      <c r="C5267" t="s">
        <v>219</v>
      </c>
      <c r="D5267" s="1">
        <v>225847</v>
      </c>
      <c r="E5267" s="6">
        <v>42767</v>
      </c>
      <c r="F5267" s="5">
        <f>D5267*VLOOKUP(E5267,CPITC!$A:$C,3,0)/AVERAGE(CPITC!$C$122:$C$133)/VLOOKUP('2008-19'!E5267,CPITC!$A:$C,2,0)*AVERAGE(CPITC!$B$122:$B$133)</f>
        <v>228704.81808380524</v>
      </c>
    </row>
    <row r="5268" spans="1:6" hidden="1" x14ac:dyDescent="0.25">
      <c r="A5268" t="s">
        <v>1960</v>
      </c>
      <c r="B5268" t="s">
        <v>18</v>
      </c>
      <c r="C5268" t="s">
        <v>1959</v>
      </c>
      <c r="D5268" s="1">
        <v>492840</v>
      </c>
      <c r="E5268" s="6">
        <v>42767</v>
      </c>
      <c r="F5268" s="5">
        <f>D5268*VLOOKUP(E5268,CPITC!$A:$C,3,0)/AVERAGE(CPITC!$C$122:$C$133)/VLOOKUP('2008-19'!E5268,CPITC!$A:$C,2,0)*AVERAGE(CPITC!$B$122:$B$133)</f>
        <v>499076.2885689098</v>
      </c>
    </row>
    <row r="5269" spans="1:6" hidden="1" x14ac:dyDescent="0.25">
      <c r="A5269" t="s">
        <v>1958</v>
      </c>
      <c r="B5269" t="s">
        <v>20</v>
      </c>
      <c r="C5269" t="s">
        <v>1957</v>
      </c>
      <c r="D5269" s="1">
        <v>27750</v>
      </c>
      <c r="E5269" s="6">
        <v>42767</v>
      </c>
      <c r="F5269" s="5">
        <f>D5269*VLOOKUP(E5269,CPITC!$A:$C,3,0)/AVERAGE(CPITC!$C$122:$C$133)/VLOOKUP('2008-19'!E5269,CPITC!$A:$C,2,0)*AVERAGE(CPITC!$B$122:$B$133)</f>
        <v>28101.142374375551</v>
      </c>
    </row>
    <row r="5270" spans="1:6" hidden="1" x14ac:dyDescent="0.25">
      <c r="A5270" t="s">
        <v>1956</v>
      </c>
      <c r="B5270" t="s">
        <v>18</v>
      </c>
      <c r="C5270" t="s">
        <v>1903</v>
      </c>
      <c r="D5270" s="1">
        <v>34985</v>
      </c>
      <c r="E5270" s="6">
        <v>42767</v>
      </c>
      <c r="F5270" s="5">
        <f>D5270*VLOOKUP(E5270,CPITC!$A:$C,3,0)/AVERAGE(CPITC!$C$122:$C$133)/VLOOKUP('2008-19'!E5270,CPITC!$A:$C,2,0)*AVERAGE(CPITC!$B$122:$B$133)</f>
        <v>35427.692467298337</v>
      </c>
    </row>
    <row r="5271" spans="1:6" hidden="1" x14ac:dyDescent="0.25">
      <c r="A5271" t="s">
        <v>1955</v>
      </c>
      <c r="B5271" t="s">
        <v>20</v>
      </c>
      <c r="C5271" t="s">
        <v>1954</v>
      </c>
      <c r="D5271" s="1">
        <v>394949</v>
      </c>
      <c r="E5271" s="6">
        <v>42767</v>
      </c>
      <c r="F5271" s="5">
        <f>D5271*VLOOKUP(E5271,CPITC!$A:$C,3,0)/AVERAGE(CPITC!$C$122:$C$133)/VLOOKUP('2008-19'!E5271,CPITC!$A:$C,2,0)*AVERAGE(CPITC!$B$122:$B$133)</f>
        <v>399946.59746368474</v>
      </c>
    </row>
    <row r="5272" spans="1:6" hidden="1" x14ac:dyDescent="0.25">
      <c r="A5272" t="s">
        <v>952</v>
      </c>
      <c r="B5272" t="s">
        <v>19</v>
      </c>
      <c r="C5272" t="s">
        <v>337</v>
      </c>
      <c r="D5272" s="1">
        <v>201457</v>
      </c>
      <c r="E5272" s="6">
        <v>42767</v>
      </c>
      <c r="F5272" s="5">
        <f>D5272*VLOOKUP(E5272,CPITC!$A:$C,3,0)/AVERAGE(CPITC!$C$122:$C$133)/VLOOKUP('2008-19'!E5272,CPITC!$A:$C,2,0)*AVERAGE(CPITC!$B$122:$B$133)</f>
        <v>204006.19240773248</v>
      </c>
    </row>
    <row r="5273" spans="1:6" hidden="1" x14ac:dyDescent="0.25">
      <c r="A5273" t="s">
        <v>1002</v>
      </c>
      <c r="B5273" t="s">
        <v>19</v>
      </c>
      <c r="C5273" t="s">
        <v>1001</v>
      </c>
      <c r="D5273" s="1">
        <v>40626</v>
      </c>
      <c r="E5273" s="6">
        <v>42767</v>
      </c>
      <c r="F5273" s="5">
        <f>D5273*VLOOKUP(E5273,CPITC!$A:$C,3,0)/AVERAGE(CPITC!$C$122:$C$133)/VLOOKUP('2008-19'!E5273,CPITC!$A:$C,2,0)*AVERAGE(CPITC!$B$122:$B$133)</f>
        <v>41140.072436085808</v>
      </c>
    </row>
    <row r="5274" spans="1:6" hidden="1" x14ac:dyDescent="0.25">
      <c r="A5274" t="s">
        <v>1953</v>
      </c>
      <c r="B5274" t="s">
        <v>19</v>
      </c>
      <c r="C5274" t="s">
        <v>1952</v>
      </c>
      <c r="D5274" s="1">
        <v>400971</v>
      </c>
      <c r="E5274" s="6">
        <v>42767</v>
      </c>
      <c r="F5274" s="5">
        <f>D5274*VLOOKUP(E5274,CPITC!$A:$C,3,0)/AVERAGE(CPITC!$C$122:$C$133)/VLOOKUP('2008-19'!E5274,CPITC!$A:$C,2,0)*AVERAGE(CPITC!$B$122:$B$133)</f>
        <v>406044.798522369</v>
      </c>
    </row>
    <row r="5275" spans="1:6" hidden="1" x14ac:dyDescent="0.25">
      <c r="A5275" t="s">
        <v>1951</v>
      </c>
      <c r="B5275" t="s">
        <v>19</v>
      </c>
      <c r="C5275" t="s">
        <v>912</v>
      </c>
      <c r="D5275" s="1">
        <v>95000</v>
      </c>
      <c r="E5275" s="6">
        <v>42767</v>
      </c>
      <c r="F5275" s="5">
        <f>D5275*VLOOKUP(E5275,CPITC!$A:$C,3,0)/AVERAGE(CPITC!$C$122:$C$133)/VLOOKUP('2008-19'!E5275,CPITC!$A:$C,2,0)*AVERAGE(CPITC!$B$122:$B$133)</f>
        <v>96202.109029393789</v>
      </c>
    </row>
    <row r="5276" spans="1:6" hidden="1" x14ac:dyDescent="0.25">
      <c r="A5276" t="s">
        <v>1950</v>
      </c>
      <c r="B5276" t="s">
        <v>19</v>
      </c>
      <c r="C5276" t="s">
        <v>181</v>
      </c>
      <c r="D5276" s="1">
        <v>1685194</v>
      </c>
      <c r="E5276" s="6">
        <v>42767</v>
      </c>
      <c r="F5276" s="5">
        <f>D5276*VLOOKUP(E5276,CPITC!$A:$C,3,0)/AVERAGE(CPITC!$C$122:$C$133)/VLOOKUP('2008-19'!E5276,CPITC!$A:$C,2,0)*AVERAGE(CPITC!$B$122:$B$133)</f>
        <v>1706518.0728808446</v>
      </c>
    </row>
    <row r="5277" spans="1:6" hidden="1" x14ac:dyDescent="0.25">
      <c r="A5277" t="s">
        <v>1949</v>
      </c>
      <c r="B5277" t="s">
        <v>19</v>
      </c>
      <c r="C5277" t="s">
        <v>1948</v>
      </c>
      <c r="D5277" s="1">
        <v>238253</v>
      </c>
      <c r="E5277" s="6">
        <v>42767</v>
      </c>
      <c r="F5277" s="5">
        <f>D5277*VLOOKUP(E5277,CPITC!$A:$C,3,0)/AVERAGE(CPITC!$C$122:$C$133)/VLOOKUP('2008-19'!E5277,CPITC!$A:$C,2,0)*AVERAGE(CPITC!$B$122:$B$133)</f>
        <v>241267.80086926481</v>
      </c>
    </row>
    <row r="5278" spans="1:6" hidden="1" x14ac:dyDescent="0.25">
      <c r="A5278" t="s">
        <v>1947</v>
      </c>
      <c r="B5278" t="s">
        <v>19</v>
      </c>
      <c r="C5278" t="s">
        <v>1496</v>
      </c>
      <c r="D5278" s="1">
        <v>163692</v>
      </c>
      <c r="E5278" s="6">
        <v>42767</v>
      </c>
      <c r="F5278" s="5">
        <f>D5278*VLOOKUP(E5278,CPITC!$A:$C,3,0)/AVERAGE(CPITC!$C$122:$C$133)/VLOOKUP('2008-19'!E5278,CPITC!$A:$C,2,0)*AVERAGE(CPITC!$B$122:$B$133)</f>
        <v>165763.32243410032</v>
      </c>
    </row>
    <row r="5279" spans="1:6" hidden="1" x14ac:dyDescent="0.25">
      <c r="A5279" t="s">
        <v>999</v>
      </c>
      <c r="B5279" t="s">
        <v>18</v>
      </c>
      <c r="C5279" t="s">
        <v>998</v>
      </c>
      <c r="D5279" s="1">
        <v>383443</v>
      </c>
      <c r="E5279" s="6">
        <v>42767</v>
      </c>
      <c r="F5279" s="5">
        <f>D5279*VLOOKUP(E5279,CPITC!$A:$C,3,0)/AVERAGE(CPITC!$C$122:$C$133)/VLOOKUP('2008-19'!E5279,CPITC!$A:$C,2,0)*AVERAGE(CPITC!$B$122:$B$133)</f>
        <v>388295.00307955622</v>
      </c>
    </row>
    <row r="5280" spans="1:6" hidden="1" x14ac:dyDescent="0.25">
      <c r="A5280" t="s">
        <v>1946</v>
      </c>
      <c r="B5280" t="s">
        <v>18</v>
      </c>
      <c r="C5280" t="s">
        <v>1945</v>
      </c>
      <c r="D5280" s="1">
        <v>374477</v>
      </c>
      <c r="E5280" s="6">
        <v>42767</v>
      </c>
      <c r="F5280" s="5">
        <f>D5280*VLOOKUP(E5280,CPITC!$A:$C,3,0)/AVERAGE(CPITC!$C$122:$C$133)/VLOOKUP('2008-19'!E5280,CPITC!$A:$C,2,0)*AVERAGE(CPITC!$B$122:$B$133)</f>
        <v>379215.5492947399</v>
      </c>
    </row>
    <row r="5281" spans="1:6" hidden="1" x14ac:dyDescent="0.25">
      <c r="A5281" t="s">
        <v>1944</v>
      </c>
      <c r="B5281" t="s">
        <v>20</v>
      </c>
      <c r="C5281" t="s">
        <v>1943</v>
      </c>
      <c r="D5281" s="1">
        <v>1416741</v>
      </c>
      <c r="E5281" s="6">
        <v>42767</v>
      </c>
      <c r="F5281" s="5">
        <f>D5281*VLOOKUP(E5281,CPITC!$A:$C,3,0)/AVERAGE(CPITC!$C$122:$C$133)/VLOOKUP('2008-19'!E5281,CPITC!$A:$C,2,0)*AVERAGE(CPITC!$B$122:$B$133)</f>
        <v>1434668.1278780249</v>
      </c>
    </row>
    <row r="5282" spans="1:6" hidden="1" x14ac:dyDescent="0.25">
      <c r="A5282" t="s">
        <v>1942</v>
      </c>
      <c r="B5282" t="s">
        <v>18</v>
      </c>
      <c r="C5282" t="s">
        <v>948</v>
      </c>
      <c r="D5282" s="1">
        <v>20000</v>
      </c>
      <c r="E5282" s="6">
        <v>42767</v>
      </c>
      <c r="F5282" s="5">
        <f>D5282*VLOOKUP(E5282,CPITC!$A:$C,3,0)/AVERAGE(CPITC!$C$122:$C$133)/VLOOKUP('2008-19'!E5282,CPITC!$A:$C,2,0)*AVERAGE(CPITC!$B$122:$B$133)</f>
        <v>20253.075585135535</v>
      </c>
    </row>
    <row r="5283" spans="1:6" hidden="1" x14ac:dyDescent="0.25">
      <c r="A5283" t="s">
        <v>1941</v>
      </c>
      <c r="B5283" t="s">
        <v>18</v>
      </c>
      <c r="C5283" t="s">
        <v>1940</v>
      </c>
      <c r="D5283" s="1">
        <v>90000</v>
      </c>
      <c r="E5283" s="6">
        <v>42767</v>
      </c>
      <c r="F5283" s="5">
        <f>D5283*VLOOKUP(E5283,CPITC!$A:$C,3,0)/AVERAGE(CPITC!$C$122:$C$133)/VLOOKUP('2008-19'!E5283,CPITC!$A:$C,2,0)*AVERAGE(CPITC!$B$122:$B$133)</f>
        <v>91138.840133109901</v>
      </c>
    </row>
    <row r="5284" spans="1:6" hidden="1" x14ac:dyDescent="0.25">
      <c r="A5284" t="s">
        <v>500</v>
      </c>
      <c r="B5284" t="s">
        <v>18</v>
      </c>
      <c r="C5284" t="s">
        <v>608</v>
      </c>
      <c r="D5284" s="1">
        <v>640774</v>
      </c>
      <c r="E5284" s="6">
        <v>42767</v>
      </c>
      <c r="F5284" s="5">
        <f>D5284*VLOOKUP(E5284,CPITC!$A:$C,3,0)/AVERAGE(CPITC!$C$122:$C$133)/VLOOKUP('2008-19'!E5284,CPITC!$A:$C,2,0)*AVERAGE(CPITC!$B$122:$B$133)</f>
        <v>648882.21274948178</v>
      </c>
    </row>
    <row r="5285" spans="1:6" hidden="1" x14ac:dyDescent="0.25">
      <c r="A5285" t="s">
        <v>1939</v>
      </c>
      <c r="B5285" t="s">
        <v>20</v>
      </c>
      <c r="C5285" t="s">
        <v>1938</v>
      </c>
      <c r="D5285" s="1">
        <v>767976</v>
      </c>
      <c r="E5285" s="6">
        <v>42767</v>
      </c>
      <c r="F5285" s="5">
        <f>D5285*VLOOKUP(E5285,CPITC!$A:$C,3,0)/AVERAGE(CPITC!$C$122:$C$133)/VLOOKUP('2008-19'!E5285,CPITC!$A:$C,2,0)*AVERAGE(CPITC!$B$122:$B$133)</f>
        <v>777693.79877850239</v>
      </c>
    </row>
    <row r="5286" spans="1:6" hidden="1" x14ac:dyDescent="0.25">
      <c r="A5286" t="s">
        <v>1937</v>
      </c>
      <c r="B5286" t="s">
        <v>18</v>
      </c>
      <c r="C5286" t="s">
        <v>1936</v>
      </c>
      <c r="D5286" s="1">
        <v>48357</v>
      </c>
      <c r="E5286" s="6">
        <v>42767</v>
      </c>
      <c r="F5286" s="5">
        <f>D5286*VLOOKUP(E5286,CPITC!$A:$C,3,0)/AVERAGE(CPITC!$C$122:$C$133)/VLOOKUP('2008-19'!E5286,CPITC!$A:$C,2,0)*AVERAGE(CPITC!$B$122:$B$133)</f>
        <v>48968.898803519951</v>
      </c>
    </row>
    <row r="5287" spans="1:6" hidden="1" x14ac:dyDescent="0.25">
      <c r="A5287" t="s">
        <v>1935</v>
      </c>
      <c r="B5287" t="s">
        <v>20</v>
      </c>
      <c r="C5287" t="s">
        <v>1934</v>
      </c>
      <c r="D5287" s="1">
        <v>75652</v>
      </c>
      <c r="E5287" s="6">
        <v>42767</v>
      </c>
      <c r="F5287" s="5">
        <f>D5287*VLOOKUP(E5287,CPITC!$A:$C,3,0)/AVERAGE(CPITC!$C$122:$C$133)/VLOOKUP('2008-19'!E5287,CPITC!$A:$C,2,0)*AVERAGE(CPITC!$B$122:$B$133)</f>
        <v>76609.283708333664</v>
      </c>
    </row>
    <row r="5288" spans="1:6" hidden="1" x14ac:dyDescent="0.25">
      <c r="A5288" t="s">
        <v>1933</v>
      </c>
      <c r="B5288" t="s">
        <v>20</v>
      </c>
      <c r="C5288" t="s">
        <v>936</v>
      </c>
      <c r="D5288" s="1">
        <v>199694</v>
      </c>
      <c r="E5288" s="6">
        <v>42767</v>
      </c>
      <c r="F5288" s="5">
        <f>D5288*VLOOKUP(E5288,CPITC!$A:$C,3,0)/AVERAGE(CPITC!$C$122:$C$133)/VLOOKUP('2008-19'!E5288,CPITC!$A:$C,2,0)*AVERAGE(CPITC!$B$122:$B$133)</f>
        <v>202220.88379490277</v>
      </c>
    </row>
    <row r="5289" spans="1:6" hidden="1" x14ac:dyDescent="0.25">
      <c r="A5289" t="s">
        <v>1932</v>
      </c>
      <c r="B5289" t="s">
        <v>18</v>
      </c>
      <c r="C5289" t="s">
        <v>1254</v>
      </c>
      <c r="D5289" s="1">
        <v>123299</v>
      </c>
      <c r="E5289" s="6">
        <v>42767</v>
      </c>
      <c r="F5289" s="5">
        <f>D5289*VLOOKUP(E5289,CPITC!$A:$C,3,0)/AVERAGE(CPITC!$C$122:$C$133)/VLOOKUP('2008-19'!E5289,CPITC!$A:$C,2,0)*AVERAGE(CPITC!$B$122:$B$133)</f>
        <v>124859.19832858133</v>
      </c>
    </row>
    <row r="5290" spans="1:6" hidden="1" x14ac:dyDescent="0.25">
      <c r="A5290" t="s">
        <v>1931</v>
      </c>
      <c r="B5290" t="s">
        <v>18</v>
      </c>
      <c r="C5290" t="s">
        <v>1930</v>
      </c>
      <c r="D5290" s="1">
        <v>490470</v>
      </c>
      <c r="E5290" s="6">
        <v>42767</v>
      </c>
      <c r="F5290" s="5">
        <f>D5290*VLOOKUP(E5290,CPITC!$A:$C,3,0)/AVERAGE(CPITC!$C$122:$C$133)/VLOOKUP('2008-19'!E5290,CPITC!$A:$C,2,0)*AVERAGE(CPITC!$B$122:$B$133)</f>
        <v>496676.29911207122</v>
      </c>
    </row>
    <row r="5291" spans="1:6" hidden="1" x14ac:dyDescent="0.25">
      <c r="A5291" t="s">
        <v>1929</v>
      </c>
      <c r="B5291" t="s">
        <v>20</v>
      </c>
      <c r="C5291" t="s">
        <v>1928</v>
      </c>
      <c r="D5291" s="1">
        <v>38825</v>
      </c>
      <c r="E5291" s="6">
        <v>42767</v>
      </c>
      <c r="F5291" s="5">
        <f>D5291*VLOOKUP(E5291,CPITC!$A:$C,3,0)/AVERAGE(CPITC!$C$122:$C$133)/VLOOKUP('2008-19'!E5291,CPITC!$A:$C,2,0)*AVERAGE(CPITC!$B$122:$B$133)</f>
        <v>39316.282979644348</v>
      </c>
    </row>
    <row r="5292" spans="1:6" hidden="1" x14ac:dyDescent="0.25">
      <c r="A5292" t="s">
        <v>1927</v>
      </c>
      <c r="B5292" t="s">
        <v>20</v>
      </c>
      <c r="C5292" t="s">
        <v>337</v>
      </c>
      <c r="D5292" s="1">
        <v>343942</v>
      </c>
      <c r="E5292" s="6">
        <v>42767</v>
      </c>
      <c r="F5292" s="5">
        <f>D5292*VLOOKUP(E5292,CPITC!$A:$C,3,0)/AVERAGE(CPITC!$C$122:$C$133)/VLOOKUP('2008-19'!E5292,CPITC!$A:$C,2,0)*AVERAGE(CPITC!$B$122:$B$133)</f>
        <v>348294.16614513425</v>
      </c>
    </row>
    <row r="5293" spans="1:6" hidden="1" x14ac:dyDescent="0.25">
      <c r="A5293" t="s">
        <v>1926</v>
      </c>
      <c r="B5293" t="s">
        <v>18</v>
      </c>
      <c r="C5293" t="s">
        <v>1925</v>
      </c>
      <c r="D5293" s="1">
        <v>13928</v>
      </c>
      <c r="E5293" s="6">
        <v>42767</v>
      </c>
      <c r="F5293" s="5">
        <f>D5293*VLOOKUP(E5293,CPITC!$A:$C,3,0)/AVERAGE(CPITC!$C$122:$C$133)/VLOOKUP('2008-19'!E5293,CPITC!$A:$C,2,0)*AVERAGE(CPITC!$B$122:$B$133)</f>
        <v>14104.241837488384</v>
      </c>
    </row>
    <row r="5294" spans="1:6" hidden="1" x14ac:dyDescent="0.25">
      <c r="A5294" t="s">
        <v>1924</v>
      </c>
      <c r="B5294" t="s">
        <v>17</v>
      </c>
      <c r="C5294" t="s">
        <v>26</v>
      </c>
      <c r="D5294" s="1">
        <v>23326</v>
      </c>
      <c r="E5294" s="6">
        <v>42767</v>
      </c>
      <c r="F5294" s="5">
        <f>D5294*VLOOKUP(E5294,CPITC!$A:$C,3,0)/AVERAGE(CPITC!$C$122:$C$133)/VLOOKUP('2008-19'!E5294,CPITC!$A:$C,2,0)*AVERAGE(CPITC!$B$122:$B$133)</f>
        <v>23621.162054943572</v>
      </c>
    </row>
    <row r="5295" spans="1:6" hidden="1" x14ac:dyDescent="0.25">
      <c r="A5295" t="s">
        <v>378</v>
      </c>
      <c r="B5295" t="s">
        <v>19</v>
      </c>
      <c r="C5295" t="s">
        <v>377</v>
      </c>
      <c r="D5295" s="1">
        <v>239921</v>
      </c>
      <c r="E5295" s="6">
        <v>42767</v>
      </c>
      <c r="F5295" s="5">
        <f>D5295*VLOOKUP(E5295,CPITC!$A:$C,3,0)/AVERAGE(CPITC!$C$122:$C$133)/VLOOKUP('2008-19'!E5295,CPITC!$A:$C,2,0)*AVERAGE(CPITC!$B$122:$B$133)</f>
        <v>242956.90737306513</v>
      </c>
    </row>
    <row r="5296" spans="1:6" hidden="1" x14ac:dyDescent="0.25">
      <c r="A5296" t="s">
        <v>1923</v>
      </c>
      <c r="B5296" t="s">
        <v>19</v>
      </c>
      <c r="C5296" t="s">
        <v>1922</v>
      </c>
      <c r="D5296" s="1">
        <v>15118833</v>
      </c>
      <c r="E5296" s="6">
        <v>42767</v>
      </c>
      <c r="F5296" s="5">
        <f>D5296*VLOOKUP(E5296,CPITC!$A:$C,3,0)/AVERAGE(CPITC!$C$122:$C$133)/VLOOKUP('2008-19'!E5296,CPITC!$A:$C,2,0)*AVERAGE(CPITC!$B$122:$B$133)</f>
        <v>15310143.375402071</v>
      </c>
    </row>
    <row r="5297" spans="1:6" hidden="1" x14ac:dyDescent="0.25">
      <c r="A5297" t="s">
        <v>1921</v>
      </c>
      <c r="B5297" t="s">
        <v>19</v>
      </c>
      <c r="C5297" t="s">
        <v>482</v>
      </c>
      <c r="D5297" s="1">
        <v>6181418</v>
      </c>
      <c r="E5297" s="6">
        <v>42767</v>
      </c>
      <c r="F5297" s="5">
        <f>D5297*VLOOKUP(E5297,CPITC!$A:$C,3,0)/AVERAGE(CPITC!$C$122:$C$133)/VLOOKUP('2008-19'!E5297,CPITC!$A:$C,2,0)*AVERAGE(CPITC!$B$122:$B$133)</f>
        <v>6259636.2988658659</v>
      </c>
    </row>
    <row r="5298" spans="1:6" hidden="1" x14ac:dyDescent="0.25">
      <c r="A5298" t="s">
        <v>1920</v>
      </c>
      <c r="B5298" t="s">
        <v>19</v>
      </c>
      <c r="C5298" t="s">
        <v>1919</v>
      </c>
      <c r="D5298" s="1">
        <v>1747141</v>
      </c>
      <c r="E5298" s="6">
        <v>42767</v>
      </c>
      <c r="F5298" s="5">
        <f>D5298*VLOOKUP(E5298,CPITC!$A:$C,3,0)/AVERAGE(CPITC!$C$122:$C$133)/VLOOKUP('2008-19'!E5298,CPITC!$A:$C,2,0)*AVERAGE(CPITC!$B$122:$B$133)</f>
        <v>1769248.9365444642</v>
      </c>
    </row>
    <row r="5299" spans="1:6" hidden="1" x14ac:dyDescent="0.25">
      <c r="A5299" t="s">
        <v>1918</v>
      </c>
      <c r="B5299" t="s">
        <v>19</v>
      </c>
      <c r="C5299" t="s">
        <v>1917</v>
      </c>
      <c r="D5299" s="1">
        <v>580037</v>
      </c>
      <c r="E5299" s="6">
        <v>42767</v>
      </c>
      <c r="F5299" s="5">
        <f>D5299*VLOOKUP(E5299,CPITC!$A:$C,3,0)/AVERAGE(CPITC!$C$122:$C$133)/VLOOKUP('2008-19'!E5299,CPITC!$A:$C,2,0)*AVERAGE(CPITC!$B$122:$B$133)</f>
        <v>587376.66015876306</v>
      </c>
    </row>
    <row r="5300" spans="1:6" hidden="1" x14ac:dyDescent="0.25">
      <c r="A5300" t="s">
        <v>1916</v>
      </c>
      <c r="B5300" t="s">
        <v>19</v>
      </c>
      <c r="C5300" t="s">
        <v>1915</v>
      </c>
      <c r="D5300" s="1">
        <v>58358</v>
      </c>
      <c r="E5300" s="6">
        <v>42767</v>
      </c>
      <c r="F5300" s="5">
        <f>D5300*VLOOKUP(E5300,CPITC!$A:$C,3,0)/AVERAGE(CPITC!$C$122:$C$133)/VLOOKUP('2008-19'!E5300,CPITC!$A:$C,2,0)*AVERAGE(CPITC!$B$122:$B$133)</f>
        <v>59096.449249866979</v>
      </c>
    </row>
    <row r="5301" spans="1:6" hidden="1" x14ac:dyDescent="0.25">
      <c r="A5301" t="s">
        <v>1914</v>
      </c>
      <c r="B5301" t="s">
        <v>19</v>
      </c>
      <c r="C5301" t="s">
        <v>1913</v>
      </c>
      <c r="D5301" s="1">
        <v>310864</v>
      </c>
      <c r="E5301" s="6">
        <v>42767</v>
      </c>
      <c r="F5301" s="5">
        <f>D5301*VLOOKUP(E5301,CPITC!$A:$C,3,0)/AVERAGE(CPITC!$C$122:$C$133)/VLOOKUP('2008-19'!E5301,CPITC!$A:$C,2,0)*AVERAGE(CPITC!$B$122:$B$133)</f>
        <v>314797.60443487862</v>
      </c>
    </row>
    <row r="5302" spans="1:6" hidden="1" x14ac:dyDescent="0.25">
      <c r="A5302" t="s">
        <v>1912</v>
      </c>
      <c r="B5302" t="s">
        <v>19</v>
      </c>
      <c r="C5302" t="s">
        <v>1911</v>
      </c>
      <c r="D5302" s="1">
        <v>2004571</v>
      </c>
      <c r="E5302" s="6">
        <v>42767</v>
      </c>
      <c r="F5302" s="5">
        <f>D5302*VLOOKUP(E5302,CPITC!$A:$C,3,0)/AVERAGE(CPITC!$C$122:$C$133)/VLOOKUP('2008-19'!E5302,CPITC!$A:$C,2,0)*AVERAGE(CPITC!$B$122:$B$133)</f>
        <v>2029936.3989385359</v>
      </c>
    </row>
    <row r="5303" spans="1:6" hidden="1" x14ac:dyDescent="0.25">
      <c r="A5303" t="s">
        <v>502</v>
      </c>
      <c r="B5303" t="s">
        <v>19</v>
      </c>
      <c r="C5303" t="s">
        <v>1910</v>
      </c>
      <c r="D5303" s="1">
        <v>193562</v>
      </c>
      <c r="E5303" s="6">
        <v>42767</v>
      </c>
      <c r="F5303" s="5">
        <f>D5303*VLOOKUP(E5303,CPITC!$A:$C,3,0)/AVERAGE(CPITC!$C$122:$C$133)/VLOOKUP('2008-19'!E5303,CPITC!$A:$C,2,0)*AVERAGE(CPITC!$B$122:$B$133)</f>
        <v>196011.2908205002</v>
      </c>
    </row>
    <row r="5304" spans="1:6" hidden="1" x14ac:dyDescent="0.25">
      <c r="A5304" t="s">
        <v>1537</v>
      </c>
      <c r="B5304" t="s">
        <v>18</v>
      </c>
      <c r="C5304" t="s">
        <v>187</v>
      </c>
      <c r="D5304" s="1">
        <v>274516</v>
      </c>
      <c r="E5304" s="6">
        <v>42767</v>
      </c>
      <c r="F5304" s="5">
        <f>D5304*VLOOKUP(E5304,CPITC!$A:$C,3,0)/AVERAGE(CPITC!$C$122:$C$133)/VLOOKUP('2008-19'!E5304,CPITC!$A:$C,2,0)*AVERAGE(CPITC!$B$122:$B$133)</f>
        <v>277989.66486645333</v>
      </c>
    </row>
    <row r="5305" spans="1:6" hidden="1" x14ac:dyDescent="0.25">
      <c r="A5305" t="s">
        <v>1909</v>
      </c>
      <c r="B5305" t="s">
        <v>20</v>
      </c>
      <c r="C5305" t="s">
        <v>1908</v>
      </c>
      <c r="D5305" s="1">
        <v>90000</v>
      </c>
      <c r="E5305" s="6">
        <v>42767</v>
      </c>
      <c r="F5305" s="5">
        <f>D5305*VLOOKUP(E5305,CPITC!$A:$C,3,0)/AVERAGE(CPITC!$C$122:$C$133)/VLOOKUP('2008-19'!E5305,CPITC!$A:$C,2,0)*AVERAGE(CPITC!$B$122:$B$133)</f>
        <v>91138.840133109901</v>
      </c>
    </row>
    <row r="5306" spans="1:6" hidden="1" x14ac:dyDescent="0.25">
      <c r="A5306" t="s">
        <v>1907</v>
      </c>
      <c r="B5306" t="s">
        <v>18</v>
      </c>
      <c r="C5306" t="s">
        <v>843</v>
      </c>
      <c r="D5306" s="1">
        <v>820052</v>
      </c>
      <c r="E5306" s="6">
        <v>42767</v>
      </c>
      <c r="F5306" s="5">
        <f>D5306*VLOOKUP(E5306,CPITC!$A:$C,3,0)/AVERAGE(CPITC!$C$122:$C$133)/VLOOKUP('2008-19'!E5306,CPITC!$A:$C,2,0)*AVERAGE(CPITC!$B$122:$B$133)</f>
        <v>830428.75698707835</v>
      </c>
    </row>
    <row r="5307" spans="1:6" hidden="1" x14ac:dyDescent="0.25">
      <c r="A5307" t="s">
        <v>1906</v>
      </c>
      <c r="B5307" t="s">
        <v>18</v>
      </c>
      <c r="C5307" t="s">
        <v>1905</v>
      </c>
      <c r="D5307" s="1">
        <v>9656</v>
      </c>
      <c r="E5307" s="6">
        <v>42767</v>
      </c>
      <c r="F5307" s="5">
        <f>D5307*VLOOKUP(E5307,CPITC!$A:$C,3,0)/AVERAGE(CPITC!$C$122:$C$133)/VLOOKUP('2008-19'!E5307,CPITC!$A:$C,2,0)*AVERAGE(CPITC!$B$122:$B$133)</f>
        <v>9778.1848925034355</v>
      </c>
    </row>
    <row r="5308" spans="1:6" hidden="1" x14ac:dyDescent="0.25">
      <c r="A5308" t="s">
        <v>1904</v>
      </c>
      <c r="B5308" t="s">
        <v>18</v>
      </c>
      <c r="C5308" t="s">
        <v>1903</v>
      </c>
      <c r="D5308" s="1">
        <v>6957</v>
      </c>
      <c r="E5308" s="6">
        <v>42767</v>
      </c>
      <c r="F5308" s="5">
        <f>D5308*VLOOKUP(E5308,CPITC!$A:$C,3,0)/AVERAGE(CPITC!$C$122:$C$133)/VLOOKUP('2008-19'!E5308,CPITC!$A:$C,2,0)*AVERAGE(CPITC!$B$122:$B$133)</f>
        <v>7045.0323422893953</v>
      </c>
    </row>
    <row r="5309" spans="1:6" hidden="1" x14ac:dyDescent="0.25">
      <c r="A5309" t="s">
        <v>1902</v>
      </c>
      <c r="B5309" t="s">
        <v>20</v>
      </c>
      <c r="C5309" t="s">
        <v>1901</v>
      </c>
      <c r="D5309" s="1">
        <v>314237</v>
      </c>
      <c r="E5309" s="6">
        <v>42767</v>
      </c>
      <c r="F5309" s="5">
        <f>D5309*VLOOKUP(E5309,CPITC!$A:$C,3,0)/AVERAGE(CPITC!$C$122:$C$133)/VLOOKUP('2008-19'!E5309,CPITC!$A:$C,2,0)*AVERAGE(CPITC!$B$122:$B$133)</f>
        <v>318213.28563231172</v>
      </c>
    </row>
    <row r="5310" spans="1:6" hidden="1" x14ac:dyDescent="0.25">
      <c r="A5310" t="s">
        <v>1900</v>
      </c>
      <c r="B5310" t="s">
        <v>18</v>
      </c>
      <c r="C5310" t="s">
        <v>1899</v>
      </c>
      <c r="D5310" s="1">
        <v>5173777</v>
      </c>
      <c r="E5310" s="6">
        <v>42795</v>
      </c>
      <c r="F5310" s="5">
        <f>D5310*VLOOKUP(E5310,CPITC!$A:$C,3,0)/AVERAGE(CPITC!$C$122:$C$133)/VLOOKUP('2008-19'!E5310,CPITC!$A:$C,2,0)*AVERAGE(CPITC!$B$122:$B$133)</f>
        <v>5200245.3503291868</v>
      </c>
    </row>
    <row r="5311" spans="1:6" hidden="1" x14ac:dyDescent="0.25">
      <c r="A5311" t="s">
        <v>1898</v>
      </c>
      <c r="B5311" t="s">
        <v>18</v>
      </c>
      <c r="C5311" t="s">
        <v>1897</v>
      </c>
      <c r="D5311" s="1">
        <v>187031</v>
      </c>
      <c r="E5311" s="6">
        <v>42795</v>
      </c>
      <c r="F5311" s="5">
        <f>D5311*VLOOKUP(E5311,CPITC!$A:$C,3,0)/AVERAGE(CPITC!$C$122:$C$133)/VLOOKUP('2008-19'!E5311,CPITC!$A:$C,2,0)*AVERAGE(CPITC!$B$122:$B$133)</f>
        <v>187987.82555131739</v>
      </c>
    </row>
    <row r="5312" spans="1:6" hidden="1" x14ac:dyDescent="0.25">
      <c r="A5312" t="s">
        <v>1896</v>
      </c>
      <c r="B5312" t="s">
        <v>20</v>
      </c>
      <c r="C5312" t="s">
        <v>1895</v>
      </c>
      <c r="D5312" s="1">
        <v>596366</v>
      </c>
      <c r="E5312" s="6">
        <v>42795</v>
      </c>
      <c r="F5312" s="5">
        <f>D5312*VLOOKUP(E5312,CPITC!$A:$C,3,0)/AVERAGE(CPITC!$C$122:$C$133)/VLOOKUP('2008-19'!E5312,CPITC!$A:$C,2,0)*AVERAGE(CPITC!$B$122:$B$133)</f>
        <v>599416.92859866517</v>
      </c>
    </row>
    <row r="5313" spans="1:6" hidden="1" x14ac:dyDescent="0.25">
      <c r="A5313" t="s">
        <v>1894</v>
      </c>
      <c r="B5313" t="s">
        <v>20</v>
      </c>
      <c r="C5313" t="s">
        <v>463</v>
      </c>
      <c r="D5313" s="1">
        <v>13104</v>
      </c>
      <c r="E5313" s="6">
        <v>42795</v>
      </c>
      <c r="F5313" s="5">
        <f>D5313*VLOOKUP(E5313,CPITC!$A:$C,3,0)/AVERAGE(CPITC!$C$122:$C$133)/VLOOKUP('2008-19'!E5313,CPITC!$A:$C,2,0)*AVERAGE(CPITC!$B$122:$B$133)</f>
        <v>13171.038309288104</v>
      </c>
    </row>
    <row r="5314" spans="1:6" hidden="1" x14ac:dyDescent="0.25">
      <c r="A5314" t="s">
        <v>1893</v>
      </c>
      <c r="B5314" t="s">
        <v>19</v>
      </c>
      <c r="C5314" t="s">
        <v>1050</v>
      </c>
      <c r="D5314" s="1">
        <v>290609</v>
      </c>
      <c r="E5314" s="6">
        <v>42795</v>
      </c>
      <c r="F5314" s="5">
        <f>D5314*VLOOKUP(E5314,CPITC!$A:$C,3,0)/AVERAGE(CPITC!$C$122:$C$133)/VLOOKUP('2008-19'!E5314,CPITC!$A:$C,2,0)*AVERAGE(CPITC!$B$122:$B$133)</f>
        <v>292095.71672954108</v>
      </c>
    </row>
    <row r="5315" spans="1:6" hidden="1" x14ac:dyDescent="0.25">
      <c r="A5315" t="s">
        <v>1892</v>
      </c>
      <c r="B5315" t="s">
        <v>19</v>
      </c>
      <c r="C5315" t="s">
        <v>1891</v>
      </c>
      <c r="D5315" s="1">
        <v>225016</v>
      </c>
      <c r="E5315" s="6">
        <v>42795</v>
      </c>
      <c r="F5315" s="5">
        <f>D5315*VLOOKUP(E5315,CPITC!$A:$C,3,0)/AVERAGE(CPITC!$C$122:$C$133)/VLOOKUP('2008-19'!E5315,CPITC!$A:$C,2,0)*AVERAGE(CPITC!$B$122:$B$133)</f>
        <v>226167.15172487579</v>
      </c>
    </row>
    <row r="5316" spans="1:6" hidden="1" x14ac:dyDescent="0.25">
      <c r="A5316" t="s">
        <v>898</v>
      </c>
      <c r="B5316" t="s">
        <v>19</v>
      </c>
      <c r="C5316" t="s">
        <v>1890</v>
      </c>
      <c r="D5316" s="1">
        <v>265972</v>
      </c>
      <c r="E5316" s="6">
        <v>42795</v>
      </c>
      <c r="F5316" s="5">
        <f>D5316*VLOOKUP(E5316,CPITC!$A:$C,3,0)/AVERAGE(CPITC!$C$122:$C$133)/VLOOKUP('2008-19'!E5316,CPITC!$A:$C,2,0)*AVERAGE(CPITC!$B$122:$B$133)</f>
        <v>267332.67713659763</v>
      </c>
    </row>
    <row r="5317" spans="1:6" hidden="1" x14ac:dyDescent="0.25">
      <c r="A5317" t="s">
        <v>1889</v>
      </c>
      <c r="B5317" t="s">
        <v>19</v>
      </c>
      <c r="C5317" t="s">
        <v>1596</v>
      </c>
      <c r="D5317" s="1">
        <v>9062737</v>
      </c>
      <c r="E5317" s="6">
        <v>42795</v>
      </c>
      <c r="F5317" s="5">
        <f>D5317*VLOOKUP(E5317,CPITC!$A:$C,3,0)/AVERAGE(CPITC!$C$122:$C$133)/VLOOKUP('2008-19'!E5317,CPITC!$A:$C,2,0)*AVERAGE(CPITC!$B$122:$B$133)</f>
        <v>9109100.7489318326</v>
      </c>
    </row>
    <row r="5318" spans="1:6" hidden="1" x14ac:dyDescent="0.25">
      <c r="A5318" t="s">
        <v>1888</v>
      </c>
      <c r="B5318" t="s">
        <v>19</v>
      </c>
      <c r="C5318" t="s">
        <v>1887</v>
      </c>
      <c r="D5318" s="1">
        <v>3223207</v>
      </c>
      <c r="E5318" s="6">
        <v>42795</v>
      </c>
      <c r="F5318" s="5">
        <f>D5318*VLOOKUP(E5318,CPITC!$A:$C,3,0)/AVERAGE(CPITC!$C$122:$C$133)/VLOOKUP('2008-19'!E5318,CPITC!$A:$C,2,0)*AVERAGE(CPITC!$B$122:$B$133)</f>
        <v>3239696.4954033569</v>
      </c>
    </row>
    <row r="5319" spans="1:6" hidden="1" x14ac:dyDescent="0.25">
      <c r="A5319" t="s">
        <v>1886</v>
      </c>
      <c r="B5319" t="s">
        <v>19</v>
      </c>
      <c r="C5319" t="s">
        <v>1885</v>
      </c>
      <c r="D5319" s="1">
        <v>373163</v>
      </c>
      <c r="E5319" s="6">
        <v>42795</v>
      </c>
      <c r="F5319" s="5">
        <f>D5319*VLOOKUP(E5319,CPITC!$A:$C,3,0)/AVERAGE(CPITC!$C$122:$C$133)/VLOOKUP('2008-19'!E5319,CPITC!$A:$C,2,0)*AVERAGE(CPITC!$B$122:$B$133)</f>
        <v>375072.05193901685</v>
      </c>
    </row>
    <row r="5320" spans="1:6" hidden="1" x14ac:dyDescent="0.25">
      <c r="A5320" t="s">
        <v>1884</v>
      </c>
      <c r="B5320" t="s">
        <v>19</v>
      </c>
      <c r="C5320" t="s">
        <v>1883</v>
      </c>
      <c r="D5320" s="1">
        <v>4466393</v>
      </c>
      <c r="E5320" s="6">
        <v>42795</v>
      </c>
      <c r="F5320" s="5">
        <f>D5320*VLOOKUP(E5320,CPITC!$A:$C,3,0)/AVERAGE(CPITC!$C$122:$C$133)/VLOOKUP('2008-19'!E5320,CPITC!$A:$C,2,0)*AVERAGE(CPITC!$B$122:$B$133)</f>
        <v>4489242.4685085639</v>
      </c>
    </row>
    <row r="5321" spans="1:6" hidden="1" x14ac:dyDescent="0.25">
      <c r="A5321" t="s">
        <v>1882</v>
      </c>
      <c r="B5321" t="s">
        <v>19</v>
      </c>
      <c r="C5321" t="s">
        <v>678</v>
      </c>
      <c r="D5321" s="1">
        <v>357565</v>
      </c>
      <c r="E5321" s="6">
        <v>42795</v>
      </c>
      <c r="F5321" s="5">
        <f>D5321*VLOOKUP(E5321,CPITC!$A:$C,3,0)/AVERAGE(CPITC!$C$122:$C$133)/VLOOKUP('2008-19'!E5321,CPITC!$A:$C,2,0)*AVERAGE(CPITC!$B$122:$B$133)</f>
        <v>359394.25465969177</v>
      </c>
    </row>
    <row r="5322" spans="1:6" hidden="1" x14ac:dyDescent="0.25">
      <c r="A5322" t="s">
        <v>299</v>
      </c>
      <c r="B5322" t="s">
        <v>19</v>
      </c>
      <c r="C5322" t="s">
        <v>1881</v>
      </c>
      <c r="D5322" s="1">
        <v>767155</v>
      </c>
      <c r="E5322" s="6">
        <v>42795</v>
      </c>
      <c r="F5322" s="5">
        <f>D5322*VLOOKUP(E5322,CPITC!$A:$C,3,0)/AVERAGE(CPITC!$C$122:$C$133)/VLOOKUP('2008-19'!E5322,CPITC!$A:$C,2,0)*AVERAGE(CPITC!$B$122:$B$133)</f>
        <v>771079.66225289344</v>
      </c>
    </row>
    <row r="5323" spans="1:6" hidden="1" x14ac:dyDescent="0.25">
      <c r="A5323" t="s">
        <v>1880</v>
      </c>
      <c r="B5323" t="s">
        <v>17</v>
      </c>
      <c r="C5323" t="s">
        <v>222</v>
      </c>
      <c r="D5323" s="1">
        <v>262656</v>
      </c>
      <c r="E5323" s="6">
        <v>42795</v>
      </c>
      <c r="F5323" s="5">
        <f>D5323*VLOOKUP(E5323,CPITC!$A:$C,3,0)/AVERAGE(CPITC!$C$122:$C$133)/VLOOKUP('2008-19'!E5323,CPITC!$A:$C,2,0)*AVERAGE(CPITC!$B$122:$B$133)</f>
        <v>263999.71292463184</v>
      </c>
    </row>
    <row r="5324" spans="1:6" hidden="1" x14ac:dyDescent="0.25">
      <c r="A5324" t="s">
        <v>1879</v>
      </c>
      <c r="B5324" t="s">
        <v>21</v>
      </c>
      <c r="C5324" t="s">
        <v>163</v>
      </c>
      <c r="D5324" s="1">
        <v>669541</v>
      </c>
      <c r="E5324" s="6">
        <v>42795</v>
      </c>
      <c r="F5324" s="5">
        <f>D5324*VLOOKUP(E5324,CPITC!$A:$C,3,0)/AVERAGE(CPITC!$C$122:$C$133)/VLOOKUP('2008-19'!E5324,CPITC!$A:$C,2,0)*AVERAGE(CPITC!$B$122:$B$133)</f>
        <v>672966.28210005083</v>
      </c>
    </row>
    <row r="5325" spans="1:6" hidden="1" x14ac:dyDescent="0.25">
      <c r="A5325" t="s">
        <v>1878</v>
      </c>
      <c r="B5325" t="s">
        <v>21</v>
      </c>
      <c r="C5325" t="s">
        <v>1877</v>
      </c>
      <c r="D5325" s="1">
        <v>34570</v>
      </c>
      <c r="E5325" s="6">
        <v>42795</v>
      </c>
      <c r="F5325" s="5">
        <f>D5325*VLOOKUP(E5325,CPITC!$A:$C,3,0)/AVERAGE(CPITC!$C$122:$C$133)/VLOOKUP('2008-19'!E5325,CPITC!$A:$C,2,0)*AVERAGE(CPITC!$B$122:$B$133)</f>
        <v>34746.855490849339</v>
      </c>
    </row>
    <row r="5326" spans="1:6" hidden="1" x14ac:dyDescent="0.25">
      <c r="A5326" t="s">
        <v>1876</v>
      </c>
      <c r="B5326" t="s">
        <v>21</v>
      </c>
      <c r="C5326" t="s">
        <v>1875</v>
      </c>
      <c r="D5326" s="1">
        <v>1703718</v>
      </c>
      <c r="E5326" s="6">
        <v>42795</v>
      </c>
      <c r="F5326" s="5">
        <f>D5326*VLOOKUP(E5326,CPITC!$A:$C,3,0)/AVERAGE(CPITC!$C$122:$C$133)/VLOOKUP('2008-19'!E5326,CPITC!$A:$C,2,0)*AVERAGE(CPITC!$B$122:$B$133)</f>
        <v>1712433.9931489399</v>
      </c>
    </row>
    <row r="5327" spans="1:6" hidden="1" x14ac:dyDescent="0.25">
      <c r="A5327" t="s">
        <v>1874</v>
      </c>
      <c r="B5327" t="s">
        <v>18</v>
      </c>
      <c r="C5327" t="s">
        <v>1873</v>
      </c>
      <c r="D5327" s="1">
        <v>785238</v>
      </c>
      <c r="E5327" s="6">
        <v>42795</v>
      </c>
      <c r="F5327" s="5">
        <f>D5327*VLOOKUP(E5327,CPITC!$A:$C,3,0)/AVERAGE(CPITC!$C$122:$C$133)/VLOOKUP('2008-19'!E5327,CPITC!$A:$C,2,0)*AVERAGE(CPITC!$B$122:$B$133)</f>
        <v>789255.17245946068</v>
      </c>
    </row>
    <row r="5328" spans="1:6" hidden="1" x14ac:dyDescent="0.25">
      <c r="A5328" t="s">
        <v>797</v>
      </c>
      <c r="B5328" t="s">
        <v>20</v>
      </c>
      <c r="C5328" t="s">
        <v>796</v>
      </c>
      <c r="D5328" s="1">
        <v>164593</v>
      </c>
      <c r="E5328" s="6">
        <v>42795</v>
      </c>
      <c r="F5328" s="5">
        <f>D5328*VLOOKUP(E5328,CPITC!$A:$C,3,0)/AVERAGE(CPITC!$C$122:$C$133)/VLOOKUP('2008-19'!E5328,CPITC!$A:$C,2,0)*AVERAGE(CPITC!$B$122:$B$133)</f>
        <v>165435.03574791338</v>
      </c>
    </row>
    <row r="5329" spans="1:6" hidden="1" x14ac:dyDescent="0.25">
      <c r="A5329" t="s">
        <v>1872</v>
      </c>
      <c r="B5329" t="s">
        <v>20</v>
      </c>
      <c r="C5329" t="s">
        <v>1871</v>
      </c>
      <c r="D5329" s="1">
        <v>143150</v>
      </c>
      <c r="E5329" s="6">
        <v>42795</v>
      </c>
      <c r="F5329" s="5">
        <f>D5329*VLOOKUP(E5329,CPITC!$A:$C,3,0)/AVERAGE(CPITC!$C$122:$C$133)/VLOOKUP('2008-19'!E5329,CPITC!$A:$C,2,0)*AVERAGE(CPITC!$B$122:$B$133)</f>
        <v>143882.33623127229</v>
      </c>
    </row>
    <row r="5330" spans="1:6" hidden="1" x14ac:dyDescent="0.25">
      <c r="A5330" t="s">
        <v>1870</v>
      </c>
      <c r="B5330" t="s">
        <v>20</v>
      </c>
      <c r="C5330" t="s">
        <v>748</v>
      </c>
      <c r="D5330" s="1">
        <v>1104829</v>
      </c>
      <c r="E5330" s="6">
        <v>42795</v>
      </c>
      <c r="F5330" s="5">
        <f>D5330*VLOOKUP(E5330,CPITC!$A:$C,3,0)/AVERAGE(CPITC!$C$122:$C$133)/VLOOKUP('2008-19'!E5330,CPITC!$A:$C,2,0)*AVERAGE(CPITC!$B$122:$B$133)</f>
        <v>1110481.1572201212</v>
      </c>
    </row>
    <row r="5331" spans="1:6" hidden="1" x14ac:dyDescent="0.25">
      <c r="A5331" t="s">
        <v>1869</v>
      </c>
      <c r="B5331" t="s">
        <v>20</v>
      </c>
      <c r="C5331" t="s">
        <v>1101</v>
      </c>
      <c r="D5331" s="1">
        <v>409887</v>
      </c>
      <c r="E5331" s="6">
        <v>42795</v>
      </c>
      <c r="F5331" s="5">
        <f>D5331*VLOOKUP(E5331,CPITC!$A:$C,3,0)/AVERAGE(CPITC!$C$122:$C$133)/VLOOKUP('2008-19'!E5331,CPITC!$A:$C,2,0)*AVERAGE(CPITC!$B$122:$B$133)</f>
        <v>411983.92700543144</v>
      </c>
    </row>
    <row r="5332" spans="1:6" hidden="1" x14ac:dyDescent="0.25">
      <c r="A5332" t="s">
        <v>1868</v>
      </c>
      <c r="B5332" t="s">
        <v>18</v>
      </c>
      <c r="C5332" t="s">
        <v>79</v>
      </c>
      <c r="D5332" s="1">
        <v>100475</v>
      </c>
      <c r="E5332" s="6">
        <v>42795</v>
      </c>
      <c r="F5332" s="5">
        <f>D5332*VLOOKUP(E5332,CPITC!$A:$C,3,0)/AVERAGE(CPITC!$C$122:$C$133)/VLOOKUP('2008-19'!E5332,CPITC!$A:$C,2,0)*AVERAGE(CPITC!$B$122:$B$133)</f>
        <v>100989.01664573581</v>
      </c>
    </row>
    <row r="5333" spans="1:6" hidden="1" x14ac:dyDescent="0.25">
      <c r="A5333" t="s">
        <v>1867</v>
      </c>
      <c r="B5333" t="s">
        <v>19</v>
      </c>
      <c r="C5333" t="s">
        <v>1866</v>
      </c>
      <c r="D5333" s="1">
        <v>1295486</v>
      </c>
      <c r="E5333" s="6">
        <v>42795</v>
      </c>
      <c r="F5333" s="5">
        <f>D5333*VLOOKUP(E5333,CPITC!$A:$C,3,0)/AVERAGE(CPITC!$C$122:$C$133)/VLOOKUP('2008-19'!E5333,CPITC!$A:$C,2,0)*AVERAGE(CPITC!$B$122:$B$133)</f>
        <v>1302113.5329018931</v>
      </c>
    </row>
    <row r="5334" spans="1:6" hidden="1" x14ac:dyDescent="0.25">
      <c r="A5334" t="s">
        <v>1865</v>
      </c>
      <c r="B5334" t="s">
        <v>17</v>
      </c>
      <c r="C5334" t="s">
        <v>348</v>
      </c>
      <c r="D5334" s="1">
        <v>271604</v>
      </c>
      <c r="E5334" s="6">
        <v>42795</v>
      </c>
      <c r="F5334" s="5">
        <f>D5334*VLOOKUP(E5334,CPITC!$A:$C,3,0)/AVERAGE(CPITC!$C$122:$C$133)/VLOOKUP('2008-19'!E5334,CPITC!$A:$C,2,0)*AVERAGE(CPITC!$B$122:$B$133)</f>
        <v>272993.48969443579</v>
      </c>
    </row>
    <row r="5335" spans="1:6" hidden="1" x14ac:dyDescent="0.25">
      <c r="A5335" t="s">
        <v>1864</v>
      </c>
      <c r="B5335" t="s">
        <v>18</v>
      </c>
      <c r="C5335" t="s">
        <v>1863</v>
      </c>
      <c r="D5335" s="1">
        <v>151148</v>
      </c>
      <c r="E5335" s="6">
        <v>42795</v>
      </c>
      <c r="F5335" s="5">
        <f>D5335*VLOOKUP(E5335,CPITC!$A:$C,3,0)/AVERAGE(CPITC!$C$122:$C$133)/VLOOKUP('2008-19'!E5335,CPITC!$A:$C,2,0)*AVERAGE(CPITC!$B$122:$B$133)</f>
        <v>151921.2529282874</v>
      </c>
    </row>
    <row r="5336" spans="1:6" hidden="1" x14ac:dyDescent="0.25">
      <c r="A5336" t="s">
        <v>1862</v>
      </c>
      <c r="B5336" t="s">
        <v>20</v>
      </c>
      <c r="C5336" t="s">
        <v>352</v>
      </c>
      <c r="D5336" s="1">
        <v>359369</v>
      </c>
      <c r="E5336" s="6">
        <v>42795</v>
      </c>
      <c r="F5336" s="5">
        <f>D5336*VLOOKUP(E5336,CPITC!$A:$C,3,0)/AVERAGE(CPITC!$C$122:$C$133)/VLOOKUP('2008-19'!E5336,CPITC!$A:$C,2,0)*AVERAGE(CPITC!$B$122:$B$133)</f>
        <v>361207.48368212429</v>
      </c>
    </row>
    <row r="5337" spans="1:6" hidden="1" x14ac:dyDescent="0.25">
      <c r="A5337" t="s">
        <v>416</v>
      </c>
      <c r="B5337" t="s">
        <v>18</v>
      </c>
      <c r="C5337" t="s">
        <v>1861</v>
      </c>
      <c r="D5337" s="1">
        <v>31475508</v>
      </c>
      <c r="E5337" s="6">
        <v>42795</v>
      </c>
      <c r="F5337" s="5">
        <f>D5337*VLOOKUP(E5337,CPITC!$A:$C,3,0)/AVERAGE(CPITC!$C$122:$C$133)/VLOOKUP('2008-19'!E5337,CPITC!$A:$C,2,0)*AVERAGE(CPITC!$B$122:$B$133)</f>
        <v>31636532.484150197</v>
      </c>
    </row>
    <row r="5338" spans="1:6" hidden="1" x14ac:dyDescent="0.25">
      <c r="A5338" t="s">
        <v>1860</v>
      </c>
      <c r="B5338" t="s">
        <v>19</v>
      </c>
      <c r="C5338" t="s">
        <v>1859</v>
      </c>
      <c r="D5338" s="1">
        <v>402554</v>
      </c>
      <c r="E5338" s="6">
        <v>42795</v>
      </c>
      <c r="F5338" s="5">
        <f>D5338*VLOOKUP(E5338,CPITC!$A:$C,3,0)/AVERAGE(CPITC!$C$122:$C$133)/VLOOKUP('2008-19'!E5338,CPITC!$A:$C,2,0)*AVERAGE(CPITC!$B$122:$B$133)</f>
        <v>404613.41235936841</v>
      </c>
    </row>
    <row r="5339" spans="1:6" hidden="1" x14ac:dyDescent="0.25">
      <c r="A5339" t="s">
        <v>1858</v>
      </c>
      <c r="B5339" t="s">
        <v>19</v>
      </c>
      <c r="C5339" t="s">
        <v>1857</v>
      </c>
      <c r="D5339" s="1">
        <v>6032692</v>
      </c>
      <c r="E5339" s="6">
        <v>42795</v>
      </c>
      <c r="F5339" s="5">
        <f>D5339*VLOOKUP(E5339,CPITC!$A:$C,3,0)/AVERAGE(CPITC!$C$122:$C$133)/VLOOKUP('2008-19'!E5339,CPITC!$A:$C,2,0)*AVERAGE(CPITC!$B$122:$B$133)</f>
        <v>6063554.4444548134</v>
      </c>
    </row>
    <row r="5340" spans="1:6" hidden="1" x14ac:dyDescent="0.25">
      <c r="A5340" t="s">
        <v>599</v>
      </c>
      <c r="B5340" t="s">
        <v>19</v>
      </c>
      <c r="C5340" t="s">
        <v>1563</v>
      </c>
      <c r="D5340" s="1">
        <v>3630082</v>
      </c>
      <c r="E5340" s="6">
        <v>42795</v>
      </c>
      <c r="F5340" s="5">
        <f>D5340*VLOOKUP(E5340,CPITC!$A:$C,3,0)/AVERAGE(CPITC!$C$122:$C$133)/VLOOKUP('2008-19'!E5340,CPITC!$A:$C,2,0)*AVERAGE(CPITC!$B$122:$B$133)</f>
        <v>3648653.0134201143</v>
      </c>
    </row>
    <row r="5341" spans="1:6" hidden="1" x14ac:dyDescent="0.25">
      <c r="A5341" t="s">
        <v>764</v>
      </c>
      <c r="B5341" t="s">
        <v>21</v>
      </c>
      <c r="C5341" t="s">
        <v>159</v>
      </c>
      <c r="D5341" s="1">
        <v>400000</v>
      </c>
      <c r="E5341" s="6">
        <v>42795</v>
      </c>
      <c r="F5341" s="5">
        <f>D5341*VLOOKUP(E5341,CPITC!$A:$C,3,0)/AVERAGE(CPITC!$C$122:$C$133)/VLOOKUP('2008-19'!E5341,CPITC!$A:$C,2,0)*AVERAGE(CPITC!$B$122:$B$133)</f>
        <v>402046.34643736581</v>
      </c>
    </row>
    <row r="5342" spans="1:6" hidden="1" x14ac:dyDescent="0.25">
      <c r="A5342" t="s">
        <v>1856</v>
      </c>
      <c r="B5342" t="s">
        <v>17</v>
      </c>
      <c r="C5342" t="s">
        <v>222</v>
      </c>
      <c r="D5342" s="1">
        <v>623433</v>
      </c>
      <c r="E5342" s="6">
        <v>42795</v>
      </c>
      <c r="F5342" s="5">
        <f>D5342*VLOOKUP(E5342,CPITC!$A:$C,3,0)/AVERAGE(CPITC!$C$122:$C$133)/VLOOKUP('2008-19'!E5342,CPITC!$A:$C,2,0)*AVERAGE(CPITC!$B$122:$B$133)</f>
        <v>626622.39974621579</v>
      </c>
    </row>
    <row r="5343" spans="1:6" hidden="1" x14ac:dyDescent="0.25">
      <c r="A5343" t="s">
        <v>1855</v>
      </c>
      <c r="B5343" t="s">
        <v>17</v>
      </c>
      <c r="C5343" t="s">
        <v>348</v>
      </c>
      <c r="D5343" s="1">
        <v>4542576</v>
      </c>
      <c r="E5343" s="6">
        <v>42795</v>
      </c>
      <c r="F5343" s="5">
        <f>D5343*VLOOKUP(E5343,CPITC!$A:$C,3,0)/AVERAGE(CPITC!$C$122:$C$133)/VLOOKUP('2008-19'!E5343,CPITC!$A:$C,2,0)*AVERAGE(CPITC!$B$122:$B$133)</f>
        <v>4565815.2105351584</v>
      </c>
    </row>
    <row r="5344" spans="1:6" hidden="1" x14ac:dyDescent="0.25">
      <c r="A5344" t="s">
        <v>1854</v>
      </c>
      <c r="B5344" t="s">
        <v>18</v>
      </c>
      <c r="C5344" t="s">
        <v>219</v>
      </c>
      <c r="D5344" s="1">
        <v>220765</v>
      </c>
      <c r="E5344" s="6">
        <v>42795</v>
      </c>
      <c r="F5344" s="5">
        <f>D5344*VLOOKUP(E5344,CPITC!$A:$C,3,0)/AVERAGE(CPITC!$C$122:$C$133)/VLOOKUP('2008-19'!E5344,CPITC!$A:$C,2,0)*AVERAGE(CPITC!$B$122:$B$133)</f>
        <v>221894.40417811266</v>
      </c>
    </row>
    <row r="5345" spans="1:6" hidden="1" x14ac:dyDescent="0.25">
      <c r="A5345" t="s">
        <v>1853</v>
      </c>
      <c r="B5345" t="s">
        <v>20</v>
      </c>
      <c r="C5345" t="s">
        <v>1852</v>
      </c>
      <c r="D5345" s="1">
        <v>165293</v>
      </c>
      <c r="E5345" s="6">
        <v>42795</v>
      </c>
      <c r="F5345" s="5">
        <f>D5345*VLOOKUP(E5345,CPITC!$A:$C,3,0)/AVERAGE(CPITC!$C$122:$C$133)/VLOOKUP('2008-19'!E5345,CPITC!$A:$C,2,0)*AVERAGE(CPITC!$B$122:$B$133)</f>
        <v>166138.61685417875</v>
      </c>
    </row>
    <row r="5346" spans="1:6" hidden="1" x14ac:dyDescent="0.25">
      <c r="A5346" t="s">
        <v>149</v>
      </c>
      <c r="B5346" t="s">
        <v>20</v>
      </c>
      <c r="C5346" t="s">
        <v>148</v>
      </c>
      <c r="D5346" s="1">
        <v>98000</v>
      </c>
      <c r="E5346" s="6">
        <v>42795</v>
      </c>
      <c r="F5346" s="5">
        <f>D5346*VLOOKUP(E5346,CPITC!$A:$C,3,0)/AVERAGE(CPITC!$C$122:$C$133)/VLOOKUP('2008-19'!E5346,CPITC!$A:$C,2,0)*AVERAGE(CPITC!$B$122:$B$133)</f>
        <v>98501.354877154619</v>
      </c>
    </row>
    <row r="5347" spans="1:6" hidden="1" x14ac:dyDescent="0.25">
      <c r="A5347" t="s">
        <v>1851</v>
      </c>
      <c r="B5347" t="s">
        <v>20</v>
      </c>
      <c r="C5347" t="s">
        <v>1830</v>
      </c>
      <c r="D5347" s="1">
        <v>92500</v>
      </c>
      <c r="E5347" s="6">
        <v>42795</v>
      </c>
      <c r="F5347" s="5">
        <f>D5347*VLOOKUP(E5347,CPITC!$A:$C,3,0)/AVERAGE(CPITC!$C$122:$C$133)/VLOOKUP('2008-19'!E5347,CPITC!$A:$C,2,0)*AVERAGE(CPITC!$B$122:$B$133)</f>
        <v>92973.217613640838</v>
      </c>
    </row>
    <row r="5348" spans="1:6" hidden="1" x14ac:dyDescent="0.25">
      <c r="A5348" t="s">
        <v>1850</v>
      </c>
      <c r="B5348" t="s">
        <v>18</v>
      </c>
      <c r="C5348" t="s">
        <v>477</v>
      </c>
      <c r="D5348" s="1">
        <v>145073</v>
      </c>
      <c r="E5348" s="6">
        <v>42795</v>
      </c>
      <c r="F5348" s="5">
        <f>D5348*VLOOKUP(E5348,CPITC!$A:$C,3,0)/AVERAGE(CPITC!$C$122:$C$133)/VLOOKUP('2008-19'!E5348,CPITC!$A:$C,2,0)*AVERAGE(CPITC!$B$122:$B$133)</f>
        <v>145815.17404176993</v>
      </c>
    </row>
    <row r="5349" spans="1:6" hidden="1" x14ac:dyDescent="0.25">
      <c r="A5349" t="s">
        <v>1849</v>
      </c>
      <c r="B5349" t="s">
        <v>19</v>
      </c>
      <c r="C5349" t="s">
        <v>1848</v>
      </c>
      <c r="D5349" s="1">
        <v>5375031</v>
      </c>
      <c r="E5349" s="6">
        <v>42795</v>
      </c>
      <c r="F5349" s="5">
        <f>D5349*VLOOKUP(E5349,CPITC!$A:$C,3,0)/AVERAGE(CPITC!$C$122:$C$133)/VLOOKUP('2008-19'!E5349,CPITC!$A:$C,2,0)*AVERAGE(CPITC!$B$122:$B$133)</f>
        <v>5402528.9388439516</v>
      </c>
    </row>
    <row r="5350" spans="1:6" hidden="1" x14ac:dyDescent="0.25">
      <c r="A5350" t="s">
        <v>1847</v>
      </c>
      <c r="B5350" t="s">
        <v>19</v>
      </c>
      <c r="C5350" t="s">
        <v>1846</v>
      </c>
      <c r="D5350" s="1">
        <v>29770954</v>
      </c>
      <c r="E5350" s="6">
        <v>42795</v>
      </c>
      <c r="F5350" s="5">
        <f>D5350*VLOOKUP(E5350,CPITC!$A:$C,3,0)/AVERAGE(CPITC!$C$122:$C$133)/VLOOKUP('2008-19'!E5350,CPITC!$A:$C,2,0)*AVERAGE(CPITC!$B$122:$B$133)</f>
        <v>29923258.2141372</v>
      </c>
    </row>
    <row r="5351" spans="1:6" hidden="1" x14ac:dyDescent="0.25">
      <c r="A5351" t="s">
        <v>1845</v>
      </c>
      <c r="B5351" t="s">
        <v>19</v>
      </c>
      <c r="C5351" t="s">
        <v>1844</v>
      </c>
      <c r="D5351" s="1">
        <v>12603671</v>
      </c>
      <c r="E5351" s="6">
        <v>42795</v>
      </c>
      <c r="F5351" s="5">
        <f>D5351*VLOOKUP(E5351,CPITC!$A:$C,3,0)/AVERAGE(CPITC!$C$122:$C$133)/VLOOKUP('2008-19'!E5351,CPITC!$A:$C,2,0)*AVERAGE(CPITC!$B$122:$B$133)</f>
        <v>12668149.69312145</v>
      </c>
    </row>
    <row r="5352" spans="1:6" hidden="1" x14ac:dyDescent="0.25">
      <c r="A5352" t="s">
        <v>1843</v>
      </c>
      <c r="B5352" t="s">
        <v>19</v>
      </c>
      <c r="C5352" t="s">
        <v>1842</v>
      </c>
      <c r="D5352" s="1">
        <v>1301829</v>
      </c>
      <c r="E5352" s="6">
        <v>42795</v>
      </c>
      <c r="F5352" s="5">
        <f>D5352*VLOOKUP(E5352,CPITC!$A:$C,3,0)/AVERAGE(CPITC!$C$122:$C$133)/VLOOKUP('2008-19'!E5352,CPITC!$A:$C,2,0)*AVERAGE(CPITC!$B$122:$B$133)</f>
        <v>1308488.9828405238</v>
      </c>
    </row>
    <row r="5353" spans="1:6" hidden="1" x14ac:dyDescent="0.25">
      <c r="A5353" t="s">
        <v>773</v>
      </c>
      <c r="B5353" t="s">
        <v>19</v>
      </c>
      <c r="C5353" t="s">
        <v>772</v>
      </c>
      <c r="D5353" s="1">
        <v>1415610</v>
      </c>
      <c r="E5353" s="6">
        <v>42795</v>
      </c>
      <c r="F5353" s="5">
        <f>D5353*VLOOKUP(E5353,CPITC!$A:$C,3,0)/AVERAGE(CPITC!$C$122:$C$133)/VLOOKUP('2008-19'!E5353,CPITC!$A:$C,2,0)*AVERAGE(CPITC!$B$122:$B$133)</f>
        <v>1422852.0712004986</v>
      </c>
    </row>
    <row r="5354" spans="1:6" hidden="1" x14ac:dyDescent="0.25">
      <c r="A5354" t="s">
        <v>1841</v>
      </c>
      <c r="B5354" t="s">
        <v>19</v>
      </c>
      <c r="C5354" t="s">
        <v>1840</v>
      </c>
      <c r="D5354" s="1">
        <v>362894</v>
      </c>
      <c r="E5354" s="6">
        <v>42795</v>
      </c>
      <c r="F5354" s="5">
        <f>D5354*VLOOKUP(E5354,CPITC!$A:$C,3,0)/AVERAGE(CPITC!$C$122:$C$133)/VLOOKUP('2008-19'!E5354,CPITC!$A:$C,2,0)*AVERAGE(CPITC!$B$122:$B$133)</f>
        <v>364750.51711010357</v>
      </c>
    </row>
    <row r="5355" spans="1:6" hidden="1" x14ac:dyDescent="0.25">
      <c r="A5355" t="s">
        <v>1839</v>
      </c>
      <c r="B5355" t="s">
        <v>19</v>
      </c>
      <c r="C5355" t="s">
        <v>758</v>
      </c>
      <c r="D5355" s="1">
        <v>61478</v>
      </c>
      <c r="E5355" s="6">
        <v>42795</v>
      </c>
      <c r="F5355" s="5">
        <f>D5355*VLOOKUP(E5355,CPITC!$A:$C,3,0)/AVERAGE(CPITC!$C$122:$C$133)/VLOOKUP('2008-19'!E5355,CPITC!$A:$C,2,0)*AVERAGE(CPITC!$B$122:$B$133)</f>
        <v>61792.513215690939</v>
      </c>
    </row>
    <row r="5356" spans="1:6" hidden="1" x14ac:dyDescent="0.25">
      <c r="A5356" t="s">
        <v>1838</v>
      </c>
      <c r="B5356" t="s">
        <v>19</v>
      </c>
      <c r="C5356" t="s">
        <v>1837</v>
      </c>
      <c r="D5356" s="1">
        <v>37200214</v>
      </c>
      <c r="E5356" s="6">
        <v>42795</v>
      </c>
      <c r="F5356" s="5">
        <f>D5356*VLOOKUP(E5356,CPITC!$A:$C,3,0)/AVERAGE(CPITC!$C$122:$C$133)/VLOOKUP('2008-19'!E5356,CPITC!$A:$C,2,0)*AVERAGE(CPITC!$B$122:$B$133)</f>
        <v>37390525.313470371</v>
      </c>
    </row>
    <row r="5357" spans="1:6" hidden="1" x14ac:dyDescent="0.25">
      <c r="A5357" t="s">
        <v>1836</v>
      </c>
      <c r="B5357" t="s">
        <v>19</v>
      </c>
      <c r="C5357" t="s">
        <v>1835</v>
      </c>
      <c r="D5357" s="1">
        <v>34024</v>
      </c>
      <c r="E5357" s="6">
        <v>42795</v>
      </c>
      <c r="F5357" s="5">
        <f>D5357*VLOOKUP(E5357,CPITC!$A:$C,3,0)/AVERAGE(CPITC!$C$122:$C$133)/VLOOKUP('2008-19'!E5357,CPITC!$A:$C,2,0)*AVERAGE(CPITC!$B$122:$B$133)</f>
        <v>34198.062227962335</v>
      </c>
    </row>
    <row r="5358" spans="1:6" hidden="1" x14ac:dyDescent="0.25">
      <c r="A5358" t="s">
        <v>976</v>
      </c>
      <c r="B5358" t="s">
        <v>19</v>
      </c>
      <c r="C5358" t="s">
        <v>482</v>
      </c>
      <c r="D5358" s="1">
        <v>2101920</v>
      </c>
      <c r="E5358" s="6">
        <v>42795</v>
      </c>
      <c r="F5358" s="5">
        <f>D5358*VLOOKUP(E5358,CPITC!$A:$C,3,0)/AVERAGE(CPITC!$C$122:$C$133)/VLOOKUP('2008-19'!E5358,CPITC!$A:$C,2,0)*AVERAGE(CPITC!$B$122:$B$133)</f>
        <v>2112673.14125907</v>
      </c>
    </row>
    <row r="5359" spans="1:6" hidden="1" x14ac:dyDescent="0.25">
      <c r="A5359" t="s">
        <v>1834</v>
      </c>
      <c r="B5359" t="s">
        <v>19</v>
      </c>
      <c r="C5359" t="s">
        <v>598</v>
      </c>
      <c r="D5359" s="1">
        <v>219306</v>
      </c>
      <c r="E5359" s="6">
        <v>42795</v>
      </c>
      <c r="F5359" s="5">
        <f>D5359*VLOOKUP(E5359,CPITC!$A:$C,3,0)/AVERAGE(CPITC!$C$122:$C$133)/VLOOKUP('2008-19'!E5359,CPITC!$A:$C,2,0)*AVERAGE(CPITC!$B$122:$B$133)</f>
        <v>220427.94012948239</v>
      </c>
    </row>
    <row r="5360" spans="1:6" hidden="1" x14ac:dyDescent="0.25">
      <c r="A5360" t="s">
        <v>1833</v>
      </c>
      <c r="B5360" t="s">
        <v>20</v>
      </c>
      <c r="C5360" t="s">
        <v>1832</v>
      </c>
      <c r="D5360" s="1">
        <v>97954</v>
      </c>
      <c r="E5360" s="6">
        <v>42826</v>
      </c>
      <c r="F5360" s="5">
        <f>D5360*VLOOKUP(E5360,CPITC!$A:$C,3,0)/AVERAGE(CPITC!$C$122:$C$133)/VLOOKUP('2008-19'!E5360,CPITC!$A:$C,2,0)*AVERAGE(CPITC!$B$122:$B$133)</f>
        <v>98194.318848026247</v>
      </c>
    </row>
    <row r="5361" spans="1:6" hidden="1" x14ac:dyDescent="0.25">
      <c r="A5361" t="s">
        <v>801</v>
      </c>
      <c r="B5361" t="s">
        <v>18</v>
      </c>
      <c r="C5361" t="s">
        <v>800</v>
      </c>
      <c r="D5361" s="1">
        <v>915111</v>
      </c>
      <c r="E5361" s="6">
        <v>42826</v>
      </c>
      <c r="F5361" s="5">
        <f>D5361*VLOOKUP(E5361,CPITC!$A:$C,3,0)/AVERAGE(CPITC!$C$122:$C$133)/VLOOKUP('2008-19'!E5361,CPITC!$A:$C,2,0)*AVERAGE(CPITC!$B$122:$B$133)</f>
        <v>917356.1193553725</v>
      </c>
    </row>
    <row r="5362" spans="1:6" hidden="1" x14ac:dyDescent="0.25">
      <c r="A5362" t="s">
        <v>1831</v>
      </c>
      <c r="B5362" t="s">
        <v>20</v>
      </c>
      <c r="C5362" t="s">
        <v>1830</v>
      </c>
      <c r="D5362" s="1">
        <v>117885</v>
      </c>
      <c r="E5362" s="6">
        <v>42826</v>
      </c>
      <c r="F5362" s="5">
        <f>D5362*VLOOKUP(E5362,CPITC!$A:$C,3,0)/AVERAGE(CPITC!$C$122:$C$133)/VLOOKUP('2008-19'!E5362,CPITC!$A:$C,2,0)*AVERAGE(CPITC!$B$122:$B$133)</f>
        <v>118174.21725911731</v>
      </c>
    </row>
    <row r="5363" spans="1:6" hidden="1" x14ac:dyDescent="0.25">
      <c r="A5363" t="s">
        <v>1829</v>
      </c>
      <c r="B5363" t="s">
        <v>18</v>
      </c>
      <c r="C5363" t="s">
        <v>1828</v>
      </c>
      <c r="D5363" s="1">
        <v>947812</v>
      </c>
      <c r="E5363" s="6">
        <v>42826</v>
      </c>
      <c r="F5363" s="5">
        <f>D5363*VLOOKUP(E5363,CPITC!$A:$C,3,0)/AVERAGE(CPITC!$C$122:$C$133)/VLOOKUP('2008-19'!E5363,CPITC!$A:$C,2,0)*AVERAGE(CPITC!$B$122:$B$133)</f>
        <v>950137.34748948959</v>
      </c>
    </row>
    <row r="5364" spans="1:6" hidden="1" x14ac:dyDescent="0.25">
      <c r="A5364" t="s">
        <v>1827</v>
      </c>
      <c r="B5364" t="s">
        <v>18</v>
      </c>
      <c r="C5364" t="s">
        <v>1826</v>
      </c>
      <c r="D5364" s="1">
        <v>4215037</v>
      </c>
      <c r="E5364" s="6">
        <v>42826</v>
      </c>
      <c r="F5364" s="5">
        <f>D5364*VLOOKUP(E5364,CPITC!$A:$C,3,0)/AVERAGE(CPITC!$C$122:$C$133)/VLOOKUP('2008-19'!E5364,CPITC!$A:$C,2,0)*AVERAGE(CPITC!$B$122:$B$133)</f>
        <v>4225378.1074200952</v>
      </c>
    </row>
    <row r="5365" spans="1:6" hidden="1" x14ac:dyDescent="0.25">
      <c r="A5365" t="s">
        <v>1825</v>
      </c>
      <c r="B5365" t="s">
        <v>20</v>
      </c>
      <c r="C5365" t="s">
        <v>232</v>
      </c>
      <c r="D5365" s="1">
        <v>813450</v>
      </c>
      <c r="E5365" s="6">
        <v>42826</v>
      </c>
      <c r="F5365" s="5">
        <f>D5365*VLOOKUP(E5365,CPITC!$A:$C,3,0)/AVERAGE(CPITC!$C$122:$C$133)/VLOOKUP('2008-19'!E5365,CPITC!$A:$C,2,0)*AVERAGE(CPITC!$B$122:$B$133)</f>
        <v>815445.70581014513</v>
      </c>
    </row>
    <row r="5366" spans="1:6" hidden="1" x14ac:dyDescent="0.25">
      <c r="A5366" t="s">
        <v>1824</v>
      </c>
      <c r="B5366" t="s">
        <v>19</v>
      </c>
      <c r="C5366" t="s">
        <v>1823</v>
      </c>
      <c r="D5366" s="1">
        <v>917511</v>
      </c>
      <c r="E5366" s="6">
        <v>42826</v>
      </c>
      <c r="F5366" s="5">
        <f>D5366*VLOOKUP(E5366,CPITC!$A:$C,3,0)/AVERAGE(CPITC!$C$122:$C$133)/VLOOKUP('2008-19'!E5366,CPITC!$A:$C,2,0)*AVERAGE(CPITC!$B$122:$B$133)</f>
        <v>919762.00747872889</v>
      </c>
    </row>
    <row r="5367" spans="1:6" hidden="1" x14ac:dyDescent="0.25">
      <c r="A5367" t="s">
        <v>1597</v>
      </c>
      <c r="B5367" t="s">
        <v>19</v>
      </c>
      <c r="C5367" t="s">
        <v>777</v>
      </c>
      <c r="D5367" s="1">
        <v>4473532</v>
      </c>
      <c r="E5367" s="6">
        <v>42826</v>
      </c>
      <c r="F5367" s="5">
        <f>D5367*VLOOKUP(E5367,CPITC!$A:$C,3,0)/AVERAGE(CPITC!$C$122:$C$133)/VLOOKUP('2008-19'!E5367,CPITC!$A:$C,2,0)*AVERAGE(CPITC!$B$122:$B$133)</f>
        <v>4484507.2951063616</v>
      </c>
    </row>
    <row r="5368" spans="1:6" hidden="1" x14ac:dyDescent="0.25">
      <c r="A5368" t="s">
        <v>900</v>
      </c>
      <c r="B5368" t="s">
        <v>19</v>
      </c>
      <c r="C5368" t="s">
        <v>899</v>
      </c>
      <c r="D5368" s="1">
        <v>2650787</v>
      </c>
      <c r="E5368" s="6">
        <v>42826</v>
      </c>
      <c r="F5368" s="5">
        <f>D5368*VLOOKUP(E5368,CPITC!$A:$C,3,0)/AVERAGE(CPITC!$C$122:$C$133)/VLOOKUP('2008-19'!E5368,CPITC!$A:$C,2,0)*AVERAGE(CPITC!$B$122:$B$133)</f>
        <v>2657290.4003532575</v>
      </c>
    </row>
    <row r="5369" spans="1:6" hidden="1" x14ac:dyDescent="0.25">
      <c r="A5369" t="s">
        <v>590</v>
      </c>
      <c r="B5369" t="s">
        <v>19</v>
      </c>
      <c r="C5369" t="s">
        <v>589</v>
      </c>
      <c r="D5369" s="1">
        <v>254377</v>
      </c>
      <c r="E5369" s="6">
        <v>42826</v>
      </c>
      <c r="F5369" s="5">
        <f>D5369*VLOOKUP(E5369,CPITC!$A:$C,3,0)/AVERAGE(CPITC!$C$122:$C$133)/VLOOKUP('2008-19'!E5369,CPITC!$A:$C,2,0)*AVERAGE(CPITC!$B$122:$B$133)</f>
        <v>255001.08464794059</v>
      </c>
    </row>
    <row r="5370" spans="1:6" hidden="1" x14ac:dyDescent="0.25">
      <c r="A5370" t="s">
        <v>1822</v>
      </c>
      <c r="B5370" t="s">
        <v>19</v>
      </c>
      <c r="C5370" t="s">
        <v>1821</v>
      </c>
      <c r="D5370" s="1">
        <v>95000</v>
      </c>
      <c r="E5370" s="6">
        <v>42826</v>
      </c>
      <c r="F5370" s="5">
        <f>D5370*VLOOKUP(E5370,CPITC!$A:$C,3,0)/AVERAGE(CPITC!$C$122:$C$133)/VLOOKUP('2008-19'!E5370,CPITC!$A:$C,2,0)*AVERAGE(CPITC!$B$122:$B$133)</f>
        <v>95233.071549528278</v>
      </c>
    </row>
    <row r="5371" spans="1:6" hidden="1" x14ac:dyDescent="0.25">
      <c r="A5371" t="s">
        <v>483</v>
      </c>
      <c r="B5371" t="s">
        <v>19</v>
      </c>
      <c r="C5371" t="s">
        <v>482</v>
      </c>
      <c r="D5371" s="1">
        <v>15308906</v>
      </c>
      <c r="E5371" s="6">
        <v>42826</v>
      </c>
      <c r="F5371" s="5">
        <f>D5371*VLOOKUP(E5371,CPITC!$A:$C,3,0)/AVERAGE(CPITC!$C$122:$C$133)/VLOOKUP('2008-19'!E5371,CPITC!$A:$C,2,0)*AVERAGE(CPITC!$B$122:$B$133)</f>
        <v>15346464.636242134</v>
      </c>
    </row>
    <row r="5372" spans="1:6" hidden="1" x14ac:dyDescent="0.25">
      <c r="A5372" t="s">
        <v>1820</v>
      </c>
      <c r="B5372" t="s">
        <v>19</v>
      </c>
      <c r="C5372" t="s">
        <v>1819</v>
      </c>
      <c r="D5372" s="1">
        <v>186084</v>
      </c>
      <c r="E5372" s="6">
        <v>42826</v>
      </c>
      <c r="F5372" s="5">
        <f>D5372*VLOOKUP(E5372,CPITC!$A:$C,3,0)/AVERAGE(CPITC!$C$122:$C$133)/VLOOKUP('2008-19'!E5372,CPITC!$A:$C,2,0)*AVERAGE(CPITC!$B$122:$B$133)</f>
        <v>186540.53564444656</v>
      </c>
    </row>
    <row r="5373" spans="1:6" hidden="1" x14ac:dyDescent="0.25">
      <c r="A5373" t="s">
        <v>972</v>
      </c>
      <c r="B5373" t="s">
        <v>19</v>
      </c>
      <c r="C5373" t="s">
        <v>897</v>
      </c>
      <c r="D5373" s="1">
        <v>52951</v>
      </c>
      <c r="E5373" s="6">
        <v>42826</v>
      </c>
      <c r="F5373" s="5">
        <f>D5373*VLOOKUP(E5373,CPITC!$A:$C,3,0)/AVERAGE(CPITC!$C$122:$C$133)/VLOOKUP('2008-19'!E5373,CPITC!$A:$C,2,0)*AVERAGE(CPITC!$B$122:$B$133)</f>
        <v>53080.909174937602</v>
      </c>
    </row>
    <row r="5374" spans="1:6" hidden="1" x14ac:dyDescent="0.25">
      <c r="A5374" t="s">
        <v>1818</v>
      </c>
      <c r="B5374" t="s">
        <v>19</v>
      </c>
      <c r="C5374" t="s">
        <v>1817</v>
      </c>
      <c r="D5374" s="1">
        <v>434595</v>
      </c>
      <c r="E5374" s="6">
        <v>42826</v>
      </c>
      <c r="F5374" s="5">
        <f>D5374*VLOOKUP(E5374,CPITC!$A:$C,3,0)/AVERAGE(CPITC!$C$122:$C$133)/VLOOKUP('2008-19'!E5374,CPITC!$A:$C,2,0)*AVERAGE(CPITC!$B$122:$B$133)</f>
        <v>435661.22873754997</v>
      </c>
    </row>
    <row r="5375" spans="1:6" hidden="1" x14ac:dyDescent="0.25">
      <c r="A5375" t="s">
        <v>1816</v>
      </c>
      <c r="B5375" t="s">
        <v>21</v>
      </c>
      <c r="C5375" t="s">
        <v>105</v>
      </c>
      <c r="D5375" s="1">
        <v>1313100</v>
      </c>
      <c r="E5375" s="6">
        <v>42826</v>
      </c>
      <c r="F5375" s="5">
        <f>D5375*VLOOKUP(E5375,CPITC!$A:$C,3,0)/AVERAGE(CPITC!$C$122:$C$133)/VLOOKUP('2008-19'!E5375,CPITC!$A:$C,2,0)*AVERAGE(CPITC!$B$122:$B$133)</f>
        <v>1316321.5394914274</v>
      </c>
    </row>
    <row r="5376" spans="1:6" hidden="1" x14ac:dyDescent="0.25">
      <c r="A5376" t="s">
        <v>1815</v>
      </c>
      <c r="B5376" t="s">
        <v>21</v>
      </c>
      <c r="C5376" t="s">
        <v>765</v>
      </c>
      <c r="D5376" s="1">
        <v>95000</v>
      </c>
      <c r="E5376" s="6">
        <v>42826</v>
      </c>
      <c r="F5376" s="5">
        <f>D5376*VLOOKUP(E5376,CPITC!$A:$C,3,0)/AVERAGE(CPITC!$C$122:$C$133)/VLOOKUP('2008-19'!E5376,CPITC!$A:$C,2,0)*AVERAGE(CPITC!$B$122:$B$133)</f>
        <v>95233.071549528278</v>
      </c>
    </row>
    <row r="5377" spans="1:6" hidden="1" x14ac:dyDescent="0.25">
      <c r="A5377" t="s">
        <v>1814</v>
      </c>
      <c r="B5377" t="s">
        <v>21</v>
      </c>
      <c r="C5377" t="s">
        <v>1813</v>
      </c>
      <c r="D5377" s="1">
        <v>184334</v>
      </c>
      <c r="E5377" s="6">
        <v>42826</v>
      </c>
      <c r="F5377" s="5">
        <f>D5377*VLOOKUP(E5377,CPITC!$A:$C,3,0)/AVERAGE(CPITC!$C$122:$C$133)/VLOOKUP('2008-19'!E5377,CPITC!$A:$C,2,0)*AVERAGE(CPITC!$B$122:$B$133)</f>
        <v>184786.24222116574</v>
      </c>
    </row>
    <row r="5378" spans="1:6" hidden="1" x14ac:dyDescent="0.25">
      <c r="A5378" t="s">
        <v>1812</v>
      </c>
      <c r="B5378" t="s">
        <v>21</v>
      </c>
      <c r="C5378" t="s">
        <v>109</v>
      </c>
      <c r="D5378" s="1">
        <v>799689</v>
      </c>
      <c r="E5378" s="6">
        <v>42826</v>
      </c>
      <c r="F5378" s="5">
        <f>D5378*VLOOKUP(E5378,CPITC!$A:$C,3,0)/AVERAGE(CPITC!$C$122:$C$133)/VLOOKUP('2008-19'!E5378,CPITC!$A:$C,2,0)*AVERAGE(CPITC!$B$122:$B$133)</f>
        <v>801650.94478284975</v>
      </c>
    </row>
    <row r="5379" spans="1:6" hidden="1" x14ac:dyDescent="0.25">
      <c r="A5379" t="s">
        <v>1811</v>
      </c>
      <c r="B5379" t="s">
        <v>21</v>
      </c>
      <c r="C5379" t="s">
        <v>109</v>
      </c>
      <c r="D5379" s="1">
        <v>165075</v>
      </c>
      <c r="E5379" s="6">
        <v>42826</v>
      </c>
      <c r="F5379" s="5">
        <f>D5379*VLOOKUP(E5379,CPITC!$A:$C,3,0)/AVERAGE(CPITC!$C$122:$C$133)/VLOOKUP('2008-19'!E5379,CPITC!$A:$C,2,0)*AVERAGE(CPITC!$B$122:$B$133)</f>
        <v>165479.99248461454</v>
      </c>
    </row>
    <row r="5380" spans="1:6" hidden="1" x14ac:dyDescent="0.25">
      <c r="A5380" t="s">
        <v>1810</v>
      </c>
      <c r="B5380" t="s">
        <v>18</v>
      </c>
      <c r="C5380" t="s">
        <v>439</v>
      </c>
      <c r="D5380" s="1">
        <v>1010556</v>
      </c>
      <c r="E5380" s="6">
        <v>42826</v>
      </c>
      <c r="F5380" s="5">
        <f>D5380*VLOOKUP(E5380,CPITC!$A:$C,3,0)/AVERAGE(CPITC!$C$122:$C$133)/VLOOKUP('2008-19'!E5380,CPITC!$A:$C,2,0)*AVERAGE(CPITC!$B$122:$B$133)</f>
        <v>1013035.2826611064</v>
      </c>
    </row>
    <row r="5381" spans="1:6" hidden="1" x14ac:dyDescent="0.25">
      <c r="A5381" t="s">
        <v>1809</v>
      </c>
      <c r="B5381" t="s">
        <v>20</v>
      </c>
      <c r="C5381" t="s">
        <v>1808</v>
      </c>
      <c r="D5381" s="1">
        <v>17601</v>
      </c>
      <c r="E5381" s="6">
        <v>42826</v>
      </c>
      <c r="F5381" s="5">
        <f>D5381*VLOOKUP(E5381,CPITC!$A:$C,3,0)/AVERAGE(CPITC!$C$122:$C$133)/VLOOKUP('2008-19'!E5381,CPITC!$A:$C,2,0)*AVERAGE(CPITC!$B$122:$B$133)</f>
        <v>17644.182024665759</v>
      </c>
    </row>
    <row r="5382" spans="1:6" hidden="1" x14ac:dyDescent="0.25">
      <c r="A5382" t="s">
        <v>1807</v>
      </c>
      <c r="B5382" t="s">
        <v>18</v>
      </c>
      <c r="C5382" t="s">
        <v>1806</v>
      </c>
      <c r="D5382" s="1">
        <v>95000</v>
      </c>
      <c r="E5382" s="6">
        <v>42826</v>
      </c>
      <c r="F5382" s="5">
        <f>D5382*VLOOKUP(E5382,CPITC!$A:$C,3,0)/AVERAGE(CPITC!$C$122:$C$133)/VLOOKUP('2008-19'!E5382,CPITC!$A:$C,2,0)*AVERAGE(CPITC!$B$122:$B$133)</f>
        <v>95233.071549528278</v>
      </c>
    </row>
    <row r="5383" spans="1:6" hidden="1" x14ac:dyDescent="0.25">
      <c r="A5383" t="s">
        <v>334</v>
      </c>
      <c r="B5383" t="s">
        <v>20</v>
      </c>
      <c r="C5383" t="s">
        <v>333</v>
      </c>
      <c r="D5383" s="1">
        <v>229505</v>
      </c>
      <c r="E5383" s="6">
        <v>42826</v>
      </c>
      <c r="F5383" s="5">
        <f>D5383*VLOOKUP(E5383,CPITC!$A:$C,3,0)/AVERAGE(CPITC!$C$122:$C$133)/VLOOKUP('2008-19'!E5383,CPITC!$A:$C,2,0)*AVERAGE(CPITC!$B$122:$B$133)</f>
        <v>230068.06406288937</v>
      </c>
    </row>
    <row r="5384" spans="1:6" hidden="1" x14ac:dyDescent="0.25">
      <c r="A5384" t="s">
        <v>1805</v>
      </c>
      <c r="B5384" t="s">
        <v>19</v>
      </c>
      <c r="C5384" t="s">
        <v>169</v>
      </c>
      <c r="D5384" s="1">
        <v>840982</v>
      </c>
      <c r="E5384" s="6">
        <v>42826</v>
      </c>
      <c r="F5384" s="5">
        <f>D5384*VLOOKUP(E5384,CPITC!$A:$C,3,0)/AVERAGE(CPITC!$C$122:$C$133)/VLOOKUP('2008-19'!E5384,CPITC!$A:$C,2,0)*AVERAGE(CPITC!$B$122:$B$133)</f>
        <v>843045.25239858311</v>
      </c>
    </row>
    <row r="5385" spans="1:6" hidden="1" x14ac:dyDescent="0.25">
      <c r="A5385" t="s">
        <v>1212</v>
      </c>
      <c r="B5385" t="s">
        <v>20</v>
      </c>
      <c r="C5385" t="s">
        <v>1804</v>
      </c>
      <c r="D5385" s="1">
        <v>124240</v>
      </c>
      <c r="E5385" s="6">
        <v>42826</v>
      </c>
      <c r="F5385" s="5">
        <f>D5385*VLOOKUP(E5385,CPITC!$A:$C,3,0)/AVERAGE(CPITC!$C$122:$C$133)/VLOOKUP('2008-19'!E5385,CPITC!$A:$C,2,0)*AVERAGE(CPITC!$B$122:$B$133)</f>
        <v>124544.80851908836</v>
      </c>
    </row>
    <row r="5386" spans="1:6" hidden="1" x14ac:dyDescent="0.25">
      <c r="A5386" t="s">
        <v>1803</v>
      </c>
      <c r="B5386" t="s">
        <v>18</v>
      </c>
      <c r="C5386" t="s">
        <v>1802</v>
      </c>
      <c r="D5386" s="1">
        <v>417822</v>
      </c>
      <c r="E5386" s="6">
        <v>42826</v>
      </c>
      <c r="F5386" s="5">
        <f>D5386*VLOOKUP(E5386,CPITC!$A:$C,3,0)/AVERAGE(CPITC!$C$122:$C$133)/VLOOKUP('2008-19'!E5386,CPITC!$A:$C,2,0)*AVERAGE(CPITC!$B$122:$B$133)</f>
        <v>418847.07811544224</v>
      </c>
    </row>
    <row r="5387" spans="1:6" hidden="1" x14ac:dyDescent="0.25">
      <c r="A5387" t="s">
        <v>612</v>
      </c>
      <c r="B5387" t="s">
        <v>18</v>
      </c>
      <c r="C5387" t="s">
        <v>1801</v>
      </c>
      <c r="D5387" s="1">
        <v>385888</v>
      </c>
      <c r="E5387" s="6">
        <v>42826</v>
      </c>
      <c r="F5387" s="5">
        <f>D5387*VLOOKUP(E5387,CPITC!$A:$C,3,0)/AVERAGE(CPITC!$C$122:$C$133)/VLOOKUP('2008-19'!E5387,CPITC!$A:$C,2,0)*AVERAGE(CPITC!$B$122:$B$133)</f>
        <v>386834.73172741442</v>
      </c>
    </row>
    <row r="5388" spans="1:6" hidden="1" x14ac:dyDescent="0.25">
      <c r="A5388" t="s">
        <v>1800</v>
      </c>
      <c r="B5388" t="s">
        <v>19</v>
      </c>
      <c r="C5388" t="s">
        <v>1799</v>
      </c>
      <c r="D5388" s="1">
        <v>2253015</v>
      </c>
      <c r="E5388" s="6">
        <v>42826</v>
      </c>
      <c r="F5388" s="5">
        <f>D5388*VLOOKUP(E5388,CPITC!$A:$C,3,0)/AVERAGE(CPITC!$C$122:$C$133)/VLOOKUP('2008-19'!E5388,CPITC!$A:$C,2,0)*AVERAGE(CPITC!$B$122:$B$133)</f>
        <v>2258542.512601689</v>
      </c>
    </row>
    <row r="5389" spans="1:6" hidden="1" x14ac:dyDescent="0.25">
      <c r="A5389" t="s">
        <v>35</v>
      </c>
      <c r="B5389" t="s">
        <v>19</v>
      </c>
      <c r="C5389" t="s">
        <v>34</v>
      </c>
      <c r="D5389" s="1">
        <v>1515575</v>
      </c>
      <c r="E5389" s="6">
        <v>42826</v>
      </c>
      <c r="F5389" s="5">
        <f>D5389*VLOOKUP(E5389,CPITC!$A:$C,3,0)/AVERAGE(CPITC!$C$122:$C$133)/VLOOKUP('2008-19'!E5389,CPITC!$A:$C,2,0)*AVERAGE(CPITC!$B$122:$B$133)</f>
        <v>1519293.2885650138</v>
      </c>
    </row>
    <row r="5390" spans="1:6" hidden="1" x14ac:dyDescent="0.25">
      <c r="A5390" t="s">
        <v>1798</v>
      </c>
      <c r="B5390" t="s">
        <v>19</v>
      </c>
      <c r="C5390" t="s">
        <v>1797</v>
      </c>
      <c r="D5390" s="1">
        <v>400488</v>
      </c>
      <c r="E5390" s="6">
        <v>42826</v>
      </c>
      <c r="F5390" s="5">
        <f>D5390*VLOOKUP(E5390,CPITC!$A:$C,3,0)/AVERAGE(CPITC!$C$122:$C$133)/VLOOKUP('2008-19'!E5390,CPITC!$A:$C,2,0)*AVERAGE(CPITC!$B$122:$B$133)</f>
        <v>401470.55114449986</v>
      </c>
    </row>
    <row r="5391" spans="1:6" hidden="1" x14ac:dyDescent="0.25">
      <c r="A5391" t="s">
        <v>1796</v>
      </c>
      <c r="B5391" t="s">
        <v>19</v>
      </c>
      <c r="C5391" t="s">
        <v>1795</v>
      </c>
      <c r="D5391" s="1">
        <v>1711470</v>
      </c>
      <c r="E5391" s="6">
        <v>42826</v>
      </c>
      <c r="F5391" s="5">
        <f>D5391*VLOOKUP(E5391,CPITC!$A:$C,3,0)/AVERAGE(CPITC!$C$122:$C$133)/VLOOKUP('2008-19'!E5391,CPITC!$A:$C,2,0)*AVERAGE(CPITC!$B$122:$B$133)</f>
        <v>1715668.8943670648</v>
      </c>
    </row>
    <row r="5392" spans="1:6" hidden="1" x14ac:dyDescent="0.25">
      <c r="A5392" t="s">
        <v>1794</v>
      </c>
      <c r="B5392" t="s">
        <v>19</v>
      </c>
      <c r="C5392" t="s">
        <v>1793</v>
      </c>
      <c r="D5392" s="1">
        <v>289103</v>
      </c>
      <c r="E5392" s="6">
        <v>42826</v>
      </c>
      <c r="F5392" s="5">
        <f>D5392*VLOOKUP(E5392,CPITC!$A:$C,3,0)/AVERAGE(CPITC!$C$122:$C$133)/VLOOKUP('2008-19'!E5392,CPITC!$A:$C,2,0)*AVERAGE(CPITC!$B$122:$B$133)</f>
        <v>289812.28088613978</v>
      </c>
    </row>
    <row r="5393" spans="1:6" hidden="1" x14ac:dyDescent="0.25">
      <c r="A5393" t="s">
        <v>1597</v>
      </c>
      <c r="B5393" t="s">
        <v>19</v>
      </c>
      <c r="C5393" t="s">
        <v>1596</v>
      </c>
      <c r="D5393" s="1">
        <v>1442391</v>
      </c>
      <c r="E5393" s="6">
        <v>42826</v>
      </c>
      <c r="F5393" s="5">
        <f>D5393*VLOOKUP(E5393,CPITC!$A:$C,3,0)/AVERAGE(CPITC!$C$122:$C$133)/VLOOKUP('2008-19'!E5393,CPITC!$A:$C,2,0)*AVERAGE(CPITC!$B$122:$B$133)</f>
        <v>1445929.7400567965</v>
      </c>
    </row>
    <row r="5394" spans="1:6" hidden="1" x14ac:dyDescent="0.25">
      <c r="A5394" t="s">
        <v>903</v>
      </c>
      <c r="B5394" t="s">
        <v>19</v>
      </c>
      <c r="C5394" t="s">
        <v>902</v>
      </c>
      <c r="D5394" s="1">
        <v>543519</v>
      </c>
      <c r="E5394" s="6">
        <v>42826</v>
      </c>
      <c r="F5394" s="5">
        <f>D5394*VLOOKUP(E5394,CPITC!$A:$C,3,0)/AVERAGE(CPITC!$C$122:$C$133)/VLOOKUP('2008-19'!E5394,CPITC!$A:$C,2,0)*AVERAGE(CPITC!$B$122:$B$133)</f>
        <v>544852.46121608489</v>
      </c>
    </row>
    <row r="5395" spans="1:6" hidden="1" x14ac:dyDescent="0.25">
      <c r="A5395" t="s">
        <v>1792</v>
      </c>
      <c r="B5395" t="s">
        <v>21</v>
      </c>
      <c r="C5395" t="s">
        <v>1791</v>
      </c>
      <c r="D5395" s="1">
        <v>1884015</v>
      </c>
      <c r="E5395" s="6">
        <v>42826</v>
      </c>
      <c r="F5395" s="5">
        <f>D5395*VLOOKUP(E5395,CPITC!$A:$C,3,0)/AVERAGE(CPITC!$C$122:$C$133)/VLOOKUP('2008-19'!E5395,CPITC!$A:$C,2,0)*AVERAGE(CPITC!$B$122:$B$133)</f>
        <v>1888637.2136356267</v>
      </c>
    </row>
    <row r="5396" spans="1:6" hidden="1" x14ac:dyDescent="0.25">
      <c r="A5396" t="s">
        <v>1790</v>
      </c>
      <c r="B5396" t="s">
        <v>21</v>
      </c>
      <c r="C5396" t="s">
        <v>702</v>
      </c>
      <c r="D5396" s="1">
        <v>238700</v>
      </c>
      <c r="E5396" s="6">
        <v>42826</v>
      </c>
      <c r="F5396" s="5">
        <f>D5396*VLOOKUP(E5396,CPITC!$A:$C,3,0)/AVERAGE(CPITC!$C$122:$C$133)/VLOOKUP('2008-19'!E5396,CPITC!$A:$C,2,0)*AVERAGE(CPITC!$B$122:$B$133)</f>
        <v>239285.62293549898</v>
      </c>
    </row>
    <row r="5397" spans="1:6" hidden="1" x14ac:dyDescent="0.25">
      <c r="A5397" t="s">
        <v>1789</v>
      </c>
      <c r="B5397" t="s">
        <v>21</v>
      </c>
      <c r="C5397" t="s">
        <v>1788</v>
      </c>
      <c r="D5397" s="1">
        <v>433624</v>
      </c>
      <c r="E5397" s="6">
        <v>42826</v>
      </c>
      <c r="F5397" s="5">
        <f>D5397*VLOOKUP(E5397,CPITC!$A:$C,3,0)/AVERAGE(CPITC!$C$122:$C$133)/VLOOKUP('2008-19'!E5397,CPITC!$A:$C,2,0)*AVERAGE(CPITC!$B$122:$B$133)</f>
        <v>434687.84650097531</v>
      </c>
    </row>
    <row r="5398" spans="1:6" hidden="1" x14ac:dyDescent="0.25">
      <c r="A5398" t="s">
        <v>1787</v>
      </c>
      <c r="B5398" t="s">
        <v>21</v>
      </c>
      <c r="C5398" t="s">
        <v>702</v>
      </c>
      <c r="D5398" s="1">
        <v>646359</v>
      </c>
      <c r="E5398" s="6">
        <v>42826</v>
      </c>
      <c r="F5398" s="5">
        <f>D5398*VLOOKUP(E5398,CPITC!$A:$C,3,0)/AVERAGE(CPITC!$C$122:$C$133)/VLOOKUP('2008-19'!E5398,CPITC!$A:$C,2,0)*AVERAGE(CPITC!$B$122:$B$133)</f>
        <v>647944.76730191102</v>
      </c>
    </row>
    <row r="5399" spans="1:6" hidden="1" x14ac:dyDescent="0.25">
      <c r="A5399" t="s">
        <v>1786</v>
      </c>
      <c r="B5399" t="s">
        <v>21</v>
      </c>
      <c r="C5399" t="s">
        <v>109</v>
      </c>
      <c r="D5399" s="1">
        <v>341974</v>
      </c>
      <c r="E5399" s="6">
        <v>42826</v>
      </c>
      <c r="F5399" s="5">
        <f>D5399*VLOOKUP(E5399,CPITC!$A:$C,3,0)/AVERAGE(CPITC!$C$122:$C$133)/VLOOKUP('2008-19'!E5399,CPITC!$A:$C,2,0)*AVERAGE(CPITC!$B$122:$B$133)</f>
        <v>342812.99379029876</v>
      </c>
    </row>
    <row r="5400" spans="1:6" hidden="1" x14ac:dyDescent="0.25">
      <c r="A5400" t="s">
        <v>1785</v>
      </c>
      <c r="B5400" t="s">
        <v>18</v>
      </c>
      <c r="C5400" t="s">
        <v>118</v>
      </c>
      <c r="D5400" s="1">
        <v>660445</v>
      </c>
      <c r="E5400" s="6">
        <v>42856</v>
      </c>
      <c r="F5400" s="5">
        <f>D5400*VLOOKUP(E5400,CPITC!$A:$C,3,0)/AVERAGE(CPITC!$C$122:$C$133)/VLOOKUP('2008-19'!E5400,CPITC!$A:$C,2,0)*AVERAGE(CPITC!$B$122:$B$133)</f>
        <v>654891.42733682226</v>
      </c>
    </row>
    <row r="5401" spans="1:6" hidden="1" x14ac:dyDescent="0.25">
      <c r="A5401" t="s">
        <v>1784</v>
      </c>
      <c r="B5401" t="s">
        <v>18</v>
      </c>
      <c r="C5401" t="s">
        <v>1783</v>
      </c>
      <c r="D5401" s="1">
        <v>1341109</v>
      </c>
      <c r="E5401" s="6">
        <v>42856</v>
      </c>
      <c r="F5401" s="5">
        <f>D5401*VLOOKUP(E5401,CPITC!$A:$C,3,0)/AVERAGE(CPITC!$C$122:$C$133)/VLOOKUP('2008-19'!E5401,CPITC!$A:$C,2,0)*AVERAGE(CPITC!$B$122:$B$133)</f>
        <v>1329831.8364500573</v>
      </c>
    </row>
    <row r="5402" spans="1:6" hidden="1" x14ac:dyDescent="0.25">
      <c r="A5402" t="s">
        <v>1782</v>
      </c>
      <c r="B5402" t="s">
        <v>18</v>
      </c>
      <c r="C5402" t="s">
        <v>1781</v>
      </c>
      <c r="D5402" s="1">
        <v>48811</v>
      </c>
      <c r="E5402" s="6">
        <v>42856</v>
      </c>
      <c r="F5402" s="5">
        <f>D5402*VLOOKUP(E5402,CPITC!$A:$C,3,0)/AVERAGE(CPITC!$C$122:$C$133)/VLOOKUP('2008-19'!E5402,CPITC!$A:$C,2,0)*AVERAGE(CPITC!$B$122:$B$133)</f>
        <v>48400.556382041854</v>
      </c>
    </row>
    <row r="5403" spans="1:6" hidden="1" x14ac:dyDescent="0.25">
      <c r="A5403" t="s">
        <v>1780</v>
      </c>
      <c r="B5403" t="s">
        <v>19</v>
      </c>
      <c r="C5403" t="s">
        <v>1779</v>
      </c>
      <c r="D5403" s="1">
        <v>41275</v>
      </c>
      <c r="E5403" s="6">
        <v>42856</v>
      </c>
      <c r="F5403" s="5">
        <f>D5403*VLOOKUP(E5403,CPITC!$A:$C,3,0)/AVERAGE(CPITC!$C$122:$C$133)/VLOOKUP('2008-19'!E5403,CPITC!$A:$C,2,0)*AVERAGE(CPITC!$B$122:$B$133)</f>
        <v>40927.92535839825</v>
      </c>
    </row>
    <row r="5404" spans="1:6" hidden="1" x14ac:dyDescent="0.25">
      <c r="A5404" t="s">
        <v>190</v>
      </c>
      <c r="B5404" t="s">
        <v>17</v>
      </c>
      <c r="C5404" t="s">
        <v>1778</v>
      </c>
      <c r="D5404" s="1">
        <v>8139288</v>
      </c>
      <c r="E5404" s="6">
        <v>42856</v>
      </c>
      <c r="F5404" s="5">
        <f>D5404*VLOOKUP(E5404,CPITC!$A:$C,3,0)/AVERAGE(CPITC!$C$122:$C$133)/VLOOKUP('2008-19'!E5404,CPITC!$A:$C,2,0)*AVERAGE(CPITC!$B$122:$B$133)</f>
        <v>8070846.0747306272</v>
      </c>
    </row>
    <row r="5405" spans="1:6" hidden="1" x14ac:dyDescent="0.25">
      <c r="A5405" t="s">
        <v>1720</v>
      </c>
      <c r="B5405" t="s">
        <v>18</v>
      </c>
      <c r="C5405" t="s">
        <v>509</v>
      </c>
      <c r="D5405" s="1">
        <v>1238200</v>
      </c>
      <c r="E5405" s="6">
        <v>42856</v>
      </c>
      <c r="F5405" s="5">
        <f>D5405*VLOOKUP(E5405,CPITC!$A:$C,3,0)/AVERAGE(CPITC!$C$122:$C$133)/VLOOKUP('2008-19'!E5405,CPITC!$A:$C,2,0)*AVERAGE(CPITC!$B$122:$B$133)</f>
        <v>1227788.1811936698</v>
      </c>
    </row>
    <row r="5406" spans="1:6" hidden="1" x14ac:dyDescent="0.25">
      <c r="A5406" t="s">
        <v>1777</v>
      </c>
      <c r="B5406" t="s">
        <v>18</v>
      </c>
      <c r="C5406" t="s">
        <v>1776</v>
      </c>
      <c r="D5406" s="1">
        <v>420432</v>
      </c>
      <c r="E5406" s="6">
        <v>42856</v>
      </c>
      <c r="F5406" s="5">
        <f>D5406*VLOOKUP(E5406,CPITC!$A:$C,3,0)/AVERAGE(CPITC!$C$122:$C$133)/VLOOKUP('2008-19'!E5406,CPITC!$A:$C,2,0)*AVERAGE(CPITC!$B$122:$B$133)</f>
        <v>416896.65691779763</v>
      </c>
    </row>
    <row r="5407" spans="1:6" hidden="1" x14ac:dyDescent="0.25">
      <c r="A5407" t="s">
        <v>1775</v>
      </c>
      <c r="B5407" t="s">
        <v>18</v>
      </c>
      <c r="C5407" t="s">
        <v>1774</v>
      </c>
      <c r="D5407" s="1">
        <v>377294</v>
      </c>
      <c r="E5407" s="6">
        <v>42856</v>
      </c>
      <c r="F5407" s="5">
        <f>D5407*VLOOKUP(E5407,CPITC!$A:$C,3,0)/AVERAGE(CPITC!$C$122:$C$133)/VLOOKUP('2008-19'!E5407,CPITC!$A:$C,2,0)*AVERAGE(CPITC!$B$122:$B$133)</f>
        <v>374121.3972179651</v>
      </c>
    </row>
    <row r="5408" spans="1:6" hidden="1" x14ac:dyDescent="0.25">
      <c r="A5408" t="s">
        <v>1773</v>
      </c>
      <c r="B5408" t="s">
        <v>19</v>
      </c>
      <c r="C5408" t="s">
        <v>1772</v>
      </c>
      <c r="D5408" s="1">
        <v>152567</v>
      </c>
      <c r="E5408" s="6">
        <v>42856</v>
      </c>
      <c r="F5408" s="5">
        <f>D5408*VLOOKUP(E5408,CPITC!$A:$C,3,0)/AVERAGE(CPITC!$C$122:$C$133)/VLOOKUP('2008-19'!E5408,CPITC!$A:$C,2,0)*AVERAGE(CPITC!$B$122:$B$133)</f>
        <v>151284.08935565708</v>
      </c>
    </row>
    <row r="5409" spans="1:6" hidden="1" x14ac:dyDescent="0.25">
      <c r="A5409" t="s">
        <v>1771</v>
      </c>
      <c r="B5409" t="s">
        <v>19</v>
      </c>
      <c r="C5409" t="s">
        <v>1770</v>
      </c>
      <c r="D5409" s="1">
        <v>886214</v>
      </c>
      <c r="E5409" s="6">
        <v>42856</v>
      </c>
      <c r="F5409" s="5">
        <f>D5409*VLOOKUP(E5409,CPITC!$A:$C,3,0)/AVERAGE(CPITC!$C$122:$C$133)/VLOOKUP('2008-19'!E5409,CPITC!$A:$C,2,0)*AVERAGE(CPITC!$B$122:$B$133)</f>
        <v>878761.97319364152</v>
      </c>
    </row>
    <row r="5410" spans="1:6" hidden="1" x14ac:dyDescent="0.25">
      <c r="A5410" t="s">
        <v>1769</v>
      </c>
      <c r="B5410" t="s">
        <v>19</v>
      </c>
      <c r="C5410" t="s">
        <v>1768</v>
      </c>
      <c r="D5410" s="1">
        <v>220687</v>
      </c>
      <c r="E5410" s="6">
        <v>42856</v>
      </c>
      <c r="F5410" s="5">
        <f>D5410*VLOOKUP(E5410,CPITC!$A:$C,3,0)/AVERAGE(CPITC!$C$122:$C$133)/VLOOKUP('2008-19'!E5410,CPITC!$A:$C,2,0)*AVERAGE(CPITC!$B$122:$B$133)</f>
        <v>218831.27955345454</v>
      </c>
    </row>
    <row r="5411" spans="1:6" hidden="1" x14ac:dyDescent="0.25">
      <c r="A5411" t="s">
        <v>1767</v>
      </c>
      <c r="B5411" t="s">
        <v>19</v>
      </c>
      <c r="C5411" t="s">
        <v>1766</v>
      </c>
      <c r="D5411" s="1">
        <v>337351</v>
      </c>
      <c r="E5411" s="6">
        <v>42856</v>
      </c>
      <c r="F5411" s="5">
        <f>D5411*VLOOKUP(E5411,CPITC!$A:$C,3,0)/AVERAGE(CPITC!$C$122:$C$133)/VLOOKUP('2008-19'!E5411,CPITC!$A:$C,2,0)*AVERAGE(CPITC!$B$122:$B$133)</f>
        <v>334514.27129208989</v>
      </c>
    </row>
    <row r="5412" spans="1:6" hidden="1" x14ac:dyDescent="0.25">
      <c r="A5412" t="s">
        <v>1514</v>
      </c>
      <c r="B5412" t="s">
        <v>19</v>
      </c>
      <c r="C5412" t="s">
        <v>1765</v>
      </c>
      <c r="D5412" s="1">
        <v>666272</v>
      </c>
      <c r="E5412" s="6">
        <v>42856</v>
      </c>
      <c r="F5412" s="5">
        <f>D5412*VLOOKUP(E5412,CPITC!$A:$C,3,0)/AVERAGE(CPITC!$C$122:$C$133)/VLOOKUP('2008-19'!E5412,CPITC!$A:$C,2,0)*AVERAGE(CPITC!$B$122:$B$133)</f>
        <v>660669.42905852746</v>
      </c>
    </row>
    <row r="5413" spans="1:6" hidden="1" x14ac:dyDescent="0.25">
      <c r="A5413" t="s">
        <v>1764</v>
      </c>
      <c r="B5413" t="s">
        <v>21</v>
      </c>
      <c r="C5413" t="s">
        <v>1763</v>
      </c>
      <c r="D5413" s="1">
        <v>220000</v>
      </c>
      <c r="E5413" s="6">
        <v>42856</v>
      </c>
      <c r="F5413" s="5">
        <f>D5413*VLOOKUP(E5413,CPITC!$A:$C,3,0)/AVERAGE(CPITC!$C$122:$C$133)/VLOOKUP('2008-19'!E5413,CPITC!$A:$C,2,0)*AVERAGE(CPITC!$B$122:$B$133)</f>
        <v>218150.05642271633</v>
      </c>
    </row>
    <row r="5414" spans="1:6" hidden="1" x14ac:dyDescent="0.25">
      <c r="A5414" t="s">
        <v>1762</v>
      </c>
      <c r="B5414" t="s">
        <v>21</v>
      </c>
      <c r="C5414" t="s">
        <v>1761</v>
      </c>
      <c r="D5414" s="1">
        <v>550996</v>
      </c>
      <c r="E5414" s="6">
        <v>42856</v>
      </c>
      <c r="F5414" s="5">
        <f>D5414*VLOOKUP(E5414,CPITC!$A:$C,3,0)/AVERAGE(CPITC!$C$122:$C$133)/VLOOKUP('2008-19'!E5414,CPITC!$A:$C,2,0)*AVERAGE(CPITC!$B$122:$B$133)</f>
        <v>546362.76585768641</v>
      </c>
    </row>
    <row r="5415" spans="1:6" hidden="1" x14ac:dyDescent="0.25">
      <c r="A5415" t="s">
        <v>1703</v>
      </c>
      <c r="B5415" t="s">
        <v>21</v>
      </c>
      <c r="C5415" t="s">
        <v>1760</v>
      </c>
      <c r="D5415" s="1">
        <v>123168</v>
      </c>
      <c r="E5415" s="6">
        <v>42856</v>
      </c>
      <c r="F5415" s="5">
        <f>D5415*VLOOKUP(E5415,CPITC!$A:$C,3,0)/AVERAGE(CPITC!$C$122:$C$133)/VLOOKUP('2008-19'!E5415,CPITC!$A:$C,2,0)*AVERAGE(CPITC!$B$122:$B$133)</f>
        <v>122132.30067942329</v>
      </c>
    </row>
    <row r="5416" spans="1:6" hidden="1" x14ac:dyDescent="0.25">
      <c r="A5416" t="s">
        <v>361</v>
      </c>
      <c r="B5416" t="s">
        <v>20</v>
      </c>
      <c r="C5416" t="s">
        <v>360</v>
      </c>
      <c r="D5416" s="1">
        <v>613060</v>
      </c>
      <c r="E5416" s="6">
        <v>42856</v>
      </c>
      <c r="F5416" s="5">
        <f>D5416*VLOOKUP(E5416,CPITC!$A:$C,3,0)/AVERAGE(CPITC!$C$122:$C$133)/VLOOKUP('2008-19'!E5416,CPITC!$A:$C,2,0)*AVERAGE(CPITC!$B$122:$B$133)</f>
        <v>607904.8799568658</v>
      </c>
    </row>
    <row r="5417" spans="1:6" hidden="1" x14ac:dyDescent="0.25">
      <c r="A5417" t="s">
        <v>1759</v>
      </c>
      <c r="B5417" t="s">
        <v>18</v>
      </c>
      <c r="C5417" t="s">
        <v>72</v>
      </c>
      <c r="D5417" s="1">
        <v>134610</v>
      </c>
      <c r="E5417" s="6">
        <v>42856</v>
      </c>
      <c r="F5417" s="5">
        <f>D5417*VLOOKUP(E5417,CPITC!$A:$C,3,0)/AVERAGE(CPITC!$C$122:$C$133)/VLOOKUP('2008-19'!E5417,CPITC!$A:$C,2,0)*AVERAGE(CPITC!$B$122:$B$133)</f>
        <v>133478.08679573567</v>
      </c>
    </row>
    <row r="5418" spans="1:6" hidden="1" x14ac:dyDescent="0.25">
      <c r="A5418" t="s">
        <v>690</v>
      </c>
      <c r="B5418" t="s">
        <v>20</v>
      </c>
      <c r="C5418" t="s">
        <v>689</v>
      </c>
      <c r="D5418" s="1">
        <v>2817002</v>
      </c>
      <c r="E5418" s="6">
        <v>42856</v>
      </c>
      <c r="F5418" s="5">
        <f>D5418*VLOOKUP(E5418,CPITC!$A:$C,3,0)/AVERAGE(CPITC!$C$122:$C$133)/VLOOKUP('2008-19'!E5418,CPITC!$A:$C,2,0)*AVERAGE(CPITC!$B$122:$B$133)</f>
        <v>2793314.2965586572</v>
      </c>
    </row>
    <row r="5419" spans="1:6" hidden="1" x14ac:dyDescent="0.25">
      <c r="A5419" t="s">
        <v>1758</v>
      </c>
      <c r="B5419" t="s">
        <v>19</v>
      </c>
      <c r="C5419" t="s">
        <v>1757</v>
      </c>
      <c r="D5419" s="1">
        <v>1729540</v>
      </c>
      <c r="E5419" s="6">
        <v>42856</v>
      </c>
      <c r="F5419" s="5">
        <f>D5419*VLOOKUP(E5419,CPITC!$A:$C,3,0)/AVERAGE(CPITC!$C$122:$C$133)/VLOOKUP('2008-19'!E5419,CPITC!$A:$C,2,0)*AVERAGE(CPITC!$B$122:$B$133)</f>
        <v>1714996.58447884</v>
      </c>
    </row>
    <row r="5420" spans="1:6" hidden="1" x14ac:dyDescent="0.25">
      <c r="A5420" t="s">
        <v>1756</v>
      </c>
      <c r="B5420" t="s">
        <v>19</v>
      </c>
      <c r="C5420" t="s">
        <v>1129</v>
      </c>
      <c r="D5420" s="1">
        <v>322518</v>
      </c>
      <c r="E5420" s="6">
        <v>42856</v>
      </c>
      <c r="F5420" s="5">
        <f>D5420*VLOOKUP(E5420,CPITC!$A:$C,3,0)/AVERAGE(CPITC!$C$122:$C$133)/VLOOKUP('2008-19'!E5420,CPITC!$A:$C,2,0)*AVERAGE(CPITC!$B$122:$B$133)</f>
        <v>319805.99953337101</v>
      </c>
    </row>
    <row r="5421" spans="1:6" hidden="1" x14ac:dyDescent="0.25">
      <c r="A5421" t="s">
        <v>1755</v>
      </c>
      <c r="B5421" t="s">
        <v>19</v>
      </c>
      <c r="C5421" t="s">
        <v>89</v>
      </c>
      <c r="D5421" s="1">
        <v>33400</v>
      </c>
      <c r="E5421" s="6">
        <v>42856</v>
      </c>
      <c r="F5421" s="5">
        <f>D5421*VLOOKUP(E5421,CPITC!$A:$C,3,0)/AVERAGE(CPITC!$C$122:$C$133)/VLOOKUP('2008-19'!E5421,CPITC!$A:$C,2,0)*AVERAGE(CPITC!$B$122:$B$133)</f>
        <v>33119.144929630573</v>
      </c>
    </row>
    <row r="5422" spans="1:6" hidden="1" x14ac:dyDescent="0.25">
      <c r="A5422" t="s">
        <v>1754</v>
      </c>
      <c r="B5422" t="s">
        <v>19</v>
      </c>
      <c r="C5422" t="s">
        <v>904</v>
      </c>
      <c r="D5422" s="1">
        <v>57315</v>
      </c>
      <c r="E5422" s="6">
        <v>42856</v>
      </c>
      <c r="F5422" s="5">
        <f>D5422*VLOOKUP(E5422,CPITC!$A:$C,3,0)/AVERAGE(CPITC!$C$122:$C$133)/VLOOKUP('2008-19'!E5422,CPITC!$A:$C,2,0)*AVERAGE(CPITC!$B$122:$B$133)</f>
        <v>56833.047653945388</v>
      </c>
    </row>
    <row r="5423" spans="1:6" hidden="1" x14ac:dyDescent="0.25">
      <c r="A5423" t="s">
        <v>1753</v>
      </c>
      <c r="B5423" t="s">
        <v>19</v>
      </c>
      <c r="C5423" t="s">
        <v>1752</v>
      </c>
      <c r="D5423" s="1">
        <v>135000</v>
      </c>
      <c r="E5423" s="6">
        <v>42856</v>
      </c>
      <c r="F5423" s="5">
        <f>D5423*VLOOKUP(E5423,CPITC!$A:$C,3,0)/AVERAGE(CPITC!$C$122:$C$133)/VLOOKUP('2008-19'!E5423,CPITC!$A:$C,2,0)*AVERAGE(CPITC!$B$122:$B$133)</f>
        <v>133864.80735030319</v>
      </c>
    </row>
    <row r="5424" spans="1:6" hidden="1" x14ac:dyDescent="0.25">
      <c r="A5424" t="s">
        <v>1751</v>
      </c>
      <c r="B5424" t="s">
        <v>19</v>
      </c>
      <c r="C5424" t="s">
        <v>1750</v>
      </c>
      <c r="D5424" s="1">
        <v>132242</v>
      </c>
      <c r="E5424" s="6">
        <v>42856</v>
      </c>
      <c r="F5424" s="5">
        <f>D5424*VLOOKUP(E5424,CPITC!$A:$C,3,0)/AVERAGE(CPITC!$C$122:$C$133)/VLOOKUP('2008-19'!E5424,CPITC!$A:$C,2,0)*AVERAGE(CPITC!$B$122:$B$133)</f>
        <v>131129.99891569477</v>
      </c>
    </row>
    <row r="5425" spans="1:6" hidden="1" x14ac:dyDescent="0.25">
      <c r="A5425" t="s">
        <v>1749</v>
      </c>
      <c r="B5425" t="s">
        <v>19</v>
      </c>
      <c r="C5425" t="s">
        <v>1748</v>
      </c>
      <c r="D5425" s="1">
        <v>246997</v>
      </c>
      <c r="E5425" s="6">
        <v>42856</v>
      </c>
      <c r="F5425" s="5">
        <f>D5425*VLOOKUP(E5425,CPITC!$A:$C,3,0)/AVERAGE(CPITC!$C$122:$C$133)/VLOOKUP('2008-19'!E5425,CPITC!$A:$C,2,0)*AVERAGE(CPITC!$B$122:$B$133)</f>
        <v>244920.04311928028</v>
      </c>
    </row>
    <row r="5426" spans="1:6" hidden="1" x14ac:dyDescent="0.25">
      <c r="A5426" t="s">
        <v>1421</v>
      </c>
      <c r="B5426" t="s">
        <v>19</v>
      </c>
      <c r="C5426" t="s">
        <v>1747</v>
      </c>
      <c r="D5426" s="1">
        <v>31687</v>
      </c>
      <c r="E5426" s="6">
        <v>42856</v>
      </c>
      <c r="F5426" s="5">
        <f>D5426*VLOOKUP(E5426,CPITC!$A:$C,3,0)/AVERAGE(CPITC!$C$122:$C$133)/VLOOKUP('2008-19'!E5426,CPITC!$A:$C,2,0)*AVERAGE(CPITC!$B$122:$B$133)</f>
        <v>31420.549263030058</v>
      </c>
    </row>
    <row r="5427" spans="1:6" hidden="1" x14ac:dyDescent="0.25">
      <c r="A5427" t="s">
        <v>1746</v>
      </c>
      <c r="B5427" t="s">
        <v>21</v>
      </c>
      <c r="C5427" t="s">
        <v>1745</v>
      </c>
      <c r="D5427" s="1">
        <v>798207</v>
      </c>
      <c r="E5427" s="6">
        <v>42856</v>
      </c>
      <c r="F5427" s="5">
        <f>D5427*VLOOKUP(E5427,CPITC!$A:$C,3,0)/AVERAGE(CPITC!$C$122:$C$133)/VLOOKUP('2008-19'!E5427,CPITC!$A:$C,2,0)*AVERAGE(CPITC!$B$122:$B$133)</f>
        <v>791495.00948639598</v>
      </c>
    </row>
    <row r="5428" spans="1:6" hidden="1" x14ac:dyDescent="0.25">
      <c r="A5428" t="s">
        <v>1744</v>
      </c>
      <c r="B5428" t="s">
        <v>21</v>
      </c>
      <c r="C5428" t="s">
        <v>760</v>
      </c>
      <c r="D5428" s="1">
        <v>79838</v>
      </c>
      <c r="E5428" s="6">
        <v>42856</v>
      </c>
      <c r="F5428" s="5">
        <f>D5428*VLOOKUP(E5428,CPITC!$A:$C,3,0)/AVERAGE(CPITC!$C$122:$C$133)/VLOOKUP('2008-19'!E5428,CPITC!$A:$C,2,0)*AVERAGE(CPITC!$B$122:$B$133)</f>
        <v>79166.655475803753</v>
      </c>
    </row>
    <row r="5429" spans="1:6" hidden="1" x14ac:dyDescent="0.25">
      <c r="A5429" t="s">
        <v>1743</v>
      </c>
      <c r="B5429" t="s">
        <v>21</v>
      </c>
      <c r="C5429" t="s">
        <v>639</v>
      </c>
      <c r="D5429" s="1">
        <v>2184441</v>
      </c>
      <c r="E5429" s="6">
        <v>42856</v>
      </c>
      <c r="F5429" s="5">
        <f>D5429*VLOOKUP(E5429,CPITC!$A:$C,3,0)/AVERAGE(CPITC!$C$122:$C$133)/VLOOKUP('2008-19'!E5429,CPITC!$A:$C,2,0)*AVERAGE(CPITC!$B$122:$B$133)</f>
        <v>2166072.3972822493</v>
      </c>
    </row>
    <row r="5430" spans="1:6" hidden="1" x14ac:dyDescent="0.25">
      <c r="A5430" t="s">
        <v>1742</v>
      </c>
      <c r="B5430" t="s">
        <v>21</v>
      </c>
      <c r="C5430" t="s">
        <v>721</v>
      </c>
      <c r="D5430" s="1">
        <v>135900</v>
      </c>
      <c r="E5430" s="6">
        <v>42856</v>
      </c>
      <c r="F5430" s="5">
        <f>D5430*VLOOKUP(E5430,CPITC!$A:$C,3,0)/AVERAGE(CPITC!$C$122:$C$133)/VLOOKUP('2008-19'!E5430,CPITC!$A:$C,2,0)*AVERAGE(CPITC!$B$122:$B$133)</f>
        <v>134757.23939930522</v>
      </c>
    </row>
    <row r="5431" spans="1:6" hidden="1" x14ac:dyDescent="0.25">
      <c r="A5431" t="s">
        <v>1741</v>
      </c>
      <c r="B5431" t="s">
        <v>21</v>
      </c>
      <c r="C5431" t="s">
        <v>1740</v>
      </c>
      <c r="D5431" s="1">
        <v>54696</v>
      </c>
      <c r="E5431" s="6">
        <v>42856</v>
      </c>
      <c r="F5431" s="5">
        <f>D5431*VLOOKUP(E5431,CPITC!$A:$C,3,0)/AVERAGE(CPITC!$C$122:$C$133)/VLOOKUP('2008-19'!E5431,CPITC!$A:$C,2,0)*AVERAGE(CPITC!$B$122:$B$133)</f>
        <v>54236.070391349509</v>
      </c>
    </row>
    <row r="5432" spans="1:6" hidden="1" x14ac:dyDescent="0.25">
      <c r="A5432" t="s">
        <v>104</v>
      </c>
      <c r="B5432" t="s">
        <v>17</v>
      </c>
      <c r="C5432" t="s">
        <v>103</v>
      </c>
      <c r="D5432" s="1">
        <v>3676153</v>
      </c>
      <c r="E5432" s="6">
        <v>42856</v>
      </c>
      <c r="F5432" s="5">
        <f>D5432*VLOOKUP(E5432,CPITC!$A:$C,3,0)/AVERAGE(CPITC!$C$122:$C$133)/VLOOKUP('2008-19'!E5432,CPITC!$A:$C,2,0)*AVERAGE(CPITC!$B$122:$B$133)</f>
        <v>3645240.8380388087</v>
      </c>
    </row>
    <row r="5433" spans="1:6" hidden="1" x14ac:dyDescent="0.25">
      <c r="A5433" t="s">
        <v>1739</v>
      </c>
      <c r="B5433" t="s">
        <v>18</v>
      </c>
      <c r="C5433" t="s">
        <v>1738</v>
      </c>
      <c r="D5433" s="1">
        <v>1493942</v>
      </c>
      <c r="E5433" s="6">
        <v>42856</v>
      </c>
      <c r="F5433" s="5">
        <f>D5433*VLOOKUP(E5433,CPITC!$A:$C,3,0)/AVERAGE(CPITC!$C$122:$C$133)/VLOOKUP('2008-19'!E5433,CPITC!$A:$C,2,0)*AVERAGE(CPITC!$B$122:$B$133)</f>
        <v>1481379.6890557529</v>
      </c>
    </row>
    <row r="5434" spans="1:6" hidden="1" x14ac:dyDescent="0.25">
      <c r="A5434" t="s">
        <v>1737</v>
      </c>
      <c r="B5434" t="s">
        <v>18</v>
      </c>
      <c r="C5434" t="s">
        <v>320</v>
      </c>
      <c r="D5434" s="1">
        <v>65981</v>
      </c>
      <c r="E5434" s="6">
        <v>42856</v>
      </c>
      <c r="F5434" s="5">
        <f>D5434*VLOOKUP(E5434,CPITC!$A:$C,3,0)/AVERAGE(CPITC!$C$122:$C$133)/VLOOKUP('2008-19'!E5434,CPITC!$A:$C,2,0)*AVERAGE(CPITC!$B$122:$B$133)</f>
        <v>65426.176694669295</v>
      </c>
    </row>
    <row r="5435" spans="1:6" hidden="1" x14ac:dyDescent="0.25">
      <c r="A5435" t="s">
        <v>1736</v>
      </c>
      <c r="B5435" t="s">
        <v>18</v>
      </c>
      <c r="C5435" t="s">
        <v>1735</v>
      </c>
      <c r="D5435" s="1">
        <v>19277268</v>
      </c>
      <c r="E5435" s="6">
        <v>42856</v>
      </c>
      <c r="F5435" s="5">
        <f>D5435*VLOOKUP(E5435,CPITC!$A:$C,3,0)/AVERAGE(CPITC!$C$122:$C$133)/VLOOKUP('2008-19'!E5435,CPITC!$A:$C,2,0)*AVERAGE(CPITC!$B$122:$B$133)</f>
        <v>19115168.644890111</v>
      </c>
    </row>
    <row r="5436" spans="1:6" hidden="1" x14ac:dyDescent="0.25">
      <c r="A5436" t="s">
        <v>1734</v>
      </c>
      <c r="B5436" t="s">
        <v>18</v>
      </c>
      <c r="C5436" t="s">
        <v>1733</v>
      </c>
      <c r="D5436" s="1">
        <v>654269</v>
      </c>
      <c r="E5436" s="6">
        <v>42856</v>
      </c>
      <c r="F5436" s="5">
        <f>D5436*VLOOKUP(E5436,CPITC!$A:$C,3,0)/AVERAGE(CPITC!$C$122:$C$133)/VLOOKUP('2008-19'!E5436,CPITC!$A:$C,2,0)*AVERAGE(CPITC!$B$122:$B$133)</f>
        <v>648767.36029833718</v>
      </c>
    </row>
    <row r="5437" spans="1:6" hidden="1" x14ac:dyDescent="0.25">
      <c r="A5437" t="s">
        <v>1732</v>
      </c>
      <c r="B5437" t="s">
        <v>19</v>
      </c>
      <c r="C5437" t="s">
        <v>1731</v>
      </c>
      <c r="D5437" s="1">
        <v>1333114</v>
      </c>
      <c r="E5437" s="6">
        <v>42856</v>
      </c>
      <c r="F5437" s="5">
        <f>D5437*VLOOKUP(E5437,CPITC!$A:$C,3,0)/AVERAGE(CPITC!$C$122:$C$133)/VLOOKUP('2008-19'!E5437,CPITC!$A:$C,2,0)*AVERAGE(CPITC!$B$122:$B$133)</f>
        <v>1321904.0650814229</v>
      </c>
    </row>
    <row r="5438" spans="1:6" hidden="1" x14ac:dyDescent="0.25">
      <c r="A5438" t="s">
        <v>1730</v>
      </c>
      <c r="B5438" t="s">
        <v>19</v>
      </c>
      <c r="C5438" t="s">
        <v>42</v>
      </c>
      <c r="D5438" s="1">
        <v>624040</v>
      </c>
      <c r="E5438" s="6">
        <v>42856</v>
      </c>
      <c r="F5438" s="5">
        <f>D5438*VLOOKUP(E5438,CPITC!$A:$C,3,0)/AVERAGE(CPITC!$C$122:$C$133)/VLOOKUP('2008-19'!E5438,CPITC!$A:$C,2,0)*AVERAGE(CPITC!$B$122:$B$133)</f>
        <v>618792.55095469044</v>
      </c>
    </row>
    <row r="5439" spans="1:6" hidden="1" x14ac:dyDescent="0.25">
      <c r="A5439" t="s">
        <v>1729</v>
      </c>
      <c r="B5439" t="s">
        <v>19</v>
      </c>
      <c r="C5439" t="s">
        <v>1728</v>
      </c>
      <c r="D5439" s="1">
        <v>181029</v>
      </c>
      <c r="E5439" s="6">
        <v>42856</v>
      </c>
      <c r="F5439" s="5">
        <f>D5439*VLOOKUP(E5439,CPITC!$A:$C,3,0)/AVERAGE(CPITC!$C$122:$C$133)/VLOOKUP('2008-19'!E5439,CPITC!$A:$C,2,0)*AVERAGE(CPITC!$B$122:$B$133)</f>
        <v>179506.75710976325</v>
      </c>
    </row>
    <row r="5440" spans="1:6" hidden="1" x14ac:dyDescent="0.25">
      <c r="A5440" t="s">
        <v>1727</v>
      </c>
      <c r="B5440" t="s">
        <v>19</v>
      </c>
      <c r="C5440" t="s">
        <v>1726</v>
      </c>
      <c r="D5440" s="1">
        <v>170271</v>
      </c>
      <c r="E5440" s="6">
        <v>42856</v>
      </c>
      <c r="F5440" s="5">
        <f>D5440*VLOOKUP(E5440,CPITC!$A:$C,3,0)/AVERAGE(CPITC!$C$122:$C$133)/VLOOKUP('2008-19'!E5440,CPITC!$A:$C,2,0)*AVERAGE(CPITC!$B$122:$B$133)</f>
        <v>168839.21935069241</v>
      </c>
    </row>
    <row r="5441" spans="1:6" hidden="1" x14ac:dyDescent="0.25">
      <c r="A5441" t="s">
        <v>1725</v>
      </c>
      <c r="B5441" t="s">
        <v>21</v>
      </c>
      <c r="C5441" t="s">
        <v>1724</v>
      </c>
      <c r="D5441" s="1">
        <v>241657</v>
      </c>
      <c r="E5441" s="6">
        <v>42856</v>
      </c>
      <c r="F5441" s="5">
        <f>D5441*VLOOKUP(E5441,CPITC!$A:$C,3,0)/AVERAGE(CPITC!$C$122:$C$133)/VLOOKUP('2008-19'!E5441,CPITC!$A:$C,2,0)*AVERAGE(CPITC!$B$122:$B$133)</f>
        <v>239624.9462952016</v>
      </c>
    </row>
    <row r="5442" spans="1:6" hidden="1" x14ac:dyDescent="0.25">
      <c r="A5442" t="s">
        <v>1723</v>
      </c>
      <c r="B5442" t="s">
        <v>18</v>
      </c>
      <c r="C5442" t="s">
        <v>1722</v>
      </c>
      <c r="D5442" s="1">
        <v>349947</v>
      </c>
      <c r="E5442" s="6">
        <v>42887</v>
      </c>
      <c r="F5442" s="5">
        <f>D5442*VLOOKUP(E5442,CPITC!$A:$C,3,0)/AVERAGE(CPITC!$C$122:$C$133)/VLOOKUP('2008-19'!E5442,CPITC!$A:$C,2,0)*AVERAGE(CPITC!$B$122:$B$133)</f>
        <v>349535.62550655665</v>
      </c>
    </row>
    <row r="5443" spans="1:6" hidden="1" x14ac:dyDescent="0.25">
      <c r="A5443" t="s">
        <v>1721</v>
      </c>
      <c r="B5443" t="s">
        <v>18</v>
      </c>
      <c r="C5443" t="s">
        <v>95</v>
      </c>
      <c r="D5443" s="1">
        <v>487800</v>
      </c>
      <c r="E5443" s="6">
        <v>42887</v>
      </c>
      <c r="F5443" s="5">
        <f>D5443*VLOOKUP(E5443,CPITC!$A:$C,3,0)/AVERAGE(CPITC!$C$122:$C$133)/VLOOKUP('2008-19'!E5443,CPITC!$A:$C,2,0)*AVERAGE(CPITC!$B$122:$B$133)</f>
        <v>487226.57465872925</v>
      </c>
    </row>
    <row r="5444" spans="1:6" hidden="1" x14ac:dyDescent="0.25">
      <c r="A5444" t="s">
        <v>1720</v>
      </c>
      <c r="B5444" t="s">
        <v>18</v>
      </c>
      <c r="C5444" t="s">
        <v>509</v>
      </c>
      <c r="D5444" s="1">
        <v>483700</v>
      </c>
      <c r="E5444" s="6">
        <v>42887</v>
      </c>
      <c r="F5444" s="5">
        <f>D5444*VLOOKUP(E5444,CPITC!$A:$C,3,0)/AVERAGE(CPITC!$C$122:$C$133)/VLOOKUP('2008-19'!E5444,CPITC!$A:$C,2,0)*AVERAGE(CPITC!$B$122:$B$133)</f>
        <v>483131.39434691949</v>
      </c>
    </row>
    <row r="5445" spans="1:6" hidden="1" x14ac:dyDescent="0.25">
      <c r="A5445" t="s">
        <v>1719</v>
      </c>
      <c r="B5445" t="s">
        <v>20</v>
      </c>
      <c r="C5445" t="s">
        <v>1718</v>
      </c>
      <c r="D5445" s="1">
        <v>32466</v>
      </c>
      <c r="E5445" s="6">
        <v>42887</v>
      </c>
      <c r="F5445" s="5">
        <f>D5445*VLOOKUP(E5445,CPITC!$A:$C,3,0)/AVERAGE(CPITC!$C$122:$C$133)/VLOOKUP('2008-19'!E5445,CPITC!$A:$C,2,0)*AVERAGE(CPITC!$B$122:$B$133)</f>
        <v>32427.835122735349</v>
      </c>
    </row>
    <row r="5446" spans="1:6" hidden="1" x14ac:dyDescent="0.25">
      <c r="A5446" t="s">
        <v>1717</v>
      </c>
      <c r="B5446" t="s">
        <v>19</v>
      </c>
      <c r="C5446" t="s">
        <v>1608</v>
      </c>
      <c r="D5446" s="1">
        <v>66554</v>
      </c>
      <c r="E5446" s="6">
        <v>42887</v>
      </c>
      <c r="F5446" s="5">
        <f>D5446*VLOOKUP(E5446,CPITC!$A:$C,3,0)/AVERAGE(CPITC!$C$122:$C$133)/VLOOKUP('2008-19'!E5446,CPITC!$A:$C,2,0)*AVERAGE(CPITC!$B$122:$B$133)</f>
        <v>66475.763529801276</v>
      </c>
    </row>
    <row r="5447" spans="1:6" hidden="1" x14ac:dyDescent="0.25">
      <c r="A5447" t="s">
        <v>1716</v>
      </c>
      <c r="B5447" t="s">
        <v>19</v>
      </c>
      <c r="C5447" t="s">
        <v>40</v>
      </c>
      <c r="D5447" s="1">
        <v>39400</v>
      </c>
      <c r="E5447" s="6">
        <v>42887</v>
      </c>
      <c r="F5447" s="5">
        <f>D5447*VLOOKUP(E5447,CPITC!$A:$C,3,0)/AVERAGE(CPITC!$C$122:$C$133)/VLOOKUP('2008-19'!E5447,CPITC!$A:$C,2,0)*AVERAGE(CPITC!$B$122:$B$133)</f>
        <v>39353.683972025276</v>
      </c>
    </row>
    <row r="5448" spans="1:6" hidden="1" x14ac:dyDescent="0.25">
      <c r="A5448" t="s">
        <v>1715</v>
      </c>
      <c r="B5448" t="s">
        <v>19</v>
      </c>
      <c r="C5448" t="s">
        <v>40</v>
      </c>
      <c r="D5448" s="1">
        <v>28900</v>
      </c>
      <c r="E5448" s="6">
        <v>42887</v>
      </c>
      <c r="F5448" s="5">
        <f>D5448*VLOOKUP(E5448,CPITC!$A:$C,3,0)/AVERAGE(CPITC!$C$122:$C$133)/VLOOKUP('2008-19'!E5448,CPITC!$A:$C,2,0)*AVERAGE(CPITC!$B$122:$B$133)</f>
        <v>28866.027075927166</v>
      </c>
    </row>
    <row r="5449" spans="1:6" hidden="1" x14ac:dyDescent="0.25">
      <c r="A5449" t="s">
        <v>1714</v>
      </c>
      <c r="B5449" t="s">
        <v>19</v>
      </c>
      <c r="C5449" t="s">
        <v>1713</v>
      </c>
      <c r="D5449" s="1">
        <v>6992</v>
      </c>
      <c r="E5449" s="6">
        <v>42887</v>
      </c>
      <c r="F5449" s="5">
        <f>D5449*VLOOKUP(E5449,CPITC!$A:$C,3,0)/AVERAGE(CPITC!$C$122:$C$133)/VLOOKUP('2008-19'!E5449,CPITC!$A:$C,2,0)*AVERAGE(CPITC!$B$122:$B$133)</f>
        <v>6983.7806683350445</v>
      </c>
    </row>
    <row r="5450" spans="1:6" hidden="1" x14ac:dyDescent="0.25">
      <c r="A5450" t="s">
        <v>141</v>
      </c>
      <c r="B5450" t="s">
        <v>19</v>
      </c>
      <c r="C5450" t="s">
        <v>140</v>
      </c>
      <c r="D5450" s="1">
        <v>81261</v>
      </c>
      <c r="E5450" s="6">
        <v>42887</v>
      </c>
      <c r="F5450" s="5">
        <f>D5450*VLOOKUP(E5450,CPITC!$A:$C,3,0)/AVERAGE(CPITC!$C$122:$C$133)/VLOOKUP('2008-19'!E5450,CPITC!$A:$C,2,0)*AVERAGE(CPITC!$B$122:$B$133)</f>
        <v>81165.474955602695</v>
      </c>
    </row>
    <row r="5451" spans="1:6" hidden="1" x14ac:dyDescent="0.25">
      <c r="A5451" t="s">
        <v>1712</v>
      </c>
      <c r="B5451" t="s">
        <v>19</v>
      </c>
      <c r="C5451" t="s">
        <v>1711</v>
      </c>
      <c r="D5451" s="1">
        <v>56133</v>
      </c>
      <c r="E5451" s="6">
        <v>42887</v>
      </c>
      <c r="F5451" s="5">
        <f>D5451*VLOOKUP(E5451,CPITC!$A:$C,3,0)/AVERAGE(CPITC!$C$122:$C$133)/VLOOKUP('2008-19'!E5451,CPITC!$A:$C,2,0)*AVERAGE(CPITC!$B$122:$B$133)</f>
        <v>56067.013766540476</v>
      </c>
    </row>
    <row r="5452" spans="1:6" hidden="1" x14ac:dyDescent="0.25">
      <c r="A5452" t="s">
        <v>1597</v>
      </c>
      <c r="B5452" t="s">
        <v>19</v>
      </c>
      <c r="C5452" t="s">
        <v>777</v>
      </c>
      <c r="D5452" s="1">
        <v>1949967</v>
      </c>
      <c r="E5452" s="6">
        <v>42887</v>
      </c>
      <c r="F5452" s="5">
        <f>D5452*VLOOKUP(E5452,CPITC!$A:$C,3,0)/AVERAGE(CPITC!$C$122:$C$133)/VLOOKUP('2008-19'!E5452,CPITC!$A:$C,2,0)*AVERAGE(CPITC!$B$122:$B$133)</f>
        <v>1947674.7480679748</v>
      </c>
    </row>
    <row r="5453" spans="1:6" hidden="1" x14ac:dyDescent="0.25">
      <c r="A5453" t="s">
        <v>1710</v>
      </c>
      <c r="B5453" t="s">
        <v>19</v>
      </c>
      <c r="C5453" t="s">
        <v>1709</v>
      </c>
      <c r="D5453" s="1">
        <v>459755</v>
      </c>
      <c r="E5453" s="6">
        <v>42887</v>
      </c>
      <c r="F5453" s="5">
        <f>D5453*VLOOKUP(E5453,CPITC!$A:$C,3,0)/AVERAGE(CPITC!$C$122:$C$133)/VLOOKUP('2008-19'!E5453,CPITC!$A:$C,2,0)*AVERAGE(CPITC!$B$122:$B$133)</f>
        <v>459214.54250148428</v>
      </c>
    </row>
    <row r="5454" spans="1:6" hidden="1" x14ac:dyDescent="0.25">
      <c r="A5454" t="s">
        <v>1708</v>
      </c>
      <c r="B5454" t="s">
        <v>19</v>
      </c>
      <c r="C5454" t="s">
        <v>1707</v>
      </c>
      <c r="D5454" s="1">
        <v>245654</v>
      </c>
      <c r="E5454" s="6">
        <v>42887</v>
      </c>
      <c r="F5454" s="5">
        <f>D5454*VLOOKUP(E5454,CPITC!$A:$C,3,0)/AVERAGE(CPITC!$C$122:$C$133)/VLOOKUP('2008-19'!E5454,CPITC!$A:$C,2,0)*AVERAGE(CPITC!$B$122:$B$133)</f>
        <v>245365.2254432461</v>
      </c>
    </row>
    <row r="5455" spans="1:6" hidden="1" x14ac:dyDescent="0.25">
      <c r="A5455" t="s">
        <v>1706</v>
      </c>
      <c r="B5455" t="s">
        <v>21</v>
      </c>
      <c r="C5455" t="s">
        <v>721</v>
      </c>
      <c r="D5455" s="1">
        <v>107091</v>
      </c>
      <c r="E5455" s="6">
        <v>42887</v>
      </c>
      <c r="F5455" s="5">
        <f>D5455*VLOOKUP(E5455,CPITC!$A:$C,3,0)/AVERAGE(CPITC!$C$122:$C$133)/VLOOKUP('2008-19'!E5455,CPITC!$A:$C,2,0)*AVERAGE(CPITC!$B$122:$B$133)</f>
        <v>106965.11092000405</v>
      </c>
    </row>
    <row r="5456" spans="1:6" hidden="1" x14ac:dyDescent="0.25">
      <c r="A5456" t="s">
        <v>1705</v>
      </c>
      <c r="B5456" t="s">
        <v>21</v>
      </c>
      <c r="C5456" t="s">
        <v>109</v>
      </c>
      <c r="D5456" s="1">
        <v>186073</v>
      </c>
      <c r="E5456" s="6">
        <v>42887</v>
      </c>
      <c r="F5456" s="5">
        <f>D5456*VLOOKUP(E5456,CPITC!$A:$C,3,0)/AVERAGE(CPITC!$C$122:$C$133)/VLOOKUP('2008-19'!E5456,CPITC!$A:$C,2,0)*AVERAGE(CPITC!$B$122:$B$133)</f>
        <v>185854.26491692025</v>
      </c>
    </row>
    <row r="5457" spans="1:6" hidden="1" x14ac:dyDescent="0.25">
      <c r="A5457" t="s">
        <v>1704</v>
      </c>
      <c r="B5457" t="s">
        <v>21</v>
      </c>
      <c r="C5457" t="s">
        <v>77</v>
      </c>
      <c r="D5457" s="1">
        <v>952479</v>
      </c>
      <c r="E5457" s="6">
        <v>42887</v>
      </c>
      <c r="F5457" s="5">
        <f>D5457*VLOOKUP(E5457,CPITC!$A:$C,3,0)/AVERAGE(CPITC!$C$122:$C$133)/VLOOKUP('2008-19'!E5457,CPITC!$A:$C,2,0)*AVERAGE(CPITC!$B$122:$B$133)</f>
        <v>951359.32883225044</v>
      </c>
    </row>
    <row r="5458" spans="1:6" hidden="1" x14ac:dyDescent="0.25">
      <c r="A5458" t="s">
        <v>1267</v>
      </c>
      <c r="B5458" t="s">
        <v>21</v>
      </c>
      <c r="C5458" t="s">
        <v>1266</v>
      </c>
      <c r="D5458" s="1">
        <v>395324</v>
      </c>
      <c r="E5458" s="6">
        <v>42887</v>
      </c>
      <c r="F5458" s="5">
        <f>D5458*VLOOKUP(E5458,CPITC!$A:$C,3,0)/AVERAGE(CPITC!$C$122:$C$133)/VLOOKUP('2008-19'!E5458,CPITC!$A:$C,2,0)*AVERAGE(CPITC!$B$122:$B$133)</f>
        <v>394859.28331362741</v>
      </c>
    </row>
    <row r="5459" spans="1:6" hidden="1" x14ac:dyDescent="0.25">
      <c r="A5459" t="s">
        <v>1703</v>
      </c>
      <c r="B5459" t="s">
        <v>21</v>
      </c>
      <c r="C5459" t="s">
        <v>1702</v>
      </c>
      <c r="D5459" s="1">
        <v>26614</v>
      </c>
      <c r="E5459" s="6">
        <v>42887</v>
      </c>
      <c r="F5459" s="5">
        <f>D5459*VLOOKUP(E5459,CPITC!$A:$C,3,0)/AVERAGE(CPITC!$C$122:$C$133)/VLOOKUP('2008-19'!E5459,CPITC!$A:$C,2,0)*AVERAGE(CPITC!$B$122:$B$133)</f>
        <v>26582.71434597667</v>
      </c>
    </row>
    <row r="5460" spans="1:6" hidden="1" x14ac:dyDescent="0.25">
      <c r="A5460" t="s">
        <v>1701</v>
      </c>
      <c r="B5460" t="s">
        <v>21</v>
      </c>
      <c r="C5460" t="s">
        <v>1700</v>
      </c>
      <c r="D5460" s="1">
        <v>363170</v>
      </c>
      <c r="E5460" s="6">
        <v>42887</v>
      </c>
      <c r="F5460" s="5">
        <f>D5460*VLOOKUP(E5460,CPITC!$A:$C,3,0)/AVERAGE(CPITC!$C$122:$C$133)/VLOOKUP('2008-19'!E5460,CPITC!$A:$C,2,0)*AVERAGE(CPITC!$B$122:$B$133)</f>
        <v>362743.08142437617</v>
      </c>
    </row>
    <row r="5461" spans="1:6" hidden="1" x14ac:dyDescent="0.25">
      <c r="A5461" t="s">
        <v>1699</v>
      </c>
      <c r="B5461" t="s">
        <v>20</v>
      </c>
      <c r="C5461" t="s">
        <v>1698</v>
      </c>
      <c r="D5461" s="1">
        <v>223956</v>
      </c>
      <c r="E5461" s="6">
        <v>42887</v>
      </c>
      <c r="F5461" s="5">
        <f>D5461*VLOOKUP(E5461,CPITC!$A:$C,3,0)/AVERAGE(CPITC!$C$122:$C$133)/VLOOKUP('2008-19'!E5461,CPITC!$A:$C,2,0)*AVERAGE(CPITC!$B$122:$B$133)</f>
        <v>223692.73217357596</v>
      </c>
    </row>
    <row r="5462" spans="1:6" hidden="1" x14ac:dyDescent="0.25">
      <c r="A5462" t="s">
        <v>1697</v>
      </c>
      <c r="B5462" t="s">
        <v>20</v>
      </c>
      <c r="C5462" t="s">
        <v>1696</v>
      </c>
      <c r="D5462" s="1">
        <v>584555</v>
      </c>
      <c r="E5462" s="6">
        <v>42887</v>
      </c>
      <c r="F5462" s="5">
        <f>D5462*VLOOKUP(E5462,CPITC!$A:$C,3,0)/AVERAGE(CPITC!$C$122:$C$133)/VLOOKUP('2008-19'!E5462,CPITC!$A:$C,2,0)*AVERAGE(CPITC!$B$122:$B$133)</f>
        <v>583867.83589510748</v>
      </c>
    </row>
    <row r="5463" spans="1:6" hidden="1" x14ac:dyDescent="0.25">
      <c r="A5463" t="s">
        <v>1695</v>
      </c>
      <c r="B5463" t="s">
        <v>18</v>
      </c>
      <c r="C5463" t="s">
        <v>1694</v>
      </c>
      <c r="D5463" s="1">
        <v>493334</v>
      </c>
      <c r="E5463" s="6">
        <v>42887</v>
      </c>
      <c r="F5463" s="5">
        <f>D5463*VLOOKUP(E5463,CPITC!$A:$C,3,0)/AVERAGE(CPITC!$C$122:$C$133)/VLOOKUP('2008-19'!E5463,CPITC!$A:$C,2,0)*AVERAGE(CPITC!$B$122:$B$133)</f>
        <v>492754.06925520609</v>
      </c>
    </row>
    <row r="5464" spans="1:6" hidden="1" x14ac:dyDescent="0.25">
      <c r="A5464" t="s">
        <v>1693</v>
      </c>
      <c r="B5464" t="s">
        <v>20</v>
      </c>
      <c r="C5464" t="s">
        <v>619</v>
      </c>
      <c r="D5464" s="1">
        <v>38896</v>
      </c>
      <c r="E5464" s="6">
        <v>42887</v>
      </c>
      <c r="F5464" s="5">
        <f>D5464*VLOOKUP(E5464,CPITC!$A:$C,3,0)/AVERAGE(CPITC!$C$122:$C$133)/VLOOKUP('2008-19'!E5464,CPITC!$A:$C,2,0)*AVERAGE(CPITC!$B$122:$B$133)</f>
        <v>38850.276441012567</v>
      </c>
    </row>
    <row r="5465" spans="1:6" hidden="1" x14ac:dyDescent="0.25">
      <c r="A5465" t="s">
        <v>1421</v>
      </c>
      <c r="B5465" t="s">
        <v>20</v>
      </c>
      <c r="C5465" t="s">
        <v>1420</v>
      </c>
      <c r="D5465" s="1">
        <v>511922</v>
      </c>
      <c r="E5465" s="6">
        <v>42887</v>
      </c>
      <c r="F5465" s="5">
        <f>D5465*VLOOKUP(E5465,CPITC!$A:$C,3,0)/AVERAGE(CPITC!$C$122:$C$133)/VLOOKUP('2008-19'!E5465,CPITC!$A:$C,2,0)*AVERAGE(CPITC!$B$122:$B$133)</f>
        <v>511320.21843469865</v>
      </c>
    </row>
    <row r="5466" spans="1:6" hidden="1" x14ac:dyDescent="0.25">
      <c r="A5466" t="s">
        <v>1692</v>
      </c>
      <c r="B5466" t="s">
        <v>18</v>
      </c>
      <c r="C5466" t="s">
        <v>1691</v>
      </c>
      <c r="D5466" s="1">
        <v>1829316</v>
      </c>
      <c r="E5466" s="6">
        <v>42887</v>
      </c>
      <c r="F5466" s="5">
        <f>D5466*VLOOKUP(E5466,CPITC!$A:$C,3,0)/AVERAGE(CPITC!$C$122:$C$133)/VLOOKUP('2008-19'!E5466,CPITC!$A:$C,2,0)*AVERAGE(CPITC!$B$122:$B$133)</f>
        <v>1827165.57738501</v>
      </c>
    </row>
    <row r="5467" spans="1:6" hidden="1" x14ac:dyDescent="0.25">
      <c r="A5467" t="s">
        <v>1690</v>
      </c>
      <c r="B5467" t="s">
        <v>20</v>
      </c>
      <c r="C5467" t="s">
        <v>1689</v>
      </c>
      <c r="D5467" s="1">
        <v>119728</v>
      </c>
      <c r="E5467" s="6">
        <v>42887</v>
      </c>
      <c r="F5467" s="5">
        <f>D5467*VLOOKUP(E5467,CPITC!$A:$C,3,0)/AVERAGE(CPITC!$C$122:$C$133)/VLOOKUP('2008-19'!E5467,CPITC!$A:$C,2,0)*AVERAGE(CPITC!$B$122:$B$133)</f>
        <v>119587.25570057468</v>
      </c>
    </row>
    <row r="5468" spans="1:6" hidden="1" x14ac:dyDescent="0.25">
      <c r="A5468" t="s">
        <v>1688</v>
      </c>
      <c r="B5468" t="s">
        <v>18</v>
      </c>
      <c r="C5468" t="s">
        <v>1687</v>
      </c>
      <c r="D5468" s="1">
        <v>183326</v>
      </c>
      <c r="E5468" s="6">
        <v>42887</v>
      </c>
      <c r="F5468" s="5">
        <f>D5468*VLOOKUP(E5468,CPITC!$A:$C,3,0)/AVERAGE(CPITC!$C$122:$C$133)/VLOOKUP('2008-19'!E5468,CPITC!$A:$C,2,0)*AVERAGE(CPITC!$B$122:$B$133)</f>
        <v>183110.49410800776</v>
      </c>
    </row>
    <row r="5469" spans="1:6" hidden="1" x14ac:dyDescent="0.25">
      <c r="A5469" t="s">
        <v>1686</v>
      </c>
      <c r="B5469" t="s">
        <v>19</v>
      </c>
      <c r="C5469" t="s">
        <v>1685</v>
      </c>
      <c r="D5469" s="1">
        <v>445498</v>
      </c>
      <c r="E5469" s="6">
        <v>42887</v>
      </c>
      <c r="F5469" s="5">
        <f>D5469*VLOOKUP(E5469,CPITC!$A:$C,3,0)/AVERAGE(CPITC!$C$122:$C$133)/VLOOKUP('2008-19'!E5469,CPITC!$A:$C,2,0)*AVERAGE(CPITC!$B$122:$B$133)</f>
        <v>444974.30208551564</v>
      </c>
    </row>
    <row r="5470" spans="1:6" hidden="1" x14ac:dyDescent="0.25">
      <c r="A5470" t="s">
        <v>1684</v>
      </c>
      <c r="B5470" t="s">
        <v>19</v>
      </c>
      <c r="C5470" t="s">
        <v>1683</v>
      </c>
      <c r="D5470" s="1">
        <v>594308</v>
      </c>
      <c r="E5470" s="6">
        <v>42887</v>
      </c>
      <c r="F5470" s="5">
        <f>D5470*VLOOKUP(E5470,CPITC!$A:$C,3,0)/AVERAGE(CPITC!$C$122:$C$133)/VLOOKUP('2008-19'!E5470,CPITC!$A:$C,2,0)*AVERAGE(CPITC!$B$122:$B$133)</f>
        <v>593609.37091488321</v>
      </c>
    </row>
    <row r="5471" spans="1:6" hidden="1" x14ac:dyDescent="0.25">
      <c r="A5471" t="s">
        <v>1682</v>
      </c>
      <c r="B5471" t="s">
        <v>21</v>
      </c>
      <c r="C5471" t="s">
        <v>1681</v>
      </c>
      <c r="D5471" s="1">
        <v>1983346</v>
      </c>
      <c r="E5471" s="6">
        <v>42887</v>
      </c>
      <c r="F5471" s="5">
        <f>D5471*VLOOKUP(E5471,CPITC!$A:$C,3,0)/AVERAGE(CPITC!$C$122:$C$133)/VLOOKUP('2008-19'!E5471,CPITC!$A:$C,2,0)*AVERAGE(CPITC!$B$122:$B$133)</f>
        <v>1981014.5099284376</v>
      </c>
    </row>
    <row r="5472" spans="1:6" hidden="1" x14ac:dyDescent="0.25">
      <c r="A5472" t="s">
        <v>1680</v>
      </c>
      <c r="B5472" t="s">
        <v>17</v>
      </c>
      <c r="C5472" t="s">
        <v>26</v>
      </c>
      <c r="D5472" s="1">
        <v>1159587</v>
      </c>
      <c r="E5472" s="6">
        <v>42887</v>
      </c>
      <c r="F5472" s="5">
        <f>D5472*VLOOKUP(E5472,CPITC!$A:$C,3,0)/AVERAGE(CPITC!$C$122:$C$133)/VLOOKUP('2008-19'!E5472,CPITC!$A:$C,2,0)*AVERAGE(CPITC!$B$122:$B$133)</f>
        <v>1158223.866397687</v>
      </c>
    </row>
    <row r="5473" spans="1:6" hidden="1" x14ac:dyDescent="0.25">
      <c r="A5473" t="s">
        <v>677</v>
      </c>
      <c r="B5473" t="s">
        <v>20</v>
      </c>
      <c r="C5473" t="s">
        <v>676</v>
      </c>
      <c r="D5473" s="1">
        <v>421338</v>
      </c>
      <c r="E5473" s="6">
        <v>42887</v>
      </c>
      <c r="F5473" s="5">
        <f>D5473*VLOOKUP(E5473,CPITC!$A:$C,3,0)/AVERAGE(CPITC!$C$122:$C$133)/VLOOKUP('2008-19'!E5473,CPITC!$A:$C,2,0)*AVERAGE(CPITC!$B$122:$B$133)</f>
        <v>420842.70297982701</v>
      </c>
    </row>
    <row r="5474" spans="1:6" hidden="1" x14ac:dyDescent="0.25">
      <c r="A5474" t="s">
        <v>1679</v>
      </c>
      <c r="B5474" t="s">
        <v>20</v>
      </c>
      <c r="C5474" t="s">
        <v>1678</v>
      </c>
      <c r="D5474" s="1">
        <v>195238</v>
      </c>
      <c r="E5474" s="6">
        <v>42887</v>
      </c>
      <c r="F5474" s="5">
        <f>D5474*VLOOKUP(E5474,CPITC!$A:$C,3,0)/AVERAGE(CPITC!$C$122:$C$133)/VLOOKUP('2008-19'!E5474,CPITC!$A:$C,2,0)*AVERAGE(CPITC!$B$122:$B$133)</f>
        <v>195008.49115051448</v>
      </c>
    </row>
    <row r="5475" spans="1:6" hidden="1" x14ac:dyDescent="0.25">
      <c r="A5475" t="s">
        <v>1677</v>
      </c>
      <c r="B5475" t="s">
        <v>18</v>
      </c>
      <c r="C5475" t="s">
        <v>1676</v>
      </c>
      <c r="D5475" s="1">
        <v>66961</v>
      </c>
      <c r="E5475" s="6">
        <v>42887</v>
      </c>
      <c r="F5475" s="5">
        <f>D5475*VLOOKUP(E5475,CPITC!$A:$C,3,0)/AVERAGE(CPITC!$C$122:$C$133)/VLOOKUP('2008-19'!E5475,CPITC!$A:$C,2,0)*AVERAGE(CPITC!$B$122:$B$133)</f>
        <v>66882.285087583368</v>
      </c>
    </row>
    <row r="5476" spans="1:6" hidden="1" x14ac:dyDescent="0.25">
      <c r="A5476" t="s">
        <v>1675</v>
      </c>
      <c r="B5476" t="s">
        <v>18</v>
      </c>
      <c r="C5476" t="s">
        <v>1136</v>
      </c>
      <c r="D5476" s="1">
        <v>890903</v>
      </c>
      <c r="E5476" s="6">
        <v>42887</v>
      </c>
      <c r="F5476" s="5">
        <f>D5476*VLOOKUP(E5476,CPITC!$A:$C,3,0)/AVERAGE(CPITC!$C$122:$C$133)/VLOOKUP('2008-19'!E5476,CPITC!$A:$C,2,0)*AVERAGE(CPITC!$B$122:$B$133)</f>
        <v>889855.71349566581</v>
      </c>
    </row>
    <row r="5477" spans="1:6" hidden="1" x14ac:dyDescent="0.25">
      <c r="A5477" t="s">
        <v>1674</v>
      </c>
      <c r="B5477" t="s">
        <v>20</v>
      </c>
      <c r="C5477" t="s">
        <v>292</v>
      </c>
      <c r="D5477" s="1">
        <v>103897</v>
      </c>
      <c r="E5477" s="6">
        <v>42887</v>
      </c>
      <c r="F5477" s="5">
        <f>D5477*VLOOKUP(E5477,CPITC!$A:$C,3,0)/AVERAGE(CPITC!$C$122:$C$133)/VLOOKUP('2008-19'!E5477,CPITC!$A:$C,2,0)*AVERAGE(CPITC!$B$122:$B$133)</f>
        <v>103774.86557465761</v>
      </c>
    </row>
    <row r="5478" spans="1:6" hidden="1" x14ac:dyDescent="0.25">
      <c r="A5478" t="s">
        <v>1143</v>
      </c>
      <c r="B5478" t="s">
        <v>18</v>
      </c>
      <c r="C5478" t="s">
        <v>118</v>
      </c>
      <c r="D5478" s="1">
        <v>327299</v>
      </c>
      <c r="E5478" s="6">
        <v>42887</v>
      </c>
      <c r="F5478" s="5">
        <f>D5478*VLOOKUP(E5478,CPITC!$A:$C,3,0)/AVERAGE(CPITC!$C$122:$C$133)/VLOOKUP('2008-19'!E5478,CPITC!$A:$C,2,0)*AVERAGE(CPITC!$B$122:$B$133)</f>
        <v>326914.24899390619</v>
      </c>
    </row>
    <row r="5479" spans="1:6" hidden="1" x14ac:dyDescent="0.25">
      <c r="A5479" t="s">
        <v>1673</v>
      </c>
      <c r="B5479" t="s">
        <v>19</v>
      </c>
      <c r="C5479" t="s">
        <v>1672</v>
      </c>
      <c r="D5479" s="1">
        <v>637812</v>
      </c>
      <c r="E5479" s="6">
        <v>42887</v>
      </c>
      <c r="F5479" s="5">
        <f>D5479*VLOOKUP(E5479,CPITC!$A:$C,3,0)/AVERAGE(CPITC!$C$122:$C$133)/VLOOKUP('2008-19'!E5479,CPITC!$A:$C,2,0)*AVERAGE(CPITC!$B$122:$B$133)</f>
        <v>637062.23049658339</v>
      </c>
    </row>
    <row r="5480" spans="1:6" hidden="1" x14ac:dyDescent="0.25">
      <c r="A5480" t="s">
        <v>1671</v>
      </c>
      <c r="B5480" t="s">
        <v>19</v>
      </c>
      <c r="C5480" t="s">
        <v>807</v>
      </c>
      <c r="D5480" s="1">
        <v>15858607</v>
      </c>
      <c r="E5480" s="6">
        <v>42887</v>
      </c>
      <c r="F5480" s="5">
        <f>D5480*VLOOKUP(E5480,CPITC!$A:$C,3,0)/AVERAGE(CPITC!$C$122:$C$133)/VLOOKUP('2008-19'!E5480,CPITC!$A:$C,2,0)*AVERAGE(CPITC!$B$122:$B$133)</f>
        <v>15839964.672958069</v>
      </c>
    </row>
    <row r="5481" spans="1:6" hidden="1" x14ac:dyDescent="0.25">
      <c r="A5481" t="s">
        <v>1670</v>
      </c>
      <c r="B5481" t="s">
        <v>19</v>
      </c>
      <c r="C5481" t="s">
        <v>1669</v>
      </c>
      <c r="D5481" s="1">
        <v>409283</v>
      </c>
      <c r="E5481" s="6">
        <v>42887</v>
      </c>
      <c r="F5481" s="5">
        <f>D5481*VLOOKUP(E5481,CPITC!$A:$C,3,0)/AVERAGE(CPITC!$C$122:$C$133)/VLOOKUP('2008-19'!E5481,CPITC!$A:$C,2,0)*AVERAGE(CPITC!$B$122:$B$133)</f>
        <v>408801.87403864018</v>
      </c>
    </row>
    <row r="5482" spans="1:6" hidden="1" x14ac:dyDescent="0.25">
      <c r="A5482" t="s">
        <v>1668</v>
      </c>
      <c r="B5482" t="s">
        <v>19</v>
      </c>
      <c r="C5482" t="s">
        <v>1667</v>
      </c>
      <c r="D5482" s="1">
        <v>1608314</v>
      </c>
      <c r="E5482" s="6">
        <v>42887</v>
      </c>
      <c r="F5482" s="5">
        <f>D5482*VLOOKUP(E5482,CPITC!$A:$C,3,0)/AVERAGE(CPITC!$C$122:$C$133)/VLOOKUP('2008-19'!E5482,CPITC!$A:$C,2,0)*AVERAGE(CPITC!$B$122:$B$133)</f>
        <v>1606423.3726848699</v>
      </c>
    </row>
    <row r="5483" spans="1:6" hidden="1" x14ac:dyDescent="0.25">
      <c r="A5483" t="s">
        <v>1666</v>
      </c>
      <c r="B5483" t="s">
        <v>19</v>
      </c>
      <c r="C5483" t="s">
        <v>337</v>
      </c>
      <c r="D5483" s="1">
        <v>83337</v>
      </c>
      <c r="E5483" s="6">
        <v>42887</v>
      </c>
      <c r="F5483" s="5">
        <f>D5483*VLOOKUP(E5483,CPITC!$A:$C,3,0)/AVERAGE(CPITC!$C$122:$C$133)/VLOOKUP('2008-19'!E5483,CPITC!$A:$C,2,0)*AVERAGE(CPITC!$B$122:$B$133)</f>
        <v>83239.034547631221</v>
      </c>
    </row>
    <row r="5484" spans="1:6" hidden="1" x14ac:dyDescent="0.25">
      <c r="A5484" t="s">
        <v>1665</v>
      </c>
      <c r="B5484" t="s">
        <v>19</v>
      </c>
      <c r="C5484" t="s">
        <v>1664</v>
      </c>
      <c r="D5484" s="1">
        <v>131345</v>
      </c>
      <c r="E5484" s="6">
        <v>42887</v>
      </c>
      <c r="F5484" s="5">
        <f>D5484*VLOOKUP(E5484,CPITC!$A:$C,3,0)/AVERAGE(CPITC!$C$122:$C$133)/VLOOKUP('2008-19'!E5484,CPITC!$A:$C,2,0)*AVERAGE(CPITC!$B$122:$B$133)</f>
        <v>131190.59952552436</v>
      </c>
    </row>
    <row r="5485" spans="1:6" hidden="1" x14ac:dyDescent="0.25">
      <c r="A5485" t="s">
        <v>1663</v>
      </c>
      <c r="B5485" t="s">
        <v>19</v>
      </c>
      <c r="C5485" t="s">
        <v>1662</v>
      </c>
      <c r="D5485" s="1">
        <v>120925</v>
      </c>
      <c r="E5485" s="6">
        <v>42887</v>
      </c>
      <c r="F5485" s="5">
        <f>D5485*VLOOKUP(E5485,CPITC!$A:$C,3,0)/AVERAGE(CPITC!$C$122:$C$133)/VLOOKUP('2008-19'!E5485,CPITC!$A:$C,2,0)*AVERAGE(CPITC!$B$122:$B$133)</f>
        <v>120782.84858672987</v>
      </c>
    </row>
    <row r="5486" spans="1:6" hidden="1" x14ac:dyDescent="0.25">
      <c r="A5486" t="s">
        <v>1661</v>
      </c>
      <c r="B5486" t="s">
        <v>19</v>
      </c>
      <c r="C5486" t="s">
        <v>1393</v>
      </c>
      <c r="D5486" s="1">
        <v>704105</v>
      </c>
      <c r="E5486" s="6">
        <v>42887</v>
      </c>
      <c r="F5486" s="5">
        <f>D5486*VLOOKUP(E5486,CPITC!$A:$C,3,0)/AVERAGE(CPITC!$C$122:$C$133)/VLOOKUP('2008-19'!E5486,CPITC!$A:$C,2,0)*AVERAGE(CPITC!$B$122:$B$133)</f>
        <v>703277.30084068154</v>
      </c>
    </row>
    <row r="5487" spans="1:6" hidden="1" x14ac:dyDescent="0.25">
      <c r="A5487" t="s">
        <v>1660</v>
      </c>
      <c r="B5487" t="s">
        <v>19</v>
      </c>
      <c r="C5487" t="s">
        <v>1659</v>
      </c>
      <c r="D5487" s="1">
        <v>373855</v>
      </c>
      <c r="E5487" s="6">
        <v>42887</v>
      </c>
      <c r="F5487" s="5">
        <f>D5487*VLOOKUP(E5487,CPITC!$A:$C,3,0)/AVERAGE(CPITC!$C$122:$C$133)/VLOOKUP('2008-19'!E5487,CPITC!$A:$C,2,0)*AVERAGE(CPITC!$B$122:$B$133)</f>
        <v>373415.52084673883</v>
      </c>
    </row>
    <row r="5488" spans="1:6" hidden="1" x14ac:dyDescent="0.25">
      <c r="A5488" t="s">
        <v>1658</v>
      </c>
      <c r="B5488" t="s">
        <v>19</v>
      </c>
      <c r="C5488" t="s">
        <v>807</v>
      </c>
      <c r="D5488" s="1">
        <v>15762839</v>
      </c>
      <c r="E5488" s="6">
        <v>42887</v>
      </c>
      <c r="F5488" s="5">
        <f>D5488*VLOOKUP(E5488,CPITC!$A:$C,3,0)/AVERAGE(CPITC!$C$122:$C$133)/VLOOKUP('2008-19'!E5488,CPITC!$A:$C,2,0)*AVERAGE(CPITC!$B$122:$B$133)</f>
        <v>15744309.251469923</v>
      </c>
    </row>
    <row r="5489" spans="1:6" hidden="1" x14ac:dyDescent="0.25">
      <c r="A5489" t="s">
        <v>1657</v>
      </c>
      <c r="B5489" t="s">
        <v>19</v>
      </c>
      <c r="C5489" t="s">
        <v>1656</v>
      </c>
      <c r="D5489" s="1">
        <v>363657</v>
      </c>
      <c r="E5489" s="6">
        <v>42887</v>
      </c>
      <c r="F5489" s="5">
        <f>D5489*VLOOKUP(E5489,CPITC!$A:$C,3,0)/AVERAGE(CPITC!$C$122:$C$133)/VLOOKUP('2008-19'!E5489,CPITC!$A:$C,2,0)*AVERAGE(CPITC!$B$122:$B$133)</f>
        <v>363229.50893946184</v>
      </c>
    </row>
    <row r="5490" spans="1:6" hidden="1" x14ac:dyDescent="0.25">
      <c r="A5490" t="s">
        <v>1655</v>
      </c>
      <c r="B5490" t="s">
        <v>19</v>
      </c>
      <c r="C5490" t="s">
        <v>1654</v>
      </c>
      <c r="D5490" s="1">
        <v>1023193</v>
      </c>
      <c r="E5490" s="6">
        <v>42887</v>
      </c>
      <c r="F5490" s="5">
        <f>D5490*VLOOKUP(E5490,CPITC!$A:$C,3,0)/AVERAGE(CPITC!$C$122:$C$133)/VLOOKUP('2008-19'!E5490,CPITC!$A:$C,2,0)*AVERAGE(CPITC!$B$122:$B$133)</f>
        <v>1021990.202141839</v>
      </c>
    </row>
    <row r="5491" spans="1:6" hidden="1" x14ac:dyDescent="0.25">
      <c r="A5491" t="s">
        <v>1653</v>
      </c>
      <c r="B5491" t="s">
        <v>19</v>
      </c>
      <c r="C5491" t="s">
        <v>1652</v>
      </c>
      <c r="D5491" s="1">
        <v>761688</v>
      </c>
      <c r="E5491" s="6">
        <v>42887</v>
      </c>
      <c r="F5491" s="5">
        <f>D5491*VLOOKUP(E5491,CPITC!$A:$C,3,0)/AVERAGE(CPITC!$C$122:$C$133)/VLOOKUP('2008-19'!E5491,CPITC!$A:$C,2,0)*AVERAGE(CPITC!$B$122:$B$133)</f>
        <v>760792.61008334998</v>
      </c>
    </row>
    <row r="5492" spans="1:6" hidden="1" x14ac:dyDescent="0.25">
      <c r="A5492" t="s">
        <v>1651</v>
      </c>
      <c r="B5492" t="s">
        <v>19</v>
      </c>
      <c r="C5492" t="s">
        <v>1650</v>
      </c>
      <c r="D5492" s="1">
        <v>782373</v>
      </c>
      <c r="E5492" s="6">
        <v>42887</v>
      </c>
      <c r="F5492" s="5">
        <f>D5492*VLOOKUP(E5492,CPITC!$A:$C,3,0)/AVERAGE(CPITC!$C$122:$C$133)/VLOOKUP('2008-19'!E5492,CPITC!$A:$C,2,0)*AVERAGE(CPITC!$B$122:$B$133)</f>
        <v>781453.29416866321</v>
      </c>
    </row>
    <row r="5493" spans="1:6" hidden="1" x14ac:dyDescent="0.25">
      <c r="A5493" t="s">
        <v>275</v>
      </c>
      <c r="B5493" t="s">
        <v>19</v>
      </c>
      <c r="C5493" t="s">
        <v>274</v>
      </c>
      <c r="D5493" s="1">
        <v>209650</v>
      </c>
      <c r="E5493" s="6">
        <v>42887</v>
      </c>
      <c r="F5493" s="5">
        <f>D5493*VLOOKUP(E5493,CPITC!$A:$C,3,0)/AVERAGE(CPITC!$C$122:$C$133)/VLOOKUP('2008-19'!E5493,CPITC!$A:$C,2,0)*AVERAGE(CPITC!$B$122:$B$133)</f>
        <v>209403.5493587589</v>
      </c>
    </row>
    <row r="5494" spans="1:6" hidden="1" x14ac:dyDescent="0.25">
      <c r="A5494" t="s">
        <v>1649</v>
      </c>
      <c r="B5494" t="s">
        <v>17</v>
      </c>
      <c r="C5494" t="s">
        <v>1648</v>
      </c>
      <c r="D5494" s="1">
        <v>253730</v>
      </c>
      <c r="E5494" s="6">
        <v>42887</v>
      </c>
      <c r="F5494" s="5">
        <f>D5494*VLOOKUP(E5494,CPITC!$A:$C,3,0)/AVERAGE(CPITC!$C$122:$C$133)/VLOOKUP('2008-19'!E5494,CPITC!$A:$C,2,0)*AVERAGE(CPITC!$B$122:$B$133)</f>
        <v>253431.73183304499</v>
      </c>
    </row>
    <row r="5495" spans="1:6" hidden="1" x14ac:dyDescent="0.25">
      <c r="A5495" t="s">
        <v>1647</v>
      </c>
      <c r="B5495" t="s">
        <v>18</v>
      </c>
      <c r="C5495" t="s">
        <v>1646</v>
      </c>
      <c r="D5495" s="1">
        <v>330588</v>
      </c>
      <c r="E5495" s="6">
        <v>42917</v>
      </c>
      <c r="F5495" s="5">
        <f>D5495*VLOOKUP(E5495,CPITC!$A:$C,3,0)/AVERAGE(CPITC!$C$122:$C$133)/VLOOKUP('2008-19'!E5495,CPITC!$A:$C,2,0)*AVERAGE(CPITC!$B$122:$B$133)</f>
        <v>332305.63289725856</v>
      </c>
    </row>
    <row r="5496" spans="1:6" hidden="1" x14ac:dyDescent="0.25">
      <c r="A5496" t="s">
        <v>1645</v>
      </c>
      <c r="B5496" t="s">
        <v>18</v>
      </c>
      <c r="C5496" t="s">
        <v>1644</v>
      </c>
      <c r="D5496" s="1">
        <v>56223</v>
      </c>
      <c r="E5496" s="6">
        <v>42917</v>
      </c>
      <c r="F5496" s="5">
        <f>D5496*VLOOKUP(E5496,CPITC!$A:$C,3,0)/AVERAGE(CPITC!$C$122:$C$133)/VLOOKUP('2008-19'!E5496,CPITC!$A:$C,2,0)*AVERAGE(CPITC!$B$122:$B$133)</f>
        <v>56515.117301240731</v>
      </c>
    </row>
    <row r="5497" spans="1:6" hidden="1" x14ac:dyDescent="0.25">
      <c r="A5497" t="s">
        <v>1643</v>
      </c>
      <c r="B5497" t="s">
        <v>20</v>
      </c>
      <c r="C5497" t="s">
        <v>1642</v>
      </c>
      <c r="D5497" s="1">
        <v>494546</v>
      </c>
      <c r="E5497" s="6">
        <v>42917</v>
      </c>
      <c r="F5497" s="5">
        <f>D5497*VLOOKUP(E5497,CPITC!$A:$C,3,0)/AVERAGE(CPITC!$C$122:$C$133)/VLOOKUP('2008-19'!E5497,CPITC!$A:$C,2,0)*AVERAGE(CPITC!$B$122:$B$133)</f>
        <v>497115.50790351623</v>
      </c>
    </row>
    <row r="5498" spans="1:6" hidden="1" x14ac:dyDescent="0.25">
      <c r="A5498" t="s">
        <v>1641</v>
      </c>
      <c r="B5498" t="s">
        <v>20</v>
      </c>
      <c r="C5498" t="s">
        <v>1640</v>
      </c>
      <c r="D5498" s="1">
        <v>1241778</v>
      </c>
      <c r="E5498" s="6">
        <v>42917</v>
      </c>
      <c r="F5498" s="5">
        <f>D5498*VLOOKUP(E5498,CPITC!$A:$C,3,0)/AVERAGE(CPITC!$C$122:$C$133)/VLOOKUP('2008-19'!E5498,CPITC!$A:$C,2,0)*AVERAGE(CPITC!$B$122:$B$133)</f>
        <v>1248229.8940309144</v>
      </c>
    </row>
    <row r="5499" spans="1:6" hidden="1" x14ac:dyDescent="0.25">
      <c r="A5499" t="s">
        <v>1639</v>
      </c>
      <c r="B5499" t="s">
        <v>20</v>
      </c>
      <c r="C5499" t="s">
        <v>1638</v>
      </c>
      <c r="D5499" s="1">
        <v>686690</v>
      </c>
      <c r="E5499" s="6">
        <v>42917</v>
      </c>
      <c r="F5499" s="5">
        <f>D5499*VLOOKUP(E5499,CPITC!$A:$C,3,0)/AVERAGE(CPITC!$C$122:$C$133)/VLOOKUP('2008-19'!E5499,CPITC!$A:$C,2,0)*AVERAGE(CPITC!$B$122:$B$133)</f>
        <v>690257.82863932906</v>
      </c>
    </row>
    <row r="5500" spans="1:6" hidden="1" x14ac:dyDescent="0.25">
      <c r="A5500" t="s">
        <v>1637</v>
      </c>
      <c r="B5500" t="s">
        <v>19</v>
      </c>
      <c r="C5500" t="s">
        <v>1636</v>
      </c>
      <c r="D5500" s="1">
        <v>1541031</v>
      </c>
      <c r="E5500" s="6">
        <v>42917</v>
      </c>
      <c r="F5500" s="5">
        <f>D5500*VLOOKUP(E5500,CPITC!$A:$C,3,0)/AVERAGE(CPITC!$C$122:$C$133)/VLOOKUP('2008-19'!E5500,CPITC!$A:$C,2,0)*AVERAGE(CPITC!$B$122:$B$133)</f>
        <v>1549037.7199695548</v>
      </c>
    </row>
    <row r="5501" spans="1:6" hidden="1" x14ac:dyDescent="0.25">
      <c r="A5501" t="s">
        <v>1635</v>
      </c>
      <c r="B5501" t="s">
        <v>19</v>
      </c>
      <c r="C5501" t="s">
        <v>1634</v>
      </c>
      <c r="D5501" s="1">
        <v>422090</v>
      </c>
      <c r="E5501" s="6">
        <v>42917</v>
      </c>
      <c r="F5501" s="5">
        <f>D5501*VLOOKUP(E5501,CPITC!$A:$C,3,0)/AVERAGE(CPITC!$C$122:$C$133)/VLOOKUP('2008-19'!E5501,CPITC!$A:$C,2,0)*AVERAGE(CPITC!$B$122:$B$133)</f>
        <v>424283.04896004655</v>
      </c>
    </row>
    <row r="5502" spans="1:6" hidden="1" x14ac:dyDescent="0.25">
      <c r="A5502" t="s">
        <v>1633</v>
      </c>
      <c r="B5502" t="s">
        <v>19</v>
      </c>
      <c r="C5502" t="s">
        <v>1632</v>
      </c>
      <c r="D5502" s="1">
        <v>238676</v>
      </c>
      <c r="E5502" s="6">
        <v>42917</v>
      </c>
      <c r="F5502" s="5">
        <f>D5502*VLOOKUP(E5502,CPITC!$A:$C,3,0)/AVERAGE(CPITC!$C$122:$C$133)/VLOOKUP('2008-19'!E5502,CPITC!$A:$C,2,0)*AVERAGE(CPITC!$B$122:$B$133)</f>
        <v>239916.08660140744</v>
      </c>
    </row>
    <row r="5503" spans="1:6" hidden="1" x14ac:dyDescent="0.25">
      <c r="A5503" t="s">
        <v>1122</v>
      </c>
      <c r="B5503" t="s">
        <v>19</v>
      </c>
      <c r="C5503" t="s">
        <v>142</v>
      </c>
      <c r="D5503" s="1">
        <v>252637</v>
      </c>
      <c r="E5503" s="6">
        <v>42917</v>
      </c>
      <c r="F5503" s="5">
        <f>D5503*VLOOKUP(E5503,CPITC!$A:$C,3,0)/AVERAGE(CPITC!$C$122:$C$133)/VLOOKUP('2008-19'!E5503,CPITC!$A:$C,2,0)*AVERAGE(CPITC!$B$122:$B$133)</f>
        <v>253949.62363505244</v>
      </c>
    </row>
    <row r="5504" spans="1:6" hidden="1" x14ac:dyDescent="0.25">
      <c r="A5504" t="s">
        <v>1631</v>
      </c>
      <c r="B5504" t="s">
        <v>19</v>
      </c>
      <c r="C5504" t="s">
        <v>276</v>
      </c>
      <c r="D5504" s="1">
        <v>726340</v>
      </c>
      <c r="E5504" s="6">
        <v>42917</v>
      </c>
      <c r="F5504" s="5">
        <f>D5504*VLOOKUP(E5504,CPITC!$A:$C,3,0)/AVERAGE(CPITC!$C$122:$C$133)/VLOOKUP('2008-19'!E5504,CPITC!$A:$C,2,0)*AVERAGE(CPITC!$B$122:$B$133)</f>
        <v>730113.83776360541</v>
      </c>
    </row>
    <row r="5505" spans="1:6" hidden="1" x14ac:dyDescent="0.25">
      <c r="A5505" t="s">
        <v>1630</v>
      </c>
      <c r="B5505" t="s">
        <v>19</v>
      </c>
      <c r="C5505" t="s">
        <v>1629</v>
      </c>
      <c r="D5505" s="1">
        <v>12008670</v>
      </c>
      <c r="E5505" s="6">
        <v>42917</v>
      </c>
      <c r="F5505" s="5">
        <f>D5505*VLOOKUP(E5505,CPITC!$A:$C,3,0)/AVERAGE(CPITC!$C$122:$C$133)/VLOOKUP('2008-19'!E5505,CPITC!$A:$C,2,0)*AVERAGE(CPITC!$B$122:$B$133)</f>
        <v>12071063.331410464</v>
      </c>
    </row>
    <row r="5506" spans="1:6" hidden="1" x14ac:dyDescent="0.25">
      <c r="A5506" t="s">
        <v>1628</v>
      </c>
      <c r="B5506" t="s">
        <v>19</v>
      </c>
      <c r="C5506" t="s">
        <v>1627</v>
      </c>
      <c r="D5506" s="1">
        <v>3248052</v>
      </c>
      <c r="E5506" s="6">
        <v>42917</v>
      </c>
      <c r="F5506" s="5">
        <f>D5506*VLOOKUP(E5506,CPITC!$A:$C,3,0)/AVERAGE(CPITC!$C$122:$C$133)/VLOOKUP('2008-19'!E5506,CPITC!$A:$C,2,0)*AVERAGE(CPITC!$B$122:$B$133)</f>
        <v>3264927.8725882568</v>
      </c>
    </row>
    <row r="5507" spans="1:6" hidden="1" x14ac:dyDescent="0.25">
      <c r="A5507" t="s">
        <v>1626</v>
      </c>
      <c r="B5507" t="s">
        <v>19</v>
      </c>
      <c r="C5507" t="s">
        <v>1387</v>
      </c>
      <c r="D5507" s="1">
        <v>300300</v>
      </c>
      <c r="E5507" s="6">
        <v>42917</v>
      </c>
      <c r="F5507" s="5">
        <f>D5507*VLOOKUP(E5507,CPITC!$A:$C,3,0)/AVERAGE(CPITC!$C$122:$C$133)/VLOOKUP('2008-19'!E5507,CPITC!$A:$C,2,0)*AVERAGE(CPITC!$B$122:$B$133)</f>
        <v>301860.26582648722</v>
      </c>
    </row>
    <row r="5508" spans="1:6" hidden="1" x14ac:dyDescent="0.25">
      <c r="A5508" t="s">
        <v>1625</v>
      </c>
      <c r="B5508" t="s">
        <v>19</v>
      </c>
      <c r="C5508" t="s">
        <v>482</v>
      </c>
      <c r="D5508" s="1">
        <v>3048252</v>
      </c>
      <c r="E5508" s="6">
        <v>42917</v>
      </c>
      <c r="F5508" s="5">
        <f>D5508*VLOOKUP(E5508,CPITC!$A:$C,3,0)/AVERAGE(CPITC!$C$122:$C$133)/VLOOKUP('2008-19'!E5508,CPITC!$A:$C,2,0)*AVERAGE(CPITC!$B$122:$B$133)</f>
        <v>3064089.7736467575</v>
      </c>
    </row>
    <row r="5509" spans="1:6" hidden="1" x14ac:dyDescent="0.25">
      <c r="A5509" t="s">
        <v>214</v>
      </c>
      <c r="B5509" t="s">
        <v>20</v>
      </c>
      <c r="C5509" t="s">
        <v>1624</v>
      </c>
      <c r="D5509" s="1">
        <v>488432</v>
      </c>
      <c r="E5509" s="6">
        <v>42917</v>
      </c>
      <c r="F5509" s="5">
        <f>D5509*VLOOKUP(E5509,CPITC!$A:$C,3,0)/AVERAGE(CPITC!$C$122:$C$133)/VLOOKUP('2008-19'!E5509,CPITC!$A:$C,2,0)*AVERAGE(CPITC!$B$122:$B$133)</f>
        <v>490969.74145242356</v>
      </c>
    </row>
    <row r="5510" spans="1:6" hidden="1" x14ac:dyDescent="0.25">
      <c r="A5510" t="s">
        <v>1623</v>
      </c>
      <c r="B5510" t="s">
        <v>20</v>
      </c>
      <c r="C5510" t="s">
        <v>307</v>
      </c>
      <c r="D5510" s="1">
        <v>279903</v>
      </c>
      <c r="E5510" s="6">
        <v>42917</v>
      </c>
      <c r="F5510" s="5">
        <f>D5510*VLOOKUP(E5510,CPITC!$A:$C,3,0)/AVERAGE(CPITC!$C$122:$C$133)/VLOOKUP('2008-19'!E5510,CPITC!$A:$C,2,0)*AVERAGE(CPITC!$B$122:$B$133)</f>
        <v>281357.28932944138</v>
      </c>
    </row>
    <row r="5511" spans="1:6" hidden="1" x14ac:dyDescent="0.25">
      <c r="A5511" t="s">
        <v>1622</v>
      </c>
      <c r="B5511" t="s">
        <v>18</v>
      </c>
      <c r="C5511" t="s">
        <v>1621</v>
      </c>
      <c r="D5511" s="1">
        <v>775273</v>
      </c>
      <c r="E5511" s="6">
        <v>42917</v>
      </c>
      <c r="F5511" s="5">
        <f>D5511*VLOOKUP(E5511,CPITC!$A:$C,3,0)/AVERAGE(CPITC!$C$122:$C$133)/VLOOKUP('2008-19'!E5511,CPITC!$A:$C,2,0)*AVERAGE(CPITC!$B$122:$B$133)</f>
        <v>779301.07848184556</v>
      </c>
    </row>
    <row r="5512" spans="1:6" hidden="1" x14ac:dyDescent="0.25">
      <c r="A5512" t="s">
        <v>1620</v>
      </c>
      <c r="B5512" t="s">
        <v>18</v>
      </c>
      <c r="C5512" t="s">
        <v>1619</v>
      </c>
      <c r="D5512" s="1">
        <v>684041</v>
      </c>
      <c r="E5512" s="6">
        <v>42917</v>
      </c>
      <c r="F5512" s="5">
        <f>D5512*VLOOKUP(E5512,CPITC!$A:$C,3,0)/AVERAGE(CPITC!$C$122:$C$133)/VLOOKUP('2008-19'!E5512,CPITC!$A:$C,2,0)*AVERAGE(CPITC!$B$122:$B$133)</f>
        <v>687595.06525546499</v>
      </c>
    </row>
    <row r="5513" spans="1:6" hidden="1" x14ac:dyDescent="0.25">
      <c r="A5513" t="s">
        <v>1618</v>
      </c>
      <c r="B5513" t="s">
        <v>18</v>
      </c>
      <c r="C5513" t="s">
        <v>1617</v>
      </c>
      <c r="D5513" s="1">
        <v>2883132</v>
      </c>
      <c r="E5513" s="6">
        <v>42917</v>
      </c>
      <c r="F5513" s="5">
        <f>D5513*VLOOKUP(E5513,CPITC!$A:$C,3,0)/AVERAGE(CPITC!$C$122:$C$133)/VLOOKUP('2008-19'!E5513,CPITC!$A:$C,2,0)*AVERAGE(CPITC!$B$122:$B$133)</f>
        <v>2898111.8612482576</v>
      </c>
    </row>
    <row r="5514" spans="1:6" hidden="1" x14ac:dyDescent="0.25">
      <c r="A5514" t="s">
        <v>1616</v>
      </c>
      <c r="B5514" t="s">
        <v>18</v>
      </c>
      <c r="C5514" t="s">
        <v>1615</v>
      </c>
      <c r="D5514" s="1">
        <v>91786</v>
      </c>
      <c r="E5514" s="6">
        <v>42917</v>
      </c>
      <c r="F5514" s="5">
        <f>D5514*VLOOKUP(E5514,CPITC!$A:$C,3,0)/AVERAGE(CPITC!$C$122:$C$133)/VLOOKUP('2008-19'!E5514,CPITC!$A:$C,2,0)*AVERAGE(CPITC!$B$122:$B$133)</f>
        <v>92262.891638860994</v>
      </c>
    </row>
    <row r="5515" spans="1:6" hidden="1" x14ac:dyDescent="0.25">
      <c r="A5515" t="s">
        <v>1614</v>
      </c>
      <c r="B5515" t="s">
        <v>19</v>
      </c>
      <c r="C5515" t="s">
        <v>62</v>
      </c>
      <c r="D5515" s="1">
        <v>893018</v>
      </c>
      <c r="E5515" s="6">
        <v>42917</v>
      </c>
      <c r="F5515" s="5">
        <f>D5515*VLOOKUP(E5515,CPITC!$A:$C,3,0)/AVERAGE(CPITC!$C$122:$C$133)/VLOOKUP('2008-19'!E5515,CPITC!$A:$C,2,0)*AVERAGE(CPITC!$B$122:$B$133)</f>
        <v>897657.84504774539</v>
      </c>
    </row>
    <row r="5516" spans="1:6" hidden="1" x14ac:dyDescent="0.25">
      <c r="A5516" t="s">
        <v>1613</v>
      </c>
      <c r="B5516" t="s">
        <v>19</v>
      </c>
      <c r="C5516" t="s">
        <v>1612</v>
      </c>
      <c r="D5516" s="1">
        <v>528443</v>
      </c>
      <c r="E5516" s="6">
        <v>42917</v>
      </c>
      <c r="F5516" s="5">
        <f>D5516*VLOOKUP(E5516,CPITC!$A:$C,3,0)/AVERAGE(CPITC!$C$122:$C$133)/VLOOKUP('2008-19'!E5516,CPITC!$A:$C,2,0)*AVERAGE(CPITC!$B$122:$B$133)</f>
        <v>531188.62622093363</v>
      </c>
    </row>
    <row r="5517" spans="1:6" hidden="1" x14ac:dyDescent="0.25">
      <c r="A5517" t="s">
        <v>1611</v>
      </c>
      <c r="B5517" t="s">
        <v>19</v>
      </c>
      <c r="C5517" t="s">
        <v>1610</v>
      </c>
      <c r="D5517" s="1">
        <v>37200</v>
      </c>
      <c r="E5517" s="6">
        <v>42917</v>
      </c>
      <c r="F5517" s="5">
        <f>D5517*VLOOKUP(E5517,CPITC!$A:$C,3,0)/AVERAGE(CPITC!$C$122:$C$133)/VLOOKUP('2008-19'!E5517,CPITC!$A:$C,2,0)*AVERAGE(CPITC!$B$122:$B$133)</f>
        <v>37393.279682801614</v>
      </c>
    </row>
    <row r="5518" spans="1:6" hidden="1" x14ac:dyDescent="0.25">
      <c r="A5518" t="s">
        <v>1609</v>
      </c>
      <c r="B5518" t="s">
        <v>19</v>
      </c>
      <c r="C5518" t="s">
        <v>1608</v>
      </c>
      <c r="D5518" s="1">
        <v>101068</v>
      </c>
      <c r="E5518" s="6">
        <v>42917</v>
      </c>
      <c r="F5518" s="5">
        <f>D5518*VLOOKUP(E5518,CPITC!$A:$C,3,0)/AVERAGE(CPITC!$C$122:$C$133)/VLOOKUP('2008-19'!E5518,CPITC!$A:$C,2,0)*AVERAGE(CPITC!$B$122:$B$133)</f>
        <v>101593.11803713423</v>
      </c>
    </row>
    <row r="5519" spans="1:6" hidden="1" x14ac:dyDescent="0.25">
      <c r="A5519" t="s">
        <v>407</v>
      </c>
      <c r="B5519" t="s">
        <v>19</v>
      </c>
      <c r="C5519" t="s">
        <v>406</v>
      </c>
      <c r="D5519" s="1">
        <v>7222822</v>
      </c>
      <c r="E5519" s="6">
        <v>42917</v>
      </c>
      <c r="F5519" s="5">
        <f>D5519*VLOOKUP(E5519,CPITC!$A:$C,3,0)/AVERAGE(CPITC!$C$122:$C$133)/VLOOKUP('2008-19'!E5519,CPITC!$A:$C,2,0)*AVERAGE(CPITC!$B$122:$B$133)</f>
        <v>7260349.5469110887</v>
      </c>
    </row>
    <row r="5520" spans="1:6" hidden="1" x14ac:dyDescent="0.25">
      <c r="A5520" t="s">
        <v>1607</v>
      </c>
      <c r="B5520" t="s">
        <v>19</v>
      </c>
      <c r="C5520" t="s">
        <v>142</v>
      </c>
      <c r="D5520" s="1">
        <v>247500</v>
      </c>
      <c r="E5520" s="6">
        <v>42917</v>
      </c>
      <c r="F5520" s="5">
        <f>D5520*VLOOKUP(E5520,CPITC!$A:$C,3,0)/AVERAGE(CPITC!$C$122:$C$133)/VLOOKUP('2008-19'!E5520,CPITC!$A:$C,2,0)*AVERAGE(CPITC!$B$122:$B$133)</f>
        <v>248785.93337347844</v>
      </c>
    </row>
    <row r="5521" spans="1:6" hidden="1" x14ac:dyDescent="0.25">
      <c r="A5521" t="s">
        <v>1232</v>
      </c>
      <c r="B5521" t="s">
        <v>19</v>
      </c>
      <c r="C5521" t="s">
        <v>1231</v>
      </c>
      <c r="D5521" s="1">
        <v>93716</v>
      </c>
      <c r="E5521" s="6">
        <v>42917</v>
      </c>
      <c r="F5521" s="5">
        <f>D5521*VLOOKUP(E5521,CPITC!$A:$C,3,0)/AVERAGE(CPITC!$C$122:$C$133)/VLOOKUP('2008-19'!E5521,CPITC!$A:$C,2,0)*AVERAGE(CPITC!$B$122:$B$133)</f>
        <v>94202.919321328911</v>
      </c>
    </row>
    <row r="5522" spans="1:6" hidden="1" x14ac:dyDescent="0.25">
      <c r="A5522" t="s">
        <v>1567</v>
      </c>
      <c r="B5522" t="s">
        <v>19</v>
      </c>
      <c r="C5522" t="s">
        <v>1606</v>
      </c>
      <c r="D5522" s="1">
        <v>193477</v>
      </c>
      <c r="E5522" s="6">
        <v>42917</v>
      </c>
      <c r="F5522" s="5">
        <f>D5522*VLOOKUP(E5522,CPITC!$A:$C,3,0)/AVERAGE(CPITC!$C$122:$C$133)/VLOOKUP('2008-19'!E5522,CPITC!$A:$C,2,0)*AVERAGE(CPITC!$B$122:$B$133)</f>
        <v>194482.2465911131</v>
      </c>
    </row>
    <row r="5523" spans="1:6" hidden="1" x14ac:dyDescent="0.25">
      <c r="A5523" t="s">
        <v>304</v>
      </c>
      <c r="B5523" t="s">
        <v>19</v>
      </c>
      <c r="C5523" t="s">
        <v>1605</v>
      </c>
      <c r="D5523" s="1">
        <v>657627</v>
      </c>
      <c r="E5523" s="6">
        <v>42917</v>
      </c>
      <c r="F5523" s="5">
        <f>D5523*VLOOKUP(E5523,CPITC!$A:$C,3,0)/AVERAGE(CPITC!$C$122:$C$133)/VLOOKUP('2008-19'!E5523,CPITC!$A:$C,2,0)*AVERAGE(CPITC!$B$122:$B$133)</f>
        <v>661043.8262892951</v>
      </c>
    </row>
    <row r="5524" spans="1:6" hidden="1" x14ac:dyDescent="0.25">
      <c r="A5524" t="s">
        <v>1604</v>
      </c>
      <c r="B5524" t="s">
        <v>21</v>
      </c>
      <c r="C5524" t="s">
        <v>77</v>
      </c>
      <c r="D5524" s="1">
        <v>6651494</v>
      </c>
      <c r="E5524" s="6">
        <v>42917</v>
      </c>
      <c r="F5524" s="5">
        <f>D5524*VLOOKUP(E5524,CPITC!$A:$C,3,0)/AVERAGE(CPITC!$C$122:$C$133)/VLOOKUP('2008-19'!E5524,CPITC!$A:$C,2,0)*AVERAGE(CPITC!$B$122:$B$133)</f>
        <v>6686053.1035074405</v>
      </c>
    </row>
    <row r="5525" spans="1:6" hidden="1" x14ac:dyDescent="0.25">
      <c r="A5525" t="s">
        <v>1603</v>
      </c>
      <c r="B5525" t="s">
        <v>20</v>
      </c>
      <c r="C5525" t="s">
        <v>1602</v>
      </c>
      <c r="D5525" s="1">
        <v>131749</v>
      </c>
      <c r="E5525" s="6">
        <v>42917</v>
      </c>
      <c r="F5525" s="5">
        <f>D5525*VLOOKUP(E5525,CPITC!$A:$C,3,0)/AVERAGE(CPITC!$C$122:$C$133)/VLOOKUP('2008-19'!E5525,CPITC!$A:$C,2,0)*AVERAGE(CPITC!$B$122:$B$133)</f>
        <v>132433.52701423198</v>
      </c>
    </row>
    <row r="5526" spans="1:6" hidden="1" x14ac:dyDescent="0.25">
      <c r="A5526" t="s">
        <v>1601</v>
      </c>
      <c r="B5526" t="s">
        <v>18</v>
      </c>
      <c r="C5526" t="s">
        <v>1600</v>
      </c>
      <c r="D5526" s="1">
        <v>132057</v>
      </c>
      <c r="E5526" s="6">
        <v>42917</v>
      </c>
      <c r="F5526" s="5">
        <f>D5526*VLOOKUP(E5526,CPITC!$A:$C,3,0)/AVERAGE(CPITC!$C$122:$C$133)/VLOOKUP('2008-19'!E5526,CPITC!$A:$C,2,0)*AVERAGE(CPITC!$B$122:$B$133)</f>
        <v>132743.12728687451</v>
      </c>
    </row>
    <row r="5527" spans="1:6" hidden="1" x14ac:dyDescent="0.25">
      <c r="A5527" t="s">
        <v>1599</v>
      </c>
      <c r="B5527" t="s">
        <v>18</v>
      </c>
      <c r="C5527" t="s">
        <v>948</v>
      </c>
      <c r="D5527" s="1">
        <v>15363</v>
      </c>
      <c r="E5527" s="6">
        <v>42917</v>
      </c>
      <c r="F5527" s="5">
        <f>D5527*VLOOKUP(E5527,CPITC!$A:$C,3,0)/AVERAGE(CPITC!$C$122:$C$133)/VLOOKUP('2008-19'!E5527,CPITC!$A:$C,2,0)*AVERAGE(CPITC!$B$122:$B$133)</f>
        <v>15442.821391582827</v>
      </c>
    </row>
    <row r="5528" spans="1:6" hidden="1" x14ac:dyDescent="0.25">
      <c r="A5528" t="s">
        <v>1598</v>
      </c>
      <c r="B5528" t="s">
        <v>20</v>
      </c>
      <c r="C5528" t="s">
        <v>936</v>
      </c>
      <c r="D5528" s="1">
        <v>1313945</v>
      </c>
      <c r="E5528" s="6">
        <v>42917</v>
      </c>
      <c r="F5528" s="5">
        <f>D5528*VLOOKUP(E5528,CPITC!$A:$C,3,0)/AVERAGE(CPITC!$C$122:$C$133)/VLOOKUP('2008-19'!E5528,CPITC!$A:$C,2,0)*AVERAGE(CPITC!$B$122:$B$133)</f>
        <v>1320771.8514198591</v>
      </c>
    </row>
    <row r="5529" spans="1:6" hidden="1" x14ac:dyDescent="0.25">
      <c r="A5529" t="s">
        <v>227</v>
      </c>
      <c r="B5529" t="s">
        <v>19</v>
      </c>
      <c r="C5529" t="s">
        <v>226</v>
      </c>
      <c r="D5529" s="1">
        <v>1359229</v>
      </c>
      <c r="E5529" s="6">
        <v>42917</v>
      </c>
      <c r="F5529" s="5">
        <f>D5529*VLOOKUP(E5529,CPITC!$A:$C,3,0)/AVERAGE(CPITC!$C$122:$C$133)/VLOOKUP('2008-19'!E5529,CPITC!$A:$C,2,0)*AVERAGE(CPITC!$B$122:$B$133)</f>
        <v>1366291.1330638374</v>
      </c>
    </row>
    <row r="5530" spans="1:6" hidden="1" x14ac:dyDescent="0.25">
      <c r="A5530" t="s">
        <v>1597</v>
      </c>
      <c r="B5530" t="s">
        <v>19</v>
      </c>
      <c r="C5530" t="s">
        <v>1596</v>
      </c>
      <c r="D5530" s="1">
        <v>5666165</v>
      </c>
      <c r="E5530" s="6">
        <v>42917</v>
      </c>
      <c r="F5530" s="5">
        <f>D5530*VLOOKUP(E5530,CPITC!$A:$C,3,0)/AVERAGE(CPITC!$C$122:$C$133)/VLOOKUP('2008-19'!E5530,CPITC!$A:$C,2,0)*AVERAGE(CPITC!$B$122:$B$133)</f>
        <v>5695604.6390833771</v>
      </c>
    </row>
    <row r="5531" spans="1:6" hidden="1" x14ac:dyDescent="0.25">
      <c r="A5531" t="s">
        <v>601</v>
      </c>
      <c r="B5531" t="s">
        <v>19</v>
      </c>
      <c r="C5531" t="s">
        <v>1383</v>
      </c>
      <c r="D5531" s="1">
        <v>254175</v>
      </c>
      <c r="E5531" s="6">
        <v>42917</v>
      </c>
      <c r="F5531" s="5">
        <f>D5531*VLOOKUP(E5531,CPITC!$A:$C,3,0)/AVERAGE(CPITC!$C$122:$C$133)/VLOOKUP('2008-19'!E5531,CPITC!$A:$C,2,0)*AVERAGE(CPITC!$B$122:$B$133)</f>
        <v>255495.6146068844</v>
      </c>
    </row>
    <row r="5532" spans="1:6" hidden="1" x14ac:dyDescent="0.25">
      <c r="A5532" t="s">
        <v>1550</v>
      </c>
      <c r="B5532" t="s">
        <v>19</v>
      </c>
      <c r="C5532" t="s">
        <v>1549</v>
      </c>
      <c r="D5532" s="1">
        <v>2582600</v>
      </c>
      <c r="E5532" s="6">
        <v>42917</v>
      </c>
      <c r="F5532" s="5">
        <f>D5532*VLOOKUP(E5532,CPITC!$A:$C,3,0)/AVERAGE(CPITC!$C$122:$C$133)/VLOOKUP('2008-19'!E5532,CPITC!$A:$C,2,0)*AVERAGE(CPITC!$B$122:$B$133)</f>
        <v>2596018.390021598</v>
      </c>
    </row>
    <row r="5533" spans="1:6" hidden="1" x14ac:dyDescent="0.25">
      <c r="A5533" t="s">
        <v>1595</v>
      </c>
      <c r="B5533" t="s">
        <v>20</v>
      </c>
      <c r="C5533" t="s">
        <v>1594</v>
      </c>
      <c r="D5533" s="1">
        <v>122840</v>
      </c>
      <c r="E5533" s="6">
        <v>42917</v>
      </c>
      <c r="F5533" s="5">
        <f>D5533*VLOOKUP(E5533,CPITC!$A:$C,3,0)/AVERAGE(CPITC!$C$122:$C$133)/VLOOKUP('2008-19'!E5533,CPITC!$A:$C,2,0)*AVERAGE(CPITC!$B$122:$B$133)</f>
        <v>123478.23860847714</v>
      </c>
    </row>
    <row r="5534" spans="1:6" hidden="1" x14ac:dyDescent="0.25">
      <c r="A5534" t="s">
        <v>1593</v>
      </c>
      <c r="B5534" t="s">
        <v>20</v>
      </c>
      <c r="C5534" t="s">
        <v>565</v>
      </c>
      <c r="D5534" s="1">
        <v>353754</v>
      </c>
      <c r="E5534" s="6">
        <v>42917</v>
      </c>
      <c r="F5534" s="5">
        <f>D5534*VLOOKUP(E5534,CPITC!$A:$C,3,0)/AVERAGE(CPITC!$C$122:$C$133)/VLOOKUP('2008-19'!E5534,CPITC!$A:$C,2,0)*AVERAGE(CPITC!$B$122:$B$133)</f>
        <v>355591.99626101617</v>
      </c>
    </row>
    <row r="5535" spans="1:6" hidden="1" x14ac:dyDescent="0.25">
      <c r="A5535" t="s">
        <v>1592</v>
      </c>
      <c r="B5535" t="s">
        <v>20</v>
      </c>
      <c r="C5535" t="s">
        <v>1591</v>
      </c>
      <c r="D5535" s="1">
        <v>69489</v>
      </c>
      <c r="E5535" s="6">
        <v>42917</v>
      </c>
      <c r="F5535" s="5">
        <f>D5535*VLOOKUP(E5535,CPITC!$A:$C,3,0)/AVERAGE(CPITC!$C$122:$C$133)/VLOOKUP('2008-19'!E5535,CPITC!$A:$C,2,0)*AVERAGE(CPITC!$B$122:$B$133)</f>
        <v>69850.043330059169</v>
      </c>
    </row>
    <row r="5536" spans="1:6" hidden="1" x14ac:dyDescent="0.25">
      <c r="A5536" t="s">
        <v>1590</v>
      </c>
      <c r="B5536" t="s">
        <v>18</v>
      </c>
      <c r="C5536" t="s">
        <v>748</v>
      </c>
      <c r="D5536" s="1">
        <v>116237</v>
      </c>
      <c r="E5536" s="6">
        <v>42917</v>
      </c>
      <c r="F5536" s="5">
        <f>D5536*VLOOKUP(E5536,CPITC!$A:$C,3,0)/AVERAGE(CPITC!$C$122:$C$133)/VLOOKUP('2008-19'!E5536,CPITC!$A:$C,2,0)*AVERAGE(CPITC!$B$122:$B$133)</f>
        <v>116840.93146477986</v>
      </c>
    </row>
    <row r="5537" spans="1:6" hidden="1" x14ac:dyDescent="0.25">
      <c r="A5537" t="s">
        <v>1589</v>
      </c>
      <c r="B5537" t="s">
        <v>20</v>
      </c>
      <c r="C5537" t="s">
        <v>1588</v>
      </c>
      <c r="D5537" s="1">
        <v>267944</v>
      </c>
      <c r="E5537" s="6">
        <v>42917</v>
      </c>
      <c r="F5537" s="5">
        <f>D5537*VLOOKUP(E5537,CPITC!$A:$C,3,0)/AVERAGE(CPITC!$C$122:$C$133)/VLOOKUP('2008-19'!E5537,CPITC!$A:$C,2,0)*AVERAGE(CPITC!$B$122:$B$133)</f>
        <v>269336.15406797297</v>
      </c>
    </row>
    <row r="5538" spans="1:6" hidden="1" x14ac:dyDescent="0.25">
      <c r="A5538" t="s">
        <v>1587</v>
      </c>
      <c r="B5538" t="s">
        <v>19</v>
      </c>
      <c r="C5538" t="s">
        <v>1586</v>
      </c>
      <c r="D5538" s="1">
        <v>5152603</v>
      </c>
      <c r="E5538" s="6">
        <v>42917</v>
      </c>
      <c r="F5538" s="5">
        <f>D5538*VLOOKUP(E5538,CPITC!$A:$C,3,0)/AVERAGE(CPITC!$C$122:$C$133)/VLOOKUP('2008-19'!E5538,CPITC!$A:$C,2,0)*AVERAGE(CPITC!$B$122:$B$133)</f>
        <v>5179374.3299312536</v>
      </c>
    </row>
    <row r="5539" spans="1:6" hidden="1" x14ac:dyDescent="0.25">
      <c r="A5539" t="s">
        <v>141</v>
      </c>
      <c r="B5539" t="s">
        <v>19</v>
      </c>
      <c r="C5539" t="s">
        <v>140</v>
      </c>
      <c r="D5539" s="1">
        <v>112596</v>
      </c>
      <c r="E5539" s="6">
        <v>42917</v>
      </c>
      <c r="F5539" s="5">
        <f>D5539*VLOOKUP(E5539,CPITC!$A:$C,3,0)/AVERAGE(CPITC!$C$122:$C$133)/VLOOKUP('2008-19'!E5539,CPITC!$A:$C,2,0)*AVERAGE(CPITC!$B$122:$B$133)</f>
        <v>113181.01395604113</v>
      </c>
    </row>
    <row r="5540" spans="1:6" hidden="1" x14ac:dyDescent="0.25">
      <c r="A5540" t="s">
        <v>229</v>
      </c>
      <c r="B5540" t="s">
        <v>19</v>
      </c>
      <c r="C5540" t="s">
        <v>228</v>
      </c>
      <c r="D5540" s="1">
        <v>1020845</v>
      </c>
      <c r="E5540" s="6">
        <v>42917</v>
      </c>
      <c r="F5540" s="5">
        <f>D5540*VLOOKUP(E5540,CPITC!$A:$C,3,0)/AVERAGE(CPITC!$C$122:$C$133)/VLOOKUP('2008-19'!E5540,CPITC!$A:$C,2,0)*AVERAGE(CPITC!$B$122:$B$133)</f>
        <v>1026148.9945642368</v>
      </c>
    </row>
    <row r="5541" spans="1:6" hidden="1" x14ac:dyDescent="0.25">
      <c r="A5541" t="s">
        <v>1585</v>
      </c>
      <c r="B5541" t="s">
        <v>19</v>
      </c>
      <c r="C5541" t="s">
        <v>1584</v>
      </c>
      <c r="D5541" s="1">
        <v>662628</v>
      </c>
      <c r="E5541" s="6">
        <v>42917</v>
      </c>
      <c r="F5541" s="5">
        <f>D5541*VLOOKUP(E5541,CPITC!$A:$C,3,0)/AVERAGE(CPITC!$C$122:$C$133)/VLOOKUP('2008-19'!E5541,CPITC!$A:$C,2,0)*AVERAGE(CPITC!$B$122:$B$133)</f>
        <v>666070.8099369749</v>
      </c>
    </row>
    <row r="5542" spans="1:6" hidden="1" x14ac:dyDescent="0.25">
      <c r="A5542" t="s">
        <v>1583</v>
      </c>
      <c r="B5542" t="s">
        <v>19</v>
      </c>
      <c r="C5542" t="s">
        <v>130</v>
      </c>
      <c r="D5542" s="1">
        <v>1129454</v>
      </c>
      <c r="E5542" s="6">
        <v>42917</v>
      </c>
      <c r="F5542" s="5">
        <f>D5542*VLOOKUP(E5542,CPITC!$A:$C,3,0)/AVERAGE(CPITC!$C$122:$C$133)/VLOOKUP('2008-19'!E5542,CPITC!$A:$C,2,0)*AVERAGE(CPITC!$B$122:$B$133)</f>
        <v>1135322.2933026615</v>
      </c>
    </row>
    <row r="5543" spans="1:6" hidden="1" x14ac:dyDescent="0.25">
      <c r="A5543" t="s">
        <v>1582</v>
      </c>
      <c r="B5543" t="s">
        <v>19</v>
      </c>
      <c r="C5543" t="s">
        <v>209</v>
      </c>
      <c r="D5543" s="1">
        <v>564838</v>
      </c>
      <c r="E5543" s="6">
        <v>42917</v>
      </c>
      <c r="F5543" s="5">
        <f>D5543*VLOOKUP(E5543,CPITC!$A:$C,3,0)/AVERAGE(CPITC!$C$122:$C$133)/VLOOKUP('2008-19'!E5543,CPITC!$A:$C,2,0)*AVERAGE(CPITC!$B$122:$B$133)</f>
        <v>567772.723372965</v>
      </c>
    </row>
    <row r="5544" spans="1:6" hidden="1" x14ac:dyDescent="0.25">
      <c r="A5544" t="s">
        <v>1581</v>
      </c>
      <c r="B5544" t="s">
        <v>19</v>
      </c>
      <c r="C5544" t="s">
        <v>40</v>
      </c>
      <c r="D5544" s="1">
        <v>205965</v>
      </c>
      <c r="E5544" s="6">
        <v>42917</v>
      </c>
      <c r="F5544" s="5">
        <f>D5544*VLOOKUP(E5544,CPITC!$A:$C,3,0)/AVERAGE(CPITC!$C$122:$C$133)/VLOOKUP('2008-19'!E5544,CPITC!$A:$C,2,0)*AVERAGE(CPITC!$B$122:$B$133)</f>
        <v>207035.13037280197</v>
      </c>
    </row>
    <row r="5545" spans="1:6" hidden="1" x14ac:dyDescent="0.25">
      <c r="A5545" t="s">
        <v>1092</v>
      </c>
      <c r="B5545" t="s">
        <v>19</v>
      </c>
      <c r="C5545" t="s">
        <v>772</v>
      </c>
      <c r="D5545" s="1">
        <v>49372</v>
      </c>
      <c r="E5545" s="6">
        <v>42917</v>
      </c>
      <c r="F5545" s="5">
        <f>D5545*VLOOKUP(E5545,CPITC!$A:$C,3,0)/AVERAGE(CPITC!$C$122:$C$133)/VLOOKUP('2008-19'!E5545,CPITC!$A:$C,2,0)*AVERAGE(CPITC!$B$122:$B$133)</f>
        <v>49628.521626324764</v>
      </c>
    </row>
    <row r="5546" spans="1:6" hidden="1" x14ac:dyDescent="0.25">
      <c r="A5546" t="s">
        <v>1580</v>
      </c>
      <c r="B5546" t="s">
        <v>19</v>
      </c>
      <c r="C5546" t="s">
        <v>1579</v>
      </c>
      <c r="D5546" s="1">
        <v>1089687</v>
      </c>
      <c r="E5546" s="6">
        <v>42917</v>
      </c>
      <c r="F5546" s="5">
        <f>D5546*VLOOKUP(E5546,CPITC!$A:$C,3,0)/AVERAGE(CPITC!$C$122:$C$133)/VLOOKUP('2008-19'!E5546,CPITC!$A:$C,2,0)*AVERAGE(CPITC!$B$122:$B$133)</f>
        <v>1095348.6762826086</v>
      </c>
    </row>
    <row r="5547" spans="1:6" hidden="1" x14ac:dyDescent="0.25">
      <c r="A5547" t="s">
        <v>972</v>
      </c>
      <c r="B5547" t="s">
        <v>17</v>
      </c>
      <c r="C5547" t="s">
        <v>222</v>
      </c>
      <c r="D5547" s="1">
        <v>301107</v>
      </c>
      <c r="E5547" s="6">
        <v>42917</v>
      </c>
      <c r="F5547" s="5">
        <f>D5547*VLOOKUP(E5547,CPITC!$A:$C,3,0)/AVERAGE(CPITC!$C$122:$C$133)/VLOOKUP('2008-19'!E5547,CPITC!$A:$C,2,0)*AVERAGE(CPITC!$B$122:$B$133)</f>
        <v>302671.45874863828</v>
      </c>
    </row>
    <row r="5548" spans="1:6" hidden="1" x14ac:dyDescent="0.25">
      <c r="A5548" t="s">
        <v>1578</v>
      </c>
      <c r="B5548" t="s">
        <v>18</v>
      </c>
      <c r="C5548" t="s">
        <v>704</v>
      </c>
      <c r="D5548" s="1">
        <v>196945</v>
      </c>
      <c r="E5548" s="6">
        <v>42948</v>
      </c>
      <c r="F5548" s="5">
        <f>D5548*VLOOKUP(E5548,CPITC!$A:$C,3,0)/AVERAGE(CPITC!$C$122:$C$133)/VLOOKUP('2008-19'!E5548,CPITC!$A:$C,2,0)*AVERAGE(CPITC!$B$122:$B$133)</f>
        <v>196473.13364095014</v>
      </c>
    </row>
    <row r="5549" spans="1:6" hidden="1" x14ac:dyDescent="0.25">
      <c r="A5549" t="s">
        <v>1577</v>
      </c>
      <c r="B5549" t="s">
        <v>18</v>
      </c>
      <c r="C5549" t="s">
        <v>1576</v>
      </c>
      <c r="D5549" s="1">
        <v>262428</v>
      </c>
      <c r="E5549" s="6">
        <v>42948</v>
      </c>
      <c r="F5549" s="5">
        <f>D5549*VLOOKUP(E5549,CPITC!$A:$C,3,0)/AVERAGE(CPITC!$C$122:$C$133)/VLOOKUP('2008-19'!E5549,CPITC!$A:$C,2,0)*AVERAGE(CPITC!$B$122:$B$133)</f>
        <v>261799.24098163075</v>
      </c>
    </row>
    <row r="5550" spans="1:6" hidden="1" x14ac:dyDescent="0.25">
      <c r="A5550" t="s">
        <v>1575</v>
      </c>
      <c r="B5550" t="s">
        <v>18</v>
      </c>
      <c r="C5550" t="s">
        <v>1574</v>
      </c>
      <c r="D5550" s="1">
        <v>99720</v>
      </c>
      <c r="E5550" s="6">
        <v>42948</v>
      </c>
      <c r="F5550" s="5">
        <f>D5550*VLOOKUP(E5550,CPITC!$A:$C,3,0)/AVERAGE(CPITC!$C$122:$C$133)/VLOOKUP('2008-19'!E5550,CPITC!$A:$C,2,0)*AVERAGE(CPITC!$B$122:$B$133)</f>
        <v>99481.077898273885</v>
      </c>
    </row>
    <row r="5551" spans="1:6" hidden="1" x14ac:dyDescent="0.25">
      <c r="A5551" t="s">
        <v>1573</v>
      </c>
      <c r="B5551" t="s">
        <v>18</v>
      </c>
      <c r="C5551" t="s">
        <v>1572</v>
      </c>
      <c r="D5551" s="1">
        <v>260227</v>
      </c>
      <c r="E5551" s="6">
        <v>42948</v>
      </c>
      <c r="F5551" s="5">
        <f>D5551*VLOOKUP(E5551,CPITC!$A:$C,3,0)/AVERAGE(CPITC!$C$122:$C$133)/VLOOKUP('2008-19'!E5551,CPITC!$A:$C,2,0)*AVERAGE(CPITC!$B$122:$B$133)</f>
        <v>259603.51442272478</v>
      </c>
    </row>
    <row r="5552" spans="1:6" hidden="1" x14ac:dyDescent="0.25">
      <c r="A5552" t="s">
        <v>969</v>
      </c>
      <c r="B5552" t="s">
        <v>20</v>
      </c>
      <c r="C5552" t="s">
        <v>968</v>
      </c>
      <c r="D5552" s="1">
        <v>101470</v>
      </c>
      <c r="E5552" s="6">
        <v>42948</v>
      </c>
      <c r="F5552" s="5">
        <f>D5552*VLOOKUP(E5552,CPITC!$A:$C,3,0)/AVERAGE(CPITC!$C$122:$C$133)/VLOOKUP('2008-19'!E5552,CPITC!$A:$C,2,0)*AVERAGE(CPITC!$B$122:$B$133)</f>
        <v>101226.88502143853</v>
      </c>
    </row>
    <row r="5553" spans="1:6" hidden="1" x14ac:dyDescent="0.25">
      <c r="A5553" t="s">
        <v>1571</v>
      </c>
      <c r="B5553" t="s">
        <v>19</v>
      </c>
      <c r="C5553" t="s">
        <v>1570</v>
      </c>
      <c r="D5553" s="1">
        <v>3454753</v>
      </c>
      <c r="E5553" s="6">
        <v>42948</v>
      </c>
      <c r="F5553" s="5">
        <f>D5553*VLOOKUP(E5553,CPITC!$A:$C,3,0)/AVERAGE(CPITC!$C$122:$C$133)/VLOOKUP('2008-19'!E5553,CPITC!$A:$C,2,0)*AVERAGE(CPITC!$B$122:$B$133)</f>
        <v>3446475.6549568325</v>
      </c>
    </row>
    <row r="5554" spans="1:6" hidden="1" x14ac:dyDescent="0.25">
      <c r="A5554" t="s">
        <v>1569</v>
      </c>
      <c r="B5554" t="s">
        <v>19</v>
      </c>
      <c r="C5554" t="s">
        <v>1568</v>
      </c>
      <c r="D5554" s="1">
        <v>59882</v>
      </c>
      <c r="E5554" s="6">
        <v>42948</v>
      </c>
      <c r="F5554" s="5">
        <f>D5554*VLOOKUP(E5554,CPITC!$A:$C,3,0)/AVERAGE(CPITC!$C$122:$C$133)/VLOOKUP('2008-19'!E5554,CPITC!$A:$C,2,0)*AVERAGE(CPITC!$B$122:$B$133)</f>
        <v>59738.526942483317</v>
      </c>
    </row>
    <row r="5555" spans="1:6" hidden="1" x14ac:dyDescent="0.25">
      <c r="A5555" t="s">
        <v>1567</v>
      </c>
      <c r="B5555" t="s">
        <v>19</v>
      </c>
      <c r="C5555" t="s">
        <v>1566</v>
      </c>
      <c r="D5555" s="1">
        <v>491310</v>
      </c>
      <c r="E5555" s="6">
        <v>42948</v>
      </c>
      <c r="F5555" s="5">
        <f>D5555*VLOOKUP(E5555,CPITC!$A:$C,3,0)/AVERAGE(CPITC!$C$122:$C$133)/VLOOKUP('2008-19'!E5555,CPITC!$A:$C,2,0)*AVERAGE(CPITC!$B$122:$B$133)</f>
        <v>490132.85581830068</v>
      </c>
    </row>
    <row r="5556" spans="1:6" hidden="1" x14ac:dyDescent="0.25">
      <c r="A5556" t="s">
        <v>1565</v>
      </c>
      <c r="B5556" t="s">
        <v>19</v>
      </c>
      <c r="C5556" t="s">
        <v>1564</v>
      </c>
      <c r="D5556" s="1">
        <v>216462</v>
      </c>
      <c r="E5556" s="6">
        <v>42948</v>
      </c>
      <c r="F5556" s="5">
        <f>D5556*VLOOKUP(E5556,CPITC!$A:$C,3,0)/AVERAGE(CPITC!$C$122:$C$133)/VLOOKUP('2008-19'!E5556,CPITC!$A:$C,2,0)*AVERAGE(CPITC!$B$122:$B$133)</f>
        <v>215943.37228255271</v>
      </c>
    </row>
    <row r="5557" spans="1:6" hidden="1" x14ac:dyDescent="0.25">
      <c r="A5557" t="s">
        <v>599</v>
      </c>
      <c r="B5557" t="s">
        <v>19</v>
      </c>
      <c r="C5557" t="s">
        <v>1563</v>
      </c>
      <c r="D5557" s="1">
        <v>800896</v>
      </c>
      <c r="E5557" s="6">
        <v>42948</v>
      </c>
      <c r="F5557" s="5">
        <f>D5557*VLOOKUP(E5557,CPITC!$A:$C,3,0)/AVERAGE(CPITC!$C$122:$C$133)/VLOOKUP('2008-19'!E5557,CPITC!$A:$C,2,0)*AVERAGE(CPITC!$B$122:$B$133)</f>
        <v>798977.10955090215</v>
      </c>
    </row>
    <row r="5558" spans="1:6" hidden="1" x14ac:dyDescent="0.25">
      <c r="A5558" t="s">
        <v>1562</v>
      </c>
      <c r="B5558" t="s">
        <v>19</v>
      </c>
      <c r="C5558" t="s">
        <v>1561</v>
      </c>
      <c r="D5558" s="1">
        <v>331704</v>
      </c>
      <c r="E5558" s="6">
        <v>42948</v>
      </c>
      <c r="F5558" s="5">
        <f>D5558*VLOOKUP(E5558,CPITC!$A:$C,3,0)/AVERAGE(CPITC!$C$122:$C$133)/VLOOKUP('2008-19'!E5558,CPITC!$A:$C,2,0)*AVERAGE(CPITC!$B$122:$B$133)</f>
        <v>330909.26056126197</v>
      </c>
    </row>
    <row r="5559" spans="1:6" hidden="1" x14ac:dyDescent="0.25">
      <c r="A5559" t="s">
        <v>1560</v>
      </c>
      <c r="B5559" t="s">
        <v>18</v>
      </c>
      <c r="C5559" t="s">
        <v>370</v>
      </c>
      <c r="D5559" s="1">
        <v>3059823</v>
      </c>
      <c r="E5559" s="6">
        <v>42948</v>
      </c>
      <c r="F5559" s="5">
        <f>D5559*VLOOKUP(E5559,CPITC!$A:$C,3,0)/AVERAGE(CPITC!$C$122:$C$133)/VLOOKUP('2008-19'!E5559,CPITC!$A:$C,2,0)*AVERAGE(CPITC!$B$122:$B$133)</f>
        <v>3052491.8794417381</v>
      </c>
    </row>
    <row r="5560" spans="1:6" hidden="1" x14ac:dyDescent="0.25">
      <c r="A5560" t="s">
        <v>1559</v>
      </c>
      <c r="B5560" t="s">
        <v>18</v>
      </c>
      <c r="C5560" t="s">
        <v>1558</v>
      </c>
      <c r="D5560" s="1">
        <v>43980</v>
      </c>
      <c r="E5560" s="6">
        <v>42948</v>
      </c>
      <c r="F5560" s="5">
        <f>D5560*VLOOKUP(E5560,CPITC!$A:$C,3,0)/AVERAGE(CPITC!$C$122:$C$133)/VLOOKUP('2008-19'!E5560,CPITC!$A:$C,2,0)*AVERAGE(CPITC!$B$122:$B$133)</f>
        <v>43874.627015303704</v>
      </c>
    </row>
    <row r="5561" spans="1:6" hidden="1" x14ac:dyDescent="0.25">
      <c r="A5561" t="s">
        <v>1557</v>
      </c>
      <c r="B5561" t="s">
        <v>20</v>
      </c>
      <c r="C5561" t="s">
        <v>1556</v>
      </c>
      <c r="D5561" s="1">
        <v>662274</v>
      </c>
      <c r="E5561" s="6">
        <v>42948</v>
      </c>
      <c r="F5561" s="5">
        <f>D5561*VLOOKUP(E5561,CPITC!$A:$C,3,0)/AVERAGE(CPITC!$C$122:$C$133)/VLOOKUP('2008-19'!E5561,CPITC!$A:$C,2,0)*AVERAGE(CPITC!$B$122:$B$133)</f>
        <v>660687.23810671316</v>
      </c>
    </row>
    <row r="5562" spans="1:6" hidden="1" x14ac:dyDescent="0.25">
      <c r="A5562" t="s">
        <v>1555</v>
      </c>
      <c r="B5562" t="s">
        <v>18</v>
      </c>
      <c r="C5562" t="s">
        <v>203</v>
      </c>
      <c r="D5562" s="1">
        <v>163656</v>
      </c>
      <c r="E5562" s="6">
        <v>42948</v>
      </c>
      <c r="F5562" s="5">
        <f>D5562*VLOOKUP(E5562,CPITC!$A:$C,3,0)/AVERAGE(CPITC!$C$122:$C$133)/VLOOKUP('2008-19'!E5562,CPITC!$A:$C,2,0)*AVERAGE(CPITC!$B$122:$B$133)</f>
        <v>163263.89174207696</v>
      </c>
    </row>
    <row r="5563" spans="1:6" hidden="1" x14ac:dyDescent="0.25">
      <c r="A5563" t="s">
        <v>1554</v>
      </c>
      <c r="B5563" t="s">
        <v>20</v>
      </c>
      <c r="C5563" t="s">
        <v>1553</v>
      </c>
      <c r="D5563" s="1">
        <v>259232</v>
      </c>
      <c r="E5563" s="6">
        <v>42948</v>
      </c>
      <c r="F5563" s="5">
        <f>D5563*VLOOKUP(E5563,CPITC!$A:$C,3,0)/AVERAGE(CPITC!$C$122:$C$133)/VLOOKUP('2008-19'!E5563,CPITC!$A:$C,2,0)*AVERAGE(CPITC!$B$122:$B$133)</f>
        <v>258610.89837269692</v>
      </c>
    </row>
    <row r="5564" spans="1:6" hidden="1" x14ac:dyDescent="0.25">
      <c r="A5564" t="s">
        <v>1552</v>
      </c>
      <c r="B5564" t="s">
        <v>19</v>
      </c>
      <c r="C5564" t="s">
        <v>1551</v>
      </c>
      <c r="D5564" s="1">
        <v>511397</v>
      </c>
      <c r="E5564" s="6">
        <v>42948</v>
      </c>
      <c r="F5564" s="5">
        <f>D5564*VLOOKUP(E5564,CPITC!$A:$C,3,0)/AVERAGE(CPITC!$C$122:$C$133)/VLOOKUP('2008-19'!E5564,CPITC!$A:$C,2,0)*AVERAGE(CPITC!$B$122:$B$133)</f>
        <v>510171.72878001974</v>
      </c>
    </row>
    <row r="5565" spans="1:6" hidden="1" x14ac:dyDescent="0.25">
      <c r="A5565" t="s">
        <v>1550</v>
      </c>
      <c r="B5565" t="s">
        <v>19</v>
      </c>
      <c r="C5565" t="s">
        <v>1549</v>
      </c>
      <c r="D5565" s="1">
        <v>7836628</v>
      </c>
      <c r="E5565" s="6">
        <v>42948</v>
      </c>
      <c r="F5565" s="5">
        <f>D5565*VLOOKUP(E5565,CPITC!$A:$C,3,0)/AVERAGE(CPITC!$C$122:$C$133)/VLOOKUP('2008-19'!E5565,CPITC!$A:$C,2,0)*AVERAGE(CPITC!$B$122:$B$133)</f>
        <v>7817851.9908523289</v>
      </c>
    </row>
    <row r="5566" spans="1:6" hidden="1" x14ac:dyDescent="0.25">
      <c r="A5566" t="s">
        <v>1548</v>
      </c>
      <c r="B5566" t="s">
        <v>19</v>
      </c>
      <c r="C5566" t="s">
        <v>1547</v>
      </c>
      <c r="D5566" s="1">
        <v>578633</v>
      </c>
      <c r="E5566" s="6">
        <v>42948</v>
      </c>
      <c r="F5566" s="5">
        <f>D5566*VLOOKUP(E5566,CPITC!$A:$C,3,0)/AVERAGE(CPITC!$C$122:$C$133)/VLOOKUP('2008-19'!E5566,CPITC!$A:$C,2,0)*AVERAGE(CPITC!$B$122:$B$133)</f>
        <v>577246.63605607604</v>
      </c>
    </row>
    <row r="5567" spans="1:6" hidden="1" x14ac:dyDescent="0.25">
      <c r="A5567" t="s">
        <v>1546</v>
      </c>
      <c r="B5567" t="s">
        <v>19</v>
      </c>
      <c r="C5567" t="s">
        <v>1545</v>
      </c>
      <c r="D5567" s="1">
        <v>7127458</v>
      </c>
      <c r="E5567" s="6">
        <v>42948</v>
      </c>
      <c r="F5567" s="5">
        <f>D5567*VLOOKUP(E5567,CPITC!$A:$C,3,0)/AVERAGE(CPITC!$C$122:$C$133)/VLOOKUP('2008-19'!E5567,CPITC!$A:$C,2,0)*AVERAGE(CPITC!$B$122:$B$133)</f>
        <v>7110381.1122610858</v>
      </c>
    </row>
    <row r="5568" spans="1:6" hidden="1" x14ac:dyDescent="0.25">
      <c r="A5568" t="s">
        <v>1544</v>
      </c>
      <c r="B5568" t="s">
        <v>19</v>
      </c>
      <c r="C5568" t="s">
        <v>1543</v>
      </c>
      <c r="D5568" s="1">
        <v>5755949</v>
      </c>
      <c r="E5568" s="6">
        <v>42948</v>
      </c>
      <c r="F5568" s="5">
        <f>D5568*VLOOKUP(E5568,CPITC!$A:$C,3,0)/AVERAGE(CPITC!$C$122:$C$133)/VLOOKUP('2008-19'!E5568,CPITC!$A:$C,2,0)*AVERAGE(CPITC!$B$122:$B$133)</f>
        <v>5742158.1512985528</v>
      </c>
    </row>
    <row r="5569" spans="1:6" hidden="1" x14ac:dyDescent="0.25">
      <c r="A5569" t="s">
        <v>1542</v>
      </c>
      <c r="B5569" t="s">
        <v>20</v>
      </c>
      <c r="C5569" t="s">
        <v>337</v>
      </c>
      <c r="D5569" s="1">
        <v>114736</v>
      </c>
      <c r="E5569" s="6">
        <v>42948</v>
      </c>
      <c r="F5569" s="5">
        <f>D5569*VLOOKUP(E5569,CPITC!$A:$C,3,0)/AVERAGE(CPITC!$C$122:$C$133)/VLOOKUP('2008-19'!E5569,CPITC!$A:$C,2,0)*AVERAGE(CPITC!$B$122:$B$133)</f>
        <v>114461.10061909699</v>
      </c>
    </row>
    <row r="5570" spans="1:6" hidden="1" x14ac:dyDescent="0.25">
      <c r="A5570" t="s">
        <v>1541</v>
      </c>
      <c r="B5570" t="s">
        <v>18</v>
      </c>
      <c r="C5570" t="s">
        <v>247</v>
      </c>
      <c r="D5570" s="1">
        <v>477268</v>
      </c>
      <c r="E5570" s="6">
        <v>42948</v>
      </c>
      <c r="F5570" s="5">
        <f>D5570*VLOOKUP(E5570,CPITC!$A:$C,3,0)/AVERAGE(CPITC!$C$122:$C$133)/VLOOKUP('2008-19'!E5570,CPITC!$A:$C,2,0)*AVERAGE(CPITC!$B$122:$B$133)</f>
        <v>476124.49946202745</v>
      </c>
    </row>
    <row r="5571" spans="1:6" hidden="1" x14ac:dyDescent="0.25">
      <c r="A5571" t="s">
        <v>1540</v>
      </c>
      <c r="B5571" t="s">
        <v>18</v>
      </c>
      <c r="C5571" t="s">
        <v>1539</v>
      </c>
      <c r="D5571" s="1">
        <v>244499</v>
      </c>
      <c r="E5571" s="6">
        <v>42948</v>
      </c>
      <c r="F5571" s="5">
        <f>D5571*VLOOKUP(E5571,CPITC!$A:$C,3,0)/AVERAGE(CPITC!$C$122:$C$133)/VLOOKUP('2008-19'!E5571,CPITC!$A:$C,2,0)*AVERAGE(CPITC!$B$122:$B$133)</f>
        <v>243913.19760379128</v>
      </c>
    </row>
    <row r="5572" spans="1:6" hidden="1" x14ac:dyDescent="0.25">
      <c r="A5572" t="s">
        <v>1328</v>
      </c>
      <c r="B5572" t="s">
        <v>20</v>
      </c>
      <c r="C5572" t="s">
        <v>1538</v>
      </c>
      <c r="D5572" s="1">
        <v>12258</v>
      </c>
      <c r="E5572" s="6">
        <v>42948</v>
      </c>
      <c r="F5572" s="5">
        <f>D5572*VLOOKUP(E5572,CPITC!$A:$C,3,0)/AVERAGE(CPITC!$C$122:$C$133)/VLOOKUP('2008-19'!E5572,CPITC!$A:$C,2,0)*AVERAGE(CPITC!$B$122:$B$133)</f>
        <v>12228.630694715615</v>
      </c>
    </row>
    <row r="5573" spans="1:6" hidden="1" x14ac:dyDescent="0.25">
      <c r="A5573" t="s">
        <v>1537</v>
      </c>
      <c r="B5573" t="s">
        <v>18</v>
      </c>
      <c r="C5573" t="s">
        <v>187</v>
      </c>
      <c r="D5573" s="1">
        <v>31160</v>
      </c>
      <c r="E5573" s="6">
        <v>42948</v>
      </c>
      <c r="F5573" s="5">
        <f>D5573*VLOOKUP(E5573,CPITC!$A:$C,3,0)/AVERAGE(CPITC!$C$122:$C$133)/VLOOKUP('2008-19'!E5573,CPITC!$A:$C,2,0)*AVERAGE(CPITC!$B$122:$B$133)</f>
        <v>31085.342833034636</v>
      </c>
    </row>
    <row r="5574" spans="1:6" hidden="1" x14ac:dyDescent="0.25">
      <c r="A5574" t="s">
        <v>690</v>
      </c>
      <c r="B5574" t="s">
        <v>20</v>
      </c>
      <c r="C5574" t="s">
        <v>1536</v>
      </c>
      <c r="D5574" s="1">
        <v>1337091</v>
      </c>
      <c r="E5574" s="6">
        <v>42948</v>
      </c>
      <c r="F5574" s="5">
        <f>D5574*VLOOKUP(E5574,CPITC!$A:$C,3,0)/AVERAGE(CPITC!$C$122:$C$133)/VLOOKUP('2008-19'!E5574,CPITC!$A:$C,2,0)*AVERAGE(CPITC!$B$122:$B$133)</f>
        <v>1333887.4240682002</v>
      </c>
    </row>
    <row r="5575" spans="1:6" hidden="1" x14ac:dyDescent="0.25">
      <c r="A5575" t="s">
        <v>1535</v>
      </c>
      <c r="B5575" t="s">
        <v>19</v>
      </c>
      <c r="C5575" t="s">
        <v>1534</v>
      </c>
      <c r="D5575" s="1">
        <v>210940</v>
      </c>
      <c r="E5575" s="6">
        <v>42948</v>
      </c>
      <c r="F5575" s="5">
        <f>D5575*VLOOKUP(E5575,CPITC!$A:$C,3,0)/AVERAGE(CPITC!$C$122:$C$133)/VLOOKUP('2008-19'!E5575,CPITC!$A:$C,2,0)*AVERAGE(CPITC!$B$122:$B$133)</f>
        <v>210434.60260591554</v>
      </c>
    </row>
    <row r="5576" spans="1:6" hidden="1" x14ac:dyDescent="0.25">
      <c r="A5576" t="s">
        <v>1533</v>
      </c>
      <c r="B5576" t="s">
        <v>19</v>
      </c>
      <c r="C5576" t="s">
        <v>1532</v>
      </c>
      <c r="D5576" s="1">
        <v>198629</v>
      </c>
      <c r="E5576" s="6">
        <v>42948</v>
      </c>
      <c r="F5576" s="5">
        <f>D5576*VLOOKUP(E5576,CPITC!$A:$C,3,0)/AVERAGE(CPITC!$C$122:$C$133)/VLOOKUP('2008-19'!E5576,CPITC!$A:$C,2,0)*AVERAGE(CPITC!$B$122:$B$133)</f>
        <v>198153.09889546977</v>
      </c>
    </row>
    <row r="5577" spans="1:6" hidden="1" x14ac:dyDescent="0.25">
      <c r="A5577" t="s">
        <v>1531</v>
      </c>
      <c r="B5577" t="s">
        <v>19</v>
      </c>
      <c r="C5577" t="s">
        <v>1530</v>
      </c>
      <c r="D5577" s="1">
        <v>476055</v>
      </c>
      <c r="E5577" s="6">
        <v>42948</v>
      </c>
      <c r="F5577" s="5">
        <f>D5577*VLOOKUP(E5577,CPITC!$A:$C,3,0)/AVERAGE(CPITC!$C$122:$C$133)/VLOOKUP('2008-19'!E5577,CPITC!$A:$C,2,0)*AVERAGE(CPITC!$B$122:$B$133)</f>
        <v>474914.40572465677</v>
      </c>
    </row>
    <row r="5578" spans="1:6" hidden="1" x14ac:dyDescent="0.25">
      <c r="A5578" t="s">
        <v>1529</v>
      </c>
      <c r="B5578" t="s">
        <v>17</v>
      </c>
      <c r="C5578" t="s">
        <v>1528</v>
      </c>
      <c r="D5578" s="1">
        <v>810648</v>
      </c>
      <c r="E5578" s="6">
        <v>42948</v>
      </c>
      <c r="F5578" s="5">
        <f>D5578*VLOOKUP(E5578,CPITC!$A:$C,3,0)/AVERAGE(CPITC!$C$122:$C$133)/VLOOKUP('2008-19'!E5578,CPITC!$A:$C,2,0)*AVERAGE(CPITC!$B$122:$B$133)</f>
        <v>808705.74444524595</v>
      </c>
    </row>
    <row r="5579" spans="1:6" hidden="1" x14ac:dyDescent="0.25">
      <c r="A5579" t="s">
        <v>1527</v>
      </c>
      <c r="B5579" t="s">
        <v>21</v>
      </c>
      <c r="C5579" t="s">
        <v>1368</v>
      </c>
      <c r="D5579" s="1">
        <v>127723</v>
      </c>
      <c r="E5579" s="6">
        <v>42948</v>
      </c>
      <c r="F5579" s="5">
        <f>D5579*VLOOKUP(E5579,CPITC!$A:$C,3,0)/AVERAGE(CPITC!$C$122:$C$133)/VLOOKUP('2008-19'!E5579,CPITC!$A:$C,2,0)*AVERAGE(CPITC!$B$122:$B$133)</f>
        <v>127416.98468111947</v>
      </c>
    </row>
    <row r="5580" spans="1:6" hidden="1" x14ac:dyDescent="0.25">
      <c r="A5580" t="s">
        <v>1526</v>
      </c>
      <c r="B5580" t="s">
        <v>21</v>
      </c>
      <c r="C5580" t="s">
        <v>1525</v>
      </c>
      <c r="D5580" s="1">
        <v>246026</v>
      </c>
      <c r="E5580" s="6">
        <v>42948</v>
      </c>
      <c r="F5580" s="5">
        <f>D5580*VLOOKUP(E5580,CPITC!$A:$C,3,0)/AVERAGE(CPITC!$C$122:$C$133)/VLOOKUP('2008-19'!E5580,CPITC!$A:$C,2,0)*AVERAGE(CPITC!$B$122:$B$133)</f>
        <v>245436.53901926122</v>
      </c>
    </row>
    <row r="5581" spans="1:6" hidden="1" x14ac:dyDescent="0.25">
      <c r="A5581" t="s">
        <v>1524</v>
      </c>
      <c r="B5581" t="s">
        <v>21</v>
      </c>
      <c r="C5581" t="s">
        <v>1523</v>
      </c>
      <c r="D5581" s="1">
        <v>110000</v>
      </c>
      <c r="E5581" s="6">
        <v>42948</v>
      </c>
      <c r="F5581" s="5">
        <f>D5581*VLOOKUP(E5581,CPITC!$A:$C,3,0)/AVERAGE(CPITC!$C$122:$C$133)/VLOOKUP('2008-19'!E5581,CPITC!$A:$C,2,0)*AVERAGE(CPITC!$B$122:$B$133)</f>
        <v>109736.44774177825</v>
      </c>
    </row>
    <row r="5582" spans="1:6" hidden="1" x14ac:dyDescent="0.25">
      <c r="A5582" t="s">
        <v>1522</v>
      </c>
      <c r="B5582" t="s">
        <v>21</v>
      </c>
      <c r="C5582" t="s">
        <v>1521</v>
      </c>
      <c r="D5582" s="1">
        <v>2349998</v>
      </c>
      <c r="E5582" s="6">
        <v>42948</v>
      </c>
      <c r="F5582" s="5">
        <f>D5582*VLOOKUP(E5582,CPITC!$A:$C,3,0)/AVERAGE(CPITC!$C$122:$C$133)/VLOOKUP('2008-19'!E5582,CPITC!$A:$C,2,0)*AVERAGE(CPITC!$B$122:$B$133)</f>
        <v>2344367.5701843947</v>
      </c>
    </row>
    <row r="5583" spans="1:6" hidden="1" x14ac:dyDescent="0.25">
      <c r="A5583" t="s">
        <v>585</v>
      </c>
      <c r="B5583" t="s">
        <v>20</v>
      </c>
      <c r="C5583" t="s">
        <v>584</v>
      </c>
      <c r="D5583" s="1">
        <v>5747203</v>
      </c>
      <c r="E5583" s="6">
        <v>42948</v>
      </c>
      <c r="F5583" s="5">
        <f>D5583*VLOOKUP(E5583,CPITC!$A:$C,3,0)/AVERAGE(CPITC!$C$122:$C$133)/VLOOKUP('2008-19'!E5583,CPITC!$A:$C,2,0)*AVERAGE(CPITC!$B$122:$B$133)</f>
        <v>5733433.1060990104</v>
      </c>
    </row>
    <row r="5584" spans="1:6" hidden="1" x14ac:dyDescent="0.25">
      <c r="A5584" t="s">
        <v>256</v>
      </c>
      <c r="B5584" t="s">
        <v>20</v>
      </c>
      <c r="C5584" t="s">
        <v>1520</v>
      </c>
      <c r="D5584" s="1">
        <v>9107303</v>
      </c>
      <c r="E5584" s="6">
        <v>42948</v>
      </c>
      <c r="F5584" s="5">
        <f>D5584*VLOOKUP(E5584,CPITC!$A:$C,3,0)/AVERAGE(CPITC!$C$122:$C$133)/VLOOKUP('2008-19'!E5584,CPITC!$A:$C,2,0)*AVERAGE(CPITC!$B$122:$B$133)</f>
        <v>9085482.5429821834</v>
      </c>
    </row>
    <row r="5585" spans="1:6" hidden="1" x14ac:dyDescent="0.25">
      <c r="A5585" t="s">
        <v>1305</v>
      </c>
      <c r="B5585" t="s">
        <v>18</v>
      </c>
      <c r="C5585" t="s">
        <v>1519</v>
      </c>
      <c r="D5585" s="1">
        <v>1157358</v>
      </c>
      <c r="E5585" s="6">
        <v>42948</v>
      </c>
      <c r="F5585" s="5">
        <f>D5585*VLOOKUP(E5585,CPITC!$A:$C,3,0)/AVERAGE(CPITC!$C$122:$C$133)/VLOOKUP('2008-19'!E5585,CPITC!$A:$C,2,0)*AVERAGE(CPITC!$B$122:$B$133)</f>
        <v>1154585.0516866271</v>
      </c>
    </row>
    <row r="5586" spans="1:6" hidden="1" x14ac:dyDescent="0.25">
      <c r="A5586" t="s">
        <v>1518</v>
      </c>
      <c r="B5586" t="s">
        <v>20</v>
      </c>
      <c r="C5586" t="s">
        <v>1517</v>
      </c>
      <c r="D5586" s="1">
        <v>902980</v>
      </c>
      <c r="E5586" s="6">
        <v>42948</v>
      </c>
      <c r="F5586" s="5">
        <f>D5586*VLOOKUP(E5586,CPITC!$A:$C,3,0)/AVERAGE(CPITC!$C$122:$C$133)/VLOOKUP('2008-19'!E5586,CPITC!$A:$C,2,0)*AVERAGE(CPITC!$B$122:$B$133)</f>
        <v>900816.52347155381</v>
      </c>
    </row>
    <row r="5587" spans="1:6" hidden="1" x14ac:dyDescent="0.25">
      <c r="A5587" t="s">
        <v>1516</v>
      </c>
      <c r="B5587" t="s">
        <v>19</v>
      </c>
      <c r="C5587" t="s">
        <v>1515</v>
      </c>
      <c r="D5587" s="1">
        <v>446896</v>
      </c>
      <c r="E5587" s="6">
        <v>42948</v>
      </c>
      <c r="F5587" s="5">
        <f>D5587*VLOOKUP(E5587,CPITC!$A:$C,3,0)/AVERAGE(CPITC!$C$122:$C$133)/VLOOKUP('2008-19'!E5587,CPITC!$A:$C,2,0)*AVERAGE(CPITC!$B$122:$B$133)</f>
        <v>445825.26863645209</v>
      </c>
    </row>
    <row r="5588" spans="1:6" hidden="1" x14ac:dyDescent="0.25">
      <c r="A5588" t="s">
        <v>1514</v>
      </c>
      <c r="B5588" t="s">
        <v>19</v>
      </c>
      <c r="C5588" t="s">
        <v>1513</v>
      </c>
      <c r="D5588" s="1">
        <v>3665609</v>
      </c>
      <c r="E5588" s="6">
        <v>42948</v>
      </c>
      <c r="F5588" s="5">
        <f>D5588*VLOOKUP(E5588,CPITC!$A:$C,3,0)/AVERAGE(CPITC!$C$122:$C$133)/VLOOKUP('2008-19'!E5588,CPITC!$A:$C,2,0)*AVERAGE(CPITC!$B$122:$B$133)</f>
        <v>3656826.4588208366</v>
      </c>
    </row>
    <row r="5589" spans="1:6" hidden="1" x14ac:dyDescent="0.25">
      <c r="A5589" t="s">
        <v>1512</v>
      </c>
      <c r="B5589" t="s">
        <v>19</v>
      </c>
      <c r="C5589" t="s">
        <v>1511</v>
      </c>
      <c r="D5589" s="1">
        <v>147890</v>
      </c>
      <c r="E5589" s="6">
        <v>42948</v>
      </c>
      <c r="F5589" s="5">
        <f>D5589*VLOOKUP(E5589,CPITC!$A:$C,3,0)/AVERAGE(CPITC!$C$122:$C$133)/VLOOKUP('2008-19'!E5589,CPITC!$A:$C,2,0)*AVERAGE(CPITC!$B$122:$B$133)</f>
        <v>147535.66596846897</v>
      </c>
    </row>
    <row r="5590" spans="1:6" hidden="1" x14ac:dyDescent="0.25">
      <c r="A5590" t="s">
        <v>1510</v>
      </c>
      <c r="B5590" t="s">
        <v>19</v>
      </c>
      <c r="C5590" t="s">
        <v>1098</v>
      </c>
      <c r="D5590" s="1">
        <v>40408</v>
      </c>
      <c r="E5590" s="6">
        <v>42948</v>
      </c>
      <c r="F5590" s="5">
        <f>D5590*VLOOKUP(E5590,CPITC!$A:$C,3,0)/AVERAGE(CPITC!$C$122:$C$133)/VLOOKUP('2008-19'!E5590,CPITC!$A:$C,2,0)*AVERAGE(CPITC!$B$122:$B$133)</f>
        <v>40311.185275907053</v>
      </c>
    </row>
    <row r="5591" spans="1:6" hidden="1" x14ac:dyDescent="0.25">
      <c r="A5591" t="s">
        <v>1509</v>
      </c>
      <c r="B5591" t="s">
        <v>19</v>
      </c>
      <c r="C5591" t="s">
        <v>1508</v>
      </c>
      <c r="D5591" s="1">
        <v>36500</v>
      </c>
      <c r="E5591" s="6">
        <v>42948</v>
      </c>
      <c r="F5591" s="5">
        <f>D5591*VLOOKUP(E5591,CPITC!$A:$C,3,0)/AVERAGE(CPITC!$C$122:$C$133)/VLOOKUP('2008-19'!E5591,CPITC!$A:$C,2,0)*AVERAGE(CPITC!$B$122:$B$133)</f>
        <v>36412.548568862789</v>
      </c>
    </row>
    <row r="5592" spans="1:6" hidden="1" x14ac:dyDescent="0.25">
      <c r="A5592" t="s">
        <v>1507</v>
      </c>
      <c r="B5592" t="s">
        <v>21</v>
      </c>
      <c r="C5592" t="s">
        <v>1506</v>
      </c>
      <c r="D5592" s="1">
        <v>399102</v>
      </c>
      <c r="E5592" s="6">
        <v>42948</v>
      </c>
      <c r="F5592" s="5">
        <f>D5592*VLOOKUP(E5592,CPITC!$A:$C,3,0)/AVERAGE(CPITC!$C$122:$C$133)/VLOOKUP('2008-19'!E5592,CPITC!$A:$C,2,0)*AVERAGE(CPITC!$B$122:$B$133)</f>
        <v>398145.77969671978</v>
      </c>
    </row>
    <row r="5593" spans="1:6" hidden="1" x14ac:dyDescent="0.25">
      <c r="A5593" t="s">
        <v>1505</v>
      </c>
      <c r="B5593" t="s">
        <v>21</v>
      </c>
      <c r="C5593" t="s">
        <v>60</v>
      </c>
      <c r="D5593" s="1">
        <v>393644</v>
      </c>
      <c r="E5593" s="6">
        <v>42948</v>
      </c>
      <c r="F5593" s="5">
        <f>D5593*VLOOKUP(E5593,CPITC!$A:$C,3,0)/AVERAGE(CPITC!$C$122:$C$133)/VLOOKUP('2008-19'!E5593,CPITC!$A:$C,2,0)*AVERAGE(CPITC!$B$122:$B$133)</f>
        <v>392700.85668058693</v>
      </c>
    </row>
    <row r="5594" spans="1:6" hidden="1" x14ac:dyDescent="0.25">
      <c r="A5594" t="s">
        <v>1315</v>
      </c>
      <c r="B5594" t="s">
        <v>20</v>
      </c>
      <c r="C5594" t="s">
        <v>66</v>
      </c>
      <c r="D5594" s="1">
        <v>158106</v>
      </c>
      <c r="E5594" s="6">
        <v>42979</v>
      </c>
      <c r="F5594" s="5">
        <f>D5594*VLOOKUP(E5594,CPITC!$A:$C,3,0)/AVERAGE(CPITC!$C$122:$C$133)/VLOOKUP('2008-19'!E5594,CPITC!$A:$C,2,0)*AVERAGE(CPITC!$B$122:$B$133)</f>
        <v>158214.77729324336</v>
      </c>
    </row>
    <row r="5595" spans="1:6" hidden="1" x14ac:dyDescent="0.25">
      <c r="A5595" t="s">
        <v>233</v>
      </c>
      <c r="B5595" t="s">
        <v>20</v>
      </c>
      <c r="C5595" t="s">
        <v>232</v>
      </c>
      <c r="D5595" s="1">
        <v>101889</v>
      </c>
      <c r="E5595" s="6">
        <v>42979</v>
      </c>
      <c r="F5595" s="5">
        <f>D5595*VLOOKUP(E5595,CPITC!$A:$C,3,0)/AVERAGE(CPITC!$C$122:$C$133)/VLOOKUP('2008-19'!E5595,CPITC!$A:$C,2,0)*AVERAGE(CPITC!$B$122:$B$133)</f>
        <v>101959.09986737552</v>
      </c>
    </row>
    <row r="5596" spans="1:6" hidden="1" x14ac:dyDescent="0.25">
      <c r="A5596" t="s">
        <v>984</v>
      </c>
      <c r="B5596" t="s">
        <v>18</v>
      </c>
      <c r="C5596" t="s">
        <v>983</v>
      </c>
      <c r="D5596" s="1">
        <v>238842</v>
      </c>
      <c r="E5596" s="6">
        <v>42979</v>
      </c>
      <c r="F5596" s="5">
        <f>D5596*VLOOKUP(E5596,CPITC!$A:$C,3,0)/AVERAGE(CPITC!$C$122:$C$133)/VLOOKUP('2008-19'!E5596,CPITC!$A:$C,2,0)*AVERAGE(CPITC!$B$122:$B$133)</f>
        <v>239006.32384775297</v>
      </c>
    </row>
    <row r="5597" spans="1:6" hidden="1" x14ac:dyDescent="0.25">
      <c r="A5597" t="s">
        <v>886</v>
      </c>
      <c r="B5597" t="s">
        <v>19</v>
      </c>
      <c r="C5597" t="s">
        <v>1245</v>
      </c>
      <c r="D5597" s="1">
        <v>282278</v>
      </c>
      <c r="E5597" s="6">
        <v>42979</v>
      </c>
      <c r="F5597" s="5">
        <f>D5597*VLOOKUP(E5597,CPITC!$A:$C,3,0)/AVERAGE(CPITC!$C$122:$C$133)/VLOOKUP('2008-19'!E5597,CPITC!$A:$C,2,0)*AVERAGE(CPITC!$B$122:$B$133)</f>
        <v>282472.20791609515</v>
      </c>
    </row>
    <row r="5598" spans="1:6" hidden="1" x14ac:dyDescent="0.25">
      <c r="A5598" t="s">
        <v>1504</v>
      </c>
      <c r="B5598" t="s">
        <v>19</v>
      </c>
      <c r="C5598" t="s">
        <v>1503</v>
      </c>
      <c r="D5598" s="1">
        <v>96128</v>
      </c>
      <c r="E5598" s="6">
        <v>42979</v>
      </c>
      <c r="F5598" s="5">
        <f>D5598*VLOOKUP(E5598,CPITC!$A:$C,3,0)/AVERAGE(CPITC!$C$122:$C$133)/VLOOKUP('2008-19'!E5598,CPITC!$A:$C,2,0)*AVERAGE(CPITC!$B$122:$B$133)</f>
        <v>96194.136286066932</v>
      </c>
    </row>
    <row r="5599" spans="1:6" hidden="1" x14ac:dyDescent="0.25">
      <c r="A5599" t="s">
        <v>1502</v>
      </c>
      <c r="B5599" t="s">
        <v>19</v>
      </c>
      <c r="C5599" t="s">
        <v>1501</v>
      </c>
      <c r="D5599" s="1">
        <v>894288</v>
      </c>
      <c r="E5599" s="6">
        <v>42979</v>
      </c>
      <c r="F5599" s="5">
        <f>D5599*VLOOKUP(E5599,CPITC!$A:$C,3,0)/AVERAGE(CPITC!$C$122:$C$133)/VLOOKUP('2008-19'!E5599,CPITC!$A:$C,2,0)*AVERAGE(CPITC!$B$122:$B$133)</f>
        <v>894903.27220990998</v>
      </c>
    </row>
    <row r="5600" spans="1:6" hidden="1" x14ac:dyDescent="0.25">
      <c r="A5600" t="s">
        <v>1500</v>
      </c>
      <c r="B5600" t="s">
        <v>19</v>
      </c>
      <c r="C5600" t="s">
        <v>1499</v>
      </c>
      <c r="D5600" s="1">
        <v>7963359</v>
      </c>
      <c r="E5600" s="6">
        <v>42979</v>
      </c>
      <c r="F5600" s="5">
        <f>D5600*VLOOKUP(E5600,CPITC!$A:$C,3,0)/AVERAGE(CPITC!$C$122:$C$133)/VLOOKUP('2008-19'!E5600,CPITC!$A:$C,2,0)*AVERAGE(CPITC!$B$122:$B$133)</f>
        <v>7968837.8093882902</v>
      </c>
    </row>
    <row r="5601" spans="1:6" hidden="1" x14ac:dyDescent="0.25">
      <c r="A5601" t="s">
        <v>1498</v>
      </c>
      <c r="B5601" t="s">
        <v>19</v>
      </c>
      <c r="C5601" t="s">
        <v>541</v>
      </c>
      <c r="D5601" s="1">
        <v>3440000</v>
      </c>
      <c r="E5601" s="6">
        <v>42979</v>
      </c>
      <c r="F5601" s="5">
        <f>D5601*VLOOKUP(E5601,CPITC!$A:$C,3,0)/AVERAGE(CPITC!$C$122:$C$133)/VLOOKUP('2008-19'!E5601,CPITC!$A:$C,2,0)*AVERAGE(CPITC!$B$122:$B$133)</f>
        <v>3442366.7279468016</v>
      </c>
    </row>
    <row r="5602" spans="1:6" hidden="1" x14ac:dyDescent="0.25">
      <c r="A5602" t="s">
        <v>1497</v>
      </c>
      <c r="B5602" t="s">
        <v>19</v>
      </c>
      <c r="C5602" t="s">
        <v>1496</v>
      </c>
      <c r="D5602" s="1">
        <v>75030</v>
      </c>
      <c r="E5602" s="6">
        <v>42979</v>
      </c>
      <c r="F5602" s="5">
        <f>D5602*VLOOKUP(E5602,CPITC!$A:$C,3,0)/AVERAGE(CPITC!$C$122:$C$133)/VLOOKUP('2008-19'!E5602,CPITC!$A:$C,2,0)*AVERAGE(CPITC!$B$122:$B$133)</f>
        <v>75081.62081332806</v>
      </c>
    </row>
    <row r="5603" spans="1:6" hidden="1" x14ac:dyDescent="0.25">
      <c r="A5603" t="s">
        <v>1495</v>
      </c>
      <c r="B5603" t="s">
        <v>19</v>
      </c>
      <c r="C5603" t="s">
        <v>1494</v>
      </c>
      <c r="D5603" s="1">
        <v>27343771</v>
      </c>
      <c r="E5603" s="6">
        <v>42979</v>
      </c>
      <c r="F5603" s="5">
        <f>D5603*VLOOKUP(E5603,CPITC!$A:$C,3,0)/AVERAGE(CPITC!$C$122:$C$133)/VLOOKUP('2008-19'!E5603,CPITC!$A:$C,2,0)*AVERAGE(CPITC!$B$122:$B$133)</f>
        <v>27362583.577615306</v>
      </c>
    </row>
    <row r="5604" spans="1:6" hidden="1" x14ac:dyDescent="0.25">
      <c r="A5604" t="s">
        <v>1493</v>
      </c>
      <c r="B5604" t="s">
        <v>21</v>
      </c>
      <c r="C5604" t="s">
        <v>1415</v>
      </c>
      <c r="D5604" s="1">
        <v>798959</v>
      </c>
      <c r="E5604" s="6">
        <v>42979</v>
      </c>
      <c r="F5604" s="5">
        <f>D5604*VLOOKUP(E5604,CPITC!$A:$C,3,0)/AVERAGE(CPITC!$C$122:$C$133)/VLOOKUP('2008-19'!E5604,CPITC!$A:$C,2,0)*AVERAGE(CPITC!$B$122:$B$133)</f>
        <v>799508.68563768861</v>
      </c>
    </row>
    <row r="5605" spans="1:6" hidden="1" x14ac:dyDescent="0.25">
      <c r="A5605" t="s">
        <v>1492</v>
      </c>
      <c r="B5605" t="s">
        <v>21</v>
      </c>
      <c r="C5605" t="s">
        <v>1491</v>
      </c>
      <c r="D5605" s="1">
        <v>1388200</v>
      </c>
      <c r="E5605" s="6">
        <v>42979</v>
      </c>
      <c r="F5605" s="5">
        <f>D5605*VLOOKUP(E5605,CPITC!$A:$C,3,0)/AVERAGE(CPITC!$C$122:$C$133)/VLOOKUP('2008-19'!E5605,CPITC!$A:$C,2,0)*AVERAGE(CPITC!$B$122:$B$133)</f>
        <v>1389155.0848069042</v>
      </c>
    </row>
    <row r="5606" spans="1:6" hidden="1" x14ac:dyDescent="0.25">
      <c r="A5606" t="s">
        <v>1490</v>
      </c>
      <c r="B5606" t="s">
        <v>21</v>
      </c>
      <c r="C5606" t="s">
        <v>762</v>
      </c>
      <c r="D5606" s="1">
        <v>421388</v>
      </c>
      <c r="E5606" s="6">
        <v>42979</v>
      </c>
      <c r="F5606" s="5">
        <f>D5606*VLOOKUP(E5606,CPITC!$A:$C,3,0)/AVERAGE(CPITC!$C$122:$C$133)/VLOOKUP('2008-19'!E5606,CPITC!$A:$C,2,0)*AVERAGE(CPITC!$B$122:$B$133)</f>
        <v>421677.91591745557</v>
      </c>
    </row>
    <row r="5607" spans="1:6" hidden="1" x14ac:dyDescent="0.25">
      <c r="A5607" t="s">
        <v>1489</v>
      </c>
      <c r="B5607" t="s">
        <v>21</v>
      </c>
      <c r="C5607" t="s">
        <v>109</v>
      </c>
      <c r="D5607" s="1">
        <v>751677</v>
      </c>
      <c r="E5607" s="6">
        <v>42979</v>
      </c>
      <c r="F5607" s="5">
        <f>D5607*VLOOKUP(E5607,CPITC!$A:$C,3,0)/AVERAGE(CPITC!$C$122:$C$133)/VLOOKUP('2008-19'!E5607,CPITC!$A:$C,2,0)*AVERAGE(CPITC!$B$122:$B$133)</f>
        <v>752194.15551246179</v>
      </c>
    </row>
    <row r="5608" spans="1:6" hidden="1" x14ac:dyDescent="0.25">
      <c r="A5608" t="s">
        <v>1488</v>
      </c>
      <c r="B5608" t="s">
        <v>17</v>
      </c>
      <c r="C5608" t="s">
        <v>222</v>
      </c>
      <c r="D5608" s="1">
        <v>3964632</v>
      </c>
      <c r="E5608" s="6">
        <v>42979</v>
      </c>
      <c r="F5608" s="5">
        <f>D5608*VLOOKUP(E5608,CPITC!$A:$C,3,0)/AVERAGE(CPITC!$C$122:$C$133)/VLOOKUP('2008-19'!E5608,CPITC!$A:$C,2,0)*AVERAGE(CPITC!$B$122:$B$133)</f>
        <v>3967359.675974763</v>
      </c>
    </row>
    <row r="5609" spans="1:6" hidden="1" x14ac:dyDescent="0.25">
      <c r="A5609" t="s">
        <v>504</v>
      </c>
      <c r="B5609" t="s">
        <v>18</v>
      </c>
      <c r="C5609" t="s">
        <v>1487</v>
      </c>
      <c r="D5609" s="1">
        <v>2394499</v>
      </c>
      <c r="E5609" s="6">
        <v>42979</v>
      </c>
      <c r="F5609" s="5">
        <f>D5609*VLOOKUP(E5609,CPITC!$A:$C,3,0)/AVERAGE(CPITC!$C$122:$C$133)/VLOOKUP('2008-19'!E5609,CPITC!$A:$C,2,0)*AVERAGE(CPITC!$B$122:$B$133)</f>
        <v>2396146.4208435724</v>
      </c>
    </row>
    <row r="5610" spans="1:6" hidden="1" x14ac:dyDescent="0.25">
      <c r="A5610" t="s">
        <v>1486</v>
      </c>
      <c r="B5610" t="s">
        <v>20</v>
      </c>
      <c r="C5610" t="s">
        <v>307</v>
      </c>
      <c r="D5610" s="1">
        <v>15144</v>
      </c>
      <c r="E5610" s="6">
        <v>42979</v>
      </c>
      <c r="F5610" s="5">
        <f>D5610*VLOOKUP(E5610,CPITC!$A:$C,3,0)/AVERAGE(CPITC!$C$122:$C$133)/VLOOKUP('2008-19'!E5610,CPITC!$A:$C,2,0)*AVERAGE(CPITC!$B$122:$B$133)</f>
        <v>15154.419106984409</v>
      </c>
    </row>
    <row r="5611" spans="1:6" hidden="1" x14ac:dyDescent="0.25">
      <c r="A5611" t="s">
        <v>1485</v>
      </c>
      <c r="B5611" t="s">
        <v>20</v>
      </c>
      <c r="C5611" t="s">
        <v>1484</v>
      </c>
      <c r="D5611" s="1">
        <v>445891</v>
      </c>
      <c r="E5611" s="6">
        <v>42979</v>
      </c>
      <c r="F5611" s="5">
        <f>D5611*VLOOKUP(E5611,CPITC!$A:$C,3,0)/AVERAGE(CPITC!$C$122:$C$133)/VLOOKUP('2008-19'!E5611,CPITC!$A:$C,2,0)*AVERAGE(CPITC!$B$122:$B$133)</f>
        <v>446197.77403806028</v>
      </c>
    </row>
    <row r="5612" spans="1:6" hidden="1" x14ac:dyDescent="0.25">
      <c r="A5612" t="s">
        <v>1483</v>
      </c>
      <c r="B5612" t="s">
        <v>20</v>
      </c>
      <c r="C5612" t="s">
        <v>968</v>
      </c>
      <c r="D5612" s="1">
        <v>42251</v>
      </c>
      <c r="E5612" s="6">
        <v>42979</v>
      </c>
      <c r="F5612" s="5">
        <f>D5612*VLOOKUP(E5612,CPITC!$A:$C,3,0)/AVERAGE(CPITC!$C$122:$C$133)/VLOOKUP('2008-19'!E5612,CPITC!$A:$C,2,0)*AVERAGE(CPITC!$B$122:$B$133)</f>
        <v>42280.068785604752</v>
      </c>
    </row>
    <row r="5613" spans="1:6" hidden="1" x14ac:dyDescent="0.25">
      <c r="A5613" t="s">
        <v>1482</v>
      </c>
      <c r="B5613" t="s">
        <v>20</v>
      </c>
      <c r="C5613" t="s">
        <v>288</v>
      </c>
      <c r="D5613" s="1">
        <v>1206771</v>
      </c>
      <c r="E5613" s="6">
        <v>42979</v>
      </c>
      <c r="F5613" s="5">
        <f>D5613*VLOOKUP(E5613,CPITC!$A:$C,3,0)/AVERAGE(CPITC!$C$122:$C$133)/VLOOKUP('2008-19'!E5613,CPITC!$A:$C,2,0)*AVERAGE(CPITC!$B$122:$B$133)</f>
        <v>1207601.2612357822</v>
      </c>
    </row>
    <row r="5614" spans="1:6" hidden="1" x14ac:dyDescent="0.25">
      <c r="A5614" t="s">
        <v>287</v>
      </c>
      <c r="B5614" t="s">
        <v>18</v>
      </c>
      <c r="C5614" t="s">
        <v>286</v>
      </c>
      <c r="D5614" s="1">
        <v>305348</v>
      </c>
      <c r="E5614" s="6">
        <v>42979</v>
      </c>
      <c r="F5614" s="5">
        <f>D5614*VLOOKUP(E5614,CPITC!$A:$C,3,0)/AVERAGE(CPITC!$C$122:$C$133)/VLOOKUP('2008-19'!E5614,CPITC!$A:$C,2,0)*AVERAGE(CPITC!$B$122:$B$133)</f>
        <v>305558.08012938959</v>
      </c>
    </row>
    <row r="5615" spans="1:6" hidden="1" x14ac:dyDescent="0.25">
      <c r="A5615" t="s">
        <v>1481</v>
      </c>
      <c r="B5615" t="s">
        <v>18</v>
      </c>
      <c r="C5615" t="s">
        <v>1480</v>
      </c>
      <c r="D5615" s="1">
        <v>22033591</v>
      </c>
      <c r="E5615" s="6">
        <v>42979</v>
      </c>
      <c r="F5615" s="5">
        <f>D5615*VLOOKUP(E5615,CPITC!$A:$C,3,0)/AVERAGE(CPITC!$C$122:$C$133)/VLOOKUP('2008-19'!E5615,CPITC!$A:$C,2,0)*AVERAGE(CPITC!$B$122:$B$133)</f>
        <v>22048750.161508173</v>
      </c>
    </row>
    <row r="5616" spans="1:6" hidden="1" x14ac:dyDescent="0.25">
      <c r="A5616" t="s">
        <v>1479</v>
      </c>
      <c r="B5616" t="s">
        <v>19</v>
      </c>
      <c r="C5616" t="s">
        <v>272</v>
      </c>
      <c r="D5616" s="1">
        <v>2296023</v>
      </c>
      <c r="E5616" s="6">
        <v>42979</v>
      </c>
      <c r="F5616" s="5">
        <f>D5616*VLOOKUP(E5616,CPITC!$A:$C,3,0)/AVERAGE(CPITC!$C$122:$C$133)/VLOOKUP('2008-19'!E5616,CPITC!$A:$C,2,0)*AVERAGE(CPITC!$B$122:$B$133)</f>
        <v>2297602.6691280813</v>
      </c>
    </row>
    <row r="5617" spans="1:6" hidden="1" x14ac:dyDescent="0.25">
      <c r="A5617" t="s">
        <v>1478</v>
      </c>
      <c r="B5617" t="s">
        <v>19</v>
      </c>
      <c r="C5617" t="s">
        <v>1477</v>
      </c>
      <c r="D5617" s="1">
        <v>94202</v>
      </c>
      <c r="E5617" s="6">
        <v>42979</v>
      </c>
      <c r="F5617" s="5">
        <f>D5617*VLOOKUP(E5617,CPITC!$A:$C,3,0)/AVERAGE(CPITC!$C$122:$C$133)/VLOOKUP('2008-19'!E5617,CPITC!$A:$C,2,0)*AVERAGE(CPITC!$B$122:$B$133)</f>
        <v>94266.811193617628</v>
      </c>
    </row>
    <row r="5618" spans="1:6" hidden="1" x14ac:dyDescent="0.25">
      <c r="A5618" t="s">
        <v>1476</v>
      </c>
      <c r="B5618" t="s">
        <v>17</v>
      </c>
      <c r="C5618" t="s">
        <v>1475</v>
      </c>
      <c r="D5618" s="1">
        <v>432126</v>
      </c>
      <c r="E5618" s="6">
        <v>42979</v>
      </c>
      <c r="F5618" s="5">
        <f>D5618*VLOOKUP(E5618,CPITC!$A:$C,3,0)/AVERAGE(CPITC!$C$122:$C$133)/VLOOKUP('2008-19'!E5618,CPITC!$A:$C,2,0)*AVERAGE(CPITC!$B$122:$B$133)</f>
        <v>432423.30368626164</v>
      </c>
    </row>
    <row r="5619" spans="1:6" hidden="1" x14ac:dyDescent="0.25">
      <c r="A5619" t="s">
        <v>1474</v>
      </c>
      <c r="B5619" t="s">
        <v>20</v>
      </c>
      <c r="C5619" t="s">
        <v>1473</v>
      </c>
      <c r="D5619" s="1">
        <v>219333</v>
      </c>
      <c r="E5619" s="6">
        <v>42979</v>
      </c>
      <c r="F5619" s="5">
        <f>D5619*VLOOKUP(E5619,CPITC!$A:$C,3,0)/AVERAGE(CPITC!$C$122:$C$133)/VLOOKUP('2008-19'!E5619,CPITC!$A:$C,2,0)*AVERAGE(CPITC!$B$122:$B$133)</f>
        <v>219483.90161068487</v>
      </c>
    </row>
    <row r="5620" spans="1:6" hidden="1" x14ac:dyDescent="0.25">
      <c r="A5620" t="s">
        <v>1472</v>
      </c>
      <c r="B5620" t="s">
        <v>18</v>
      </c>
      <c r="C5620" t="s">
        <v>1471</v>
      </c>
      <c r="D5620" s="1">
        <v>572383</v>
      </c>
      <c r="E5620" s="6">
        <v>42979</v>
      </c>
      <c r="F5620" s="5">
        <f>D5620*VLOOKUP(E5620,CPITC!$A:$C,3,0)/AVERAGE(CPITC!$C$122:$C$133)/VLOOKUP('2008-19'!E5620,CPITC!$A:$C,2,0)*AVERAGE(CPITC!$B$122:$B$133)</f>
        <v>572776.80082627165</v>
      </c>
    </row>
    <row r="5621" spans="1:6" hidden="1" x14ac:dyDescent="0.25">
      <c r="A5621" t="s">
        <v>1470</v>
      </c>
      <c r="B5621" t="s">
        <v>20</v>
      </c>
      <c r="C5621" t="s">
        <v>1469</v>
      </c>
      <c r="D5621" s="1">
        <v>416666</v>
      </c>
      <c r="E5621" s="6">
        <v>42979</v>
      </c>
      <c r="F5621" s="5">
        <f>D5621*VLOOKUP(E5621,CPITC!$A:$C,3,0)/AVERAGE(CPITC!$C$122:$C$133)/VLOOKUP('2008-19'!E5621,CPITC!$A:$C,2,0)*AVERAGE(CPITC!$B$122:$B$133)</f>
        <v>416952.66717054718</v>
      </c>
    </row>
    <row r="5622" spans="1:6" hidden="1" x14ac:dyDescent="0.25">
      <c r="A5622" t="s">
        <v>1468</v>
      </c>
      <c r="B5622" t="s">
        <v>20</v>
      </c>
      <c r="C5622" t="s">
        <v>1258</v>
      </c>
      <c r="D5622" s="1">
        <v>1393584</v>
      </c>
      <c r="E5622" s="6">
        <v>42979</v>
      </c>
      <c r="F5622" s="5">
        <f>D5622*VLOOKUP(E5622,CPITC!$A:$C,3,0)/AVERAGE(CPITC!$C$122:$C$133)/VLOOKUP('2008-19'!E5622,CPITC!$A:$C,2,0)*AVERAGE(CPITC!$B$122:$B$133)</f>
        <v>1394542.789011342</v>
      </c>
    </row>
    <row r="5623" spans="1:6" hidden="1" x14ac:dyDescent="0.25">
      <c r="A5623" t="s">
        <v>1467</v>
      </c>
      <c r="B5623" t="s">
        <v>18</v>
      </c>
      <c r="C5623" t="s">
        <v>1466</v>
      </c>
      <c r="D5623" s="1">
        <v>481649</v>
      </c>
      <c r="E5623" s="6">
        <v>42979</v>
      </c>
      <c r="F5623" s="5">
        <f>D5623*VLOOKUP(E5623,CPITC!$A:$C,3,0)/AVERAGE(CPITC!$C$122:$C$133)/VLOOKUP('2008-19'!E5623,CPITC!$A:$C,2,0)*AVERAGE(CPITC!$B$122:$B$133)</f>
        <v>481980.37562466552</v>
      </c>
    </row>
    <row r="5624" spans="1:6" hidden="1" x14ac:dyDescent="0.25">
      <c r="A5624" t="s">
        <v>1465</v>
      </c>
      <c r="B5624" t="s">
        <v>20</v>
      </c>
      <c r="C5624" t="s">
        <v>1464</v>
      </c>
      <c r="D5624" s="1">
        <v>230795</v>
      </c>
      <c r="E5624" s="6">
        <v>42979</v>
      </c>
      <c r="F5624" s="5">
        <f>D5624*VLOOKUP(E5624,CPITC!$A:$C,3,0)/AVERAGE(CPITC!$C$122:$C$133)/VLOOKUP('2008-19'!E5624,CPITC!$A:$C,2,0)*AVERAGE(CPITC!$B$122:$B$133)</f>
        <v>230953.7874931634</v>
      </c>
    </row>
    <row r="5625" spans="1:6" hidden="1" x14ac:dyDescent="0.25">
      <c r="A5625" t="s">
        <v>1463</v>
      </c>
      <c r="B5625" t="s">
        <v>18</v>
      </c>
      <c r="C5625" t="s">
        <v>286</v>
      </c>
      <c r="D5625" s="1">
        <v>309610</v>
      </c>
      <c r="E5625" s="6">
        <v>42979</v>
      </c>
      <c r="F5625" s="5">
        <f>D5625*VLOOKUP(E5625,CPITC!$A:$C,3,0)/AVERAGE(CPITC!$C$122:$C$133)/VLOOKUP('2008-19'!E5625,CPITC!$A:$C,2,0)*AVERAGE(CPITC!$B$122:$B$133)</f>
        <v>309823.01239523524</v>
      </c>
    </row>
    <row r="5626" spans="1:6" hidden="1" x14ac:dyDescent="0.25">
      <c r="A5626" t="s">
        <v>1462</v>
      </c>
      <c r="B5626" t="s">
        <v>18</v>
      </c>
      <c r="C5626" t="s">
        <v>1461</v>
      </c>
      <c r="D5626" s="1">
        <v>586484</v>
      </c>
      <c r="E5626" s="6">
        <v>42979</v>
      </c>
      <c r="F5626" s="5">
        <f>D5626*VLOOKUP(E5626,CPITC!$A:$C,3,0)/AVERAGE(CPITC!$C$122:$C$133)/VLOOKUP('2008-19'!E5626,CPITC!$A:$C,2,0)*AVERAGE(CPITC!$B$122:$B$133)</f>
        <v>586887.50234684662</v>
      </c>
    </row>
    <row r="5627" spans="1:6" hidden="1" x14ac:dyDescent="0.25">
      <c r="A5627" t="s">
        <v>1460</v>
      </c>
      <c r="B5627" t="s">
        <v>20</v>
      </c>
      <c r="C5627" t="s">
        <v>307</v>
      </c>
      <c r="D5627" s="1">
        <v>11589200</v>
      </c>
      <c r="E5627" s="6">
        <v>42979</v>
      </c>
      <c r="F5627" s="5">
        <f>D5627*VLOOKUP(E5627,CPITC!$A:$C,3,0)/AVERAGE(CPITC!$C$122:$C$133)/VLOOKUP('2008-19'!E5627,CPITC!$A:$C,2,0)*AVERAGE(CPITC!$B$122:$B$133)</f>
        <v>11597173.396372408</v>
      </c>
    </row>
    <row r="5628" spans="1:6" hidden="1" x14ac:dyDescent="0.25">
      <c r="A5628" t="s">
        <v>1459</v>
      </c>
      <c r="B5628" t="s">
        <v>18</v>
      </c>
      <c r="C5628" t="s">
        <v>30</v>
      </c>
      <c r="D5628" s="1">
        <v>420249</v>
      </c>
      <c r="E5628" s="6">
        <v>42979</v>
      </c>
      <c r="F5628" s="5">
        <f>D5628*VLOOKUP(E5628,CPITC!$A:$C,3,0)/AVERAGE(CPITC!$C$122:$C$133)/VLOOKUP('2008-19'!E5628,CPITC!$A:$C,2,0)*AVERAGE(CPITC!$B$122:$B$133)</f>
        <v>420538.13228282431</v>
      </c>
    </row>
    <row r="5629" spans="1:6" hidden="1" x14ac:dyDescent="0.25">
      <c r="A5629" t="s">
        <v>1458</v>
      </c>
      <c r="B5629" t="s">
        <v>20</v>
      </c>
      <c r="C5629" t="s">
        <v>1457</v>
      </c>
      <c r="D5629" s="1">
        <v>54263</v>
      </c>
      <c r="E5629" s="6">
        <v>42979</v>
      </c>
      <c r="F5629" s="5">
        <f>D5629*VLOOKUP(E5629,CPITC!$A:$C,3,0)/AVERAGE(CPITC!$C$122:$C$133)/VLOOKUP('2008-19'!E5629,CPITC!$A:$C,2,0)*AVERAGE(CPITC!$B$122:$B$133)</f>
        <v>54300.333069353874</v>
      </c>
    </row>
    <row r="5630" spans="1:6" hidden="1" x14ac:dyDescent="0.25">
      <c r="A5630" t="s">
        <v>1456</v>
      </c>
      <c r="B5630" t="s">
        <v>20</v>
      </c>
      <c r="C5630" t="s">
        <v>1455</v>
      </c>
      <c r="D5630" s="1">
        <v>156100</v>
      </c>
      <c r="E5630" s="6">
        <v>42979</v>
      </c>
      <c r="F5630" s="5">
        <f>D5630*VLOOKUP(E5630,CPITC!$A:$C,3,0)/AVERAGE(CPITC!$C$122:$C$133)/VLOOKUP('2008-19'!E5630,CPITC!$A:$C,2,0)*AVERAGE(CPITC!$B$122:$B$133)</f>
        <v>156207.39716060925</v>
      </c>
    </row>
    <row r="5631" spans="1:6" hidden="1" x14ac:dyDescent="0.25">
      <c r="A5631" t="s">
        <v>1454</v>
      </c>
      <c r="B5631" t="s">
        <v>18</v>
      </c>
      <c r="C5631" t="s">
        <v>46</v>
      </c>
      <c r="D5631" s="1">
        <v>519222</v>
      </c>
      <c r="E5631" s="6">
        <v>42979</v>
      </c>
      <c r="F5631" s="5">
        <f>D5631*VLOOKUP(E5631,CPITC!$A:$C,3,0)/AVERAGE(CPITC!$C$122:$C$133)/VLOOKUP('2008-19'!E5631,CPITC!$A:$C,2,0)*AVERAGE(CPITC!$B$122:$B$133)</f>
        <v>519579.22593546362</v>
      </c>
    </row>
    <row r="5632" spans="1:6" hidden="1" x14ac:dyDescent="0.25">
      <c r="A5632" t="s">
        <v>1453</v>
      </c>
      <c r="B5632" t="s">
        <v>18</v>
      </c>
      <c r="C5632" t="s">
        <v>1032</v>
      </c>
      <c r="D5632" s="1">
        <v>507278</v>
      </c>
      <c r="E5632" s="6">
        <v>42979</v>
      </c>
      <c r="F5632" s="5">
        <f>D5632*VLOOKUP(E5632,CPITC!$A:$C,3,0)/AVERAGE(CPITC!$C$122:$C$133)/VLOOKUP('2008-19'!E5632,CPITC!$A:$C,2,0)*AVERAGE(CPITC!$B$122:$B$133)</f>
        <v>507627.00843587151</v>
      </c>
    </row>
    <row r="5633" spans="1:6" hidden="1" x14ac:dyDescent="0.25">
      <c r="A5633" t="s">
        <v>1452</v>
      </c>
      <c r="B5633" t="s">
        <v>20</v>
      </c>
      <c r="C5633" t="s">
        <v>1451</v>
      </c>
      <c r="D5633" s="1">
        <v>726528</v>
      </c>
      <c r="E5633" s="6">
        <v>42979</v>
      </c>
      <c r="F5633" s="5">
        <f>D5633*VLOOKUP(E5633,CPITC!$A:$C,3,0)/AVERAGE(CPITC!$C$122:$C$133)/VLOOKUP('2008-19'!E5633,CPITC!$A:$C,2,0)*AVERAGE(CPITC!$B$122:$B$133)</f>
        <v>727027.85294236464</v>
      </c>
    </row>
    <row r="5634" spans="1:6" hidden="1" x14ac:dyDescent="0.25">
      <c r="A5634" t="s">
        <v>1450</v>
      </c>
      <c r="B5634" t="s">
        <v>20</v>
      </c>
      <c r="C5634" t="s">
        <v>1449</v>
      </c>
      <c r="D5634" s="1">
        <v>520080</v>
      </c>
      <c r="E5634" s="6">
        <v>42979</v>
      </c>
      <c r="F5634" s="5">
        <f>D5634*VLOOKUP(E5634,CPITC!$A:$C,3,0)/AVERAGE(CPITC!$C$122:$C$133)/VLOOKUP('2008-19'!E5634,CPITC!$A:$C,2,0)*AVERAGE(CPITC!$B$122:$B$133)</f>
        <v>520437.8162414456</v>
      </c>
    </row>
    <row r="5635" spans="1:6" hidden="1" x14ac:dyDescent="0.25">
      <c r="A5635" t="s">
        <v>1448</v>
      </c>
      <c r="B5635" t="s">
        <v>18</v>
      </c>
      <c r="C5635" t="s">
        <v>385</v>
      </c>
      <c r="D5635" s="1">
        <v>31321</v>
      </c>
      <c r="E5635" s="6">
        <v>42979</v>
      </c>
      <c r="F5635" s="5">
        <f>D5635*VLOOKUP(E5635,CPITC!$A:$C,3,0)/AVERAGE(CPITC!$C$122:$C$133)/VLOOKUP('2008-19'!E5635,CPITC!$A:$C,2,0)*AVERAGE(CPITC!$B$122:$B$133)</f>
        <v>31342.54892035517</v>
      </c>
    </row>
    <row r="5636" spans="1:6" hidden="1" x14ac:dyDescent="0.25">
      <c r="A5636" t="s">
        <v>1447</v>
      </c>
      <c r="B5636" t="s">
        <v>19</v>
      </c>
      <c r="C5636" t="s">
        <v>1446</v>
      </c>
      <c r="D5636" s="1">
        <v>3040336</v>
      </c>
      <c r="E5636" s="6">
        <v>42979</v>
      </c>
      <c r="F5636" s="5">
        <f>D5636*VLOOKUP(E5636,CPITC!$A:$C,3,0)/AVERAGE(CPITC!$C$122:$C$133)/VLOOKUP('2008-19'!E5636,CPITC!$A:$C,2,0)*AVERAGE(CPITC!$B$122:$B$133)</f>
        <v>3042427.7581915311</v>
      </c>
    </row>
    <row r="5637" spans="1:6" hidden="1" x14ac:dyDescent="0.25">
      <c r="A5637" t="s">
        <v>1445</v>
      </c>
      <c r="B5637" t="s">
        <v>19</v>
      </c>
      <c r="C5637" t="s">
        <v>1444</v>
      </c>
      <c r="D5637" s="1">
        <v>16493</v>
      </c>
      <c r="E5637" s="6">
        <v>42979</v>
      </c>
      <c r="F5637" s="5">
        <f>D5637*VLOOKUP(E5637,CPITC!$A:$C,3,0)/AVERAGE(CPITC!$C$122:$C$133)/VLOOKUP('2008-19'!E5637,CPITC!$A:$C,2,0)*AVERAGE(CPITC!$B$122:$B$133)</f>
        <v>16504.347222100758</v>
      </c>
    </row>
    <row r="5638" spans="1:6" hidden="1" x14ac:dyDescent="0.25">
      <c r="A5638" t="s">
        <v>1443</v>
      </c>
      <c r="B5638" t="s">
        <v>19</v>
      </c>
      <c r="C5638" t="s">
        <v>1442</v>
      </c>
      <c r="D5638" s="1">
        <v>216512</v>
      </c>
      <c r="E5638" s="6">
        <v>42979</v>
      </c>
      <c r="F5638" s="5">
        <f>D5638*VLOOKUP(E5638,CPITC!$A:$C,3,0)/AVERAGE(CPITC!$C$122:$C$133)/VLOOKUP('2008-19'!E5638,CPITC!$A:$C,2,0)*AVERAGE(CPITC!$B$122:$B$133)</f>
        <v>216660.96075616803</v>
      </c>
    </row>
    <row r="5639" spans="1:6" hidden="1" x14ac:dyDescent="0.25">
      <c r="A5639" t="s">
        <v>1441</v>
      </c>
      <c r="B5639" t="s">
        <v>19</v>
      </c>
      <c r="C5639" t="s">
        <v>1440</v>
      </c>
      <c r="D5639" s="1">
        <v>2115077</v>
      </c>
      <c r="E5639" s="6">
        <v>42979</v>
      </c>
      <c r="F5639" s="5">
        <f>D5639*VLOOKUP(E5639,CPITC!$A:$C,3,0)/AVERAGE(CPITC!$C$122:$C$133)/VLOOKUP('2008-19'!E5639,CPITC!$A:$C,2,0)*AVERAGE(CPITC!$B$122:$B$133)</f>
        <v>2116532.1778620752</v>
      </c>
    </row>
    <row r="5640" spans="1:6" hidden="1" x14ac:dyDescent="0.25">
      <c r="A5640" t="s">
        <v>773</v>
      </c>
      <c r="B5640" t="s">
        <v>19</v>
      </c>
      <c r="C5640" t="s">
        <v>1439</v>
      </c>
      <c r="D5640" s="1">
        <v>234987</v>
      </c>
      <c r="E5640" s="6">
        <v>42979</v>
      </c>
      <c r="F5640" s="5">
        <f>D5640*VLOOKUP(E5640,CPITC!$A:$C,3,0)/AVERAGE(CPITC!$C$122:$C$133)/VLOOKUP('2008-19'!E5640,CPITC!$A:$C,2,0)*AVERAGE(CPITC!$B$122:$B$133)</f>
        <v>235148.6715988474</v>
      </c>
    </row>
    <row r="5641" spans="1:6" hidden="1" x14ac:dyDescent="0.25">
      <c r="A5641" t="s">
        <v>1438</v>
      </c>
      <c r="B5641" t="s">
        <v>21</v>
      </c>
      <c r="C5641" t="s">
        <v>702</v>
      </c>
      <c r="D5641" s="1">
        <v>2746885</v>
      </c>
      <c r="E5641" s="6">
        <v>42979</v>
      </c>
      <c r="F5641" s="5">
        <f>D5641*VLOOKUP(E5641,CPITC!$A:$C,3,0)/AVERAGE(CPITC!$C$122:$C$133)/VLOOKUP('2008-19'!E5641,CPITC!$A:$C,2,0)*AVERAGE(CPITC!$B$122:$B$133)</f>
        <v>2748774.8632256258</v>
      </c>
    </row>
    <row r="5642" spans="1:6" hidden="1" x14ac:dyDescent="0.25">
      <c r="A5642" t="s">
        <v>1437</v>
      </c>
      <c r="B5642" t="s">
        <v>21</v>
      </c>
      <c r="C5642" t="s">
        <v>1436</v>
      </c>
      <c r="D5642" s="1">
        <v>955226</v>
      </c>
      <c r="E5642" s="6">
        <v>42979</v>
      </c>
      <c r="F5642" s="5">
        <f>D5642*VLOOKUP(E5642,CPITC!$A:$C,3,0)/AVERAGE(CPITC!$C$122:$C$133)/VLOOKUP('2008-19'!E5642,CPITC!$A:$C,2,0)*AVERAGE(CPITC!$B$122:$B$133)</f>
        <v>955883.19769468391</v>
      </c>
    </row>
    <row r="5643" spans="1:6" hidden="1" x14ac:dyDescent="0.25">
      <c r="A5643" t="s">
        <v>1435</v>
      </c>
      <c r="B5643" t="s">
        <v>21</v>
      </c>
      <c r="C5643" t="s">
        <v>1434</v>
      </c>
      <c r="D5643" s="1">
        <v>1878950</v>
      </c>
      <c r="E5643" s="6">
        <v>42979</v>
      </c>
      <c r="F5643" s="5">
        <f>D5643*VLOOKUP(E5643,CPITC!$A:$C,3,0)/AVERAGE(CPITC!$C$122:$C$133)/VLOOKUP('2008-19'!E5643,CPITC!$A:$C,2,0)*AVERAGE(CPITC!$B$122:$B$133)</f>
        <v>1880242.7219405943</v>
      </c>
    </row>
    <row r="5644" spans="1:6" hidden="1" x14ac:dyDescent="0.25">
      <c r="A5644" t="s">
        <v>1433</v>
      </c>
      <c r="B5644" t="s">
        <v>21</v>
      </c>
      <c r="C5644" t="s">
        <v>1432</v>
      </c>
      <c r="D5644" s="1">
        <v>196005</v>
      </c>
      <c r="E5644" s="6">
        <v>42979</v>
      </c>
      <c r="F5644" s="5">
        <f>D5644*VLOOKUP(E5644,CPITC!$A:$C,3,0)/AVERAGE(CPITC!$C$122:$C$133)/VLOOKUP('2008-19'!E5644,CPITC!$A:$C,2,0)*AVERAGE(CPITC!$B$122:$B$133)</f>
        <v>196139.85189279445</v>
      </c>
    </row>
    <row r="5645" spans="1:6" hidden="1" x14ac:dyDescent="0.25">
      <c r="A5645" t="s">
        <v>1431</v>
      </c>
      <c r="B5645" t="s">
        <v>18</v>
      </c>
      <c r="C5645" t="s">
        <v>1430</v>
      </c>
      <c r="D5645" s="1">
        <v>414538</v>
      </c>
      <c r="E5645" s="6">
        <v>43009</v>
      </c>
      <c r="F5645" s="5">
        <f>D5645*VLOOKUP(E5645,CPITC!$A:$C,3,0)/AVERAGE(CPITC!$C$122:$C$133)/VLOOKUP('2008-19'!E5645,CPITC!$A:$C,2,0)*AVERAGE(CPITC!$B$122:$B$133)</f>
        <v>419603.55436759314</v>
      </c>
    </row>
    <row r="5646" spans="1:6" hidden="1" x14ac:dyDescent="0.25">
      <c r="A5646" t="s">
        <v>1429</v>
      </c>
      <c r="B5646" t="s">
        <v>18</v>
      </c>
      <c r="C5646" t="s">
        <v>1428</v>
      </c>
      <c r="D5646" s="1">
        <v>667996</v>
      </c>
      <c r="E5646" s="6">
        <v>43009</v>
      </c>
      <c r="F5646" s="5">
        <f>D5646*VLOOKUP(E5646,CPITC!$A:$C,3,0)/AVERAGE(CPITC!$C$122:$C$133)/VLOOKUP('2008-19'!E5646,CPITC!$A:$C,2,0)*AVERAGE(CPITC!$B$122:$B$133)</f>
        <v>676158.74998995196</v>
      </c>
    </row>
    <row r="5647" spans="1:6" hidden="1" x14ac:dyDescent="0.25">
      <c r="A5647" t="s">
        <v>216</v>
      </c>
      <c r="B5647" t="s">
        <v>18</v>
      </c>
      <c r="C5647" t="s">
        <v>215</v>
      </c>
      <c r="D5647" s="1">
        <v>1888279</v>
      </c>
      <c r="E5647" s="6">
        <v>43009</v>
      </c>
      <c r="F5647" s="5">
        <f>D5647*VLOOKUP(E5647,CPITC!$A:$C,3,0)/AVERAGE(CPITC!$C$122:$C$133)/VLOOKUP('2008-19'!E5647,CPITC!$A:$C,2,0)*AVERAGE(CPITC!$B$122:$B$133)</f>
        <v>1911353.313900497</v>
      </c>
    </row>
    <row r="5648" spans="1:6" hidden="1" x14ac:dyDescent="0.25">
      <c r="A5648" t="s">
        <v>1427</v>
      </c>
      <c r="B5648" t="s">
        <v>20</v>
      </c>
      <c r="C5648" t="s">
        <v>1426</v>
      </c>
      <c r="D5648" s="1">
        <v>163455</v>
      </c>
      <c r="E5648" s="6">
        <v>43009</v>
      </c>
      <c r="F5648" s="5">
        <f>D5648*VLOOKUP(E5648,CPITC!$A:$C,3,0)/AVERAGE(CPITC!$C$122:$C$133)/VLOOKUP('2008-19'!E5648,CPITC!$A:$C,2,0)*AVERAGE(CPITC!$B$122:$B$133)</f>
        <v>165452.38067235073</v>
      </c>
    </row>
    <row r="5649" spans="1:6" hidden="1" x14ac:dyDescent="0.25">
      <c r="A5649" t="s">
        <v>1425</v>
      </c>
      <c r="B5649" t="s">
        <v>20</v>
      </c>
      <c r="C5649" t="s">
        <v>1424</v>
      </c>
      <c r="D5649" s="1">
        <v>466429</v>
      </c>
      <c r="E5649" s="6">
        <v>43009</v>
      </c>
      <c r="F5649" s="5">
        <f>D5649*VLOOKUP(E5649,CPITC!$A:$C,3,0)/AVERAGE(CPITC!$C$122:$C$133)/VLOOKUP('2008-19'!E5649,CPITC!$A:$C,2,0)*AVERAGE(CPITC!$B$122:$B$133)</f>
        <v>472128.64987075276</v>
      </c>
    </row>
    <row r="5650" spans="1:6" hidden="1" x14ac:dyDescent="0.25">
      <c r="A5650" t="s">
        <v>1423</v>
      </c>
      <c r="B5650" t="s">
        <v>18</v>
      </c>
      <c r="C5650" t="s">
        <v>1422</v>
      </c>
      <c r="D5650" s="1">
        <v>251321</v>
      </c>
      <c r="E5650" s="6">
        <v>43009</v>
      </c>
      <c r="F5650" s="5">
        <f>D5650*VLOOKUP(E5650,CPITC!$A:$C,3,0)/AVERAGE(CPITC!$C$122:$C$133)/VLOOKUP('2008-19'!E5650,CPITC!$A:$C,2,0)*AVERAGE(CPITC!$B$122:$B$133)</f>
        <v>254392.08199783339</v>
      </c>
    </row>
    <row r="5651" spans="1:6" hidden="1" x14ac:dyDescent="0.25">
      <c r="A5651" t="s">
        <v>987</v>
      </c>
      <c r="B5651" t="s">
        <v>18</v>
      </c>
      <c r="C5651" t="s">
        <v>986</v>
      </c>
      <c r="D5651" s="1">
        <v>132459</v>
      </c>
      <c r="E5651" s="6">
        <v>43009</v>
      </c>
      <c r="F5651" s="5">
        <f>D5651*VLOOKUP(E5651,CPITC!$A:$C,3,0)/AVERAGE(CPITC!$C$122:$C$133)/VLOOKUP('2008-19'!E5651,CPITC!$A:$C,2,0)*AVERAGE(CPITC!$B$122:$B$133)</f>
        <v>134077.61702902272</v>
      </c>
    </row>
    <row r="5652" spans="1:6" hidden="1" x14ac:dyDescent="0.25">
      <c r="A5652" t="s">
        <v>1421</v>
      </c>
      <c r="B5652" t="s">
        <v>20</v>
      </c>
      <c r="C5652" t="s">
        <v>1420</v>
      </c>
      <c r="D5652" s="1">
        <v>103961</v>
      </c>
      <c r="E5652" s="6">
        <v>43009</v>
      </c>
      <c r="F5652" s="5">
        <f>D5652*VLOOKUP(E5652,CPITC!$A:$C,3,0)/AVERAGE(CPITC!$C$122:$C$133)/VLOOKUP('2008-19'!E5652,CPITC!$A:$C,2,0)*AVERAGE(CPITC!$B$122:$B$133)</f>
        <v>105231.37834314187</v>
      </c>
    </row>
    <row r="5653" spans="1:6" hidden="1" x14ac:dyDescent="0.25">
      <c r="A5653" t="s">
        <v>1419</v>
      </c>
      <c r="B5653" t="s">
        <v>21</v>
      </c>
      <c r="C5653" t="s">
        <v>702</v>
      </c>
      <c r="D5653" s="1">
        <v>470394</v>
      </c>
      <c r="E5653" s="6">
        <v>43009</v>
      </c>
      <c r="F5653" s="5">
        <f>D5653*VLOOKUP(E5653,CPITC!$A:$C,3,0)/AVERAGE(CPITC!$C$122:$C$133)/VLOOKUP('2008-19'!E5653,CPITC!$A:$C,2,0)*AVERAGE(CPITC!$B$122:$B$133)</f>
        <v>476142.10121433885</v>
      </c>
    </row>
    <row r="5654" spans="1:6" hidden="1" x14ac:dyDescent="0.25">
      <c r="A5654" t="s">
        <v>1418</v>
      </c>
      <c r="B5654" t="s">
        <v>21</v>
      </c>
      <c r="C5654" t="s">
        <v>1417</v>
      </c>
      <c r="D5654" s="1">
        <v>725956</v>
      </c>
      <c r="E5654" s="6">
        <v>43009</v>
      </c>
      <c r="F5654" s="5">
        <f>D5654*VLOOKUP(E5654,CPITC!$A:$C,3,0)/AVERAGE(CPITC!$C$122:$C$133)/VLOOKUP('2008-19'!E5654,CPITC!$A:$C,2,0)*AVERAGE(CPITC!$B$122:$B$133)</f>
        <v>734827.0072091833</v>
      </c>
    </row>
    <row r="5655" spans="1:6" hidden="1" x14ac:dyDescent="0.25">
      <c r="A5655" t="s">
        <v>1416</v>
      </c>
      <c r="B5655" t="s">
        <v>21</v>
      </c>
      <c r="C5655" t="s">
        <v>1415</v>
      </c>
      <c r="D5655" s="1">
        <v>698186</v>
      </c>
      <c r="E5655" s="6">
        <v>43009</v>
      </c>
      <c r="F5655" s="5">
        <f>D5655*VLOOKUP(E5655,CPITC!$A:$C,3,0)/AVERAGE(CPITC!$C$122:$C$133)/VLOOKUP('2008-19'!E5655,CPITC!$A:$C,2,0)*AVERAGE(CPITC!$B$122:$B$133)</f>
        <v>706717.66450769862</v>
      </c>
    </row>
    <row r="5656" spans="1:6" hidden="1" x14ac:dyDescent="0.25">
      <c r="A5656" t="s">
        <v>1414</v>
      </c>
      <c r="B5656" t="s">
        <v>21</v>
      </c>
      <c r="C5656" t="s">
        <v>1413</v>
      </c>
      <c r="D5656" s="1">
        <v>678264</v>
      </c>
      <c r="E5656" s="6">
        <v>43009</v>
      </c>
      <c r="F5656" s="5">
        <f>D5656*VLOOKUP(E5656,CPITC!$A:$C,3,0)/AVERAGE(CPITC!$C$122:$C$133)/VLOOKUP('2008-19'!E5656,CPITC!$A:$C,2,0)*AVERAGE(CPITC!$B$122:$B$133)</f>
        <v>686552.22247316572</v>
      </c>
    </row>
    <row r="5657" spans="1:6" hidden="1" x14ac:dyDescent="0.25">
      <c r="A5657" t="s">
        <v>1412</v>
      </c>
      <c r="B5657" t="s">
        <v>21</v>
      </c>
      <c r="C5657" t="s">
        <v>1411</v>
      </c>
      <c r="D5657" s="1">
        <v>105965</v>
      </c>
      <c r="E5657" s="6">
        <v>43009</v>
      </c>
      <c r="F5657" s="5">
        <f>D5657*VLOOKUP(E5657,CPITC!$A:$C,3,0)/AVERAGE(CPITC!$C$122:$C$133)/VLOOKUP('2008-19'!E5657,CPITC!$A:$C,2,0)*AVERAGE(CPITC!$B$122:$B$133)</f>
        <v>107259.86673974885</v>
      </c>
    </row>
    <row r="5658" spans="1:6" hidden="1" x14ac:dyDescent="0.25">
      <c r="A5658" t="s">
        <v>1410</v>
      </c>
      <c r="B5658" t="s">
        <v>21</v>
      </c>
      <c r="C5658" t="s">
        <v>1409</v>
      </c>
      <c r="D5658" s="1">
        <v>2779997</v>
      </c>
      <c r="E5658" s="6">
        <v>43009</v>
      </c>
      <c r="F5658" s="5">
        <f>D5658*VLOOKUP(E5658,CPITC!$A:$C,3,0)/AVERAGE(CPITC!$C$122:$C$133)/VLOOKUP('2008-19'!E5658,CPITC!$A:$C,2,0)*AVERAGE(CPITC!$B$122:$B$133)</f>
        <v>2813967.8927655499</v>
      </c>
    </row>
    <row r="5659" spans="1:6" hidden="1" x14ac:dyDescent="0.25">
      <c r="A5659" t="s">
        <v>1408</v>
      </c>
      <c r="B5659" t="s">
        <v>17</v>
      </c>
      <c r="C5659" t="s">
        <v>770</v>
      </c>
      <c r="D5659" s="1">
        <v>7868753</v>
      </c>
      <c r="E5659" s="6">
        <v>43009</v>
      </c>
      <c r="F5659" s="5">
        <f>D5659*VLOOKUP(E5659,CPITC!$A:$C,3,0)/AVERAGE(CPITC!$C$122:$C$133)/VLOOKUP('2008-19'!E5659,CPITC!$A:$C,2,0)*AVERAGE(CPITC!$B$122:$B$133)</f>
        <v>7964907.2636058964</v>
      </c>
    </row>
    <row r="5660" spans="1:6" hidden="1" x14ac:dyDescent="0.25">
      <c r="A5660" t="s">
        <v>1407</v>
      </c>
      <c r="B5660" t="s">
        <v>20</v>
      </c>
      <c r="C5660" t="s">
        <v>870</v>
      </c>
      <c r="D5660" s="1">
        <v>545666</v>
      </c>
      <c r="E5660" s="6">
        <v>43009</v>
      </c>
      <c r="F5660" s="5">
        <f>D5660*VLOOKUP(E5660,CPITC!$A:$C,3,0)/AVERAGE(CPITC!$C$122:$C$133)/VLOOKUP('2008-19'!E5660,CPITC!$A:$C,2,0)*AVERAGE(CPITC!$B$122:$B$133)</f>
        <v>552333.90689767175</v>
      </c>
    </row>
    <row r="5661" spans="1:6" hidden="1" x14ac:dyDescent="0.25">
      <c r="A5661" t="s">
        <v>1406</v>
      </c>
      <c r="B5661" t="s">
        <v>18</v>
      </c>
      <c r="C5661" t="s">
        <v>1405</v>
      </c>
      <c r="D5661" s="1">
        <v>1145456</v>
      </c>
      <c r="E5661" s="6">
        <v>43009</v>
      </c>
      <c r="F5661" s="5">
        <f>D5661*VLOOKUP(E5661,CPITC!$A:$C,3,0)/AVERAGE(CPITC!$C$122:$C$133)/VLOOKUP('2008-19'!E5661,CPITC!$A:$C,2,0)*AVERAGE(CPITC!$B$122:$B$133)</f>
        <v>1159453.1960198721</v>
      </c>
    </row>
    <row r="5662" spans="1:6" hidden="1" x14ac:dyDescent="0.25">
      <c r="A5662" t="s">
        <v>1404</v>
      </c>
      <c r="B5662" t="s">
        <v>18</v>
      </c>
      <c r="C5662" t="s">
        <v>397</v>
      </c>
      <c r="D5662" s="1">
        <v>1832785</v>
      </c>
      <c r="E5662" s="6">
        <v>43009</v>
      </c>
      <c r="F5662" s="5">
        <f>D5662*VLOOKUP(E5662,CPITC!$A:$C,3,0)/AVERAGE(CPITC!$C$122:$C$133)/VLOOKUP('2008-19'!E5662,CPITC!$A:$C,2,0)*AVERAGE(CPITC!$B$122:$B$133)</f>
        <v>1855181.1906064325</v>
      </c>
    </row>
    <row r="5663" spans="1:6" hidden="1" x14ac:dyDescent="0.25">
      <c r="A5663" t="s">
        <v>1403</v>
      </c>
      <c r="B5663" t="s">
        <v>20</v>
      </c>
      <c r="C5663" t="s">
        <v>1402</v>
      </c>
      <c r="D5663" s="1">
        <v>341755</v>
      </c>
      <c r="E5663" s="6">
        <v>43009</v>
      </c>
      <c r="F5663" s="5">
        <f>D5663*VLOOKUP(E5663,CPITC!$A:$C,3,0)/AVERAGE(CPITC!$C$122:$C$133)/VLOOKUP('2008-19'!E5663,CPITC!$A:$C,2,0)*AVERAGE(CPITC!$B$122:$B$133)</f>
        <v>345931.16366387828</v>
      </c>
    </row>
    <row r="5664" spans="1:6" hidden="1" x14ac:dyDescent="0.25">
      <c r="A5664" t="s">
        <v>1401</v>
      </c>
      <c r="B5664" t="s">
        <v>18</v>
      </c>
      <c r="C5664" t="s">
        <v>1400</v>
      </c>
      <c r="D5664" s="1">
        <v>682094</v>
      </c>
      <c r="E5664" s="6">
        <v>43009</v>
      </c>
      <c r="F5664" s="5">
        <f>D5664*VLOOKUP(E5664,CPITC!$A:$C,3,0)/AVERAGE(CPITC!$C$122:$C$133)/VLOOKUP('2008-19'!E5664,CPITC!$A:$C,2,0)*AVERAGE(CPITC!$B$122:$B$133)</f>
        <v>690429.02414931578</v>
      </c>
    </row>
    <row r="5665" spans="1:6" hidden="1" x14ac:dyDescent="0.25">
      <c r="A5665" t="s">
        <v>1399</v>
      </c>
      <c r="B5665" t="s">
        <v>20</v>
      </c>
      <c r="C5665" t="s">
        <v>1398</v>
      </c>
      <c r="D5665" s="1">
        <v>36236</v>
      </c>
      <c r="E5665" s="6">
        <v>43009</v>
      </c>
      <c r="F5665" s="5">
        <f>D5665*VLOOKUP(E5665,CPITC!$A:$C,3,0)/AVERAGE(CPITC!$C$122:$C$133)/VLOOKUP('2008-19'!E5665,CPITC!$A:$C,2,0)*AVERAGE(CPITC!$B$122:$B$133)</f>
        <v>36678.795179366192</v>
      </c>
    </row>
    <row r="5666" spans="1:6" hidden="1" x14ac:dyDescent="0.25">
      <c r="A5666" t="s">
        <v>1397</v>
      </c>
      <c r="B5666" t="s">
        <v>20</v>
      </c>
      <c r="C5666" t="s">
        <v>1396</v>
      </c>
      <c r="D5666" s="1">
        <v>425730</v>
      </c>
      <c r="E5666" s="6">
        <v>43009</v>
      </c>
      <c r="F5666" s="5">
        <f>D5666*VLOOKUP(E5666,CPITC!$A:$C,3,0)/AVERAGE(CPITC!$C$122:$C$133)/VLOOKUP('2008-19'!E5666,CPITC!$A:$C,2,0)*AVERAGE(CPITC!$B$122:$B$133)</f>
        <v>430932.31790792494</v>
      </c>
    </row>
    <row r="5667" spans="1:6" hidden="1" x14ac:dyDescent="0.25">
      <c r="A5667" t="s">
        <v>1395</v>
      </c>
      <c r="B5667" t="s">
        <v>18</v>
      </c>
      <c r="C5667" t="s">
        <v>215</v>
      </c>
      <c r="D5667" s="1">
        <v>46018</v>
      </c>
      <c r="E5667" s="6">
        <v>43009</v>
      </c>
      <c r="F5667" s="5">
        <f>D5667*VLOOKUP(E5667,CPITC!$A:$C,3,0)/AVERAGE(CPITC!$C$122:$C$133)/VLOOKUP('2008-19'!E5667,CPITC!$A:$C,2,0)*AVERAGE(CPITC!$B$122:$B$133)</f>
        <v>46580.328859809961</v>
      </c>
    </row>
    <row r="5668" spans="1:6" hidden="1" x14ac:dyDescent="0.25">
      <c r="A5668" t="s">
        <v>1394</v>
      </c>
      <c r="B5668" t="s">
        <v>19</v>
      </c>
      <c r="C5668" t="s">
        <v>1393</v>
      </c>
      <c r="D5668" s="1">
        <v>567129</v>
      </c>
      <c r="E5668" s="6">
        <v>43009</v>
      </c>
      <c r="F5668" s="5">
        <f>D5668*VLOOKUP(E5668,CPITC!$A:$C,3,0)/AVERAGE(CPITC!$C$122:$C$133)/VLOOKUP('2008-19'!E5668,CPITC!$A:$C,2,0)*AVERAGE(CPITC!$B$122:$B$133)</f>
        <v>574059.17958049371</v>
      </c>
    </row>
    <row r="5669" spans="1:6" hidden="1" x14ac:dyDescent="0.25">
      <c r="A5669" t="s">
        <v>1392</v>
      </c>
      <c r="B5669" t="s">
        <v>19</v>
      </c>
      <c r="C5669" t="s">
        <v>1391</v>
      </c>
      <c r="D5669" s="1">
        <v>398844</v>
      </c>
      <c r="E5669" s="6">
        <v>43009</v>
      </c>
      <c r="F5669" s="5">
        <f>D5669*VLOOKUP(E5669,CPITC!$A:$C,3,0)/AVERAGE(CPITC!$C$122:$C$133)/VLOOKUP('2008-19'!E5669,CPITC!$A:$C,2,0)*AVERAGE(CPITC!$B$122:$B$133)</f>
        <v>403717.77747320704</v>
      </c>
    </row>
    <row r="5670" spans="1:6" hidden="1" x14ac:dyDescent="0.25">
      <c r="A5670" t="s">
        <v>1390</v>
      </c>
      <c r="B5670" t="s">
        <v>19</v>
      </c>
      <c r="C5670" t="s">
        <v>1389</v>
      </c>
      <c r="D5670" s="1">
        <v>1301866</v>
      </c>
      <c r="E5670" s="6">
        <v>43009</v>
      </c>
      <c r="F5670" s="5">
        <f>D5670*VLOOKUP(E5670,CPITC!$A:$C,3,0)/AVERAGE(CPITC!$C$122:$C$133)/VLOOKUP('2008-19'!E5670,CPITC!$A:$C,2,0)*AVERAGE(CPITC!$B$122:$B$133)</f>
        <v>1317774.4884915759</v>
      </c>
    </row>
    <row r="5671" spans="1:6" hidden="1" x14ac:dyDescent="0.25">
      <c r="A5671" t="s">
        <v>1388</v>
      </c>
      <c r="B5671" t="s">
        <v>19</v>
      </c>
      <c r="C5671" t="s">
        <v>1387</v>
      </c>
      <c r="D5671" s="1">
        <v>1604815</v>
      </c>
      <c r="E5671" s="6">
        <v>43009</v>
      </c>
      <c r="F5671" s="5">
        <f>D5671*VLOOKUP(E5671,CPITC!$A:$C,3,0)/AVERAGE(CPITC!$C$122:$C$133)/VLOOKUP('2008-19'!E5671,CPITC!$A:$C,2,0)*AVERAGE(CPITC!$B$122:$B$133)</f>
        <v>1624425.4521960085</v>
      </c>
    </row>
    <row r="5672" spans="1:6" hidden="1" x14ac:dyDescent="0.25">
      <c r="A5672" t="s">
        <v>1386</v>
      </c>
      <c r="B5672" t="s">
        <v>19</v>
      </c>
      <c r="C5672" t="s">
        <v>1385</v>
      </c>
      <c r="D5672" s="1">
        <v>114730</v>
      </c>
      <c r="E5672" s="6">
        <v>43009</v>
      </c>
      <c r="F5672" s="5">
        <f>D5672*VLOOKUP(E5672,CPITC!$A:$C,3,0)/AVERAGE(CPITC!$C$122:$C$133)/VLOOKUP('2008-19'!E5672,CPITC!$A:$C,2,0)*AVERAGE(CPITC!$B$122:$B$133)</f>
        <v>116131.97292550733</v>
      </c>
    </row>
    <row r="5673" spans="1:6" hidden="1" x14ac:dyDescent="0.25">
      <c r="A5673" t="s">
        <v>1384</v>
      </c>
      <c r="B5673" t="s">
        <v>19</v>
      </c>
      <c r="C5673" t="s">
        <v>1383</v>
      </c>
      <c r="D5673" s="1">
        <v>118272</v>
      </c>
      <c r="E5673" s="6">
        <v>43009</v>
      </c>
      <c r="F5673" s="5">
        <f>D5673*VLOOKUP(E5673,CPITC!$A:$C,3,0)/AVERAGE(CPITC!$C$122:$C$133)/VLOOKUP('2008-19'!E5673,CPITC!$A:$C,2,0)*AVERAGE(CPITC!$B$122:$B$133)</f>
        <v>119717.25531112702</v>
      </c>
    </row>
    <row r="5674" spans="1:6" hidden="1" x14ac:dyDescent="0.25">
      <c r="A5674" t="s">
        <v>1382</v>
      </c>
      <c r="B5674" t="s">
        <v>19</v>
      </c>
      <c r="C5674" t="s">
        <v>1381</v>
      </c>
      <c r="D5674" s="1">
        <v>1285739</v>
      </c>
      <c r="E5674" s="6">
        <v>43009</v>
      </c>
      <c r="F5674" s="5">
        <f>D5674*VLOOKUP(E5674,CPITC!$A:$C,3,0)/AVERAGE(CPITC!$C$122:$C$133)/VLOOKUP('2008-19'!E5674,CPITC!$A:$C,2,0)*AVERAGE(CPITC!$B$122:$B$133)</f>
        <v>1301450.4204416357</v>
      </c>
    </row>
    <row r="5675" spans="1:6" hidden="1" x14ac:dyDescent="0.25">
      <c r="A5675" t="s">
        <v>1380</v>
      </c>
      <c r="B5675" t="s">
        <v>19</v>
      </c>
      <c r="C5675" t="s">
        <v>62</v>
      </c>
      <c r="D5675" s="1">
        <v>207453</v>
      </c>
      <c r="E5675" s="6">
        <v>43009</v>
      </c>
      <c r="F5675" s="5">
        <f>D5675*VLOOKUP(E5675,CPITC!$A:$C,3,0)/AVERAGE(CPITC!$C$122:$C$133)/VLOOKUP('2008-19'!E5675,CPITC!$A:$C,2,0)*AVERAGE(CPITC!$B$122:$B$133)</f>
        <v>209988.02561941318</v>
      </c>
    </row>
    <row r="5676" spans="1:6" hidden="1" x14ac:dyDescent="0.25">
      <c r="A5676" t="s">
        <v>1379</v>
      </c>
      <c r="B5676" t="s">
        <v>18</v>
      </c>
      <c r="C5676" t="s">
        <v>1378</v>
      </c>
      <c r="D5676" s="1">
        <v>1395882</v>
      </c>
      <c r="E5676" s="6">
        <v>43009</v>
      </c>
      <c r="F5676" s="5">
        <f>D5676*VLOOKUP(E5676,CPITC!$A:$C,3,0)/AVERAGE(CPITC!$C$122:$C$133)/VLOOKUP('2008-19'!E5676,CPITC!$A:$C,2,0)*AVERAGE(CPITC!$B$122:$B$133)</f>
        <v>1412939.3413335923</v>
      </c>
    </row>
    <row r="5677" spans="1:6" hidden="1" x14ac:dyDescent="0.25">
      <c r="A5677" t="s">
        <v>1377</v>
      </c>
      <c r="B5677" t="s">
        <v>18</v>
      </c>
      <c r="C5677" t="s">
        <v>1110</v>
      </c>
      <c r="D5677" s="1">
        <v>678550</v>
      </c>
      <c r="E5677" s="6">
        <v>43009</v>
      </c>
      <c r="F5677" s="5">
        <f>D5677*VLOOKUP(E5677,CPITC!$A:$C,3,0)/AVERAGE(CPITC!$C$122:$C$133)/VLOOKUP('2008-19'!E5677,CPITC!$A:$C,2,0)*AVERAGE(CPITC!$B$122:$B$133)</f>
        <v>686841.71732417843</v>
      </c>
    </row>
    <row r="5678" spans="1:6" hidden="1" x14ac:dyDescent="0.25">
      <c r="A5678" t="s">
        <v>1376</v>
      </c>
      <c r="B5678" t="s">
        <v>18</v>
      </c>
      <c r="C5678" t="s">
        <v>1375</v>
      </c>
      <c r="D5678" s="1">
        <v>58000</v>
      </c>
      <c r="E5678" s="6">
        <v>43009</v>
      </c>
      <c r="F5678" s="5">
        <f>D5678*VLOOKUP(E5678,CPITC!$A:$C,3,0)/AVERAGE(CPITC!$C$122:$C$133)/VLOOKUP('2008-19'!E5678,CPITC!$A:$C,2,0)*AVERAGE(CPITC!$B$122:$B$133)</f>
        <v>58708.746009582712</v>
      </c>
    </row>
    <row r="5679" spans="1:6" hidden="1" x14ac:dyDescent="0.25">
      <c r="A5679" t="s">
        <v>1374</v>
      </c>
      <c r="B5679" t="s">
        <v>20</v>
      </c>
      <c r="C5679" t="s">
        <v>1134</v>
      </c>
      <c r="D5679" s="1">
        <v>236525</v>
      </c>
      <c r="E5679" s="6">
        <v>43009</v>
      </c>
      <c r="F5679" s="5">
        <f>D5679*VLOOKUP(E5679,CPITC!$A:$C,3,0)/AVERAGE(CPITC!$C$122:$C$133)/VLOOKUP('2008-19'!E5679,CPITC!$A:$C,2,0)*AVERAGE(CPITC!$B$122:$B$133)</f>
        <v>239415.2784468371</v>
      </c>
    </row>
    <row r="5680" spans="1:6" hidden="1" x14ac:dyDescent="0.25">
      <c r="A5680" t="s">
        <v>1373</v>
      </c>
      <c r="B5680" t="s">
        <v>20</v>
      </c>
      <c r="C5680" t="s">
        <v>437</v>
      </c>
      <c r="D5680" s="1">
        <v>248915</v>
      </c>
      <c r="E5680" s="6">
        <v>43009</v>
      </c>
      <c r="F5680" s="5">
        <f>D5680*VLOOKUP(E5680,CPITC!$A:$C,3,0)/AVERAGE(CPITC!$C$122:$C$133)/VLOOKUP('2008-19'!E5680,CPITC!$A:$C,2,0)*AVERAGE(CPITC!$B$122:$B$133)</f>
        <v>251956.6812581945</v>
      </c>
    </row>
    <row r="5681" spans="1:6" hidden="1" x14ac:dyDescent="0.25">
      <c r="A5681" t="s">
        <v>1372</v>
      </c>
      <c r="B5681" t="s">
        <v>18</v>
      </c>
      <c r="C5681" t="s">
        <v>1371</v>
      </c>
      <c r="D5681" s="1">
        <v>218475</v>
      </c>
      <c r="E5681" s="6">
        <v>43009</v>
      </c>
      <c r="F5681" s="5">
        <f>D5681*VLOOKUP(E5681,CPITC!$A:$C,3,0)/AVERAGE(CPITC!$C$122:$C$133)/VLOOKUP('2008-19'!E5681,CPITC!$A:$C,2,0)*AVERAGE(CPITC!$B$122:$B$133)</f>
        <v>221144.71180075145</v>
      </c>
    </row>
    <row r="5682" spans="1:6" hidden="1" x14ac:dyDescent="0.25">
      <c r="A5682" t="s">
        <v>1370</v>
      </c>
      <c r="B5682" t="s">
        <v>18</v>
      </c>
      <c r="C5682" t="s">
        <v>499</v>
      </c>
      <c r="D5682" s="1">
        <v>469454</v>
      </c>
      <c r="E5682" s="6">
        <v>43009</v>
      </c>
      <c r="F5682" s="5">
        <f>D5682*VLOOKUP(E5682,CPITC!$A:$C,3,0)/AVERAGE(CPITC!$C$122:$C$133)/VLOOKUP('2008-19'!E5682,CPITC!$A:$C,2,0)*AVERAGE(CPITC!$B$122:$B$133)</f>
        <v>475190.61464108009</v>
      </c>
    </row>
    <row r="5683" spans="1:6" hidden="1" x14ac:dyDescent="0.25">
      <c r="A5683" t="s">
        <v>1369</v>
      </c>
      <c r="B5683" t="s">
        <v>21</v>
      </c>
      <c r="C5683" t="s">
        <v>1368</v>
      </c>
      <c r="D5683" s="1">
        <v>214071</v>
      </c>
      <c r="E5683" s="6">
        <v>43009</v>
      </c>
      <c r="F5683" s="5">
        <f>D5683*VLOOKUP(E5683,CPITC!$A:$C,3,0)/AVERAGE(CPITC!$C$122:$C$133)/VLOOKUP('2008-19'!E5683,CPITC!$A:$C,2,0)*AVERAGE(CPITC!$B$122:$B$133)</f>
        <v>216686.89598305829</v>
      </c>
    </row>
    <row r="5684" spans="1:6" hidden="1" x14ac:dyDescent="0.25">
      <c r="A5684" t="s">
        <v>1367</v>
      </c>
      <c r="B5684" t="s">
        <v>21</v>
      </c>
      <c r="C5684" t="s">
        <v>1366</v>
      </c>
      <c r="D5684" s="1">
        <v>552016</v>
      </c>
      <c r="E5684" s="6">
        <v>43009</v>
      </c>
      <c r="F5684" s="5">
        <f>D5684*VLOOKUP(E5684,CPITC!$A:$C,3,0)/AVERAGE(CPITC!$C$122:$C$133)/VLOOKUP('2008-19'!E5684,CPITC!$A:$C,2,0)*AVERAGE(CPITC!$B$122:$B$133)</f>
        <v>558761.50236596225</v>
      </c>
    </row>
    <row r="5685" spans="1:6" hidden="1" x14ac:dyDescent="0.25">
      <c r="A5685" t="s">
        <v>1365</v>
      </c>
      <c r="B5685" t="s">
        <v>17</v>
      </c>
      <c r="C5685" t="s">
        <v>1364</v>
      </c>
      <c r="D5685" s="1">
        <v>113681</v>
      </c>
      <c r="E5685" s="6">
        <v>43009</v>
      </c>
      <c r="F5685" s="5">
        <f>D5685*VLOOKUP(E5685,CPITC!$A:$C,3,0)/AVERAGE(CPITC!$C$122:$C$133)/VLOOKUP('2008-19'!E5685,CPITC!$A:$C,2,0)*AVERAGE(CPITC!$B$122:$B$133)</f>
        <v>115070.15439854092</v>
      </c>
    </row>
    <row r="5686" spans="1:6" hidden="1" x14ac:dyDescent="0.25">
      <c r="A5686" t="s">
        <v>1363</v>
      </c>
      <c r="B5686" t="s">
        <v>17</v>
      </c>
      <c r="C5686" t="s">
        <v>348</v>
      </c>
      <c r="D5686" s="1">
        <v>230083</v>
      </c>
      <c r="E5686" s="6">
        <v>43009</v>
      </c>
      <c r="F5686" s="5">
        <f>D5686*VLOOKUP(E5686,CPITC!$A:$C,3,0)/AVERAGE(CPITC!$C$122:$C$133)/VLOOKUP('2008-19'!E5686,CPITC!$A:$C,2,0)*AVERAGE(CPITC!$B$122:$B$133)</f>
        <v>232894.55876073829</v>
      </c>
    </row>
    <row r="5687" spans="1:6" hidden="1" x14ac:dyDescent="0.25">
      <c r="A5687" t="s">
        <v>1362</v>
      </c>
      <c r="B5687" t="s">
        <v>18</v>
      </c>
      <c r="C5687" t="s">
        <v>426</v>
      </c>
      <c r="D5687" s="1">
        <v>3077965</v>
      </c>
      <c r="E5687" s="6">
        <v>43009</v>
      </c>
      <c r="F5687" s="5">
        <f>D5687*VLOOKUP(E5687,CPITC!$A:$C,3,0)/AVERAGE(CPITC!$C$122:$C$133)/VLOOKUP('2008-19'!E5687,CPITC!$A:$C,2,0)*AVERAGE(CPITC!$B$122:$B$133)</f>
        <v>3115576.9898514696</v>
      </c>
    </row>
    <row r="5688" spans="1:6" hidden="1" x14ac:dyDescent="0.25">
      <c r="A5688" t="s">
        <v>1361</v>
      </c>
      <c r="B5688" t="s">
        <v>20</v>
      </c>
      <c r="C5688" t="s">
        <v>1360</v>
      </c>
      <c r="D5688" s="1">
        <v>1864215</v>
      </c>
      <c r="E5688" s="6">
        <v>43009</v>
      </c>
      <c r="F5688" s="5">
        <f>D5688*VLOOKUP(E5688,CPITC!$A:$C,3,0)/AVERAGE(CPITC!$C$122:$C$133)/VLOOKUP('2008-19'!E5688,CPITC!$A:$C,2,0)*AVERAGE(CPITC!$B$122:$B$133)</f>
        <v>1886995.2576250732</v>
      </c>
    </row>
    <row r="5689" spans="1:6" hidden="1" x14ac:dyDescent="0.25">
      <c r="A5689" t="s">
        <v>1359</v>
      </c>
      <c r="B5689" t="s">
        <v>18</v>
      </c>
      <c r="C5689" t="s">
        <v>340</v>
      </c>
      <c r="D5689" s="1">
        <v>919892</v>
      </c>
      <c r="E5689" s="6">
        <v>43009</v>
      </c>
      <c r="F5689" s="5">
        <f>D5689*VLOOKUP(E5689,CPITC!$A:$C,3,0)/AVERAGE(CPITC!$C$122:$C$133)/VLOOKUP('2008-19'!E5689,CPITC!$A:$C,2,0)*AVERAGE(CPITC!$B$122:$B$133)</f>
        <v>931132.85834908718</v>
      </c>
    </row>
    <row r="5690" spans="1:6" hidden="1" x14ac:dyDescent="0.25">
      <c r="A5690" t="s">
        <v>1358</v>
      </c>
      <c r="B5690" t="s">
        <v>19</v>
      </c>
      <c r="C5690" t="s">
        <v>486</v>
      </c>
      <c r="D5690" s="1">
        <v>1271674</v>
      </c>
      <c r="E5690" s="6">
        <v>43009</v>
      </c>
      <c r="F5690" s="5">
        <f>D5690*VLOOKUP(E5690,CPITC!$A:$C,3,0)/AVERAGE(CPITC!$C$122:$C$133)/VLOOKUP('2008-19'!E5690,CPITC!$A:$C,2,0)*AVERAGE(CPITC!$B$122:$B$133)</f>
        <v>1287213.549534312</v>
      </c>
    </row>
    <row r="5691" spans="1:6" hidden="1" x14ac:dyDescent="0.25">
      <c r="A5691" t="s">
        <v>1357</v>
      </c>
      <c r="B5691" t="s">
        <v>19</v>
      </c>
      <c r="C5691" t="s">
        <v>1356</v>
      </c>
      <c r="D5691" s="1">
        <v>52812</v>
      </c>
      <c r="E5691" s="6">
        <v>43009</v>
      </c>
      <c r="F5691" s="5">
        <f>D5691*VLOOKUP(E5691,CPITC!$A:$C,3,0)/AVERAGE(CPITC!$C$122:$C$133)/VLOOKUP('2008-19'!E5691,CPITC!$A:$C,2,0)*AVERAGE(CPITC!$B$122:$B$133)</f>
        <v>53457.34990100142</v>
      </c>
    </row>
    <row r="5692" spans="1:6" hidden="1" x14ac:dyDescent="0.25">
      <c r="A5692" t="s">
        <v>1355</v>
      </c>
      <c r="B5692" t="s">
        <v>21</v>
      </c>
      <c r="C5692" t="s">
        <v>742</v>
      </c>
      <c r="D5692" s="1">
        <v>132100</v>
      </c>
      <c r="E5692" s="6">
        <v>43009</v>
      </c>
      <c r="F5692" s="5">
        <f>D5692*VLOOKUP(E5692,CPITC!$A:$C,3,0)/AVERAGE(CPITC!$C$122:$C$133)/VLOOKUP('2008-19'!E5692,CPITC!$A:$C,2,0)*AVERAGE(CPITC!$B$122:$B$133)</f>
        <v>133714.23013561853</v>
      </c>
    </row>
    <row r="5693" spans="1:6" hidden="1" x14ac:dyDescent="0.25">
      <c r="A5693" t="s">
        <v>1354</v>
      </c>
      <c r="B5693" t="s">
        <v>21</v>
      </c>
      <c r="C5693" t="s">
        <v>1353</v>
      </c>
      <c r="D5693" s="1">
        <v>1186567</v>
      </c>
      <c r="E5693" s="6">
        <v>43009</v>
      </c>
      <c r="F5693" s="5">
        <f>D5693*VLOOKUP(E5693,CPITC!$A:$C,3,0)/AVERAGE(CPITC!$C$122:$C$133)/VLOOKUP('2008-19'!E5693,CPITC!$A:$C,2,0)*AVERAGE(CPITC!$B$122:$B$133)</f>
        <v>1201066.5625233196</v>
      </c>
    </row>
    <row r="5694" spans="1:6" hidden="1" x14ac:dyDescent="0.25">
      <c r="A5694" t="s">
        <v>1352</v>
      </c>
      <c r="B5694" t="s">
        <v>21</v>
      </c>
      <c r="C5694" t="s">
        <v>1351</v>
      </c>
      <c r="D5694" s="1">
        <v>216254</v>
      </c>
      <c r="E5694" s="6">
        <v>43009</v>
      </c>
      <c r="F5694" s="5">
        <f>D5694*VLOOKUP(E5694,CPITC!$A:$C,3,0)/AVERAGE(CPITC!$C$122:$C$133)/VLOOKUP('2008-19'!E5694,CPITC!$A:$C,2,0)*AVERAGE(CPITC!$B$122:$B$133)</f>
        <v>218896.57171648796</v>
      </c>
    </row>
    <row r="5695" spans="1:6" hidden="1" x14ac:dyDescent="0.25">
      <c r="A5695" t="s">
        <v>1350</v>
      </c>
      <c r="B5695" t="s">
        <v>21</v>
      </c>
      <c r="C5695" t="s">
        <v>1349</v>
      </c>
      <c r="D5695" s="1">
        <v>745440</v>
      </c>
      <c r="E5695" s="6">
        <v>43009</v>
      </c>
      <c r="F5695" s="5">
        <f>D5695*VLOOKUP(E5695,CPITC!$A:$C,3,0)/AVERAGE(CPITC!$C$122:$C$133)/VLOOKUP('2008-19'!E5695,CPITC!$A:$C,2,0)*AVERAGE(CPITC!$B$122:$B$133)</f>
        <v>754549.09698936786</v>
      </c>
    </row>
    <row r="5696" spans="1:6" hidden="1" x14ac:dyDescent="0.25">
      <c r="A5696" t="s">
        <v>1348</v>
      </c>
      <c r="B5696" t="s">
        <v>21</v>
      </c>
      <c r="C5696" t="s">
        <v>109</v>
      </c>
      <c r="D5696" s="1">
        <v>90000</v>
      </c>
      <c r="E5696" s="6">
        <v>43009</v>
      </c>
      <c r="F5696" s="5">
        <f>D5696*VLOOKUP(E5696,CPITC!$A:$C,3,0)/AVERAGE(CPITC!$C$122:$C$133)/VLOOKUP('2008-19'!E5696,CPITC!$A:$C,2,0)*AVERAGE(CPITC!$B$122:$B$133)</f>
        <v>91099.778290731789</v>
      </c>
    </row>
    <row r="5697" spans="1:6" hidden="1" x14ac:dyDescent="0.25">
      <c r="A5697" t="s">
        <v>1347</v>
      </c>
      <c r="B5697" t="s">
        <v>21</v>
      </c>
      <c r="C5697" t="s">
        <v>458</v>
      </c>
      <c r="D5697" s="1">
        <v>177841</v>
      </c>
      <c r="E5697" s="6">
        <v>43009</v>
      </c>
      <c r="F5697" s="5">
        <f>D5697*VLOOKUP(E5697,CPITC!$A:$C,3,0)/AVERAGE(CPITC!$C$122:$C$133)/VLOOKUP('2008-19'!E5697,CPITC!$A:$C,2,0)*AVERAGE(CPITC!$B$122:$B$133)</f>
        <v>180014.17412224479</v>
      </c>
    </row>
    <row r="5698" spans="1:6" hidden="1" x14ac:dyDescent="0.25">
      <c r="A5698" t="s">
        <v>1346</v>
      </c>
      <c r="B5698" t="s">
        <v>21</v>
      </c>
      <c r="C5698" t="s">
        <v>1345</v>
      </c>
      <c r="D5698" s="1">
        <v>1238090</v>
      </c>
      <c r="E5698" s="6">
        <v>43009</v>
      </c>
      <c r="F5698" s="5">
        <f>D5698*VLOOKUP(E5698,CPITC!$A:$C,3,0)/AVERAGE(CPITC!$C$122:$C$133)/VLOOKUP('2008-19'!E5698,CPITC!$A:$C,2,0)*AVERAGE(CPITC!$B$122:$B$133)</f>
        <v>1253219.161155246</v>
      </c>
    </row>
    <row r="5699" spans="1:6" hidden="1" x14ac:dyDescent="0.25">
      <c r="A5699" t="s">
        <v>1344</v>
      </c>
      <c r="B5699" t="s">
        <v>17</v>
      </c>
      <c r="C5699" t="s">
        <v>348</v>
      </c>
      <c r="D5699" s="1">
        <v>3843809</v>
      </c>
      <c r="E5699" s="6">
        <v>43009</v>
      </c>
      <c r="F5699" s="5">
        <f>D5699*VLOOKUP(E5699,CPITC!$A:$C,3,0)/AVERAGE(CPITC!$C$122:$C$133)/VLOOKUP('2008-19'!E5699,CPITC!$A:$C,2,0)*AVERAGE(CPITC!$B$122:$B$133)</f>
        <v>3890779.418799106</v>
      </c>
    </row>
    <row r="5700" spans="1:6" hidden="1" x14ac:dyDescent="0.25">
      <c r="A5700" t="s">
        <v>1343</v>
      </c>
      <c r="B5700" t="s">
        <v>18</v>
      </c>
      <c r="C5700" t="s">
        <v>1342</v>
      </c>
      <c r="D5700" s="1">
        <v>682714</v>
      </c>
      <c r="E5700" s="6">
        <v>43040</v>
      </c>
      <c r="F5700" s="5">
        <f>D5700*VLOOKUP(E5700,CPITC!$A:$C,3,0)/AVERAGE(CPITC!$C$122:$C$133)/VLOOKUP('2008-19'!E5700,CPITC!$A:$C,2,0)*AVERAGE(CPITC!$B$122:$B$133)</f>
        <v>685295.26536100311</v>
      </c>
    </row>
    <row r="5701" spans="1:6" hidden="1" x14ac:dyDescent="0.25">
      <c r="A5701" t="s">
        <v>1341</v>
      </c>
      <c r="B5701" t="s">
        <v>20</v>
      </c>
      <c r="C5701" t="s">
        <v>1340</v>
      </c>
      <c r="D5701" s="1">
        <v>42749</v>
      </c>
      <c r="E5701" s="6">
        <v>43040</v>
      </c>
      <c r="F5701" s="5">
        <f>D5701*VLOOKUP(E5701,CPITC!$A:$C,3,0)/AVERAGE(CPITC!$C$122:$C$133)/VLOOKUP('2008-19'!E5701,CPITC!$A:$C,2,0)*AVERAGE(CPITC!$B$122:$B$133)</f>
        <v>42910.629193069908</v>
      </c>
    </row>
    <row r="5702" spans="1:6" hidden="1" x14ac:dyDescent="0.25">
      <c r="A5702" t="s">
        <v>799</v>
      </c>
      <c r="B5702" t="s">
        <v>20</v>
      </c>
      <c r="C5702" t="s">
        <v>798</v>
      </c>
      <c r="D5702" s="1">
        <v>549349</v>
      </c>
      <c r="E5702" s="6">
        <v>43040</v>
      </c>
      <c r="F5702" s="5">
        <f>D5702*VLOOKUP(E5702,CPITC!$A:$C,3,0)/AVERAGE(CPITC!$C$122:$C$133)/VLOOKUP('2008-19'!E5702,CPITC!$A:$C,2,0)*AVERAGE(CPITC!$B$122:$B$133)</f>
        <v>551426.02719557786</v>
      </c>
    </row>
    <row r="5703" spans="1:6" hidden="1" x14ac:dyDescent="0.25">
      <c r="A5703" t="s">
        <v>1339</v>
      </c>
      <c r="B5703" t="s">
        <v>18</v>
      </c>
      <c r="C5703" t="s">
        <v>1338</v>
      </c>
      <c r="D5703" s="1">
        <v>338706</v>
      </c>
      <c r="E5703" s="6">
        <v>43040</v>
      </c>
      <c r="F5703" s="5">
        <f>D5703*VLOOKUP(E5703,CPITC!$A:$C,3,0)/AVERAGE(CPITC!$C$122:$C$133)/VLOOKUP('2008-19'!E5703,CPITC!$A:$C,2,0)*AVERAGE(CPITC!$B$122:$B$133)</f>
        <v>339986.60954567202</v>
      </c>
    </row>
    <row r="5704" spans="1:6" hidden="1" x14ac:dyDescent="0.25">
      <c r="A5704" t="s">
        <v>1337</v>
      </c>
      <c r="B5704" t="s">
        <v>20</v>
      </c>
      <c r="C5704" t="s">
        <v>352</v>
      </c>
      <c r="D5704" s="1">
        <v>102209</v>
      </c>
      <c r="E5704" s="6">
        <v>43040</v>
      </c>
      <c r="F5704" s="5">
        <f>D5704*VLOOKUP(E5704,CPITC!$A:$C,3,0)/AVERAGE(CPITC!$C$122:$C$133)/VLOOKUP('2008-19'!E5704,CPITC!$A:$C,2,0)*AVERAGE(CPITC!$B$122:$B$133)</f>
        <v>102595.44081018228</v>
      </c>
    </row>
    <row r="5705" spans="1:6" hidden="1" x14ac:dyDescent="0.25">
      <c r="A5705" t="s">
        <v>1336</v>
      </c>
      <c r="B5705" t="s">
        <v>18</v>
      </c>
      <c r="C5705" t="s">
        <v>1335</v>
      </c>
      <c r="D5705" s="1">
        <v>461924</v>
      </c>
      <c r="E5705" s="6">
        <v>43040</v>
      </c>
      <c r="F5705" s="5">
        <f>D5705*VLOOKUP(E5705,CPITC!$A:$C,3,0)/AVERAGE(CPITC!$C$122:$C$133)/VLOOKUP('2008-19'!E5705,CPITC!$A:$C,2,0)*AVERAGE(CPITC!$B$122:$B$133)</f>
        <v>463670.483037723</v>
      </c>
    </row>
    <row r="5706" spans="1:6" hidden="1" x14ac:dyDescent="0.25">
      <c r="A5706" t="s">
        <v>1334</v>
      </c>
      <c r="B5706" t="s">
        <v>18</v>
      </c>
      <c r="C5706" t="s">
        <v>1333</v>
      </c>
      <c r="D5706" s="1">
        <v>14169</v>
      </c>
      <c r="E5706" s="6">
        <v>43040</v>
      </c>
      <c r="F5706" s="5">
        <f>D5706*VLOOKUP(E5706,CPITC!$A:$C,3,0)/AVERAGE(CPITC!$C$122:$C$133)/VLOOKUP('2008-19'!E5706,CPITC!$A:$C,2,0)*AVERAGE(CPITC!$B$122:$B$133)</f>
        <v>14222.571406035404</v>
      </c>
    </row>
    <row r="5707" spans="1:6" hidden="1" x14ac:dyDescent="0.25">
      <c r="A5707" t="s">
        <v>1332</v>
      </c>
      <c r="B5707" t="s">
        <v>21</v>
      </c>
      <c r="C5707" t="s">
        <v>1331</v>
      </c>
      <c r="D5707" s="1">
        <v>1398477</v>
      </c>
      <c r="E5707" s="6">
        <v>43040</v>
      </c>
      <c r="F5707" s="5">
        <f>D5707*VLOOKUP(E5707,CPITC!$A:$C,3,0)/AVERAGE(CPITC!$C$122:$C$133)/VLOOKUP('2008-19'!E5707,CPITC!$A:$C,2,0)*AVERAGE(CPITC!$B$122:$B$133)</f>
        <v>1403764.4852987628</v>
      </c>
    </row>
    <row r="5708" spans="1:6" hidden="1" x14ac:dyDescent="0.25">
      <c r="A5708" t="s">
        <v>1277</v>
      </c>
      <c r="B5708" t="s">
        <v>20</v>
      </c>
      <c r="C5708" t="s">
        <v>1276</v>
      </c>
      <c r="D5708" s="1">
        <v>166747</v>
      </c>
      <c r="E5708" s="6">
        <v>43040</v>
      </c>
      <c r="F5708" s="5">
        <f>D5708*VLOOKUP(E5708,CPITC!$A:$C,3,0)/AVERAGE(CPITC!$C$122:$C$133)/VLOOKUP('2008-19'!E5708,CPITC!$A:$C,2,0)*AVERAGE(CPITC!$B$122:$B$133)</f>
        <v>167377.45177797906</v>
      </c>
    </row>
    <row r="5709" spans="1:6" hidden="1" x14ac:dyDescent="0.25">
      <c r="A5709" t="s">
        <v>1330</v>
      </c>
      <c r="B5709" t="s">
        <v>20</v>
      </c>
      <c r="C5709" t="s">
        <v>1329</v>
      </c>
      <c r="D5709" s="1">
        <v>745887</v>
      </c>
      <c r="E5709" s="6">
        <v>43040</v>
      </c>
      <c r="F5709" s="5">
        <f>D5709*VLOOKUP(E5709,CPITC!$A:$C,3,0)/AVERAGE(CPITC!$C$122:$C$133)/VLOOKUP('2008-19'!E5709,CPITC!$A:$C,2,0)*AVERAGE(CPITC!$B$122:$B$133)</f>
        <v>748707.11541629815</v>
      </c>
    </row>
    <row r="5710" spans="1:6" hidden="1" x14ac:dyDescent="0.25">
      <c r="A5710" t="s">
        <v>1328</v>
      </c>
      <c r="B5710" t="s">
        <v>20</v>
      </c>
      <c r="C5710" t="s">
        <v>1327</v>
      </c>
      <c r="D5710" s="1">
        <v>135487</v>
      </c>
      <c r="E5710" s="6">
        <v>43040</v>
      </c>
      <c r="F5710" s="5">
        <f>D5710*VLOOKUP(E5710,CPITC!$A:$C,3,0)/AVERAGE(CPITC!$C$122:$C$133)/VLOOKUP('2008-19'!E5710,CPITC!$A:$C,2,0)*AVERAGE(CPITC!$B$122:$B$133)</f>
        <v>135999.26121035492</v>
      </c>
    </row>
    <row r="5711" spans="1:6" hidden="1" x14ac:dyDescent="0.25">
      <c r="A5711" t="s">
        <v>1326</v>
      </c>
      <c r="B5711" t="s">
        <v>20</v>
      </c>
      <c r="C5711" t="s">
        <v>1325</v>
      </c>
      <c r="D5711" s="1">
        <v>803781</v>
      </c>
      <c r="E5711" s="6">
        <v>43040</v>
      </c>
      <c r="F5711" s="5">
        <f>D5711*VLOOKUP(E5711,CPITC!$A:$C,3,0)/AVERAGE(CPITC!$C$122:$C$133)/VLOOKUP('2008-19'!E5711,CPITC!$A:$C,2,0)*AVERAGE(CPITC!$B$122:$B$133)</f>
        <v>806820.00616236439</v>
      </c>
    </row>
    <row r="5712" spans="1:6" hidden="1" x14ac:dyDescent="0.25">
      <c r="A5712" t="s">
        <v>930</v>
      </c>
      <c r="B5712" t="s">
        <v>20</v>
      </c>
      <c r="C5712" t="s">
        <v>929</v>
      </c>
      <c r="D5712" s="1">
        <v>415263</v>
      </c>
      <c r="E5712" s="6">
        <v>43040</v>
      </c>
      <c r="F5712" s="5">
        <f>D5712*VLOOKUP(E5712,CPITC!$A:$C,3,0)/AVERAGE(CPITC!$C$122:$C$133)/VLOOKUP('2008-19'!E5712,CPITC!$A:$C,2,0)*AVERAGE(CPITC!$B$122:$B$133)</f>
        <v>416833.06300970283</v>
      </c>
    </row>
    <row r="5713" spans="1:6" hidden="1" x14ac:dyDescent="0.25">
      <c r="A5713" t="s">
        <v>464</v>
      </c>
      <c r="B5713" t="s">
        <v>20</v>
      </c>
      <c r="C5713" t="s">
        <v>463</v>
      </c>
      <c r="D5713" s="1">
        <v>583392</v>
      </c>
      <c r="E5713" s="6">
        <v>43040</v>
      </c>
      <c r="F5713" s="5">
        <f>D5713*VLOOKUP(E5713,CPITC!$A:$C,3,0)/AVERAGE(CPITC!$C$122:$C$133)/VLOOKUP('2008-19'!E5713,CPITC!$A:$C,2,0)*AVERAGE(CPITC!$B$122:$B$133)</f>
        <v>585597.73997528444</v>
      </c>
    </row>
    <row r="5714" spans="1:6" hidden="1" x14ac:dyDescent="0.25">
      <c r="A5714" t="s">
        <v>1312</v>
      </c>
      <c r="B5714" t="s">
        <v>20</v>
      </c>
      <c r="C5714" t="s">
        <v>852</v>
      </c>
      <c r="D5714" s="1">
        <v>76386</v>
      </c>
      <c r="E5714" s="6">
        <v>43040</v>
      </c>
      <c r="F5714" s="5">
        <f>D5714*VLOOKUP(E5714,CPITC!$A:$C,3,0)/AVERAGE(CPITC!$C$122:$C$133)/VLOOKUP('2008-19'!E5714,CPITC!$A:$C,2,0)*AVERAGE(CPITC!$B$122:$B$133)</f>
        <v>76674.806932134961</v>
      </c>
    </row>
    <row r="5715" spans="1:6" hidden="1" x14ac:dyDescent="0.25">
      <c r="A5715" t="s">
        <v>510</v>
      </c>
      <c r="B5715" t="s">
        <v>18</v>
      </c>
      <c r="C5715" t="s">
        <v>426</v>
      </c>
      <c r="D5715" s="1">
        <v>57000</v>
      </c>
      <c r="E5715" s="6">
        <v>43040</v>
      </c>
      <c r="F5715" s="5">
        <f>D5715*VLOOKUP(E5715,CPITC!$A:$C,3,0)/AVERAGE(CPITC!$C$122:$C$133)/VLOOKUP('2008-19'!E5715,CPITC!$A:$C,2,0)*AVERAGE(CPITC!$B$122:$B$133)</f>
        <v>57215.510631944235</v>
      </c>
    </row>
    <row r="5716" spans="1:6" hidden="1" x14ac:dyDescent="0.25">
      <c r="A5716" t="s">
        <v>640</v>
      </c>
      <c r="B5716" t="s">
        <v>19</v>
      </c>
      <c r="C5716" t="s">
        <v>1324</v>
      </c>
      <c r="D5716" s="1">
        <v>1115910</v>
      </c>
      <c r="E5716" s="6">
        <v>43040</v>
      </c>
      <c r="F5716" s="5">
        <f>D5716*VLOOKUP(E5716,CPITC!$A:$C,3,0)/AVERAGE(CPITC!$C$122:$C$133)/VLOOKUP('2008-19'!E5716,CPITC!$A:$C,2,0)*AVERAGE(CPITC!$B$122:$B$133)</f>
        <v>1120129.1310402262</v>
      </c>
    </row>
    <row r="5717" spans="1:6" hidden="1" x14ac:dyDescent="0.25">
      <c r="A5717" t="s">
        <v>1323</v>
      </c>
      <c r="B5717" t="s">
        <v>19</v>
      </c>
      <c r="C5717" t="s">
        <v>152</v>
      </c>
      <c r="D5717" s="1">
        <v>1797891</v>
      </c>
      <c r="E5717" s="6">
        <v>43040</v>
      </c>
      <c r="F5717" s="5">
        <f>D5717*VLOOKUP(E5717,CPITC!$A:$C,3,0)/AVERAGE(CPITC!$C$122:$C$133)/VLOOKUP('2008-19'!E5717,CPITC!$A:$C,2,0)*AVERAGE(CPITC!$B$122:$B$133)</f>
        <v>1804688.6250101204</v>
      </c>
    </row>
    <row r="5718" spans="1:6" hidden="1" x14ac:dyDescent="0.25">
      <c r="A5718" t="s">
        <v>271</v>
      </c>
      <c r="B5718" t="s">
        <v>19</v>
      </c>
      <c r="C5718" t="s">
        <v>1322</v>
      </c>
      <c r="D5718" s="1">
        <v>23860</v>
      </c>
      <c r="E5718" s="6">
        <v>43040</v>
      </c>
      <c r="F5718" s="5">
        <f>D5718*VLOOKUP(E5718,CPITC!$A:$C,3,0)/AVERAGE(CPITC!$C$122:$C$133)/VLOOKUP('2008-19'!E5718,CPITC!$A:$C,2,0)*AVERAGE(CPITC!$B$122:$B$133)</f>
        <v>23950.211994354209</v>
      </c>
    </row>
    <row r="5719" spans="1:6" hidden="1" x14ac:dyDescent="0.25">
      <c r="A5719" t="s">
        <v>1321</v>
      </c>
      <c r="B5719" t="s">
        <v>17</v>
      </c>
      <c r="C5719" t="s">
        <v>26</v>
      </c>
      <c r="D5719" s="1">
        <v>237616</v>
      </c>
      <c r="E5719" s="6">
        <v>43040</v>
      </c>
      <c r="F5719" s="5">
        <f>D5719*VLOOKUP(E5719,CPITC!$A:$C,3,0)/AVERAGE(CPITC!$C$122:$C$133)/VLOOKUP('2008-19'!E5719,CPITC!$A:$C,2,0)*AVERAGE(CPITC!$B$122:$B$133)</f>
        <v>238514.39954947477</v>
      </c>
    </row>
    <row r="5720" spans="1:6" hidden="1" x14ac:dyDescent="0.25">
      <c r="A5720" t="s">
        <v>1320</v>
      </c>
      <c r="B5720" t="s">
        <v>17</v>
      </c>
      <c r="C5720" t="s">
        <v>399</v>
      </c>
      <c r="D5720" s="1">
        <v>2472284</v>
      </c>
      <c r="E5720" s="6">
        <v>43040</v>
      </c>
      <c r="F5720" s="5">
        <f>D5720*VLOOKUP(E5720,CPITC!$A:$C,3,0)/AVERAGE(CPITC!$C$122:$C$133)/VLOOKUP('2008-19'!E5720,CPITC!$A:$C,2,0)*AVERAGE(CPITC!$B$122:$B$133)</f>
        <v>2481631.429599748</v>
      </c>
    </row>
    <row r="5721" spans="1:6" hidden="1" x14ac:dyDescent="0.25">
      <c r="A5721" t="s">
        <v>1277</v>
      </c>
      <c r="B5721" t="s">
        <v>20</v>
      </c>
      <c r="C5721" t="s">
        <v>1276</v>
      </c>
      <c r="D5721" s="1">
        <v>186611</v>
      </c>
      <c r="E5721" s="6">
        <v>43040</v>
      </c>
      <c r="F5721" s="5">
        <f>D5721*VLOOKUP(E5721,CPITC!$A:$C,3,0)/AVERAGE(CPITC!$C$122:$C$133)/VLOOKUP('2008-19'!E5721,CPITC!$A:$C,2,0)*AVERAGE(CPITC!$B$122:$B$133)</f>
        <v>187316.55534276747</v>
      </c>
    </row>
    <row r="5722" spans="1:6" hidden="1" x14ac:dyDescent="0.25">
      <c r="A5722" t="s">
        <v>1319</v>
      </c>
      <c r="B5722" t="s">
        <v>20</v>
      </c>
      <c r="C5722" t="s">
        <v>1318</v>
      </c>
      <c r="D5722" s="1">
        <v>21315</v>
      </c>
      <c r="E5722" s="6">
        <v>43040</v>
      </c>
      <c r="F5722" s="5">
        <f>D5722*VLOOKUP(E5722,CPITC!$A:$C,3,0)/AVERAGE(CPITC!$C$122:$C$133)/VLOOKUP('2008-19'!E5722,CPITC!$A:$C,2,0)*AVERAGE(CPITC!$B$122:$B$133)</f>
        <v>21395.589633682306</v>
      </c>
    </row>
    <row r="5723" spans="1:6" hidden="1" x14ac:dyDescent="0.25">
      <c r="A5723" t="s">
        <v>1317</v>
      </c>
      <c r="B5723" t="s">
        <v>18</v>
      </c>
      <c r="C5723" t="s">
        <v>1316</v>
      </c>
      <c r="D5723" s="1">
        <v>86576</v>
      </c>
      <c r="E5723" s="6">
        <v>43040</v>
      </c>
      <c r="F5723" s="5">
        <f>D5723*VLOOKUP(E5723,CPITC!$A:$C,3,0)/AVERAGE(CPITC!$C$122:$C$133)/VLOOKUP('2008-19'!E5723,CPITC!$A:$C,2,0)*AVERAGE(CPITC!$B$122:$B$133)</f>
        <v>86903.33418370533</v>
      </c>
    </row>
    <row r="5724" spans="1:6" hidden="1" x14ac:dyDescent="0.25">
      <c r="A5724" t="s">
        <v>1315</v>
      </c>
      <c r="B5724" t="s">
        <v>20</v>
      </c>
      <c r="C5724" t="s">
        <v>66</v>
      </c>
      <c r="D5724" s="1">
        <v>198958</v>
      </c>
      <c r="E5724" s="6">
        <v>43040</v>
      </c>
      <c r="F5724" s="5">
        <f>D5724*VLOOKUP(E5724,CPITC!$A:$C,3,0)/AVERAGE(CPITC!$C$122:$C$133)/VLOOKUP('2008-19'!E5724,CPITC!$A:$C,2,0)*AVERAGE(CPITC!$B$122:$B$133)</f>
        <v>199710.23797035724</v>
      </c>
    </row>
    <row r="5725" spans="1:6" hidden="1" x14ac:dyDescent="0.25">
      <c r="A5725" t="s">
        <v>1314</v>
      </c>
      <c r="B5725" t="s">
        <v>18</v>
      </c>
      <c r="C5725" t="s">
        <v>1313</v>
      </c>
      <c r="D5725" s="1">
        <v>63827</v>
      </c>
      <c r="E5725" s="6">
        <v>43040</v>
      </c>
      <c r="F5725" s="5">
        <f>D5725*VLOOKUP(E5725,CPITC!$A:$C,3,0)/AVERAGE(CPITC!$C$122:$C$133)/VLOOKUP('2008-19'!E5725,CPITC!$A:$C,2,0)*AVERAGE(CPITC!$B$122:$B$133)</f>
        <v>64068.322756229907</v>
      </c>
    </row>
    <row r="5726" spans="1:6" hidden="1" x14ac:dyDescent="0.25">
      <c r="A5726" t="s">
        <v>1312</v>
      </c>
      <c r="B5726" t="s">
        <v>20</v>
      </c>
      <c r="C5726" t="s">
        <v>852</v>
      </c>
      <c r="D5726" s="1">
        <v>395761</v>
      </c>
      <c r="E5726" s="6">
        <v>43040</v>
      </c>
      <c r="F5726" s="5">
        <f>D5726*VLOOKUP(E5726,CPITC!$A:$C,3,0)/AVERAGE(CPITC!$C$122:$C$133)/VLOOKUP('2008-19'!E5726,CPITC!$A:$C,2,0)*AVERAGE(CPITC!$B$122:$B$133)</f>
        <v>397257.32812647166</v>
      </c>
    </row>
    <row r="5727" spans="1:6" hidden="1" x14ac:dyDescent="0.25">
      <c r="A5727" t="s">
        <v>1311</v>
      </c>
      <c r="B5727" t="s">
        <v>20</v>
      </c>
      <c r="C5727" t="s">
        <v>1310</v>
      </c>
      <c r="D5727" s="1">
        <v>15940</v>
      </c>
      <c r="E5727" s="6">
        <v>43040</v>
      </c>
      <c r="F5727" s="5">
        <f>D5727*VLOOKUP(E5727,CPITC!$A:$C,3,0)/AVERAGE(CPITC!$C$122:$C$133)/VLOOKUP('2008-19'!E5727,CPITC!$A:$C,2,0)*AVERAGE(CPITC!$B$122:$B$133)</f>
        <v>16000.267359178792</v>
      </c>
    </row>
    <row r="5728" spans="1:6" hidden="1" x14ac:dyDescent="0.25">
      <c r="A5728" t="s">
        <v>1309</v>
      </c>
      <c r="B5728" t="s">
        <v>18</v>
      </c>
      <c r="C5728" t="s">
        <v>1308</v>
      </c>
      <c r="D5728" s="1">
        <v>305360</v>
      </c>
      <c r="E5728" s="6">
        <v>43040</v>
      </c>
      <c r="F5728" s="5">
        <f>D5728*VLOOKUP(E5728,CPITC!$A:$C,3,0)/AVERAGE(CPITC!$C$122:$C$133)/VLOOKUP('2008-19'!E5728,CPITC!$A:$C,2,0)*AVERAGE(CPITC!$B$122:$B$133)</f>
        <v>306514.53204509639</v>
      </c>
    </row>
    <row r="5729" spans="1:6" hidden="1" x14ac:dyDescent="0.25">
      <c r="A5729" t="s">
        <v>1307</v>
      </c>
      <c r="B5729" t="s">
        <v>20</v>
      </c>
      <c r="C5729" t="s">
        <v>1306</v>
      </c>
      <c r="D5729" s="1">
        <v>413136</v>
      </c>
      <c r="E5729" s="6">
        <v>43040</v>
      </c>
      <c r="F5729" s="5">
        <f>D5729*VLOOKUP(E5729,CPITC!$A:$C,3,0)/AVERAGE(CPITC!$C$122:$C$133)/VLOOKUP('2008-19'!E5729,CPITC!$A:$C,2,0)*AVERAGE(CPITC!$B$122:$B$133)</f>
        <v>414698.0210603319</v>
      </c>
    </row>
    <row r="5730" spans="1:6" hidden="1" x14ac:dyDescent="0.25">
      <c r="A5730" t="s">
        <v>1305</v>
      </c>
      <c r="B5730" t="s">
        <v>18</v>
      </c>
      <c r="C5730" t="s">
        <v>1304</v>
      </c>
      <c r="D5730" s="1">
        <v>480187</v>
      </c>
      <c r="E5730" s="6">
        <v>43040</v>
      </c>
      <c r="F5730" s="5">
        <f>D5730*VLOOKUP(E5730,CPITC!$A:$C,3,0)/AVERAGE(CPITC!$C$122:$C$133)/VLOOKUP('2008-19'!E5730,CPITC!$A:$C,2,0)*AVERAGE(CPITC!$B$122:$B$133)</f>
        <v>482002.53340037563</v>
      </c>
    </row>
    <row r="5731" spans="1:6" hidden="1" x14ac:dyDescent="0.25">
      <c r="A5731" t="s">
        <v>1303</v>
      </c>
      <c r="B5731" t="s">
        <v>19</v>
      </c>
      <c r="C5731" t="s">
        <v>1302</v>
      </c>
      <c r="D5731" s="1">
        <v>156980</v>
      </c>
      <c r="E5731" s="6">
        <v>43040</v>
      </c>
      <c r="F5731" s="5">
        <f>D5731*VLOOKUP(E5731,CPITC!$A:$C,3,0)/AVERAGE(CPITC!$C$122:$C$133)/VLOOKUP('2008-19'!E5731,CPITC!$A:$C,2,0)*AVERAGE(CPITC!$B$122:$B$133)</f>
        <v>157573.52384215099</v>
      </c>
    </row>
    <row r="5732" spans="1:6" hidden="1" x14ac:dyDescent="0.25">
      <c r="A5732" t="s">
        <v>1301</v>
      </c>
      <c r="B5732" t="s">
        <v>19</v>
      </c>
      <c r="C5732" t="s">
        <v>109</v>
      </c>
      <c r="D5732" s="1">
        <v>133141</v>
      </c>
      <c r="E5732" s="6">
        <v>43040</v>
      </c>
      <c r="F5732" s="5">
        <f>D5732*VLOOKUP(E5732,CPITC!$A:$C,3,0)/AVERAGE(CPITC!$C$122:$C$133)/VLOOKUP('2008-19'!E5732,CPITC!$A:$C,2,0)*AVERAGE(CPITC!$B$122:$B$133)</f>
        <v>133644.39124645069</v>
      </c>
    </row>
    <row r="5733" spans="1:6" hidden="1" x14ac:dyDescent="0.25">
      <c r="A5733" t="s">
        <v>1300</v>
      </c>
      <c r="B5733" t="s">
        <v>17</v>
      </c>
      <c r="C5733" t="s">
        <v>1299</v>
      </c>
      <c r="D5733" s="1">
        <v>408956</v>
      </c>
      <c r="E5733" s="6">
        <v>43040</v>
      </c>
      <c r="F5733" s="5">
        <f>D5733*VLOOKUP(E5733,CPITC!$A:$C,3,0)/AVERAGE(CPITC!$C$122:$C$133)/VLOOKUP('2008-19'!E5733,CPITC!$A:$C,2,0)*AVERAGE(CPITC!$B$122:$B$133)</f>
        <v>410502.21694732271</v>
      </c>
    </row>
    <row r="5734" spans="1:6" hidden="1" x14ac:dyDescent="0.25">
      <c r="A5734" t="s">
        <v>1298</v>
      </c>
      <c r="B5734" t="s">
        <v>18</v>
      </c>
      <c r="C5734" t="s">
        <v>97</v>
      </c>
      <c r="D5734" s="1">
        <v>611874</v>
      </c>
      <c r="E5734" s="6">
        <v>43040</v>
      </c>
      <c r="F5734" s="5">
        <f>D5734*VLOOKUP(E5734,CPITC!$A:$C,3,0)/AVERAGE(CPITC!$C$122:$C$133)/VLOOKUP('2008-19'!E5734,CPITC!$A:$C,2,0)*AVERAGE(CPITC!$B$122:$B$133)</f>
        <v>614187.42723526759</v>
      </c>
    </row>
    <row r="5735" spans="1:6" hidden="1" x14ac:dyDescent="0.25">
      <c r="A5735" t="s">
        <v>1297</v>
      </c>
      <c r="B5735" t="s">
        <v>18</v>
      </c>
      <c r="C5735" t="s">
        <v>1296</v>
      </c>
      <c r="D5735" s="1">
        <v>619465</v>
      </c>
      <c r="E5735" s="6">
        <v>43040</v>
      </c>
      <c r="F5735" s="5">
        <f>D5735*VLOOKUP(E5735,CPITC!$A:$C,3,0)/AVERAGE(CPITC!$C$122:$C$133)/VLOOKUP('2008-19'!E5735,CPITC!$A:$C,2,0)*AVERAGE(CPITC!$B$122:$B$133)</f>
        <v>621807.12795819889</v>
      </c>
    </row>
    <row r="5736" spans="1:6" hidden="1" x14ac:dyDescent="0.25">
      <c r="A5736" t="s">
        <v>1295</v>
      </c>
      <c r="B5736" t="s">
        <v>18</v>
      </c>
      <c r="C5736" t="s">
        <v>1294</v>
      </c>
      <c r="D5736" s="1">
        <v>437925</v>
      </c>
      <c r="E5736" s="6">
        <v>43040</v>
      </c>
      <c r="F5736" s="5">
        <f>D5736*VLOOKUP(E5736,CPITC!$A:$C,3,0)/AVERAGE(CPITC!$C$122:$C$133)/VLOOKUP('2008-19'!E5736,CPITC!$A:$C,2,0)*AVERAGE(CPITC!$B$122:$B$133)</f>
        <v>439580.74549989798</v>
      </c>
    </row>
    <row r="5737" spans="1:6" hidden="1" x14ac:dyDescent="0.25">
      <c r="A5737" t="s">
        <v>1293</v>
      </c>
      <c r="B5737" t="s">
        <v>18</v>
      </c>
      <c r="C5737" t="s">
        <v>1292</v>
      </c>
      <c r="D5737" s="1">
        <v>100006</v>
      </c>
      <c r="E5737" s="6">
        <v>43040</v>
      </c>
      <c r="F5737" s="5">
        <f>D5737*VLOOKUP(E5737,CPITC!$A:$C,3,0)/AVERAGE(CPITC!$C$122:$C$133)/VLOOKUP('2008-19'!E5737,CPITC!$A:$C,2,0)*AVERAGE(CPITC!$B$122:$B$133)</f>
        <v>100384.11151330205</v>
      </c>
    </row>
    <row r="5738" spans="1:6" hidden="1" x14ac:dyDescent="0.25">
      <c r="A5738" t="s">
        <v>1291</v>
      </c>
      <c r="B5738" t="s">
        <v>18</v>
      </c>
      <c r="C5738" t="s">
        <v>1290</v>
      </c>
      <c r="D5738" s="1">
        <v>71273</v>
      </c>
      <c r="E5738" s="6">
        <v>43040</v>
      </c>
      <c r="F5738" s="5">
        <f>D5738*VLOOKUP(E5738,CPITC!$A:$C,3,0)/AVERAGE(CPITC!$C$122:$C$133)/VLOOKUP('2008-19'!E5738,CPITC!$A:$C,2,0)*AVERAGE(CPITC!$B$122:$B$133)</f>
        <v>71542.475250360731</v>
      </c>
    </row>
    <row r="5739" spans="1:6" hidden="1" x14ac:dyDescent="0.25">
      <c r="A5739" t="s">
        <v>1289</v>
      </c>
      <c r="B5739" t="s">
        <v>20</v>
      </c>
      <c r="C5739" t="s">
        <v>1288</v>
      </c>
      <c r="D5739" s="1">
        <v>2186154</v>
      </c>
      <c r="E5739" s="6">
        <v>43040</v>
      </c>
      <c r="F5739" s="5">
        <f>D5739*VLOOKUP(E5739,CPITC!$A:$C,3,0)/AVERAGE(CPITC!$C$122:$C$133)/VLOOKUP('2008-19'!E5739,CPITC!$A:$C,2,0)*AVERAGE(CPITC!$B$122:$B$133)</f>
        <v>2194419.6040362706</v>
      </c>
    </row>
    <row r="5740" spans="1:6" hidden="1" x14ac:dyDescent="0.25">
      <c r="A5740" t="s">
        <v>1287</v>
      </c>
      <c r="B5740" t="s">
        <v>20</v>
      </c>
      <c r="C5740" t="s">
        <v>1286</v>
      </c>
      <c r="D5740" s="1">
        <v>263318</v>
      </c>
      <c r="E5740" s="6">
        <v>43040</v>
      </c>
      <c r="F5740" s="5">
        <f>D5740*VLOOKUP(E5740,CPITC!$A:$C,3,0)/AVERAGE(CPITC!$C$122:$C$133)/VLOOKUP('2008-19'!E5740,CPITC!$A:$C,2,0)*AVERAGE(CPITC!$B$122:$B$133)</f>
        <v>264313.57594004029</v>
      </c>
    </row>
    <row r="5741" spans="1:6" hidden="1" x14ac:dyDescent="0.25">
      <c r="A5741" t="s">
        <v>1285</v>
      </c>
      <c r="B5741" t="s">
        <v>21</v>
      </c>
      <c r="C5741" t="s">
        <v>1284</v>
      </c>
      <c r="D5741" s="1">
        <v>954505</v>
      </c>
      <c r="E5741" s="6">
        <v>43040</v>
      </c>
      <c r="F5741" s="5">
        <f>D5741*VLOOKUP(E5741,CPITC!$A:$C,3,0)/AVERAGE(CPITC!$C$122:$C$133)/VLOOKUP('2008-19'!E5741,CPITC!$A:$C,2,0)*AVERAGE(CPITC!$B$122:$B$133)</f>
        <v>958113.87676743767</v>
      </c>
    </row>
    <row r="5742" spans="1:6" hidden="1" x14ac:dyDescent="0.25">
      <c r="A5742" t="s">
        <v>1283</v>
      </c>
      <c r="B5742" t="s">
        <v>17</v>
      </c>
      <c r="C5742" t="s">
        <v>770</v>
      </c>
      <c r="D5742" s="1">
        <v>2494915</v>
      </c>
      <c r="E5742" s="6">
        <v>43040</v>
      </c>
      <c r="F5742" s="5">
        <f>D5742*VLOOKUP(E5742,CPITC!$A:$C,3,0)/AVERAGE(CPITC!$C$122:$C$133)/VLOOKUP('2008-19'!E5742,CPITC!$A:$C,2,0)*AVERAGE(CPITC!$B$122:$B$133)</f>
        <v>2504347.9948824062</v>
      </c>
    </row>
    <row r="5743" spans="1:6" hidden="1" x14ac:dyDescent="0.25">
      <c r="A5743" t="s">
        <v>1282</v>
      </c>
      <c r="B5743" t="s">
        <v>20</v>
      </c>
      <c r="C5743" t="s">
        <v>798</v>
      </c>
      <c r="D5743" s="1">
        <v>184992</v>
      </c>
      <c r="E5743" s="6">
        <v>43040</v>
      </c>
      <c r="F5743" s="5">
        <f>D5743*VLOOKUP(E5743,CPITC!$A:$C,3,0)/AVERAGE(CPITC!$C$122:$C$133)/VLOOKUP('2008-19'!E5743,CPITC!$A:$C,2,0)*AVERAGE(CPITC!$B$122:$B$133)</f>
        <v>185691.43408464262</v>
      </c>
    </row>
    <row r="5744" spans="1:6" hidden="1" x14ac:dyDescent="0.25">
      <c r="A5744" t="s">
        <v>1281</v>
      </c>
      <c r="B5744" t="s">
        <v>20</v>
      </c>
      <c r="C5744" t="s">
        <v>980</v>
      </c>
      <c r="D5744" s="1">
        <v>218366</v>
      </c>
      <c r="E5744" s="6">
        <v>43040</v>
      </c>
      <c r="F5744" s="5">
        <f>D5744*VLOOKUP(E5744,CPITC!$A:$C,3,0)/AVERAGE(CPITC!$C$122:$C$133)/VLOOKUP('2008-19'!E5744,CPITC!$A:$C,2,0)*AVERAGE(CPITC!$B$122:$B$133)</f>
        <v>219191.6174500901</v>
      </c>
    </row>
    <row r="5745" spans="1:6" hidden="1" x14ac:dyDescent="0.25">
      <c r="A5745" t="s">
        <v>1280</v>
      </c>
      <c r="B5745" t="s">
        <v>20</v>
      </c>
      <c r="C5745" t="s">
        <v>1279</v>
      </c>
      <c r="D5745" s="1">
        <v>303186</v>
      </c>
      <c r="E5745" s="6">
        <v>43040</v>
      </c>
      <c r="F5745" s="5">
        <f>D5745*VLOOKUP(E5745,CPITC!$A:$C,3,0)/AVERAGE(CPITC!$C$122:$C$133)/VLOOKUP('2008-19'!E5745,CPITC!$A:$C,2,0)*AVERAGE(CPITC!$B$122:$B$133)</f>
        <v>304332.31239397626</v>
      </c>
    </row>
    <row r="5746" spans="1:6" hidden="1" x14ac:dyDescent="0.25">
      <c r="A5746" t="s">
        <v>468</v>
      </c>
      <c r="B5746" t="s">
        <v>18</v>
      </c>
      <c r="C5746" t="s">
        <v>1278</v>
      </c>
      <c r="D5746" s="1">
        <v>80488</v>
      </c>
      <c r="E5746" s="6">
        <v>43040</v>
      </c>
      <c r="F5746" s="5">
        <f>D5746*VLOOKUP(E5746,CPITC!$A:$C,3,0)/AVERAGE(CPITC!$C$122:$C$133)/VLOOKUP('2008-19'!E5746,CPITC!$A:$C,2,0)*AVERAGE(CPITC!$B$122:$B$133)</f>
        <v>80792.316135858404</v>
      </c>
    </row>
    <row r="5747" spans="1:6" hidden="1" x14ac:dyDescent="0.25">
      <c r="A5747" t="s">
        <v>1277</v>
      </c>
      <c r="B5747" t="s">
        <v>20</v>
      </c>
      <c r="C5747" t="s">
        <v>1276</v>
      </c>
      <c r="D5747" s="1">
        <v>515228</v>
      </c>
      <c r="E5747" s="6">
        <v>43040</v>
      </c>
      <c r="F5747" s="5">
        <f>D5747*VLOOKUP(E5747,CPITC!$A:$C,3,0)/AVERAGE(CPITC!$C$122:$C$133)/VLOOKUP('2008-19'!E5747,CPITC!$A:$C,2,0)*AVERAGE(CPITC!$B$122:$B$133)</f>
        <v>517176.01950658549</v>
      </c>
    </row>
    <row r="5748" spans="1:6" hidden="1" x14ac:dyDescent="0.25">
      <c r="A5748" t="s">
        <v>1275</v>
      </c>
      <c r="B5748" t="s">
        <v>18</v>
      </c>
      <c r="C5748" t="s">
        <v>366</v>
      </c>
      <c r="D5748" s="1">
        <v>79898</v>
      </c>
      <c r="E5748" s="6">
        <v>43040</v>
      </c>
      <c r="F5748" s="5">
        <f>D5748*VLOOKUP(E5748,CPITC!$A:$C,3,0)/AVERAGE(CPITC!$C$122:$C$133)/VLOOKUP('2008-19'!E5748,CPITC!$A:$C,2,0)*AVERAGE(CPITC!$B$122:$B$133)</f>
        <v>80200.085411773354</v>
      </c>
    </row>
    <row r="5749" spans="1:6" hidden="1" x14ac:dyDescent="0.25">
      <c r="A5749" t="s">
        <v>302</v>
      </c>
      <c r="B5749" t="s">
        <v>19</v>
      </c>
      <c r="C5749" t="s">
        <v>1274</v>
      </c>
      <c r="D5749" s="1">
        <v>457664</v>
      </c>
      <c r="E5749" s="6">
        <v>43040</v>
      </c>
      <c r="F5749" s="5">
        <f>D5749*VLOOKUP(E5749,CPITC!$A:$C,3,0)/AVERAGE(CPITC!$C$122:$C$133)/VLOOKUP('2008-19'!E5749,CPITC!$A:$C,2,0)*AVERAGE(CPITC!$B$122:$B$133)</f>
        <v>459394.37645365135</v>
      </c>
    </row>
    <row r="5750" spans="1:6" hidden="1" x14ac:dyDescent="0.25">
      <c r="A5750" t="s">
        <v>1273</v>
      </c>
      <c r="B5750" t="s">
        <v>19</v>
      </c>
      <c r="C5750" t="s">
        <v>1272</v>
      </c>
      <c r="D5750" s="1">
        <v>576744</v>
      </c>
      <c r="E5750" s="6">
        <v>43040</v>
      </c>
      <c r="F5750" s="5">
        <f>D5750*VLOOKUP(E5750,CPITC!$A:$C,3,0)/AVERAGE(CPITC!$C$122:$C$133)/VLOOKUP('2008-19'!E5750,CPITC!$A:$C,2,0)*AVERAGE(CPITC!$B$122:$B$133)</f>
        <v>578924.60463000101</v>
      </c>
    </row>
    <row r="5751" spans="1:6" hidden="1" x14ac:dyDescent="0.25">
      <c r="A5751" t="s">
        <v>1271</v>
      </c>
      <c r="B5751" t="s">
        <v>19</v>
      </c>
      <c r="C5751" t="s">
        <v>1270</v>
      </c>
      <c r="D5751" s="1">
        <v>590251</v>
      </c>
      <c r="E5751" s="6">
        <v>43040</v>
      </c>
      <c r="F5751" s="5">
        <f>D5751*VLOOKUP(E5751,CPITC!$A:$C,3,0)/AVERAGE(CPITC!$C$122:$C$133)/VLOOKUP('2008-19'!E5751,CPITC!$A:$C,2,0)*AVERAGE(CPITC!$B$122:$B$133)</f>
        <v>592482.67308799503</v>
      </c>
    </row>
    <row r="5752" spans="1:6" hidden="1" x14ac:dyDescent="0.25">
      <c r="A5752" t="s">
        <v>1269</v>
      </c>
      <c r="B5752" t="s">
        <v>19</v>
      </c>
      <c r="C5752" t="s">
        <v>811</v>
      </c>
      <c r="D5752" s="1">
        <v>1139221</v>
      </c>
      <c r="E5752" s="6">
        <v>43040</v>
      </c>
      <c r="F5752" s="5">
        <f>D5752*VLOOKUP(E5752,CPITC!$A:$C,3,0)/AVERAGE(CPITC!$C$122:$C$133)/VLOOKUP('2008-19'!E5752,CPITC!$A:$C,2,0)*AVERAGE(CPITC!$B$122:$B$133)</f>
        <v>1143528.2673269149</v>
      </c>
    </row>
    <row r="5753" spans="1:6" hidden="1" x14ac:dyDescent="0.25">
      <c r="A5753" t="s">
        <v>1268</v>
      </c>
      <c r="B5753" t="s">
        <v>21</v>
      </c>
      <c r="C5753" t="s">
        <v>574</v>
      </c>
      <c r="D5753" s="1">
        <v>136225</v>
      </c>
      <c r="E5753" s="6">
        <v>43040</v>
      </c>
      <c r="F5753" s="5">
        <f>D5753*VLOOKUP(E5753,CPITC!$A:$C,3,0)/AVERAGE(CPITC!$C$122:$C$133)/VLOOKUP('2008-19'!E5753,CPITC!$A:$C,2,0)*AVERAGE(CPITC!$B$122:$B$133)</f>
        <v>136740.05150590534</v>
      </c>
    </row>
    <row r="5754" spans="1:6" hidden="1" x14ac:dyDescent="0.25">
      <c r="A5754" t="s">
        <v>1267</v>
      </c>
      <c r="B5754" t="s">
        <v>21</v>
      </c>
      <c r="C5754" t="s">
        <v>1266</v>
      </c>
      <c r="D5754" s="1">
        <v>809836</v>
      </c>
      <c r="E5754" s="6">
        <v>43040</v>
      </c>
      <c r="F5754" s="5">
        <f>D5754*VLOOKUP(E5754,CPITC!$A:$C,3,0)/AVERAGE(CPITC!$C$122:$C$133)/VLOOKUP('2008-19'!E5754,CPITC!$A:$C,2,0)*AVERAGE(CPITC!$B$122:$B$133)</f>
        <v>812897.89944089833</v>
      </c>
    </row>
    <row r="5755" spans="1:6" hidden="1" x14ac:dyDescent="0.25">
      <c r="A5755" t="s">
        <v>1265</v>
      </c>
      <c r="B5755" t="s">
        <v>17</v>
      </c>
      <c r="C5755" t="s">
        <v>1264</v>
      </c>
      <c r="D5755" s="1">
        <v>1115696</v>
      </c>
      <c r="E5755" s="6">
        <v>43040</v>
      </c>
      <c r="F5755" s="5">
        <f>D5755*VLOOKUP(E5755,CPITC!$A:$C,3,0)/AVERAGE(CPITC!$C$122:$C$133)/VLOOKUP('2008-19'!E5755,CPITC!$A:$C,2,0)*AVERAGE(CPITC!$B$122:$B$133)</f>
        <v>1119914.3219301344</v>
      </c>
    </row>
    <row r="5756" spans="1:6" hidden="1" x14ac:dyDescent="0.25">
      <c r="A5756" t="s">
        <v>1263</v>
      </c>
      <c r="B5756" t="s">
        <v>20</v>
      </c>
      <c r="C5756" t="s">
        <v>46</v>
      </c>
      <c r="D5756" s="1">
        <v>18335</v>
      </c>
      <c r="E5756" s="6">
        <v>43070</v>
      </c>
      <c r="F5756" s="5">
        <f>D5756*VLOOKUP(E5756,CPITC!$A:$C,3,0)/AVERAGE(CPITC!$C$122:$C$133)/VLOOKUP('2008-19'!E5756,CPITC!$A:$C,2,0)*AVERAGE(CPITC!$B$122:$B$133)</f>
        <v>18236.32958993084</v>
      </c>
    </row>
    <row r="5757" spans="1:6" hidden="1" x14ac:dyDescent="0.25">
      <c r="A5757" t="s">
        <v>1262</v>
      </c>
      <c r="B5757" t="s">
        <v>20</v>
      </c>
      <c r="C5757" t="s">
        <v>1261</v>
      </c>
      <c r="D5757" s="1">
        <v>908718</v>
      </c>
      <c r="E5757" s="6">
        <v>43070</v>
      </c>
      <c r="F5757" s="5">
        <f>D5757*VLOOKUP(E5757,CPITC!$A:$C,3,0)/AVERAGE(CPITC!$C$122:$C$133)/VLOOKUP('2008-19'!E5757,CPITC!$A:$C,2,0)*AVERAGE(CPITC!$B$122:$B$133)</f>
        <v>903827.70397069957</v>
      </c>
    </row>
    <row r="5758" spans="1:6" hidden="1" x14ac:dyDescent="0.25">
      <c r="A5758" t="s">
        <v>1260</v>
      </c>
      <c r="B5758" t="s">
        <v>20</v>
      </c>
      <c r="C5758" t="s">
        <v>748</v>
      </c>
      <c r="D5758" s="1">
        <v>285074</v>
      </c>
      <c r="E5758" s="6">
        <v>43070</v>
      </c>
      <c r="F5758" s="5">
        <f>D5758*VLOOKUP(E5758,CPITC!$A:$C,3,0)/AVERAGE(CPITC!$C$122:$C$133)/VLOOKUP('2008-19'!E5758,CPITC!$A:$C,2,0)*AVERAGE(CPITC!$B$122:$B$133)</f>
        <v>283539.86482246767</v>
      </c>
    </row>
    <row r="5759" spans="1:6" hidden="1" x14ac:dyDescent="0.25">
      <c r="A5759" t="s">
        <v>1259</v>
      </c>
      <c r="B5759" t="s">
        <v>20</v>
      </c>
      <c r="C5759" t="s">
        <v>1258</v>
      </c>
      <c r="D5759" s="1">
        <v>887029</v>
      </c>
      <c r="E5759" s="6">
        <v>43070</v>
      </c>
      <c r="F5759" s="5">
        <f>D5759*VLOOKUP(E5759,CPITC!$A:$C,3,0)/AVERAGE(CPITC!$C$122:$C$133)/VLOOKUP('2008-19'!E5759,CPITC!$A:$C,2,0)*AVERAGE(CPITC!$B$122:$B$133)</f>
        <v>882255.42404291057</v>
      </c>
    </row>
    <row r="5760" spans="1:6" hidden="1" x14ac:dyDescent="0.25">
      <c r="A5760" t="s">
        <v>1257</v>
      </c>
      <c r="B5760" t="s">
        <v>20</v>
      </c>
      <c r="C5760" t="s">
        <v>1256</v>
      </c>
      <c r="D5760" s="1">
        <v>261884</v>
      </c>
      <c r="E5760" s="6">
        <v>43070</v>
      </c>
      <c r="F5760" s="5">
        <f>D5760*VLOOKUP(E5760,CPITC!$A:$C,3,0)/AVERAGE(CPITC!$C$122:$C$133)/VLOOKUP('2008-19'!E5760,CPITC!$A:$C,2,0)*AVERAGE(CPITC!$B$122:$B$133)</f>
        <v>260474.66257591761</v>
      </c>
    </row>
    <row r="5761" spans="1:6" hidden="1" x14ac:dyDescent="0.25">
      <c r="A5761" t="s">
        <v>1255</v>
      </c>
      <c r="B5761" t="s">
        <v>18</v>
      </c>
      <c r="C5761" t="s">
        <v>1254</v>
      </c>
      <c r="D5761" s="1">
        <v>138648</v>
      </c>
      <c r="E5761" s="6">
        <v>43070</v>
      </c>
      <c r="F5761" s="5">
        <f>D5761*VLOOKUP(E5761,CPITC!$A:$C,3,0)/AVERAGE(CPITC!$C$122:$C$133)/VLOOKUP('2008-19'!E5761,CPITC!$A:$C,2,0)*AVERAGE(CPITC!$B$122:$B$133)</f>
        <v>137901.86119360413</v>
      </c>
    </row>
    <row r="5762" spans="1:6" hidden="1" x14ac:dyDescent="0.25">
      <c r="A5762" t="s">
        <v>1253</v>
      </c>
      <c r="B5762" t="s">
        <v>19</v>
      </c>
      <c r="C5762" t="s">
        <v>1252</v>
      </c>
      <c r="D5762" s="1">
        <v>2474874</v>
      </c>
      <c r="E5762" s="6">
        <v>43070</v>
      </c>
      <c r="F5762" s="5">
        <f>D5762*VLOOKUP(E5762,CPITC!$A:$C,3,0)/AVERAGE(CPITC!$C$122:$C$133)/VLOOKUP('2008-19'!E5762,CPITC!$A:$C,2,0)*AVERAGE(CPITC!$B$122:$B$133)</f>
        <v>2461555.3835587953</v>
      </c>
    </row>
    <row r="5763" spans="1:6" hidden="1" x14ac:dyDescent="0.25">
      <c r="A5763" t="s">
        <v>1251</v>
      </c>
      <c r="B5763" t="s">
        <v>19</v>
      </c>
      <c r="C5763" t="s">
        <v>1250</v>
      </c>
      <c r="D5763" s="1">
        <v>12600</v>
      </c>
      <c r="E5763" s="6">
        <v>43070</v>
      </c>
      <c r="F5763" s="5">
        <f>D5763*VLOOKUP(E5763,CPITC!$A:$C,3,0)/AVERAGE(CPITC!$C$122:$C$133)/VLOOKUP('2008-19'!E5763,CPITC!$A:$C,2,0)*AVERAGE(CPITC!$B$122:$B$133)</f>
        <v>12532.192682472247</v>
      </c>
    </row>
    <row r="5764" spans="1:6" hidden="1" x14ac:dyDescent="0.25">
      <c r="A5764" t="s">
        <v>1249</v>
      </c>
      <c r="B5764" t="s">
        <v>19</v>
      </c>
      <c r="C5764" t="s">
        <v>1248</v>
      </c>
      <c r="D5764" s="1">
        <v>578500</v>
      </c>
      <c r="E5764" s="6">
        <v>43070</v>
      </c>
      <c r="F5764" s="5">
        <f>D5764*VLOOKUP(E5764,CPITC!$A:$C,3,0)/AVERAGE(CPITC!$C$122:$C$133)/VLOOKUP('2008-19'!E5764,CPITC!$A:$C,2,0)*AVERAGE(CPITC!$B$122:$B$133)</f>
        <v>575386.78308017412</v>
      </c>
    </row>
    <row r="5765" spans="1:6" hidden="1" x14ac:dyDescent="0.25">
      <c r="A5765" t="s">
        <v>1187</v>
      </c>
      <c r="B5765" t="s">
        <v>19</v>
      </c>
      <c r="C5765" t="s">
        <v>1186</v>
      </c>
      <c r="D5765" s="1">
        <v>926047</v>
      </c>
      <c r="E5765" s="6">
        <v>43070</v>
      </c>
      <c r="F5765" s="5">
        <f>D5765*VLOOKUP(E5765,CPITC!$A:$C,3,0)/AVERAGE(CPITC!$C$122:$C$133)/VLOOKUP('2008-19'!E5765,CPITC!$A:$C,2,0)*AVERAGE(CPITC!$B$122:$B$133)</f>
        <v>921063.44738296641</v>
      </c>
    </row>
    <row r="5766" spans="1:6" hidden="1" x14ac:dyDescent="0.25">
      <c r="A5766" t="s">
        <v>1247</v>
      </c>
      <c r="B5766" t="s">
        <v>19</v>
      </c>
      <c r="C5766" t="s">
        <v>1246</v>
      </c>
      <c r="D5766" s="1">
        <v>140699</v>
      </c>
      <c r="E5766" s="6">
        <v>43070</v>
      </c>
      <c r="F5766" s="5">
        <f>D5766*VLOOKUP(E5766,CPITC!$A:$C,3,0)/AVERAGE(CPITC!$C$122:$C$133)/VLOOKUP('2008-19'!E5766,CPITC!$A:$C,2,0)*AVERAGE(CPITC!$B$122:$B$133)</f>
        <v>139941.82366913988</v>
      </c>
    </row>
    <row r="5767" spans="1:6" hidden="1" x14ac:dyDescent="0.25">
      <c r="A5767" t="s">
        <v>886</v>
      </c>
      <c r="B5767" t="s">
        <v>19</v>
      </c>
      <c r="C5767" t="s">
        <v>1245</v>
      </c>
      <c r="D5767" s="1">
        <v>62066</v>
      </c>
      <c r="E5767" s="6">
        <v>43070</v>
      </c>
      <c r="F5767" s="5">
        <f>D5767*VLOOKUP(E5767,CPITC!$A:$C,3,0)/AVERAGE(CPITC!$C$122:$C$133)/VLOOKUP('2008-19'!E5767,CPITC!$A:$C,2,0)*AVERAGE(CPITC!$B$122:$B$133)</f>
        <v>61731.989764311307</v>
      </c>
    </row>
    <row r="5768" spans="1:6" hidden="1" x14ac:dyDescent="0.25">
      <c r="A5768" t="s">
        <v>1244</v>
      </c>
      <c r="B5768" t="s">
        <v>21</v>
      </c>
      <c r="C5768" t="s">
        <v>1243</v>
      </c>
      <c r="D5768" s="1">
        <v>305975</v>
      </c>
      <c r="E5768" s="6">
        <v>43070</v>
      </c>
      <c r="F5768" s="5">
        <f>D5768*VLOOKUP(E5768,CPITC!$A:$C,3,0)/AVERAGE(CPITC!$C$122:$C$133)/VLOOKUP('2008-19'!E5768,CPITC!$A:$C,2,0)*AVERAGE(CPITC!$B$122:$B$133)</f>
        <v>304328.38539836876</v>
      </c>
    </row>
    <row r="5769" spans="1:6" hidden="1" x14ac:dyDescent="0.25">
      <c r="A5769" t="s">
        <v>1242</v>
      </c>
      <c r="B5769" t="s">
        <v>21</v>
      </c>
      <c r="C5769" t="s">
        <v>1241</v>
      </c>
      <c r="D5769" s="1">
        <v>717716</v>
      </c>
      <c r="E5769" s="6">
        <v>43070</v>
      </c>
      <c r="F5769" s="5">
        <f>D5769*VLOOKUP(E5769,CPITC!$A:$C,3,0)/AVERAGE(CPITC!$C$122:$C$133)/VLOOKUP('2008-19'!E5769,CPITC!$A:$C,2,0)*AVERAGE(CPITC!$B$122:$B$133)</f>
        <v>713853.58756295627</v>
      </c>
    </row>
    <row r="5770" spans="1:6" hidden="1" x14ac:dyDescent="0.25">
      <c r="A5770" t="s">
        <v>766</v>
      </c>
      <c r="B5770" t="s">
        <v>21</v>
      </c>
      <c r="C5770" t="s">
        <v>1240</v>
      </c>
      <c r="D5770" s="1">
        <v>3930830</v>
      </c>
      <c r="E5770" s="6">
        <v>43070</v>
      </c>
      <c r="F5770" s="5">
        <f>D5770*VLOOKUP(E5770,CPITC!$A:$C,3,0)/AVERAGE(CPITC!$C$122:$C$133)/VLOOKUP('2008-19'!E5770,CPITC!$A:$C,2,0)*AVERAGE(CPITC!$B$122:$B$133)</f>
        <v>3909676.1080986015</v>
      </c>
    </row>
    <row r="5771" spans="1:6" hidden="1" x14ac:dyDescent="0.25">
      <c r="A5771" t="s">
        <v>1239</v>
      </c>
      <c r="B5771" t="s">
        <v>21</v>
      </c>
      <c r="C5771" t="s">
        <v>1238</v>
      </c>
      <c r="D5771" s="1">
        <v>49595</v>
      </c>
      <c r="E5771" s="6">
        <v>43070</v>
      </c>
      <c r="F5771" s="5">
        <f>D5771*VLOOKUP(E5771,CPITC!$A:$C,3,0)/AVERAGE(CPITC!$C$122:$C$133)/VLOOKUP('2008-19'!E5771,CPITC!$A:$C,2,0)*AVERAGE(CPITC!$B$122:$B$133)</f>
        <v>49328.102864064371</v>
      </c>
    </row>
    <row r="5772" spans="1:6" hidden="1" x14ac:dyDescent="0.25">
      <c r="A5772" t="s">
        <v>668</v>
      </c>
      <c r="B5772" t="s">
        <v>21</v>
      </c>
      <c r="C5772" t="s">
        <v>552</v>
      </c>
      <c r="D5772" s="1">
        <v>240235</v>
      </c>
      <c r="E5772" s="6">
        <v>43070</v>
      </c>
      <c r="F5772" s="5">
        <f>D5772*VLOOKUP(E5772,CPITC!$A:$C,3,0)/AVERAGE(CPITC!$C$122:$C$133)/VLOOKUP('2008-19'!E5772,CPITC!$A:$C,2,0)*AVERAGE(CPITC!$B$122:$B$133)</f>
        <v>238942.16738680319</v>
      </c>
    </row>
    <row r="5773" spans="1:6" hidden="1" x14ac:dyDescent="0.25">
      <c r="A5773" t="s">
        <v>1237</v>
      </c>
      <c r="B5773" t="s">
        <v>17</v>
      </c>
      <c r="C5773" t="s">
        <v>1236</v>
      </c>
      <c r="D5773" s="1">
        <v>1234935</v>
      </c>
      <c r="E5773" s="6">
        <v>43070</v>
      </c>
      <c r="F5773" s="5">
        <f>D5773*VLOOKUP(E5773,CPITC!$A:$C,3,0)/AVERAGE(CPITC!$C$122:$C$133)/VLOOKUP('2008-19'!E5773,CPITC!$A:$C,2,0)*AVERAGE(CPITC!$B$122:$B$133)</f>
        <v>1228289.1563753067</v>
      </c>
    </row>
    <row r="5774" spans="1:6" hidden="1" x14ac:dyDescent="0.25">
      <c r="A5774" t="s">
        <v>1235</v>
      </c>
      <c r="B5774" t="s">
        <v>17</v>
      </c>
      <c r="C5774" t="s">
        <v>348</v>
      </c>
      <c r="D5774" s="1">
        <v>3095820</v>
      </c>
      <c r="E5774" s="6">
        <v>43070</v>
      </c>
      <c r="F5774" s="5">
        <f>D5774*VLOOKUP(E5774,CPITC!$A:$C,3,0)/AVERAGE(CPITC!$C$122:$C$133)/VLOOKUP('2008-19'!E5774,CPITC!$A:$C,2,0)*AVERAGE(CPITC!$B$122:$B$133)</f>
        <v>3079159.7420834308</v>
      </c>
    </row>
    <row r="5775" spans="1:6" hidden="1" x14ac:dyDescent="0.25">
      <c r="A5775" t="s">
        <v>1234</v>
      </c>
      <c r="B5775" t="s">
        <v>18</v>
      </c>
      <c r="C5775" t="s">
        <v>1233</v>
      </c>
      <c r="D5775" s="1">
        <v>630000</v>
      </c>
      <c r="E5775" s="6">
        <v>43070</v>
      </c>
      <c r="F5775" s="5">
        <f>D5775*VLOOKUP(E5775,CPITC!$A:$C,3,0)/AVERAGE(CPITC!$C$122:$C$133)/VLOOKUP('2008-19'!E5775,CPITC!$A:$C,2,0)*AVERAGE(CPITC!$B$122:$B$133)</f>
        <v>626609.6341236122</v>
      </c>
    </row>
    <row r="5776" spans="1:6" hidden="1" x14ac:dyDescent="0.25">
      <c r="A5776" t="s">
        <v>1232</v>
      </c>
      <c r="B5776" t="s">
        <v>20</v>
      </c>
      <c r="C5776" t="s">
        <v>1231</v>
      </c>
      <c r="D5776" s="1">
        <v>857834</v>
      </c>
      <c r="E5776" s="6">
        <v>43070</v>
      </c>
      <c r="F5776" s="5">
        <f>D5776*VLOOKUP(E5776,CPITC!$A:$C,3,0)/AVERAGE(CPITC!$C$122:$C$133)/VLOOKUP('2008-19'!E5776,CPITC!$A:$C,2,0)*AVERAGE(CPITC!$B$122:$B$133)</f>
        <v>853217.53790284891</v>
      </c>
    </row>
    <row r="5777" spans="1:6" hidden="1" x14ac:dyDescent="0.25">
      <c r="A5777" t="s">
        <v>1135</v>
      </c>
      <c r="B5777" t="s">
        <v>20</v>
      </c>
      <c r="C5777" t="s">
        <v>1134</v>
      </c>
      <c r="D5777" s="1">
        <v>159390</v>
      </c>
      <c r="E5777" s="6">
        <v>43070</v>
      </c>
      <c r="F5777" s="5">
        <f>D5777*VLOOKUP(E5777,CPITC!$A:$C,3,0)/AVERAGE(CPITC!$C$122:$C$133)/VLOOKUP('2008-19'!E5777,CPITC!$A:$C,2,0)*AVERAGE(CPITC!$B$122:$B$133)</f>
        <v>158532.23743327393</v>
      </c>
    </row>
    <row r="5778" spans="1:6" hidden="1" x14ac:dyDescent="0.25">
      <c r="A5778" t="s">
        <v>1230</v>
      </c>
      <c r="B5778" t="s">
        <v>20</v>
      </c>
      <c r="C5778" t="s">
        <v>1229</v>
      </c>
      <c r="D5778" s="1">
        <v>842468</v>
      </c>
      <c r="E5778" s="6">
        <v>43070</v>
      </c>
      <c r="F5778" s="5">
        <f>D5778*VLOOKUP(E5778,CPITC!$A:$C,3,0)/AVERAGE(CPITC!$C$122:$C$133)/VLOOKUP('2008-19'!E5778,CPITC!$A:$C,2,0)*AVERAGE(CPITC!$B$122:$B$133)</f>
        <v>837934.23054103402</v>
      </c>
    </row>
    <row r="5779" spans="1:6" hidden="1" x14ac:dyDescent="0.25">
      <c r="A5779" t="s">
        <v>878</v>
      </c>
      <c r="B5779" t="s">
        <v>20</v>
      </c>
      <c r="C5779" t="s">
        <v>1228</v>
      </c>
      <c r="D5779" s="1">
        <v>526816</v>
      </c>
      <c r="E5779" s="6">
        <v>43070</v>
      </c>
      <c r="F5779" s="5">
        <f>D5779*VLOOKUP(E5779,CPITC!$A:$C,3,0)/AVERAGE(CPITC!$C$122:$C$133)/VLOOKUP('2008-19'!E5779,CPITC!$A:$C,2,0)*AVERAGE(CPITC!$B$122:$B$133)</f>
        <v>523980.92223883327</v>
      </c>
    </row>
    <row r="5780" spans="1:6" hidden="1" x14ac:dyDescent="0.25">
      <c r="A5780" t="s">
        <v>1227</v>
      </c>
      <c r="B5780" t="s">
        <v>20</v>
      </c>
      <c r="C5780" t="s">
        <v>1226</v>
      </c>
      <c r="D5780" s="1">
        <v>196257</v>
      </c>
      <c r="E5780" s="6">
        <v>43070</v>
      </c>
      <c r="F5780" s="5">
        <f>D5780*VLOOKUP(E5780,CPITC!$A:$C,3,0)/AVERAGE(CPITC!$C$122:$C$133)/VLOOKUP('2008-19'!E5780,CPITC!$A:$C,2,0)*AVERAGE(CPITC!$B$122:$B$133)</f>
        <v>195200.83645110758</v>
      </c>
    </row>
    <row r="5781" spans="1:6" hidden="1" x14ac:dyDescent="0.25">
      <c r="A5781" t="s">
        <v>1225</v>
      </c>
      <c r="B5781" t="s">
        <v>20</v>
      </c>
      <c r="C5781" t="s">
        <v>1224</v>
      </c>
      <c r="D5781" s="1">
        <v>149220</v>
      </c>
      <c r="E5781" s="6">
        <v>43070</v>
      </c>
      <c r="F5781" s="5">
        <f>D5781*VLOOKUP(E5781,CPITC!$A:$C,3,0)/AVERAGE(CPITC!$C$122:$C$133)/VLOOKUP('2008-19'!E5781,CPITC!$A:$C,2,0)*AVERAGE(CPITC!$B$122:$B$133)</f>
        <v>148416.96762527848</v>
      </c>
    </row>
    <row r="5782" spans="1:6" hidden="1" x14ac:dyDescent="0.25">
      <c r="A5782" t="s">
        <v>1223</v>
      </c>
      <c r="B5782" t="s">
        <v>18</v>
      </c>
      <c r="C5782" t="s">
        <v>1222</v>
      </c>
      <c r="D5782" s="1">
        <v>918518</v>
      </c>
      <c r="E5782" s="6">
        <v>43070</v>
      </c>
      <c r="F5782" s="5">
        <f>D5782*VLOOKUP(E5782,CPITC!$A:$C,3,0)/AVERAGE(CPITC!$C$122:$C$133)/VLOOKUP('2008-19'!E5782,CPITC!$A:$C,2,0)*AVERAGE(CPITC!$B$122:$B$133)</f>
        <v>913574.96494595567</v>
      </c>
    </row>
    <row r="5783" spans="1:6" hidden="1" x14ac:dyDescent="0.25">
      <c r="A5783" t="s">
        <v>716</v>
      </c>
      <c r="B5783" t="s">
        <v>20</v>
      </c>
      <c r="C5783" t="s">
        <v>570</v>
      </c>
      <c r="D5783" s="1">
        <v>392647</v>
      </c>
      <c r="E5783" s="6">
        <v>43070</v>
      </c>
      <c r="F5783" s="5">
        <f>D5783*VLOOKUP(E5783,CPITC!$A:$C,3,0)/AVERAGE(CPITC!$C$122:$C$133)/VLOOKUP('2008-19'!E5783,CPITC!$A:$C,2,0)*AVERAGE(CPITC!$B$122:$B$133)</f>
        <v>390533.95715830789</v>
      </c>
    </row>
    <row r="5784" spans="1:6" hidden="1" x14ac:dyDescent="0.25">
      <c r="A5784" t="s">
        <v>1221</v>
      </c>
      <c r="B5784" t="s">
        <v>18</v>
      </c>
      <c r="C5784" t="s">
        <v>1220</v>
      </c>
      <c r="D5784" s="1">
        <v>628974</v>
      </c>
      <c r="E5784" s="6">
        <v>43070</v>
      </c>
      <c r="F5784" s="5">
        <f>D5784*VLOOKUP(E5784,CPITC!$A:$C,3,0)/AVERAGE(CPITC!$C$122:$C$133)/VLOOKUP('2008-19'!E5784,CPITC!$A:$C,2,0)*AVERAGE(CPITC!$B$122:$B$133)</f>
        <v>625589.15557661094</v>
      </c>
    </row>
    <row r="5785" spans="1:6" hidden="1" x14ac:dyDescent="0.25">
      <c r="A5785" t="s">
        <v>1219</v>
      </c>
      <c r="B5785" t="s">
        <v>18</v>
      </c>
      <c r="C5785" t="s">
        <v>1218</v>
      </c>
      <c r="D5785" s="1">
        <v>21136</v>
      </c>
      <c r="E5785" s="6">
        <v>43070</v>
      </c>
      <c r="F5785" s="5">
        <f>D5785*VLOOKUP(E5785,CPITC!$A:$C,3,0)/AVERAGE(CPITC!$C$122:$C$133)/VLOOKUP('2008-19'!E5785,CPITC!$A:$C,2,0)*AVERAGE(CPITC!$B$122:$B$133)</f>
        <v>21022.255915613765</v>
      </c>
    </row>
    <row r="5786" spans="1:6" hidden="1" x14ac:dyDescent="0.25">
      <c r="A5786" t="s">
        <v>1100</v>
      </c>
      <c r="B5786" t="s">
        <v>20</v>
      </c>
      <c r="C5786" t="s">
        <v>619</v>
      </c>
      <c r="D5786" s="1">
        <v>135251</v>
      </c>
      <c r="E5786" s="6">
        <v>43070</v>
      </c>
      <c r="F5786" s="5">
        <f>D5786*VLOOKUP(E5786,CPITC!$A:$C,3,0)/AVERAGE(CPITC!$C$122:$C$133)/VLOOKUP('2008-19'!E5786,CPITC!$A:$C,2,0)*AVERAGE(CPITC!$B$122:$B$133)</f>
        <v>134523.14226167093</v>
      </c>
    </row>
    <row r="5787" spans="1:6" hidden="1" x14ac:dyDescent="0.25">
      <c r="A5787" t="s">
        <v>1217</v>
      </c>
      <c r="B5787" t="s">
        <v>19</v>
      </c>
      <c r="C5787" t="s">
        <v>1216</v>
      </c>
      <c r="D5787" s="1">
        <v>1702072</v>
      </c>
      <c r="E5787" s="6">
        <v>43070</v>
      </c>
      <c r="F5787" s="5">
        <f>D5787*VLOOKUP(E5787,CPITC!$A:$C,3,0)/AVERAGE(CPITC!$C$122:$C$133)/VLOOKUP('2008-19'!E5787,CPITC!$A:$C,2,0)*AVERAGE(CPITC!$B$122:$B$133)</f>
        <v>1692912.2431302303</v>
      </c>
    </row>
    <row r="5788" spans="1:6" hidden="1" x14ac:dyDescent="0.25">
      <c r="A5788" t="s">
        <v>1215</v>
      </c>
      <c r="B5788" t="s">
        <v>20</v>
      </c>
      <c r="C5788" t="s">
        <v>1214</v>
      </c>
      <c r="D5788" s="1">
        <v>590025</v>
      </c>
      <c r="E5788" s="6">
        <v>43101</v>
      </c>
      <c r="F5788" s="5">
        <f>D5788*VLOOKUP(E5788,CPITC!$A:$C,3,0)/AVERAGE(CPITC!$C$122:$C$133)/VLOOKUP('2008-19'!E5788,CPITC!$A:$C,2,0)*AVERAGE(CPITC!$B$122:$B$133)</f>
        <v>565049.71275100939</v>
      </c>
    </row>
    <row r="5789" spans="1:6" hidden="1" x14ac:dyDescent="0.25">
      <c r="A5789" t="s">
        <v>1213</v>
      </c>
      <c r="B5789" t="s">
        <v>18</v>
      </c>
      <c r="C5789" t="s">
        <v>310</v>
      </c>
      <c r="D5789" s="1">
        <v>36490</v>
      </c>
      <c r="E5789" s="6">
        <v>43101</v>
      </c>
      <c r="F5789" s="5">
        <f>D5789*VLOOKUP(E5789,CPITC!$A:$C,3,0)/AVERAGE(CPITC!$C$122:$C$133)/VLOOKUP('2008-19'!E5789,CPITC!$A:$C,2,0)*AVERAGE(CPITC!$B$122:$B$133)</f>
        <v>34945.407428980689</v>
      </c>
    </row>
    <row r="5790" spans="1:6" hidden="1" x14ac:dyDescent="0.25">
      <c r="A5790" t="s">
        <v>1212</v>
      </c>
      <c r="B5790" t="s">
        <v>20</v>
      </c>
      <c r="C5790" t="s">
        <v>1211</v>
      </c>
      <c r="D5790" s="1">
        <v>308500</v>
      </c>
      <c r="E5790" s="6">
        <v>43101</v>
      </c>
      <c r="F5790" s="5">
        <f>D5790*VLOOKUP(E5790,CPITC!$A:$C,3,0)/AVERAGE(CPITC!$C$122:$C$133)/VLOOKUP('2008-19'!E5790,CPITC!$A:$C,2,0)*AVERAGE(CPITC!$B$122:$B$133)</f>
        <v>295441.4412672114</v>
      </c>
    </row>
    <row r="5791" spans="1:6" hidden="1" x14ac:dyDescent="0.25">
      <c r="A5791" t="s">
        <v>1210</v>
      </c>
      <c r="B5791" t="s">
        <v>18</v>
      </c>
      <c r="C5791" t="s">
        <v>1209</v>
      </c>
      <c r="D5791" s="1">
        <v>762315</v>
      </c>
      <c r="E5791" s="6">
        <v>43101</v>
      </c>
      <c r="F5791" s="5">
        <f>D5791*VLOOKUP(E5791,CPITC!$A:$C,3,0)/AVERAGE(CPITC!$C$122:$C$133)/VLOOKUP('2008-19'!E5791,CPITC!$A:$C,2,0)*AVERAGE(CPITC!$B$122:$B$133)</f>
        <v>730046.81458545942</v>
      </c>
    </row>
    <row r="5792" spans="1:6" hidden="1" x14ac:dyDescent="0.25">
      <c r="A5792" t="s">
        <v>1208</v>
      </c>
      <c r="B5792" t="s">
        <v>20</v>
      </c>
      <c r="C5792" t="s">
        <v>1207</v>
      </c>
      <c r="D5792" s="1">
        <v>914094</v>
      </c>
      <c r="E5792" s="6">
        <v>43101</v>
      </c>
      <c r="F5792" s="5">
        <f>D5792*VLOOKUP(E5792,CPITC!$A:$C,3,0)/AVERAGE(CPITC!$C$122:$C$133)/VLOOKUP('2008-19'!E5792,CPITC!$A:$C,2,0)*AVERAGE(CPITC!$B$122:$B$133)</f>
        <v>875401.13067653251</v>
      </c>
    </row>
    <row r="5793" spans="1:6" hidden="1" x14ac:dyDescent="0.25">
      <c r="A5793" t="s">
        <v>1206</v>
      </c>
      <c r="B5793" t="s">
        <v>18</v>
      </c>
      <c r="C5793" t="s">
        <v>1205</v>
      </c>
      <c r="D5793" s="1">
        <v>358528</v>
      </c>
      <c r="E5793" s="6">
        <v>43101</v>
      </c>
      <c r="F5793" s="5">
        <f>D5793*VLOOKUP(E5793,CPITC!$A:$C,3,0)/AVERAGE(CPITC!$C$122:$C$133)/VLOOKUP('2008-19'!E5793,CPITC!$A:$C,2,0)*AVERAGE(CPITC!$B$122:$B$133)</f>
        <v>343351.79596321157</v>
      </c>
    </row>
    <row r="5794" spans="1:6" hidden="1" x14ac:dyDescent="0.25">
      <c r="A5794" t="s">
        <v>1204</v>
      </c>
      <c r="B5794" t="s">
        <v>19</v>
      </c>
      <c r="C5794" t="s">
        <v>1203</v>
      </c>
      <c r="D5794" s="1">
        <v>150944</v>
      </c>
      <c r="E5794" s="6">
        <v>43101</v>
      </c>
      <c r="F5794" s="5">
        <f>D5794*VLOOKUP(E5794,CPITC!$A:$C,3,0)/AVERAGE(CPITC!$C$122:$C$133)/VLOOKUP('2008-19'!E5794,CPITC!$A:$C,2,0)*AVERAGE(CPITC!$B$122:$B$133)</f>
        <v>144554.66097451525</v>
      </c>
    </row>
    <row r="5795" spans="1:6" hidden="1" x14ac:dyDescent="0.25">
      <c r="A5795" t="s">
        <v>1202</v>
      </c>
      <c r="B5795" t="s">
        <v>18</v>
      </c>
      <c r="C5795" t="s">
        <v>1201</v>
      </c>
      <c r="D5795" s="1">
        <v>1509894</v>
      </c>
      <c r="E5795" s="6">
        <v>43101</v>
      </c>
      <c r="F5795" s="5">
        <f>D5795*VLOOKUP(E5795,CPITC!$A:$C,3,0)/AVERAGE(CPITC!$C$122:$C$133)/VLOOKUP('2008-19'!E5795,CPITC!$A:$C,2,0)*AVERAGE(CPITC!$B$122:$B$133)</f>
        <v>1445981.3922875684</v>
      </c>
    </row>
    <row r="5796" spans="1:6" hidden="1" x14ac:dyDescent="0.25">
      <c r="A5796" t="s">
        <v>1200</v>
      </c>
      <c r="B5796" t="s">
        <v>18</v>
      </c>
      <c r="C5796" t="s">
        <v>1199</v>
      </c>
      <c r="D5796" s="1">
        <v>1295775</v>
      </c>
      <c r="E5796" s="6">
        <v>43101</v>
      </c>
      <c r="F5796" s="5">
        <f>D5796*VLOOKUP(E5796,CPITC!$A:$C,3,0)/AVERAGE(CPITC!$C$122:$C$133)/VLOOKUP('2008-19'!E5796,CPITC!$A:$C,2,0)*AVERAGE(CPITC!$B$122:$B$133)</f>
        <v>1240925.8786321583</v>
      </c>
    </row>
    <row r="5797" spans="1:6" hidden="1" x14ac:dyDescent="0.25">
      <c r="A5797" t="s">
        <v>1198</v>
      </c>
      <c r="B5797" t="s">
        <v>20</v>
      </c>
      <c r="C5797" t="s">
        <v>1197</v>
      </c>
      <c r="D5797" s="1">
        <v>58839</v>
      </c>
      <c r="E5797" s="6">
        <v>43101</v>
      </c>
      <c r="F5797" s="5">
        <f>D5797*VLOOKUP(E5797,CPITC!$A:$C,3,0)/AVERAGE(CPITC!$C$122:$C$133)/VLOOKUP('2008-19'!E5797,CPITC!$A:$C,2,0)*AVERAGE(CPITC!$B$122:$B$133)</f>
        <v>56348.39209958331</v>
      </c>
    </row>
    <row r="5798" spans="1:6" hidden="1" x14ac:dyDescent="0.25">
      <c r="A5798" t="s">
        <v>1196</v>
      </c>
      <c r="B5798" t="s">
        <v>18</v>
      </c>
      <c r="C5798" t="s">
        <v>1195</v>
      </c>
      <c r="D5798" s="1">
        <v>1753791</v>
      </c>
      <c r="E5798" s="6">
        <v>43101</v>
      </c>
      <c r="F5798" s="5">
        <f>D5798*VLOOKUP(E5798,CPITC!$A:$C,3,0)/AVERAGE(CPITC!$C$122:$C$133)/VLOOKUP('2008-19'!E5798,CPITC!$A:$C,2,0)*AVERAGE(CPITC!$B$122:$B$133)</f>
        <v>1679554.4269739513</v>
      </c>
    </row>
    <row r="5799" spans="1:6" hidden="1" x14ac:dyDescent="0.25">
      <c r="A5799" t="s">
        <v>1194</v>
      </c>
      <c r="B5799" t="s">
        <v>18</v>
      </c>
      <c r="C5799" t="s">
        <v>1193</v>
      </c>
      <c r="D5799" s="1">
        <v>163380</v>
      </c>
      <c r="E5799" s="6">
        <v>43101</v>
      </c>
      <c r="F5799" s="5">
        <f>D5799*VLOOKUP(E5799,CPITC!$A:$C,3,0)/AVERAGE(CPITC!$C$122:$C$133)/VLOOKUP('2008-19'!E5799,CPITC!$A:$C,2,0)*AVERAGE(CPITC!$B$122:$B$133)</f>
        <v>156464.25502183786</v>
      </c>
    </row>
    <row r="5800" spans="1:6" hidden="1" x14ac:dyDescent="0.25">
      <c r="A5800" t="s">
        <v>1192</v>
      </c>
      <c r="B5800" t="s">
        <v>20</v>
      </c>
      <c r="C5800" t="s">
        <v>337</v>
      </c>
      <c r="D5800" s="1">
        <v>494360</v>
      </c>
      <c r="E5800" s="6">
        <v>43101</v>
      </c>
      <c r="F5800" s="5">
        <f>D5800*VLOOKUP(E5800,CPITC!$A:$C,3,0)/AVERAGE(CPITC!$C$122:$C$133)/VLOOKUP('2008-19'!E5800,CPITC!$A:$C,2,0)*AVERAGE(CPITC!$B$122:$B$133)</f>
        <v>473434.13583422563</v>
      </c>
    </row>
    <row r="5801" spans="1:6" hidden="1" x14ac:dyDescent="0.25">
      <c r="A5801" t="s">
        <v>1191</v>
      </c>
      <c r="B5801" t="s">
        <v>19</v>
      </c>
      <c r="C5801" t="s">
        <v>1190</v>
      </c>
      <c r="D5801" s="1">
        <v>331003</v>
      </c>
      <c r="E5801" s="6">
        <v>43101</v>
      </c>
      <c r="F5801" s="5">
        <f>D5801*VLOOKUP(E5801,CPITC!$A:$C,3,0)/AVERAGE(CPITC!$C$122:$C$133)/VLOOKUP('2008-19'!E5801,CPITC!$A:$C,2,0)*AVERAGE(CPITC!$B$122:$B$133)</f>
        <v>316991.907240748</v>
      </c>
    </row>
    <row r="5802" spans="1:6" hidden="1" x14ac:dyDescent="0.25">
      <c r="A5802" t="s">
        <v>1189</v>
      </c>
      <c r="B5802" t="s">
        <v>19</v>
      </c>
      <c r="C5802" t="s">
        <v>1188</v>
      </c>
      <c r="D5802" s="1">
        <v>460380</v>
      </c>
      <c r="E5802" s="6">
        <v>43101</v>
      </c>
      <c r="F5802" s="5">
        <f>D5802*VLOOKUP(E5802,CPITC!$A:$C,3,0)/AVERAGE(CPITC!$C$122:$C$133)/VLOOKUP('2008-19'!E5802,CPITC!$A:$C,2,0)*AVERAGE(CPITC!$B$122:$B$133)</f>
        <v>440892.4821089101</v>
      </c>
    </row>
    <row r="5803" spans="1:6" hidden="1" x14ac:dyDescent="0.25">
      <c r="A5803" t="s">
        <v>1187</v>
      </c>
      <c r="B5803" t="s">
        <v>19</v>
      </c>
      <c r="C5803" t="s">
        <v>1186</v>
      </c>
      <c r="D5803" s="1">
        <v>926047</v>
      </c>
      <c r="E5803" s="6">
        <v>43101</v>
      </c>
      <c r="F5803" s="5">
        <f>D5803*VLOOKUP(E5803,CPITC!$A:$C,3,0)/AVERAGE(CPITC!$C$122:$C$133)/VLOOKUP('2008-19'!E5803,CPITC!$A:$C,2,0)*AVERAGE(CPITC!$B$122:$B$133)</f>
        <v>886848.16972828959</v>
      </c>
    </row>
    <row r="5804" spans="1:6" hidden="1" x14ac:dyDescent="0.25">
      <c r="A5804" t="s">
        <v>1185</v>
      </c>
      <c r="B5804" t="s">
        <v>17</v>
      </c>
      <c r="C5804" t="s">
        <v>348</v>
      </c>
      <c r="D5804" s="1">
        <v>3325835</v>
      </c>
      <c r="E5804" s="6">
        <v>43101</v>
      </c>
      <c r="F5804" s="5">
        <f>D5804*VLOOKUP(E5804,CPITC!$A:$C,3,0)/AVERAGE(CPITC!$C$122:$C$133)/VLOOKUP('2008-19'!E5804,CPITC!$A:$C,2,0)*AVERAGE(CPITC!$B$122:$B$133)</f>
        <v>3185055.0593741843</v>
      </c>
    </row>
    <row r="5805" spans="1:6" hidden="1" x14ac:dyDescent="0.25">
      <c r="A5805" t="s">
        <v>1184</v>
      </c>
      <c r="B5805" t="s">
        <v>21</v>
      </c>
      <c r="C5805" t="s">
        <v>1183</v>
      </c>
      <c r="D5805" s="1">
        <v>1360766</v>
      </c>
      <c r="E5805" s="6">
        <v>43101</v>
      </c>
      <c r="F5805" s="5">
        <f>D5805*VLOOKUP(E5805,CPITC!$A:$C,3,0)/AVERAGE(CPITC!$C$122:$C$133)/VLOOKUP('2008-19'!E5805,CPITC!$A:$C,2,0)*AVERAGE(CPITC!$B$122:$B$133)</f>
        <v>1303165.8614827169</v>
      </c>
    </row>
    <row r="5806" spans="1:6" hidden="1" x14ac:dyDescent="0.25">
      <c r="A5806" t="s">
        <v>1182</v>
      </c>
      <c r="B5806" t="s">
        <v>21</v>
      </c>
      <c r="C5806" t="s">
        <v>1181</v>
      </c>
      <c r="D5806" s="1">
        <v>1976121</v>
      </c>
      <c r="E5806" s="6">
        <v>43101</v>
      </c>
      <c r="F5806" s="5">
        <f>D5806*VLOOKUP(E5806,CPITC!$A:$C,3,0)/AVERAGE(CPITC!$C$122:$C$133)/VLOOKUP('2008-19'!E5806,CPITC!$A:$C,2,0)*AVERAGE(CPITC!$B$122:$B$133)</f>
        <v>1892473.3755539807</v>
      </c>
    </row>
    <row r="5807" spans="1:6" hidden="1" x14ac:dyDescent="0.25">
      <c r="A5807" t="s">
        <v>1180</v>
      </c>
      <c r="B5807" t="s">
        <v>20</v>
      </c>
      <c r="C5807" t="s">
        <v>1179</v>
      </c>
      <c r="D5807" s="1">
        <v>1313038</v>
      </c>
      <c r="E5807" s="6">
        <v>43101</v>
      </c>
      <c r="F5807" s="5">
        <f>D5807*VLOOKUP(E5807,CPITC!$A:$C,3,0)/AVERAGE(CPITC!$C$122:$C$133)/VLOOKUP('2008-19'!E5807,CPITC!$A:$C,2,0)*AVERAGE(CPITC!$B$122:$B$133)</f>
        <v>1257458.1496227444</v>
      </c>
    </row>
    <row r="5808" spans="1:6" hidden="1" x14ac:dyDescent="0.25">
      <c r="A5808" t="s">
        <v>1178</v>
      </c>
      <c r="B5808" t="s">
        <v>20</v>
      </c>
      <c r="C5808" t="s">
        <v>1177</v>
      </c>
      <c r="D5808" s="1">
        <v>1198890</v>
      </c>
      <c r="E5808" s="6">
        <v>43101</v>
      </c>
      <c r="F5808" s="5">
        <f>D5808*VLOOKUP(E5808,CPITC!$A:$C,3,0)/AVERAGE(CPITC!$C$122:$C$133)/VLOOKUP('2008-19'!E5808,CPITC!$A:$C,2,0)*AVERAGE(CPITC!$B$122:$B$133)</f>
        <v>1148141.9433414817</v>
      </c>
    </row>
    <row r="5809" spans="1:6" hidden="1" x14ac:dyDescent="0.25">
      <c r="A5809" t="s">
        <v>1176</v>
      </c>
      <c r="B5809" t="s">
        <v>20</v>
      </c>
      <c r="C5809" t="s">
        <v>1175</v>
      </c>
      <c r="D5809" s="1">
        <v>70898</v>
      </c>
      <c r="E5809" s="6">
        <v>43101</v>
      </c>
      <c r="F5809" s="5">
        <f>D5809*VLOOKUP(E5809,CPITC!$A:$C,3,0)/AVERAGE(CPITC!$C$122:$C$133)/VLOOKUP('2008-19'!E5809,CPITC!$A:$C,2,0)*AVERAGE(CPITC!$B$122:$B$133)</f>
        <v>67896.944255957045</v>
      </c>
    </row>
    <row r="5810" spans="1:6" hidden="1" x14ac:dyDescent="0.25">
      <c r="A5810" t="s">
        <v>1174</v>
      </c>
      <c r="B5810" t="s">
        <v>20</v>
      </c>
      <c r="C5810" t="s">
        <v>1173</v>
      </c>
      <c r="D5810" s="1">
        <v>601040</v>
      </c>
      <c r="E5810" s="6">
        <v>43101</v>
      </c>
      <c r="F5810" s="5">
        <f>D5810*VLOOKUP(E5810,CPITC!$A:$C,3,0)/AVERAGE(CPITC!$C$122:$C$133)/VLOOKUP('2008-19'!E5810,CPITC!$A:$C,2,0)*AVERAGE(CPITC!$B$122:$B$133)</f>
        <v>575598.45659398613</v>
      </c>
    </row>
    <row r="5811" spans="1:6" hidden="1" x14ac:dyDescent="0.25">
      <c r="A5811" t="s">
        <v>1172</v>
      </c>
      <c r="B5811" t="s">
        <v>18</v>
      </c>
      <c r="C5811" t="s">
        <v>1171</v>
      </c>
      <c r="D5811" s="1">
        <v>201167</v>
      </c>
      <c r="E5811" s="6">
        <v>43101</v>
      </c>
      <c r="F5811" s="5">
        <f>D5811*VLOOKUP(E5811,CPITC!$A:$C,3,0)/AVERAGE(CPITC!$C$122:$C$133)/VLOOKUP('2008-19'!E5811,CPITC!$A:$C,2,0)*AVERAGE(CPITC!$B$122:$B$133)</f>
        <v>192651.76147617868</v>
      </c>
    </row>
    <row r="5812" spans="1:6" hidden="1" x14ac:dyDescent="0.25">
      <c r="A5812" t="s">
        <v>1170</v>
      </c>
      <c r="B5812" t="s">
        <v>18</v>
      </c>
      <c r="C5812" t="s">
        <v>1169</v>
      </c>
      <c r="D5812" s="1">
        <v>727810</v>
      </c>
      <c r="E5812" s="6">
        <v>43101</v>
      </c>
      <c r="F5812" s="5">
        <f>D5812*VLOOKUP(E5812,CPITC!$A:$C,3,0)/AVERAGE(CPITC!$C$122:$C$133)/VLOOKUP('2008-19'!E5812,CPITC!$A:$C,2,0)*AVERAGE(CPITC!$B$122:$B$133)</f>
        <v>697002.38369105058</v>
      </c>
    </row>
    <row r="5813" spans="1:6" hidden="1" x14ac:dyDescent="0.25">
      <c r="A5813" t="s">
        <v>123</v>
      </c>
      <c r="B5813" t="s">
        <v>20</v>
      </c>
      <c r="C5813" t="s">
        <v>122</v>
      </c>
      <c r="D5813" s="1">
        <v>2544246</v>
      </c>
      <c r="E5813" s="6">
        <v>43101</v>
      </c>
      <c r="F5813" s="5">
        <f>D5813*VLOOKUP(E5813,CPITC!$A:$C,3,0)/AVERAGE(CPITC!$C$122:$C$133)/VLOOKUP('2008-19'!E5813,CPITC!$A:$C,2,0)*AVERAGE(CPITC!$B$122:$B$133)</f>
        <v>2436550.0978228119</v>
      </c>
    </row>
    <row r="5814" spans="1:6" hidden="1" x14ac:dyDescent="0.25">
      <c r="A5814" t="s">
        <v>1168</v>
      </c>
      <c r="B5814" t="s">
        <v>19</v>
      </c>
      <c r="C5814" t="s">
        <v>1167</v>
      </c>
      <c r="D5814" s="1">
        <v>250713</v>
      </c>
      <c r="E5814" s="6">
        <v>43101</v>
      </c>
      <c r="F5814" s="5">
        <f>D5814*VLOOKUP(E5814,CPITC!$A:$C,3,0)/AVERAGE(CPITC!$C$122:$C$133)/VLOOKUP('2008-19'!E5814,CPITC!$A:$C,2,0)*AVERAGE(CPITC!$B$122:$B$133)</f>
        <v>240100.51884741124</v>
      </c>
    </row>
    <row r="5815" spans="1:6" hidden="1" x14ac:dyDescent="0.25">
      <c r="A5815" t="s">
        <v>1166</v>
      </c>
      <c r="B5815" t="s">
        <v>19</v>
      </c>
      <c r="C5815" t="s">
        <v>1160</v>
      </c>
      <c r="D5815" s="1">
        <v>666810</v>
      </c>
      <c r="E5815" s="6">
        <v>43101</v>
      </c>
      <c r="F5815" s="5">
        <f>D5815*VLOOKUP(E5815,CPITC!$A:$C,3,0)/AVERAGE(CPITC!$C$122:$C$133)/VLOOKUP('2008-19'!E5815,CPITC!$A:$C,2,0)*AVERAGE(CPITC!$B$122:$B$133)</f>
        <v>638584.46499639936</v>
      </c>
    </row>
    <row r="5816" spans="1:6" hidden="1" x14ac:dyDescent="0.25">
      <c r="A5816" t="s">
        <v>1165</v>
      </c>
      <c r="B5816" t="s">
        <v>19</v>
      </c>
      <c r="C5816" t="s">
        <v>1164</v>
      </c>
      <c r="D5816" s="1">
        <v>618378</v>
      </c>
      <c r="E5816" s="6">
        <v>43101</v>
      </c>
      <c r="F5816" s="5">
        <f>D5816*VLOOKUP(E5816,CPITC!$A:$C,3,0)/AVERAGE(CPITC!$C$122:$C$133)/VLOOKUP('2008-19'!E5816,CPITC!$A:$C,2,0)*AVERAGE(CPITC!$B$122:$B$133)</f>
        <v>592202.55289444304</v>
      </c>
    </row>
    <row r="5817" spans="1:6" hidden="1" x14ac:dyDescent="0.25">
      <c r="A5817" t="s">
        <v>43</v>
      </c>
      <c r="B5817" t="s">
        <v>19</v>
      </c>
      <c r="C5817" t="s">
        <v>541</v>
      </c>
      <c r="D5817" s="1">
        <v>932930</v>
      </c>
      <c r="E5817" s="6">
        <v>43101</v>
      </c>
      <c r="F5817" s="5">
        <f>D5817*VLOOKUP(E5817,CPITC!$A:$C,3,0)/AVERAGE(CPITC!$C$122:$C$133)/VLOOKUP('2008-19'!E5817,CPITC!$A:$C,2,0)*AVERAGE(CPITC!$B$122:$B$133)</f>
        <v>893439.81783280231</v>
      </c>
    </row>
    <row r="5818" spans="1:6" hidden="1" x14ac:dyDescent="0.25">
      <c r="A5818" t="s">
        <v>616</v>
      </c>
      <c r="B5818" t="s">
        <v>19</v>
      </c>
      <c r="C5818" t="s">
        <v>615</v>
      </c>
      <c r="D5818" s="1">
        <v>4416319</v>
      </c>
      <c r="E5818" s="6">
        <v>43101</v>
      </c>
      <c r="F5818" s="5">
        <f>D5818*VLOOKUP(E5818,CPITC!$A:$C,3,0)/AVERAGE(CPITC!$C$122:$C$133)/VLOOKUP('2008-19'!E5818,CPITC!$A:$C,2,0)*AVERAGE(CPITC!$B$122:$B$133)</f>
        <v>4229379.742158086</v>
      </c>
    </row>
    <row r="5819" spans="1:6" hidden="1" x14ac:dyDescent="0.25">
      <c r="A5819" t="s">
        <v>127</v>
      </c>
      <c r="B5819" t="s">
        <v>19</v>
      </c>
      <c r="C5819" t="s">
        <v>1163</v>
      </c>
      <c r="D5819" s="1">
        <v>3497755</v>
      </c>
      <c r="E5819" s="6">
        <v>43101</v>
      </c>
      <c r="F5819" s="5">
        <f>D5819*VLOOKUP(E5819,CPITC!$A:$C,3,0)/AVERAGE(CPITC!$C$122:$C$133)/VLOOKUP('2008-19'!E5819,CPITC!$A:$C,2,0)*AVERAGE(CPITC!$B$122:$B$133)</f>
        <v>3349697.8230132735</v>
      </c>
    </row>
    <row r="5820" spans="1:6" hidden="1" x14ac:dyDescent="0.25">
      <c r="A5820" t="s">
        <v>1162</v>
      </c>
      <c r="B5820" t="s">
        <v>19</v>
      </c>
      <c r="C5820" t="s">
        <v>807</v>
      </c>
      <c r="D5820" s="1">
        <v>65368</v>
      </c>
      <c r="E5820" s="6">
        <v>43101</v>
      </c>
      <c r="F5820" s="5">
        <f>D5820*VLOOKUP(E5820,CPITC!$A:$C,3,0)/AVERAGE(CPITC!$C$122:$C$133)/VLOOKUP('2008-19'!E5820,CPITC!$A:$C,2,0)*AVERAGE(CPITC!$B$122:$B$133)</f>
        <v>62601.024741507528</v>
      </c>
    </row>
    <row r="5821" spans="1:6" hidden="1" x14ac:dyDescent="0.25">
      <c r="A5821" t="s">
        <v>1161</v>
      </c>
      <c r="B5821" t="s">
        <v>19</v>
      </c>
      <c r="C5821" t="s">
        <v>1160</v>
      </c>
      <c r="D5821" s="1">
        <v>435647</v>
      </c>
      <c r="E5821" s="6">
        <v>43101</v>
      </c>
      <c r="F5821" s="5">
        <f>D5821*VLOOKUP(E5821,CPITC!$A:$C,3,0)/AVERAGE(CPITC!$C$122:$C$133)/VLOOKUP('2008-19'!E5821,CPITC!$A:$C,2,0)*AVERAGE(CPITC!$B$122:$B$133)</f>
        <v>417206.41025522479</v>
      </c>
    </row>
    <row r="5822" spans="1:6" hidden="1" x14ac:dyDescent="0.25">
      <c r="A5822" t="s">
        <v>1159</v>
      </c>
      <c r="B5822" t="s">
        <v>19</v>
      </c>
      <c r="C5822" t="s">
        <v>324</v>
      </c>
      <c r="D5822" s="1">
        <v>1863937</v>
      </c>
      <c r="E5822" s="6">
        <v>43101</v>
      </c>
      <c r="F5822" s="5">
        <f>D5822*VLOOKUP(E5822,CPITC!$A:$C,3,0)/AVERAGE(CPITC!$C$122:$C$133)/VLOOKUP('2008-19'!E5822,CPITC!$A:$C,2,0)*AVERAGE(CPITC!$B$122:$B$133)</f>
        <v>1785038.0347205256</v>
      </c>
    </row>
    <row r="5823" spans="1:6" hidden="1" x14ac:dyDescent="0.25">
      <c r="A5823" t="s">
        <v>1158</v>
      </c>
      <c r="B5823" t="s">
        <v>19</v>
      </c>
      <c r="C5823" t="s">
        <v>1157</v>
      </c>
      <c r="D5823" s="1">
        <v>220626</v>
      </c>
      <c r="E5823" s="6">
        <v>43101</v>
      </c>
      <c r="F5823" s="5">
        <f>D5823*VLOOKUP(E5823,CPITC!$A:$C,3,0)/AVERAGE(CPITC!$C$122:$C$133)/VLOOKUP('2008-19'!E5823,CPITC!$A:$C,2,0)*AVERAGE(CPITC!$B$122:$B$133)</f>
        <v>211287.07753977235</v>
      </c>
    </row>
    <row r="5824" spans="1:6" hidden="1" x14ac:dyDescent="0.25">
      <c r="A5824" t="s">
        <v>1156</v>
      </c>
      <c r="B5824" t="s">
        <v>19</v>
      </c>
      <c r="C5824" t="s">
        <v>42</v>
      </c>
      <c r="D5824" s="1">
        <v>153859</v>
      </c>
      <c r="E5824" s="6">
        <v>43101</v>
      </c>
      <c r="F5824" s="5">
        <f>D5824*VLOOKUP(E5824,CPITC!$A:$C,3,0)/AVERAGE(CPITC!$C$122:$C$133)/VLOOKUP('2008-19'!E5824,CPITC!$A:$C,2,0)*AVERAGE(CPITC!$B$122:$B$133)</f>
        <v>147346.27135148097</v>
      </c>
    </row>
    <row r="5825" spans="1:6" hidden="1" x14ac:dyDescent="0.25">
      <c r="A5825" t="s">
        <v>1155</v>
      </c>
      <c r="B5825" t="s">
        <v>18</v>
      </c>
      <c r="C5825" t="s">
        <v>1154</v>
      </c>
      <c r="D5825" s="1">
        <v>960190</v>
      </c>
      <c r="E5825" s="6">
        <v>43132</v>
      </c>
      <c r="F5825" s="5">
        <f>D5825*VLOOKUP(E5825,CPITC!$A:$C,3,0)/AVERAGE(CPITC!$C$122:$C$133)/VLOOKUP('2008-19'!E5825,CPITC!$A:$C,2,0)*AVERAGE(CPITC!$B$122:$B$133)</f>
        <v>909875.46126198478</v>
      </c>
    </row>
    <row r="5826" spans="1:6" hidden="1" x14ac:dyDescent="0.25">
      <c r="A5826" t="s">
        <v>1153</v>
      </c>
      <c r="B5826" t="s">
        <v>20</v>
      </c>
      <c r="C5826" t="s">
        <v>1152</v>
      </c>
      <c r="D5826" s="1">
        <v>195468</v>
      </c>
      <c r="E5826" s="6">
        <v>43132</v>
      </c>
      <c r="F5826" s="5">
        <f>D5826*VLOOKUP(E5826,CPITC!$A:$C,3,0)/AVERAGE(CPITC!$C$122:$C$133)/VLOOKUP('2008-19'!E5826,CPITC!$A:$C,2,0)*AVERAGE(CPITC!$B$122:$B$133)</f>
        <v>185225.3581707346</v>
      </c>
    </row>
    <row r="5827" spans="1:6" hidden="1" x14ac:dyDescent="0.25">
      <c r="A5827" t="s">
        <v>1151</v>
      </c>
      <c r="B5827" t="s">
        <v>20</v>
      </c>
      <c r="C5827" t="s">
        <v>1150</v>
      </c>
      <c r="D5827" s="1">
        <v>632166</v>
      </c>
      <c r="E5827" s="6">
        <v>43132</v>
      </c>
      <c r="F5827" s="5">
        <f>D5827*VLOOKUP(E5827,CPITC!$A:$C,3,0)/AVERAGE(CPITC!$C$122:$C$133)/VLOOKUP('2008-19'!E5827,CPITC!$A:$C,2,0)*AVERAGE(CPITC!$B$122:$B$133)</f>
        <v>599040.11793930782</v>
      </c>
    </row>
    <row r="5828" spans="1:6" hidden="1" x14ac:dyDescent="0.25">
      <c r="A5828" t="s">
        <v>1149</v>
      </c>
      <c r="B5828" t="s">
        <v>18</v>
      </c>
      <c r="C5828" t="s">
        <v>1148</v>
      </c>
      <c r="D5828" s="1">
        <v>26534</v>
      </c>
      <c r="E5828" s="6">
        <v>43132</v>
      </c>
      <c r="F5828" s="5">
        <f>D5828*VLOOKUP(E5828,CPITC!$A:$C,3,0)/AVERAGE(CPITC!$C$122:$C$133)/VLOOKUP('2008-19'!E5828,CPITC!$A:$C,2,0)*AVERAGE(CPITC!$B$122:$B$133)</f>
        <v>25143.602296551206</v>
      </c>
    </row>
    <row r="5829" spans="1:6" hidden="1" x14ac:dyDescent="0.25">
      <c r="A5829" t="s">
        <v>1147</v>
      </c>
      <c r="B5829" t="s">
        <v>20</v>
      </c>
      <c r="C5829" t="s">
        <v>1146</v>
      </c>
      <c r="D5829" s="1">
        <v>1824390</v>
      </c>
      <c r="E5829" s="6">
        <v>43132</v>
      </c>
      <c r="F5829" s="5">
        <f>D5829*VLOOKUP(E5829,CPITC!$A:$C,3,0)/AVERAGE(CPITC!$C$122:$C$133)/VLOOKUP('2008-19'!E5829,CPITC!$A:$C,2,0)*AVERAGE(CPITC!$B$122:$B$133)</f>
        <v>1728790.8567801712</v>
      </c>
    </row>
    <row r="5830" spans="1:6" hidden="1" x14ac:dyDescent="0.25">
      <c r="A5830" t="s">
        <v>1145</v>
      </c>
      <c r="B5830" t="s">
        <v>20</v>
      </c>
      <c r="C5830" t="s">
        <v>1144</v>
      </c>
      <c r="D5830" s="1">
        <v>49166</v>
      </c>
      <c r="E5830" s="6">
        <v>43132</v>
      </c>
      <c r="F5830" s="5">
        <f>D5830*VLOOKUP(E5830,CPITC!$A:$C,3,0)/AVERAGE(CPITC!$C$122:$C$133)/VLOOKUP('2008-19'!E5830,CPITC!$A:$C,2,0)*AVERAGE(CPITC!$B$122:$B$133)</f>
        <v>46589.671761220954</v>
      </c>
    </row>
    <row r="5831" spans="1:6" hidden="1" x14ac:dyDescent="0.25">
      <c r="A5831" t="s">
        <v>1143</v>
      </c>
      <c r="B5831" t="s">
        <v>18</v>
      </c>
      <c r="C5831" t="s">
        <v>118</v>
      </c>
      <c r="D5831" s="1">
        <v>456677</v>
      </c>
      <c r="E5831" s="6">
        <v>43132</v>
      </c>
      <c r="F5831" s="5">
        <f>D5831*VLOOKUP(E5831,CPITC!$A:$C,3,0)/AVERAGE(CPITC!$C$122:$C$133)/VLOOKUP('2008-19'!E5831,CPITC!$A:$C,2,0)*AVERAGE(CPITC!$B$122:$B$133)</f>
        <v>432746.84804334503</v>
      </c>
    </row>
    <row r="5832" spans="1:6" hidden="1" x14ac:dyDescent="0.25">
      <c r="A5832" t="s">
        <v>1142</v>
      </c>
      <c r="B5832" t="s">
        <v>20</v>
      </c>
      <c r="C5832" t="s">
        <v>1141</v>
      </c>
      <c r="D5832" s="1">
        <v>551386</v>
      </c>
      <c r="E5832" s="6">
        <v>43132</v>
      </c>
      <c r="F5832" s="5">
        <f>D5832*VLOOKUP(E5832,CPITC!$A:$C,3,0)/AVERAGE(CPITC!$C$122:$C$133)/VLOOKUP('2008-19'!E5832,CPITC!$A:$C,2,0)*AVERAGE(CPITC!$B$122:$B$133)</f>
        <v>522493.03896458074</v>
      </c>
    </row>
    <row r="5833" spans="1:6" hidden="1" x14ac:dyDescent="0.25">
      <c r="A5833" t="s">
        <v>1140</v>
      </c>
      <c r="B5833" t="s">
        <v>18</v>
      </c>
      <c r="C5833" t="s">
        <v>1139</v>
      </c>
      <c r="D5833" s="1">
        <v>415939</v>
      </c>
      <c r="E5833" s="6">
        <v>43132</v>
      </c>
      <c r="F5833" s="5">
        <f>D5833*VLOOKUP(E5833,CPITC!$A:$C,3,0)/AVERAGE(CPITC!$C$122:$C$133)/VLOOKUP('2008-19'!E5833,CPITC!$A:$C,2,0)*AVERAGE(CPITC!$B$122:$B$133)</f>
        <v>394143.54396718228</v>
      </c>
    </row>
    <row r="5834" spans="1:6" hidden="1" x14ac:dyDescent="0.25">
      <c r="A5834" t="s">
        <v>1138</v>
      </c>
      <c r="B5834" t="s">
        <v>18</v>
      </c>
      <c r="C5834" t="s">
        <v>219</v>
      </c>
      <c r="D5834" s="1">
        <v>10811</v>
      </c>
      <c r="E5834" s="6">
        <v>43132</v>
      </c>
      <c r="F5834" s="5">
        <f>D5834*VLOOKUP(E5834,CPITC!$A:$C,3,0)/AVERAGE(CPITC!$C$122:$C$133)/VLOOKUP('2008-19'!E5834,CPITC!$A:$C,2,0)*AVERAGE(CPITC!$B$122:$B$133)</f>
        <v>10244.497038818692</v>
      </c>
    </row>
    <row r="5835" spans="1:6" hidden="1" x14ac:dyDescent="0.25">
      <c r="A5835" t="s">
        <v>1137</v>
      </c>
      <c r="B5835" t="s">
        <v>18</v>
      </c>
      <c r="C5835" t="s">
        <v>1136</v>
      </c>
      <c r="D5835" s="1">
        <v>175928</v>
      </c>
      <c r="E5835" s="6">
        <v>43132</v>
      </c>
      <c r="F5835" s="5">
        <f>D5835*VLOOKUP(E5835,CPITC!$A:$C,3,0)/AVERAGE(CPITC!$C$122:$C$133)/VLOOKUP('2008-19'!E5835,CPITC!$A:$C,2,0)*AVERAGE(CPITC!$B$122:$B$133)</f>
        <v>166709.26602953425</v>
      </c>
    </row>
    <row r="5836" spans="1:6" hidden="1" x14ac:dyDescent="0.25">
      <c r="A5836" t="s">
        <v>1135</v>
      </c>
      <c r="B5836" t="s">
        <v>20</v>
      </c>
      <c r="C5836" t="s">
        <v>1134</v>
      </c>
      <c r="D5836" s="1">
        <v>24491</v>
      </c>
      <c r="E5836" s="6">
        <v>43132</v>
      </c>
      <c r="F5836" s="5">
        <f>D5836*VLOOKUP(E5836,CPITC!$A:$C,3,0)/AVERAGE(CPITC!$C$122:$C$133)/VLOOKUP('2008-19'!E5836,CPITC!$A:$C,2,0)*AVERAGE(CPITC!$B$122:$B$133)</f>
        <v>23207.656736445151</v>
      </c>
    </row>
    <row r="5837" spans="1:6" hidden="1" x14ac:dyDescent="0.25">
      <c r="A5837" t="s">
        <v>1133</v>
      </c>
      <c r="B5837" t="s">
        <v>19</v>
      </c>
      <c r="C5837" t="s">
        <v>1132</v>
      </c>
      <c r="D5837" s="1">
        <v>572175</v>
      </c>
      <c r="E5837" s="6">
        <v>43132</v>
      </c>
      <c r="F5837" s="5">
        <f>D5837*VLOOKUP(E5837,CPITC!$A:$C,3,0)/AVERAGE(CPITC!$C$122:$C$133)/VLOOKUP('2008-19'!E5837,CPITC!$A:$C,2,0)*AVERAGE(CPITC!$B$122:$B$133)</f>
        <v>542192.68274776475</v>
      </c>
    </row>
    <row r="5838" spans="1:6" hidden="1" x14ac:dyDescent="0.25">
      <c r="A5838" t="s">
        <v>1131</v>
      </c>
      <c r="B5838" t="s">
        <v>19</v>
      </c>
      <c r="C5838" t="s">
        <v>499</v>
      </c>
      <c r="D5838" s="1">
        <v>2368524</v>
      </c>
      <c r="E5838" s="6">
        <v>43132</v>
      </c>
      <c r="F5838" s="5">
        <f>D5838*VLOOKUP(E5838,CPITC!$A:$C,3,0)/AVERAGE(CPITC!$C$122:$C$133)/VLOOKUP('2008-19'!E5838,CPITC!$A:$C,2,0)*AVERAGE(CPITC!$B$122:$B$133)</f>
        <v>2244411.9049459812</v>
      </c>
    </row>
    <row r="5839" spans="1:6" hidden="1" x14ac:dyDescent="0.25">
      <c r="A5839" t="s">
        <v>1130</v>
      </c>
      <c r="B5839" t="s">
        <v>19</v>
      </c>
      <c r="C5839" t="s">
        <v>1129</v>
      </c>
      <c r="D5839" s="1">
        <v>811158</v>
      </c>
      <c r="E5839" s="6">
        <v>43132</v>
      </c>
      <c r="F5839" s="5">
        <f>D5839*VLOOKUP(E5839,CPITC!$A:$C,3,0)/AVERAGE(CPITC!$C$122:$C$133)/VLOOKUP('2008-19'!E5839,CPITC!$A:$C,2,0)*AVERAGE(CPITC!$B$122:$B$133)</f>
        <v>768652.82850930444</v>
      </c>
    </row>
    <row r="5840" spans="1:6" hidden="1" x14ac:dyDescent="0.25">
      <c r="A5840" t="s">
        <v>1128</v>
      </c>
      <c r="B5840" t="s">
        <v>19</v>
      </c>
      <c r="C5840" t="s">
        <v>1127</v>
      </c>
      <c r="D5840" s="1">
        <v>2875097</v>
      </c>
      <c r="E5840" s="6">
        <v>43132</v>
      </c>
      <c r="F5840" s="5">
        <f>D5840*VLOOKUP(E5840,CPITC!$A:$C,3,0)/AVERAGE(CPITC!$C$122:$C$133)/VLOOKUP('2008-19'!E5840,CPITC!$A:$C,2,0)*AVERAGE(CPITC!$B$122:$B$133)</f>
        <v>2724440.1723075104</v>
      </c>
    </row>
    <row r="5841" spans="1:6" hidden="1" x14ac:dyDescent="0.25">
      <c r="A5841" t="s">
        <v>229</v>
      </c>
      <c r="B5841" t="s">
        <v>19</v>
      </c>
      <c r="C5841" t="s">
        <v>332</v>
      </c>
      <c r="D5841" s="1">
        <v>1493358</v>
      </c>
      <c r="E5841" s="6">
        <v>43132</v>
      </c>
      <c r="F5841" s="5">
        <f>D5841*VLOOKUP(E5841,CPITC!$A:$C,3,0)/AVERAGE(CPITC!$C$122:$C$133)/VLOOKUP('2008-19'!E5841,CPITC!$A:$C,2,0)*AVERAGE(CPITC!$B$122:$B$133)</f>
        <v>1415105.1344830452</v>
      </c>
    </row>
    <row r="5842" spans="1:6" hidden="1" x14ac:dyDescent="0.25">
      <c r="A5842" t="s">
        <v>1126</v>
      </c>
      <c r="B5842" t="s">
        <v>19</v>
      </c>
      <c r="C5842" t="s">
        <v>1125</v>
      </c>
      <c r="D5842" s="1">
        <v>280895</v>
      </c>
      <c r="E5842" s="6">
        <v>43132</v>
      </c>
      <c r="F5842" s="5">
        <f>D5842*VLOOKUP(E5842,CPITC!$A:$C,3,0)/AVERAGE(CPITC!$C$122:$C$133)/VLOOKUP('2008-19'!E5842,CPITC!$A:$C,2,0)*AVERAGE(CPITC!$B$122:$B$133)</f>
        <v>266175.93152520357</v>
      </c>
    </row>
    <row r="5843" spans="1:6" hidden="1" x14ac:dyDescent="0.25">
      <c r="A5843" t="s">
        <v>1124</v>
      </c>
      <c r="B5843" t="s">
        <v>19</v>
      </c>
      <c r="C5843" t="s">
        <v>1123</v>
      </c>
      <c r="D5843" s="1">
        <v>26918</v>
      </c>
      <c r="E5843" s="6">
        <v>43132</v>
      </c>
      <c r="F5843" s="5">
        <f>D5843*VLOOKUP(E5843,CPITC!$A:$C,3,0)/AVERAGE(CPITC!$C$122:$C$133)/VLOOKUP('2008-19'!E5843,CPITC!$A:$C,2,0)*AVERAGE(CPITC!$B$122:$B$133)</f>
        <v>25507.480463502128</v>
      </c>
    </row>
    <row r="5844" spans="1:6" hidden="1" x14ac:dyDescent="0.25">
      <c r="A5844" t="s">
        <v>1122</v>
      </c>
      <c r="B5844" t="s">
        <v>19</v>
      </c>
      <c r="C5844" t="s">
        <v>1121</v>
      </c>
      <c r="D5844" s="1">
        <v>12284</v>
      </c>
      <c r="E5844" s="6">
        <v>43132</v>
      </c>
      <c r="F5844" s="5">
        <f>D5844*VLOOKUP(E5844,CPITC!$A:$C,3,0)/AVERAGE(CPITC!$C$122:$C$133)/VLOOKUP('2008-19'!E5844,CPITC!$A:$C,2,0)*AVERAGE(CPITC!$B$122:$B$133)</f>
        <v>11640.310944856979</v>
      </c>
    </row>
    <row r="5845" spans="1:6" hidden="1" x14ac:dyDescent="0.25">
      <c r="A5845" t="s">
        <v>1120</v>
      </c>
      <c r="B5845" t="s">
        <v>17</v>
      </c>
      <c r="C5845" t="s">
        <v>348</v>
      </c>
      <c r="D5845" s="1">
        <v>20536324</v>
      </c>
      <c r="E5845" s="6">
        <v>43132</v>
      </c>
      <c r="F5845" s="5">
        <f>D5845*VLOOKUP(E5845,CPITC!$A:$C,3,0)/AVERAGE(CPITC!$C$122:$C$133)/VLOOKUP('2008-19'!E5845,CPITC!$A:$C,2,0)*AVERAGE(CPITC!$B$122:$B$133)</f>
        <v>19460208.158932678</v>
      </c>
    </row>
    <row r="5846" spans="1:6" hidden="1" x14ac:dyDescent="0.25">
      <c r="A5846" t="s">
        <v>1119</v>
      </c>
      <c r="B5846" t="s">
        <v>20</v>
      </c>
      <c r="C5846" t="s">
        <v>1118</v>
      </c>
      <c r="D5846" s="1">
        <v>190755</v>
      </c>
      <c r="E5846" s="6">
        <v>43132</v>
      </c>
      <c r="F5846" s="5">
        <f>D5846*VLOOKUP(E5846,CPITC!$A:$C,3,0)/AVERAGE(CPITC!$C$122:$C$133)/VLOOKUP('2008-19'!E5846,CPITC!$A:$C,2,0)*AVERAGE(CPITC!$B$122:$B$133)</f>
        <v>180759.3222310479</v>
      </c>
    </row>
    <row r="5847" spans="1:6" hidden="1" x14ac:dyDescent="0.25">
      <c r="A5847" t="s">
        <v>1117</v>
      </c>
      <c r="B5847" t="s">
        <v>18</v>
      </c>
      <c r="C5847" t="s">
        <v>1116</v>
      </c>
      <c r="D5847" s="1">
        <v>96647</v>
      </c>
      <c r="E5847" s="6">
        <v>43132</v>
      </c>
      <c r="F5847" s="5">
        <f>D5847*VLOOKUP(E5847,CPITC!$A:$C,3,0)/AVERAGE(CPITC!$C$122:$C$133)/VLOOKUP('2008-19'!E5847,CPITC!$A:$C,2,0)*AVERAGE(CPITC!$B$122:$B$133)</f>
        <v>91582.638545066133</v>
      </c>
    </row>
    <row r="5848" spans="1:6" hidden="1" x14ac:dyDescent="0.25">
      <c r="A5848" t="s">
        <v>361</v>
      </c>
      <c r="B5848" t="s">
        <v>20</v>
      </c>
      <c r="C5848" t="s">
        <v>1115</v>
      </c>
      <c r="D5848" s="1">
        <v>746621</v>
      </c>
      <c r="E5848" s="6">
        <v>43132</v>
      </c>
      <c r="F5848" s="5">
        <f>D5848*VLOOKUP(E5848,CPITC!$A:$C,3,0)/AVERAGE(CPITC!$C$122:$C$133)/VLOOKUP('2008-19'!E5848,CPITC!$A:$C,2,0)*AVERAGE(CPITC!$B$122:$B$133)</f>
        <v>707497.60647672275</v>
      </c>
    </row>
    <row r="5849" spans="1:6" hidden="1" x14ac:dyDescent="0.25">
      <c r="A5849" t="s">
        <v>1114</v>
      </c>
      <c r="B5849" t="s">
        <v>18</v>
      </c>
      <c r="C5849" t="s">
        <v>397</v>
      </c>
      <c r="D5849" s="1">
        <v>1448341</v>
      </c>
      <c r="E5849" s="6">
        <v>43132</v>
      </c>
      <c r="F5849" s="5">
        <f>D5849*VLOOKUP(E5849,CPITC!$A:$C,3,0)/AVERAGE(CPITC!$C$122:$C$133)/VLOOKUP('2008-19'!E5849,CPITC!$A:$C,2,0)*AVERAGE(CPITC!$B$122:$B$133)</f>
        <v>1372447.0526038017</v>
      </c>
    </row>
    <row r="5850" spans="1:6" hidden="1" x14ac:dyDescent="0.25">
      <c r="A5850" t="s">
        <v>1113</v>
      </c>
      <c r="B5850" t="s">
        <v>18</v>
      </c>
      <c r="C5850" t="s">
        <v>1112</v>
      </c>
      <c r="D5850" s="1">
        <v>1988298</v>
      </c>
      <c r="E5850" s="6">
        <v>43132</v>
      </c>
      <c r="F5850" s="5">
        <f>D5850*VLOOKUP(E5850,CPITC!$A:$C,3,0)/AVERAGE(CPITC!$C$122:$C$133)/VLOOKUP('2008-19'!E5850,CPITC!$A:$C,2,0)*AVERAGE(CPITC!$B$122:$B$133)</f>
        <v>1884109.978104627</v>
      </c>
    </row>
    <row r="5851" spans="1:6" hidden="1" x14ac:dyDescent="0.25">
      <c r="A5851" t="s">
        <v>1111</v>
      </c>
      <c r="B5851" t="s">
        <v>18</v>
      </c>
      <c r="C5851" t="s">
        <v>1110</v>
      </c>
      <c r="D5851" s="1">
        <v>107252</v>
      </c>
      <c r="E5851" s="6">
        <v>43132</v>
      </c>
      <c r="F5851" s="5">
        <f>D5851*VLOOKUP(E5851,CPITC!$A:$C,3,0)/AVERAGE(CPITC!$C$122:$C$133)/VLOOKUP('2008-19'!E5851,CPITC!$A:$C,2,0)*AVERAGE(CPITC!$B$122:$B$133)</f>
        <v>101631.93010890593</v>
      </c>
    </row>
    <row r="5852" spans="1:6" hidden="1" x14ac:dyDescent="0.25">
      <c r="A5852" t="s">
        <v>1109</v>
      </c>
      <c r="B5852" t="s">
        <v>17</v>
      </c>
      <c r="C5852" t="s">
        <v>1108</v>
      </c>
      <c r="D5852" s="1">
        <v>340328</v>
      </c>
      <c r="E5852" s="6">
        <v>43132</v>
      </c>
      <c r="F5852" s="5">
        <f>D5852*VLOOKUP(E5852,CPITC!$A:$C,3,0)/AVERAGE(CPITC!$C$122:$C$133)/VLOOKUP('2008-19'!E5852,CPITC!$A:$C,2,0)*AVERAGE(CPITC!$B$122:$B$133)</f>
        <v>322494.60625539609</v>
      </c>
    </row>
    <row r="5853" spans="1:6" hidden="1" x14ac:dyDescent="0.25">
      <c r="A5853" t="s">
        <v>1107</v>
      </c>
      <c r="B5853" t="s">
        <v>17</v>
      </c>
      <c r="C5853" t="s">
        <v>348</v>
      </c>
      <c r="D5853" s="1">
        <v>445542</v>
      </c>
      <c r="E5853" s="6">
        <v>43132</v>
      </c>
      <c r="F5853" s="5">
        <f>D5853*VLOOKUP(E5853,CPITC!$A:$C,3,0)/AVERAGE(CPITC!$C$122:$C$133)/VLOOKUP('2008-19'!E5853,CPITC!$A:$C,2,0)*AVERAGE(CPITC!$B$122:$B$133)</f>
        <v>422195.32880116155</v>
      </c>
    </row>
    <row r="5854" spans="1:6" hidden="1" x14ac:dyDescent="0.25">
      <c r="A5854" t="s">
        <v>1106</v>
      </c>
      <c r="B5854" t="s">
        <v>20</v>
      </c>
      <c r="C5854" t="s">
        <v>1105</v>
      </c>
      <c r="D5854" s="1">
        <v>224532</v>
      </c>
      <c r="E5854" s="6">
        <v>43132</v>
      </c>
      <c r="F5854" s="5">
        <f>D5854*VLOOKUP(E5854,CPITC!$A:$C,3,0)/AVERAGE(CPITC!$C$122:$C$133)/VLOOKUP('2008-19'!E5854,CPITC!$A:$C,2,0)*AVERAGE(CPITC!$B$122:$B$133)</f>
        <v>212766.38693183221</v>
      </c>
    </row>
    <row r="5855" spans="1:6" hidden="1" x14ac:dyDescent="0.25">
      <c r="A5855" t="s">
        <v>1104</v>
      </c>
      <c r="B5855" t="s">
        <v>18</v>
      </c>
      <c r="C5855" t="s">
        <v>1103</v>
      </c>
      <c r="D5855" s="1">
        <v>122570</v>
      </c>
      <c r="E5855" s="6">
        <v>43132</v>
      </c>
      <c r="F5855" s="5">
        <f>D5855*VLOOKUP(E5855,CPITC!$A:$C,3,0)/AVERAGE(CPITC!$C$122:$C$133)/VLOOKUP('2008-19'!E5855,CPITC!$A:$C,2,0)*AVERAGE(CPITC!$B$122:$B$133)</f>
        <v>116147.25761243244</v>
      </c>
    </row>
    <row r="5856" spans="1:6" hidden="1" x14ac:dyDescent="0.25">
      <c r="A5856" t="s">
        <v>1102</v>
      </c>
      <c r="B5856" t="s">
        <v>20</v>
      </c>
      <c r="C5856" t="s">
        <v>1101</v>
      </c>
      <c r="D5856" s="1">
        <v>19073</v>
      </c>
      <c r="E5856" s="6">
        <v>43132</v>
      </c>
      <c r="F5856" s="5">
        <f>D5856*VLOOKUP(E5856,CPITC!$A:$C,3,0)/AVERAGE(CPITC!$C$122:$C$133)/VLOOKUP('2008-19'!E5856,CPITC!$A:$C,2,0)*AVERAGE(CPITC!$B$122:$B$133)</f>
        <v>18073.563224622041</v>
      </c>
    </row>
    <row r="5857" spans="1:6" hidden="1" x14ac:dyDescent="0.25">
      <c r="A5857" t="s">
        <v>1100</v>
      </c>
      <c r="B5857" t="s">
        <v>20</v>
      </c>
      <c r="C5857" t="s">
        <v>619</v>
      </c>
      <c r="D5857" s="1">
        <v>19665</v>
      </c>
      <c r="E5857" s="6">
        <v>43132</v>
      </c>
      <c r="F5857" s="5">
        <f>D5857*VLOOKUP(E5857,CPITC!$A:$C,3,0)/AVERAGE(CPITC!$C$122:$C$133)/VLOOKUP('2008-19'!E5857,CPITC!$A:$C,2,0)*AVERAGE(CPITC!$B$122:$B$133)</f>
        <v>18634.542065338035</v>
      </c>
    </row>
    <row r="5858" spans="1:6" hidden="1" x14ac:dyDescent="0.25">
      <c r="A5858" t="s">
        <v>1099</v>
      </c>
      <c r="B5858" t="s">
        <v>19</v>
      </c>
      <c r="C5858" t="s">
        <v>1098</v>
      </c>
      <c r="D5858" s="1">
        <v>585548</v>
      </c>
      <c r="E5858" s="6">
        <v>43132</v>
      </c>
      <c r="F5858" s="5">
        <f>D5858*VLOOKUP(E5858,CPITC!$A:$C,3,0)/AVERAGE(CPITC!$C$122:$C$133)/VLOOKUP('2008-19'!E5858,CPITC!$A:$C,2,0)*AVERAGE(CPITC!$B$122:$B$133)</f>
        <v>554864.92943170911</v>
      </c>
    </row>
    <row r="5859" spans="1:6" hidden="1" x14ac:dyDescent="0.25">
      <c r="A5859" t="s">
        <v>141</v>
      </c>
      <c r="B5859" t="s">
        <v>19</v>
      </c>
      <c r="C5859" t="s">
        <v>1097</v>
      </c>
      <c r="D5859" s="1">
        <v>181311</v>
      </c>
      <c r="E5859" s="6">
        <v>43132</v>
      </c>
      <c r="F5859" s="5">
        <f>D5859*VLOOKUP(E5859,CPITC!$A:$C,3,0)/AVERAGE(CPITC!$C$122:$C$133)/VLOOKUP('2008-19'!E5859,CPITC!$A:$C,2,0)*AVERAGE(CPITC!$B$122:$B$133)</f>
        <v>171810.19356259881</v>
      </c>
    </row>
    <row r="5860" spans="1:6" hidden="1" x14ac:dyDescent="0.25">
      <c r="A5860" t="s">
        <v>153</v>
      </c>
      <c r="B5860" t="s">
        <v>18</v>
      </c>
      <c r="C5860" t="s">
        <v>152</v>
      </c>
      <c r="D5860" s="1">
        <v>1685589</v>
      </c>
      <c r="E5860" s="6">
        <v>43160</v>
      </c>
      <c r="F5860" s="5">
        <f>D5860*VLOOKUP(E5860,CPITC!$A:$C,3,0)/AVERAGE(CPITC!$C$122:$C$133)/VLOOKUP('2008-19'!E5860,CPITC!$A:$C,2,0)*AVERAGE(CPITC!$B$122:$B$133)</f>
        <v>1586775.8256329319</v>
      </c>
    </row>
    <row r="5861" spans="1:6" hidden="1" x14ac:dyDescent="0.25">
      <c r="A5861" t="s">
        <v>450</v>
      </c>
      <c r="B5861" t="s">
        <v>20</v>
      </c>
      <c r="C5861" t="s">
        <v>449</v>
      </c>
      <c r="D5861" s="1">
        <v>50486</v>
      </c>
      <c r="E5861" s="6">
        <v>43160</v>
      </c>
      <c r="F5861" s="5">
        <f>D5861*VLOOKUP(E5861,CPITC!$A:$C,3,0)/AVERAGE(CPITC!$C$122:$C$133)/VLOOKUP('2008-19'!E5861,CPITC!$A:$C,2,0)*AVERAGE(CPITC!$B$122:$B$133)</f>
        <v>47526.392455636713</v>
      </c>
    </row>
    <row r="5862" spans="1:6" hidden="1" x14ac:dyDescent="0.25">
      <c r="A5862" t="s">
        <v>1096</v>
      </c>
      <c r="B5862" t="s">
        <v>19</v>
      </c>
      <c r="C5862" t="s">
        <v>1095</v>
      </c>
      <c r="D5862" s="1">
        <v>799023</v>
      </c>
      <c r="E5862" s="6">
        <v>43160</v>
      </c>
      <c r="F5862" s="5">
        <f>D5862*VLOOKUP(E5862,CPITC!$A:$C,3,0)/AVERAGE(CPITC!$C$122:$C$133)/VLOOKUP('2008-19'!E5862,CPITC!$A:$C,2,0)*AVERAGE(CPITC!$B$122:$B$133)</f>
        <v>752182.40064731229</v>
      </c>
    </row>
    <row r="5863" spans="1:6" hidden="1" x14ac:dyDescent="0.25">
      <c r="A5863" t="s">
        <v>483</v>
      </c>
      <c r="B5863" t="s">
        <v>19</v>
      </c>
      <c r="C5863" t="s">
        <v>482</v>
      </c>
      <c r="D5863" s="1">
        <v>9852075</v>
      </c>
      <c r="E5863" s="6">
        <v>43160</v>
      </c>
      <c r="F5863" s="5">
        <f>D5863*VLOOKUP(E5863,CPITC!$A:$C,3,0)/AVERAGE(CPITC!$C$122:$C$133)/VLOOKUP('2008-19'!E5863,CPITC!$A:$C,2,0)*AVERAGE(CPITC!$B$122:$B$133)</f>
        <v>9274523.2926428504</v>
      </c>
    </row>
    <row r="5864" spans="1:6" hidden="1" x14ac:dyDescent="0.25">
      <c r="A5864" t="s">
        <v>1094</v>
      </c>
      <c r="B5864" t="s">
        <v>19</v>
      </c>
      <c r="C5864" t="s">
        <v>1093</v>
      </c>
      <c r="D5864" s="1">
        <v>3987116</v>
      </c>
      <c r="E5864" s="6">
        <v>43160</v>
      </c>
      <c r="F5864" s="5">
        <f>D5864*VLOOKUP(E5864,CPITC!$A:$C,3,0)/AVERAGE(CPITC!$C$122:$C$133)/VLOOKUP('2008-19'!E5864,CPITC!$A:$C,2,0)*AVERAGE(CPITC!$B$122:$B$133)</f>
        <v>3753381.923348025</v>
      </c>
    </row>
    <row r="5865" spans="1:6" hidden="1" x14ac:dyDescent="0.25">
      <c r="A5865" t="s">
        <v>1092</v>
      </c>
      <c r="B5865" t="s">
        <v>19</v>
      </c>
      <c r="C5865" t="s">
        <v>772</v>
      </c>
      <c r="D5865" s="1">
        <v>77459</v>
      </c>
      <c r="E5865" s="6">
        <v>43160</v>
      </c>
      <c r="F5865" s="5">
        <f>D5865*VLOOKUP(E5865,CPITC!$A:$C,3,0)/AVERAGE(CPITC!$C$122:$C$133)/VLOOKUP('2008-19'!E5865,CPITC!$A:$C,2,0)*AVERAGE(CPITC!$B$122:$B$133)</f>
        <v>72918.172032269606</v>
      </c>
    </row>
    <row r="5866" spans="1:6" hidden="1" x14ac:dyDescent="0.25">
      <c r="A5866" t="s">
        <v>160</v>
      </c>
      <c r="B5866" t="s">
        <v>21</v>
      </c>
      <c r="C5866" t="s">
        <v>1091</v>
      </c>
      <c r="D5866" s="1">
        <v>530769</v>
      </c>
      <c r="E5866" s="6">
        <v>43160</v>
      </c>
      <c r="F5866" s="5">
        <f>D5866*VLOOKUP(E5866,CPITC!$A:$C,3,0)/AVERAGE(CPITC!$C$122:$C$133)/VLOOKUP('2008-19'!E5866,CPITC!$A:$C,2,0)*AVERAGE(CPITC!$B$122:$B$133)</f>
        <v>499654.07830459613</v>
      </c>
    </row>
    <row r="5867" spans="1:6" hidden="1" x14ac:dyDescent="0.25">
      <c r="A5867" t="s">
        <v>1090</v>
      </c>
      <c r="B5867" t="s">
        <v>21</v>
      </c>
      <c r="C5867" t="s">
        <v>1089</v>
      </c>
      <c r="D5867" s="1">
        <v>630165</v>
      </c>
      <c r="E5867" s="6">
        <v>43160</v>
      </c>
      <c r="F5867" s="5">
        <f>D5867*VLOOKUP(E5867,CPITC!$A:$C,3,0)/AVERAGE(CPITC!$C$122:$C$133)/VLOOKUP('2008-19'!E5867,CPITC!$A:$C,2,0)*AVERAGE(CPITC!$B$122:$B$133)</f>
        <v>593223.25202642917</v>
      </c>
    </row>
    <row r="5868" spans="1:6" hidden="1" x14ac:dyDescent="0.25">
      <c r="A5868" t="s">
        <v>461</v>
      </c>
      <c r="B5868" t="s">
        <v>21</v>
      </c>
      <c r="C5868" t="s">
        <v>1088</v>
      </c>
      <c r="D5868" s="1">
        <v>148223</v>
      </c>
      <c r="E5868" s="6">
        <v>43160</v>
      </c>
      <c r="F5868" s="5">
        <f>D5868*VLOOKUP(E5868,CPITC!$A:$C,3,0)/AVERAGE(CPITC!$C$122:$C$133)/VLOOKUP('2008-19'!E5868,CPITC!$A:$C,2,0)*AVERAGE(CPITC!$B$122:$B$133)</f>
        <v>139533.8206423927</v>
      </c>
    </row>
    <row r="5869" spans="1:6" hidden="1" x14ac:dyDescent="0.25">
      <c r="A5869" t="s">
        <v>1087</v>
      </c>
      <c r="B5869" t="s">
        <v>20</v>
      </c>
      <c r="C5869" t="s">
        <v>852</v>
      </c>
      <c r="D5869" s="1">
        <v>1044335</v>
      </c>
      <c r="E5869" s="6">
        <v>43160</v>
      </c>
      <c r="F5869" s="5">
        <f>D5869*VLOOKUP(E5869,CPITC!$A:$C,3,0)/AVERAGE(CPITC!$C$122:$C$133)/VLOOKUP('2008-19'!E5869,CPITC!$A:$C,2,0)*AVERAGE(CPITC!$B$122:$B$133)</f>
        <v>983113.63675389928</v>
      </c>
    </row>
    <row r="5870" spans="1:6" hidden="1" x14ac:dyDescent="0.25">
      <c r="A5870" t="s">
        <v>1086</v>
      </c>
      <c r="B5870" t="s">
        <v>20</v>
      </c>
      <c r="C5870" t="s">
        <v>1085</v>
      </c>
      <c r="D5870" s="1">
        <v>98952</v>
      </c>
      <c r="E5870" s="6">
        <v>43160</v>
      </c>
      <c r="F5870" s="5">
        <f>D5870*VLOOKUP(E5870,CPITC!$A:$C,3,0)/AVERAGE(CPITC!$C$122:$C$133)/VLOOKUP('2008-19'!E5870,CPITC!$A:$C,2,0)*AVERAGE(CPITC!$B$122:$B$133)</f>
        <v>93151.202041559314</v>
      </c>
    </row>
    <row r="5871" spans="1:6" hidden="1" x14ac:dyDescent="0.25">
      <c r="A5871" t="s">
        <v>1084</v>
      </c>
      <c r="B5871" t="s">
        <v>20</v>
      </c>
      <c r="C5871" t="s">
        <v>1083</v>
      </c>
      <c r="D5871" s="1">
        <v>380213</v>
      </c>
      <c r="E5871" s="6">
        <v>43160</v>
      </c>
      <c r="F5871" s="5">
        <f>D5871*VLOOKUP(E5871,CPITC!$A:$C,3,0)/AVERAGE(CPITC!$C$122:$C$133)/VLOOKUP('2008-19'!E5871,CPITC!$A:$C,2,0)*AVERAGE(CPITC!$B$122:$B$133)</f>
        <v>357924.02358544938</v>
      </c>
    </row>
    <row r="5872" spans="1:6" hidden="1" x14ac:dyDescent="0.25">
      <c r="A5872" t="s">
        <v>1082</v>
      </c>
      <c r="B5872" t="s">
        <v>18</v>
      </c>
      <c r="C5872" t="s">
        <v>1081</v>
      </c>
      <c r="D5872" s="1">
        <v>1651853</v>
      </c>
      <c r="E5872" s="6">
        <v>43160</v>
      </c>
      <c r="F5872" s="5">
        <f>D5872*VLOOKUP(E5872,CPITC!$A:$C,3,0)/AVERAGE(CPITC!$C$122:$C$133)/VLOOKUP('2008-19'!E5872,CPITC!$A:$C,2,0)*AVERAGE(CPITC!$B$122:$B$133)</f>
        <v>1555017.5089533904</v>
      </c>
    </row>
    <row r="5873" spans="1:6" hidden="1" x14ac:dyDescent="0.25">
      <c r="A5873" t="s">
        <v>1080</v>
      </c>
      <c r="B5873" t="s">
        <v>20</v>
      </c>
      <c r="C5873" t="s">
        <v>391</v>
      </c>
      <c r="D5873" s="1">
        <v>255177</v>
      </c>
      <c r="E5873" s="6">
        <v>43160</v>
      </c>
      <c r="F5873" s="5">
        <f>D5873*VLOOKUP(E5873,CPITC!$A:$C,3,0)/AVERAGE(CPITC!$C$122:$C$133)/VLOOKUP('2008-19'!E5873,CPITC!$A:$C,2,0)*AVERAGE(CPITC!$B$122:$B$133)</f>
        <v>240217.92670546303</v>
      </c>
    </row>
    <row r="5874" spans="1:6" hidden="1" x14ac:dyDescent="0.25">
      <c r="A5874" t="s">
        <v>1079</v>
      </c>
      <c r="B5874" t="s">
        <v>20</v>
      </c>
      <c r="C5874" t="s">
        <v>1078</v>
      </c>
      <c r="D5874" s="1">
        <v>25000</v>
      </c>
      <c r="E5874" s="6">
        <v>43160</v>
      </c>
      <c r="F5874" s="5">
        <f>D5874*VLOOKUP(E5874,CPITC!$A:$C,3,0)/AVERAGE(CPITC!$C$122:$C$133)/VLOOKUP('2008-19'!E5874,CPITC!$A:$C,2,0)*AVERAGE(CPITC!$B$122:$B$133)</f>
        <v>23534.441456857698</v>
      </c>
    </row>
    <row r="5875" spans="1:6" hidden="1" x14ac:dyDescent="0.25">
      <c r="A5875" t="s">
        <v>1077</v>
      </c>
      <c r="B5875" t="s">
        <v>20</v>
      </c>
      <c r="C5875" t="s">
        <v>1076</v>
      </c>
      <c r="D5875" s="1">
        <v>615740</v>
      </c>
      <c r="E5875" s="6">
        <v>43160</v>
      </c>
      <c r="F5875" s="5">
        <f>D5875*VLOOKUP(E5875,CPITC!$A:$C,3,0)/AVERAGE(CPITC!$C$122:$C$133)/VLOOKUP('2008-19'!E5875,CPITC!$A:$C,2,0)*AVERAGE(CPITC!$B$122:$B$133)</f>
        <v>579643.87930582231</v>
      </c>
    </row>
    <row r="5876" spans="1:6" hidden="1" x14ac:dyDescent="0.25">
      <c r="A5876" t="s">
        <v>1075</v>
      </c>
      <c r="B5876" t="s">
        <v>20</v>
      </c>
      <c r="C5876" t="s">
        <v>1074</v>
      </c>
      <c r="D5876" s="1">
        <v>554666</v>
      </c>
      <c r="E5876" s="6">
        <v>43160</v>
      </c>
      <c r="F5876" s="5">
        <f>D5876*VLOOKUP(E5876,CPITC!$A:$C,3,0)/AVERAGE(CPITC!$C$122:$C$133)/VLOOKUP('2008-19'!E5876,CPITC!$A:$C,2,0)*AVERAGE(CPITC!$B$122:$B$133)</f>
        <v>522150.18020437728</v>
      </c>
    </row>
    <row r="5877" spans="1:6" hidden="1" x14ac:dyDescent="0.25">
      <c r="A5877" t="s">
        <v>1073</v>
      </c>
      <c r="B5877" t="s">
        <v>18</v>
      </c>
      <c r="C5877" t="s">
        <v>1072</v>
      </c>
      <c r="D5877" s="1">
        <v>2500072</v>
      </c>
      <c r="E5877" s="6">
        <v>43160</v>
      </c>
      <c r="F5877" s="5">
        <f>D5877*VLOOKUP(E5877,CPITC!$A:$C,3,0)/AVERAGE(CPITC!$C$122:$C$133)/VLOOKUP('2008-19'!E5877,CPITC!$A:$C,2,0)*AVERAGE(CPITC!$B$122:$B$133)</f>
        <v>2353511.9248771658</v>
      </c>
    </row>
    <row r="5878" spans="1:6" hidden="1" x14ac:dyDescent="0.25">
      <c r="A5878" t="s">
        <v>1071</v>
      </c>
      <c r="B5878" t="s">
        <v>18</v>
      </c>
      <c r="C5878" t="s">
        <v>1070</v>
      </c>
      <c r="D5878" s="1">
        <v>118380</v>
      </c>
      <c r="E5878" s="6">
        <v>43160</v>
      </c>
      <c r="F5878" s="5">
        <f>D5878*VLOOKUP(E5878,CPITC!$A:$C,3,0)/AVERAGE(CPITC!$C$122:$C$133)/VLOOKUP('2008-19'!E5878,CPITC!$A:$C,2,0)*AVERAGE(CPITC!$B$122:$B$133)</f>
        <v>111440.28718651256</v>
      </c>
    </row>
    <row r="5879" spans="1:6" hidden="1" x14ac:dyDescent="0.25">
      <c r="A5879" t="s">
        <v>1069</v>
      </c>
      <c r="B5879" t="s">
        <v>20</v>
      </c>
      <c r="C5879" t="s">
        <v>445</v>
      </c>
      <c r="D5879" s="1">
        <v>1608940</v>
      </c>
      <c r="E5879" s="6">
        <v>43160</v>
      </c>
      <c r="F5879" s="5">
        <f>D5879*VLOOKUP(E5879,CPITC!$A:$C,3,0)/AVERAGE(CPITC!$C$122:$C$133)/VLOOKUP('2008-19'!E5879,CPITC!$A:$C,2,0)*AVERAGE(CPITC!$B$122:$B$133)</f>
        <v>1514620.1695038648</v>
      </c>
    </row>
    <row r="5880" spans="1:6" hidden="1" x14ac:dyDescent="0.25">
      <c r="A5880" t="s">
        <v>1068</v>
      </c>
      <c r="B5880" t="s">
        <v>19</v>
      </c>
      <c r="C5880" t="s">
        <v>1067</v>
      </c>
      <c r="D5880" s="1">
        <v>1934358</v>
      </c>
      <c r="E5880" s="6">
        <v>43160</v>
      </c>
      <c r="F5880" s="5">
        <f>D5880*VLOOKUP(E5880,CPITC!$A:$C,3,0)/AVERAGE(CPITC!$C$122:$C$133)/VLOOKUP('2008-19'!E5880,CPITC!$A:$C,2,0)*AVERAGE(CPITC!$B$122:$B$133)</f>
        <v>1820961.4043041735</v>
      </c>
    </row>
    <row r="5881" spans="1:6" hidden="1" x14ac:dyDescent="0.25">
      <c r="A5881" t="s">
        <v>1066</v>
      </c>
      <c r="B5881" t="s">
        <v>20</v>
      </c>
      <c r="C5881" t="s">
        <v>1065</v>
      </c>
      <c r="D5881" s="1">
        <v>1948363</v>
      </c>
      <c r="E5881" s="6">
        <v>43160</v>
      </c>
      <c r="F5881" s="5">
        <f>D5881*VLOOKUP(E5881,CPITC!$A:$C,3,0)/AVERAGE(CPITC!$C$122:$C$133)/VLOOKUP('2008-19'!E5881,CPITC!$A:$C,2,0)*AVERAGE(CPITC!$B$122:$B$133)</f>
        <v>1834145.3984083051</v>
      </c>
    </row>
    <row r="5882" spans="1:6" hidden="1" x14ac:dyDescent="0.25">
      <c r="A5882" t="s">
        <v>1064</v>
      </c>
      <c r="B5882" t="s">
        <v>20</v>
      </c>
      <c r="C5882" t="s">
        <v>1063</v>
      </c>
      <c r="D5882" s="1">
        <v>471487</v>
      </c>
      <c r="E5882" s="6">
        <v>43160</v>
      </c>
      <c r="F5882" s="5">
        <f>D5882*VLOOKUP(E5882,CPITC!$A:$C,3,0)/AVERAGE(CPITC!$C$122:$C$133)/VLOOKUP('2008-19'!E5882,CPITC!$A:$C,2,0)*AVERAGE(CPITC!$B$122:$B$133)</f>
        <v>443847.3279667786</v>
      </c>
    </row>
    <row r="5883" spans="1:6" hidden="1" x14ac:dyDescent="0.25">
      <c r="A5883" t="s">
        <v>1062</v>
      </c>
      <c r="B5883" t="s">
        <v>18</v>
      </c>
      <c r="C5883" t="s">
        <v>187</v>
      </c>
      <c r="D5883" s="1">
        <v>405205</v>
      </c>
      <c r="E5883" s="6">
        <v>43160</v>
      </c>
      <c r="F5883" s="5">
        <f>D5883*VLOOKUP(E5883,CPITC!$A:$C,3,0)/AVERAGE(CPITC!$C$122:$C$133)/VLOOKUP('2008-19'!E5883,CPITC!$A:$C,2,0)*AVERAGE(CPITC!$B$122:$B$133)</f>
        <v>381450.93402104086</v>
      </c>
    </row>
    <row r="5884" spans="1:6" hidden="1" x14ac:dyDescent="0.25">
      <c r="A5884" t="s">
        <v>1061</v>
      </c>
      <c r="B5884" t="s">
        <v>18</v>
      </c>
      <c r="C5884" t="s">
        <v>1060</v>
      </c>
      <c r="D5884" s="1">
        <v>380443</v>
      </c>
      <c r="E5884" s="6">
        <v>43160</v>
      </c>
      <c r="F5884" s="5">
        <f>D5884*VLOOKUP(E5884,CPITC!$A:$C,3,0)/AVERAGE(CPITC!$C$122:$C$133)/VLOOKUP('2008-19'!E5884,CPITC!$A:$C,2,0)*AVERAGE(CPITC!$B$122:$B$133)</f>
        <v>358140.54044685251</v>
      </c>
    </row>
    <row r="5885" spans="1:6" hidden="1" x14ac:dyDescent="0.25">
      <c r="A5885" t="s">
        <v>47</v>
      </c>
      <c r="B5885" t="s">
        <v>18</v>
      </c>
      <c r="C5885" t="s">
        <v>46</v>
      </c>
      <c r="D5885" s="1">
        <v>1934257</v>
      </c>
      <c r="E5885" s="6">
        <v>43160</v>
      </c>
      <c r="F5885" s="5">
        <f>D5885*VLOOKUP(E5885,CPITC!$A:$C,3,0)/AVERAGE(CPITC!$C$122:$C$133)/VLOOKUP('2008-19'!E5885,CPITC!$A:$C,2,0)*AVERAGE(CPITC!$B$122:$B$133)</f>
        <v>1820866.3251606878</v>
      </c>
    </row>
    <row r="5886" spans="1:6" hidden="1" x14ac:dyDescent="0.25">
      <c r="A5886" t="s">
        <v>1059</v>
      </c>
      <c r="B5886" t="s">
        <v>20</v>
      </c>
      <c r="C5886" t="s">
        <v>1058</v>
      </c>
      <c r="D5886" s="1">
        <v>122230</v>
      </c>
      <c r="E5886" s="6">
        <v>43160</v>
      </c>
      <c r="F5886" s="5">
        <f>D5886*VLOOKUP(E5886,CPITC!$A:$C,3,0)/AVERAGE(CPITC!$C$122:$C$133)/VLOOKUP('2008-19'!E5886,CPITC!$A:$C,2,0)*AVERAGE(CPITC!$B$122:$B$133)</f>
        <v>115064.59117086865</v>
      </c>
    </row>
    <row r="5887" spans="1:6" hidden="1" x14ac:dyDescent="0.25">
      <c r="A5887" t="s">
        <v>258</v>
      </c>
      <c r="B5887" t="s">
        <v>18</v>
      </c>
      <c r="C5887" t="s">
        <v>1057</v>
      </c>
      <c r="D5887" s="1">
        <v>1060884</v>
      </c>
      <c r="E5887" s="6">
        <v>43160</v>
      </c>
      <c r="F5887" s="5">
        <f>D5887*VLOOKUP(E5887,CPITC!$A:$C,3,0)/AVERAGE(CPITC!$C$122:$C$133)/VLOOKUP('2008-19'!E5887,CPITC!$A:$C,2,0)*AVERAGE(CPITC!$B$122:$B$133)</f>
        <v>998692.49562068074</v>
      </c>
    </row>
    <row r="5888" spans="1:6" hidden="1" x14ac:dyDescent="0.25">
      <c r="A5888" t="s">
        <v>1056</v>
      </c>
      <c r="B5888" t="s">
        <v>20</v>
      </c>
      <c r="C5888" t="s">
        <v>292</v>
      </c>
      <c r="D5888" s="1">
        <v>1722890</v>
      </c>
      <c r="E5888" s="6">
        <v>43160</v>
      </c>
      <c r="F5888" s="5">
        <f>D5888*VLOOKUP(E5888,CPITC!$A:$C,3,0)/AVERAGE(CPITC!$C$122:$C$133)/VLOOKUP('2008-19'!E5888,CPITC!$A:$C,2,0)*AVERAGE(CPITC!$B$122:$B$133)</f>
        <v>1621890.1536642222</v>
      </c>
    </row>
    <row r="5889" spans="1:6" hidden="1" x14ac:dyDescent="0.25">
      <c r="A5889" t="s">
        <v>1055</v>
      </c>
      <c r="B5889" t="s">
        <v>18</v>
      </c>
      <c r="C5889" t="s">
        <v>1054</v>
      </c>
      <c r="D5889" s="1">
        <v>518084</v>
      </c>
      <c r="E5889" s="6">
        <v>43160</v>
      </c>
      <c r="F5889" s="5">
        <f>D5889*VLOOKUP(E5889,CPITC!$A:$C,3,0)/AVERAGE(CPITC!$C$122:$C$133)/VLOOKUP('2008-19'!E5889,CPITC!$A:$C,2,0)*AVERAGE(CPITC!$B$122:$B$133)</f>
        <v>487712.70270938647</v>
      </c>
    </row>
    <row r="5890" spans="1:6" hidden="1" x14ac:dyDescent="0.25">
      <c r="A5890" t="s">
        <v>57</v>
      </c>
      <c r="B5890" t="s">
        <v>18</v>
      </c>
      <c r="C5890" t="s">
        <v>56</v>
      </c>
      <c r="D5890" s="1">
        <v>52649</v>
      </c>
      <c r="E5890" s="6">
        <v>43160</v>
      </c>
      <c r="F5890" s="5">
        <f>D5890*VLOOKUP(E5890,CPITC!$A:$C,3,0)/AVERAGE(CPITC!$C$122:$C$133)/VLOOKUP('2008-19'!E5890,CPITC!$A:$C,2,0)*AVERAGE(CPITC!$B$122:$B$133)</f>
        <v>49562.592330484025</v>
      </c>
    </row>
    <row r="5891" spans="1:6" hidden="1" x14ac:dyDescent="0.25">
      <c r="A5891" t="s">
        <v>216</v>
      </c>
      <c r="B5891" t="s">
        <v>18</v>
      </c>
      <c r="C5891" t="s">
        <v>215</v>
      </c>
      <c r="D5891" s="1">
        <v>246459</v>
      </c>
      <c r="E5891" s="6">
        <v>43160</v>
      </c>
      <c r="F5891" s="5">
        <f>D5891*VLOOKUP(E5891,CPITC!$A:$C,3,0)/AVERAGE(CPITC!$C$122:$C$133)/VLOOKUP('2008-19'!E5891,CPITC!$A:$C,2,0)*AVERAGE(CPITC!$B$122:$B$133)</f>
        <v>232010.99628062762</v>
      </c>
    </row>
    <row r="5892" spans="1:6" hidden="1" x14ac:dyDescent="0.25">
      <c r="A5892" t="s">
        <v>1053</v>
      </c>
      <c r="B5892" t="s">
        <v>19</v>
      </c>
      <c r="C5892" t="s">
        <v>1052</v>
      </c>
      <c r="D5892" s="1">
        <v>315248</v>
      </c>
      <c r="E5892" s="6">
        <v>43160</v>
      </c>
      <c r="F5892" s="5">
        <f>D5892*VLOOKUP(E5892,CPITC!$A:$C,3,0)/AVERAGE(CPITC!$C$122:$C$133)/VLOOKUP('2008-19'!E5892,CPITC!$A:$C,2,0)*AVERAGE(CPITC!$B$122:$B$133)</f>
        <v>296767.42401565902</v>
      </c>
    </row>
    <row r="5893" spans="1:6" hidden="1" x14ac:dyDescent="0.25">
      <c r="A5893" t="s">
        <v>1051</v>
      </c>
      <c r="B5893" t="s">
        <v>19</v>
      </c>
      <c r="C5893" t="s">
        <v>1050</v>
      </c>
      <c r="D5893" s="1">
        <v>135736</v>
      </c>
      <c r="E5893" s="6">
        <v>43160</v>
      </c>
      <c r="F5893" s="5">
        <f>D5893*VLOOKUP(E5893,CPITC!$A:$C,3,0)/AVERAGE(CPITC!$C$122:$C$133)/VLOOKUP('2008-19'!E5893,CPITC!$A:$C,2,0)*AVERAGE(CPITC!$B$122:$B$133)</f>
        <v>127778.83782352143</v>
      </c>
    </row>
    <row r="5894" spans="1:6" hidden="1" x14ac:dyDescent="0.25">
      <c r="A5894" t="s">
        <v>1049</v>
      </c>
      <c r="B5894" t="s">
        <v>19</v>
      </c>
      <c r="C5894" t="s">
        <v>1048</v>
      </c>
      <c r="D5894" s="1">
        <v>130000</v>
      </c>
      <c r="E5894" s="6">
        <v>43160</v>
      </c>
      <c r="F5894" s="5">
        <f>D5894*VLOOKUP(E5894,CPITC!$A:$C,3,0)/AVERAGE(CPITC!$C$122:$C$133)/VLOOKUP('2008-19'!E5894,CPITC!$A:$C,2,0)*AVERAGE(CPITC!$B$122:$B$133)</f>
        <v>122379.09557566002</v>
      </c>
    </row>
    <row r="5895" spans="1:6" hidden="1" x14ac:dyDescent="0.25">
      <c r="A5895" t="s">
        <v>1047</v>
      </c>
      <c r="B5895" t="s">
        <v>19</v>
      </c>
      <c r="C5895" t="s">
        <v>1046</v>
      </c>
      <c r="D5895" s="1">
        <v>811441</v>
      </c>
      <c r="E5895" s="6">
        <v>43160</v>
      </c>
      <c r="F5895" s="5">
        <f>D5895*VLOOKUP(E5895,CPITC!$A:$C,3,0)/AVERAGE(CPITC!$C$122:$C$133)/VLOOKUP('2008-19'!E5895,CPITC!$A:$C,2,0)*AVERAGE(CPITC!$B$122:$B$133)</f>
        <v>763872.42840776267</v>
      </c>
    </row>
    <row r="5896" spans="1:6" hidden="1" x14ac:dyDescent="0.25">
      <c r="A5896" t="s">
        <v>1045</v>
      </c>
      <c r="B5896" t="s">
        <v>18</v>
      </c>
      <c r="C5896" t="s">
        <v>1044</v>
      </c>
      <c r="D5896" s="1">
        <v>3892206</v>
      </c>
      <c r="E5896" s="6">
        <v>43191</v>
      </c>
      <c r="F5896" s="5">
        <f>D5896*VLOOKUP(E5896,CPITC!$A:$C,3,0)/AVERAGE(CPITC!$C$122:$C$133)/VLOOKUP('2008-19'!E5896,CPITC!$A:$C,2,0)*AVERAGE(CPITC!$B$122:$B$133)</f>
        <v>3652425.4332915135</v>
      </c>
    </row>
    <row r="5897" spans="1:6" hidden="1" x14ac:dyDescent="0.25">
      <c r="A5897" t="s">
        <v>1043</v>
      </c>
      <c r="B5897" t="s">
        <v>18</v>
      </c>
      <c r="C5897" t="s">
        <v>1042</v>
      </c>
      <c r="D5897" s="1">
        <v>1176658</v>
      </c>
      <c r="E5897" s="6">
        <v>43191</v>
      </c>
      <c r="F5897" s="5">
        <f>D5897*VLOOKUP(E5897,CPITC!$A:$C,3,0)/AVERAGE(CPITC!$C$122:$C$133)/VLOOKUP('2008-19'!E5897,CPITC!$A:$C,2,0)*AVERAGE(CPITC!$B$122:$B$133)</f>
        <v>1104169.6162756865</v>
      </c>
    </row>
    <row r="5898" spans="1:6" hidden="1" x14ac:dyDescent="0.25">
      <c r="A5898" t="s">
        <v>67</v>
      </c>
      <c r="B5898" t="s">
        <v>19</v>
      </c>
      <c r="C5898" t="s">
        <v>66</v>
      </c>
      <c r="D5898" s="1">
        <v>2805837</v>
      </c>
      <c r="E5898" s="6">
        <v>43191</v>
      </c>
      <c r="F5898" s="5">
        <f>D5898*VLOOKUP(E5898,CPITC!$A:$C,3,0)/AVERAGE(CPITC!$C$122:$C$133)/VLOOKUP('2008-19'!E5898,CPITC!$A:$C,2,0)*AVERAGE(CPITC!$B$122:$B$133)</f>
        <v>2632982.5349609861</v>
      </c>
    </row>
    <row r="5899" spans="1:6" hidden="1" x14ac:dyDescent="0.25">
      <c r="A5899" t="s">
        <v>263</v>
      </c>
      <c r="B5899" t="s">
        <v>19</v>
      </c>
      <c r="C5899" t="s">
        <v>541</v>
      </c>
      <c r="D5899" s="1">
        <v>667284</v>
      </c>
      <c r="E5899" s="6">
        <v>43191</v>
      </c>
      <c r="F5899" s="5">
        <f>D5899*VLOOKUP(E5899,CPITC!$A:$C,3,0)/AVERAGE(CPITC!$C$122:$C$133)/VLOOKUP('2008-19'!E5899,CPITC!$A:$C,2,0)*AVERAGE(CPITC!$B$122:$B$133)</f>
        <v>626175.76069419086</v>
      </c>
    </row>
    <row r="5900" spans="1:6" hidden="1" x14ac:dyDescent="0.25">
      <c r="A5900" t="s">
        <v>1041</v>
      </c>
      <c r="B5900" t="s">
        <v>19</v>
      </c>
      <c r="C5900" t="s">
        <v>1040</v>
      </c>
      <c r="D5900" s="1">
        <v>675511</v>
      </c>
      <c r="E5900" s="6">
        <v>43191</v>
      </c>
      <c r="F5900" s="5">
        <f>D5900*VLOOKUP(E5900,CPITC!$A:$C,3,0)/AVERAGE(CPITC!$C$122:$C$133)/VLOOKUP('2008-19'!E5900,CPITC!$A:$C,2,0)*AVERAGE(CPITC!$B$122:$B$133)</f>
        <v>633895.93378875183</v>
      </c>
    </row>
    <row r="5901" spans="1:6" hidden="1" x14ac:dyDescent="0.25">
      <c r="A5901" t="s">
        <v>231</v>
      </c>
      <c r="B5901" t="s">
        <v>19</v>
      </c>
      <c r="C5901" t="s">
        <v>1039</v>
      </c>
      <c r="D5901" s="1">
        <v>2965834</v>
      </c>
      <c r="E5901" s="6">
        <v>43191</v>
      </c>
      <c r="F5901" s="5">
        <f>D5901*VLOOKUP(E5901,CPITC!$A:$C,3,0)/AVERAGE(CPITC!$C$122:$C$133)/VLOOKUP('2008-19'!E5901,CPITC!$A:$C,2,0)*AVERAGE(CPITC!$B$122:$B$133)</f>
        <v>2783122.8697866201</v>
      </c>
    </row>
    <row r="5902" spans="1:6" hidden="1" x14ac:dyDescent="0.25">
      <c r="A5902" t="s">
        <v>648</v>
      </c>
      <c r="B5902" t="s">
        <v>17</v>
      </c>
      <c r="C5902" t="s">
        <v>103</v>
      </c>
      <c r="D5902" s="1">
        <v>3447780</v>
      </c>
      <c r="E5902" s="6">
        <v>43191</v>
      </c>
      <c r="F5902" s="5">
        <f>D5902*VLOOKUP(E5902,CPITC!$A:$C,3,0)/AVERAGE(CPITC!$C$122:$C$133)/VLOOKUP('2008-19'!E5902,CPITC!$A:$C,2,0)*AVERAGE(CPITC!$B$122:$B$133)</f>
        <v>3235378.4358777036</v>
      </c>
    </row>
    <row r="5903" spans="1:6" hidden="1" x14ac:dyDescent="0.25">
      <c r="A5903" t="s">
        <v>1038</v>
      </c>
      <c r="B5903" t="s">
        <v>18</v>
      </c>
      <c r="C5903" t="s">
        <v>1037</v>
      </c>
      <c r="D5903" s="1">
        <v>503486</v>
      </c>
      <c r="E5903" s="6">
        <v>43191</v>
      </c>
      <c r="F5903" s="5">
        <f>D5903*VLOOKUP(E5903,CPITC!$A:$C,3,0)/AVERAGE(CPITC!$C$122:$C$133)/VLOOKUP('2008-19'!E5903,CPITC!$A:$C,2,0)*AVERAGE(CPITC!$B$122:$B$133)</f>
        <v>472468.58766113891</v>
      </c>
    </row>
    <row r="5904" spans="1:6" hidden="1" x14ac:dyDescent="0.25">
      <c r="A5904" t="s">
        <v>400</v>
      </c>
      <c r="B5904" t="s">
        <v>20</v>
      </c>
      <c r="C5904" t="s">
        <v>399</v>
      </c>
      <c r="D5904" s="1">
        <v>1697163</v>
      </c>
      <c r="E5904" s="6">
        <v>43191</v>
      </c>
      <c r="F5904" s="5">
        <f>D5904*VLOOKUP(E5904,CPITC!$A:$C,3,0)/AVERAGE(CPITC!$C$122:$C$133)/VLOOKUP('2008-19'!E5904,CPITC!$A:$C,2,0)*AVERAGE(CPITC!$B$122:$B$133)</f>
        <v>1592608.7431244194</v>
      </c>
    </row>
    <row r="5905" spans="1:6" hidden="1" x14ac:dyDescent="0.25">
      <c r="A5905" t="s">
        <v>1036</v>
      </c>
      <c r="B5905" t="s">
        <v>18</v>
      </c>
      <c r="C5905" t="s">
        <v>1035</v>
      </c>
      <c r="D5905" s="1">
        <v>3879945</v>
      </c>
      <c r="E5905" s="6">
        <v>43191</v>
      </c>
      <c r="F5905" s="5">
        <f>D5905*VLOOKUP(E5905,CPITC!$A:$C,3,0)/AVERAGE(CPITC!$C$122:$C$133)/VLOOKUP('2008-19'!E5905,CPITC!$A:$C,2,0)*AVERAGE(CPITC!$B$122:$B$133)</f>
        <v>3640919.7760273325</v>
      </c>
    </row>
    <row r="5906" spans="1:6" hidden="1" x14ac:dyDescent="0.25">
      <c r="A5906" t="s">
        <v>291</v>
      </c>
      <c r="B5906" t="s">
        <v>20</v>
      </c>
      <c r="C5906" t="s">
        <v>1034</v>
      </c>
      <c r="D5906" s="1">
        <v>290469</v>
      </c>
      <c r="E5906" s="6">
        <v>43191</v>
      </c>
      <c r="F5906" s="5">
        <f>D5906*VLOOKUP(E5906,CPITC!$A:$C,3,0)/AVERAGE(CPITC!$C$122:$C$133)/VLOOKUP('2008-19'!E5906,CPITC!$A:$C,2,0)*AVERAGE(CPITC!$B$122:$B$133)</f>
        <v>272574.56650104141</v>
      </c>
    </row>
    <row r="5907" spans="1:6" hidden="1" x14ac:dyDescent="0.25">
      <c r="A5907" t="s">
        <v>1033</v>
      </c>
      <c r="B5907" t="s">
        <v>18</v>
      </c>
      <c r="C5907" t="s">
        <v>1032</v>
      </c>
      <c r="D5907" s="1">
        <v>210973</v>
      </c>
      <c r="E5907" s="6">
        <v>43191</v>
      </c>
      <c r="F5907" s="5">
        <f>D5907*VLOOKUP(E5907,CPITC!$A:$C,3,0)/AVERAGE(CPITC!$C$122:$C$133)/VLOOKUP('2008-19'!E5907,CPITC!$A:$C,2,0)*AVERAGE(CPITC!$B$122:$B$133)</f>
        <v>197975.94241872357</v>
      </c>
    </row>
    <row r="5908" spans="1:6" hidden="1" x14ac:dyDescent="0.25">
      <c r="A5908" t="s">
        <v>1031</v>
      </c>
      <c r="B5908" t="s">
        <v>20</v>
      </c>
      <c r="C5908" t="s">
        <v>1030</v>
      </c>
      <c r="D5908" s="1">
        <v>320302</v>
      </c>
      <c r="E5908" s="6">
        <v>43191</v>
      </c>
      <c r="F5908" s="5">
        <f>D5908*VLOOKUP(E5908,CPITC!$A:$C,3,0)/AVERAGE(CPITC!$C$122:$C$133)/VLOOKUP('2008-19'!E5908,CPITC!$A:$C,2,0)*AVERAGE(CPITC!$B$122:$B$133)</f>
        <v>300569.69521503698</v>
      </c>
    </row>
    <row r="5909" spans="1:6" hidden="1" x14ac:dyDescent="0.25">
      <c r="A5909" t="s">
        <v>1029</v>
      </c>
      <c r="B5909" t="s">
        <v>18</v>
      </c>
      <c r="C5909" t="s">
        <v>215</v>
      </c>
      <c r="D5909" s="1">
        <v>334507</v>
      </c>
      <c r="E5909" s="6">
        <v>43191</v>
      </c>
      <c r="F5909" s="5">
        <f>D5909*VLOOKUP(E5909,CPITC!$A:$C,3,0)/AVERAGE(CPITC!$C$122:$C$133)/VLOOKUP('2008-19'!E5909,CPITC!$A:$C,2,0)*AVERAGE(CPITC!$B$122:$B$133)</f>
        <v>313899.59175183531</v>
      </c>
    </row>
    <row r="5910" spans="1:6" hidden="1" x14ac:dyDescent="0.25">
      <c r="A5910" t="s">
        <v>1028</v>
      </c>
      <c r="B5910" t="s">
        <v>19</v>
      </c>
      <c r="C5910" t="s">
        <v>1027</v>
      </c>
      <c r="D5910" s="1">
        <v>184205</v>
      </c>
      <c r="E5910" s="6">
        <v>43191</v>
      </c>
      <c r="F5910" s="5">
        <f>D5910*VLOOKUP(E5910,CPITC!$A:$C,3,0)/AVERAGE(CPITC!$C$122:$C$133)/VLOOKUP('2008-19'!E5910,CPITC!$A:$C,2,0)*AVERAGE(CPITC!$B$122:$B$133)</f>
        <v>172856.99342210128</v>
      </c>
    </row>
    <row r="5911" spans="1:6" hidden="1" x14ac:dyDescent="0.25">
      <c r="A5911" t="s">
        <v>166</v>
      </c>
      <c r="B5911" t="s">
        <v>19</v>
      </c>
      <c r="C5911" t="s">
        <v>1026</v>
      </c>
      <c r="D5911" s="1">
        <v>762590</v>
      </c>
      <c r="E5911" s="6">
        <v>43191</v>
      </c>
      <c r="F5911" s="5">
        <f>D5911*VLOOKUP(E5911,CPITC!$A:$C,3,0)/AVERAGE(CPITC!$C$122:$C$133)/VLOOKUP('2008-19'!E5911,CPITC!$A:$C,2,0)*AVERAGE(CPITC!$B$122:$B$133)</f>
        <v>715610.40478684194</v>
      </c>
    </row>
    <row r="5912" spans="1:6" hidden="1" x14ac:dyDescent="0.25">
      <c r="A5912" t="s">
        <v>1025</v>
      </c>
      <c r="B5912" t="s">
        <v>19</v>
      </c>
      <c r="C5912" t="s">
        <v>1024</v>
      </c>
      <c r="D5912" s="1">
        <v>4106197</v>
      </c>
      <c r="E5912" s="6">
        <v>43191</v>
      </c>
      <c r="F5912" s="5">
        <f>D5912*VLOOKUP(E5912,CPITC!$A:$C,3,0)/AVERAGE(CPITC!$C$122:$C$133)/VLOOKUP('2008-19'!E5912,CPITC!$A:$C,2,0)*AVERAGE(CPITC!$B$122:$B$133)</f>
        <v>3853233.4508772944</v>
      </c>
    </row>
    <row r="5913" spans="1:6" hidden="1" x14ac:dyDescent="0.25">
      <c r="A5913" t="s">
        <v>1023</v>
      </c>
      <c r="B5913" t="s">
        <v>19</v>
      </c>
      <c r="C5913" t="s">
        <v>1022</v>
      </c>
      <c r="D5913" s="1">
        <v>457897</v>
      </c>
      <c r="E5913" s="6">
        <v>43191</v>
      </c>
      <c r="F5913" s="5">
        <f>D5913*VLOOKUP(E5913,CPITC!$A:$C,3,0)/AVERAGE(CPITC!$C$122:$C$133)/VLOOKUP('2008-19'!E5913,CPITC!$A:$C,2,0)*AVERAGE(CPITC!$B$122:$B$133)</f>
        <v>429688.11224993842</v>
      </c>
    </row>
    <row r="5914" spans="1:6" hidden="1" x14ac:dyDescent="0.25">
      <c r="A5914" t="s">
        <v>1021</v>
      </c>
      <c r="B5914" t="s">
        <v>20</v>
      </c>
      <c r="C5914" t="s">
        <v>1020</v>
      </c>
      <c r="D5914" s="1">
        <v>2634034</v>
      </c>
      <c r="E5914" s="6">
        <v>43191</v>
      </c>
      <c r="F5914" s="5">
        <f>D5914*VLOOKUP(E5914,CPITC!$A:$C,3,0)/AVERAGE(CPITC!$C$122:$C$133)/VLOOKUP('2008-19'!E5914,CPITC!$A:$C,2,0)*AVERAGE(CPITC!$B$122:$B$133)</f>
        <v>2471763.5124540115</v>
      </c>
    </row>
    <row r="5915" spans="1:6" hidden="1" x14ac:dyDescent="0.25">
      <c r="A5915" t="s">
        <v>1019</v>
      </c>
      <c r="B5915" t="s">
        <v>18</v>
      </c>
      <c r="C5915" t="s">
        <v>1018</v>
      </c>
      <c r="D5915" s="1">
        <v>619956</v>
      </c>
      <c r="E5915" s="6">
        <v>43191</v>
      </c>
      <c r="F5915" s="5">
        <f>D5915*VLOOKUP(E5915,CPITC!$A:$C,3,0)/AVERAGE(CPITC!$C$122:$C$133)/VLOOKUP('2008-19'!E5915,CPITC!$A:$C,2,0)*AVERAGE(CPITC!$B$122:$B$133)</f>
        <v>581763.41692132258</v>
      </c>
    </row>
    <row r="5916" spans="1:6" hidden="1" x14ac:dyDescent="0.25">
      <c r="A5916" t="s">
        <v>1017</v>
      </c>
      <c r="B5916" t="s">
        <v>18</v>
      </c>
      <c r="C5916" t="s">
        <v>118</v>
      </c>
      <c r="D5916" s="1">
        <v>3355932</v>
      </c>
      <c r="E5916" s="6">
        <v>43191</v>
      </c>
      <c r="F5916" s="5">
        <f>D5916*VLOOKUP(E5916,CPITC!$A:$C,3,0)/AVERAGE(CPITC!$C$122:$C$133)/VLOOKUP('2008-19'!E5916,CPITC!$A:$C,2,0)*AVERAGE(CPITC!$B$122:$B$133)</f>
        <v>3149188.7606146373</v>
      </c>
    </row>
    <row r="5917" spans="1:6" hidden="1" x14ac:dyDescent="0.25">
      <c r="A5917" t="s">
        <v>1016</v>
      </c>
      <c r="B5917" t="s">
        <v>21</v>
      </c>
      <c r="C5917" t="s">
        <v>574</v>
      </c>
      <c r="D5917" s="1">
        <v>198564</v>
      </c>
      <c r="E5917" s="6">
        <v>43191</v>
      </c>
      <c r="F5917" s="5">
        <f>D5917*VLOOKUP(E5917,CPITC!$A:$C,3,0)/AVERAGE(CPITC!$C$122:$C$133)/VLOOKUP('2008-19'!E5917,CPITC!$A:$C,2,0)*AVERAGE(CPITC!$B$122:$B$133)</f>
        <v>186331.40274078402</v>
      </c>
    </row>
    <row r="5918" spans="1:6" hidden="1" x14ac:dyDescent="0.25">
      <c r="A5918" t="s">
        <v>1015</v>
      </c>
      <c r="B5918" t="s">
        <v>20</v>
      </c>
      <c r="C5918" t="s">
        <v>1014</v>
      </c>
      <c r="D5918" s="1">
        <v>199849</v>
      </c>
      <c r="E5918" s="6">
        <v>43191</v>
      </c>
      <c r="F5918" s="5">
        <f>D5918*VLOOKUP(E5918,CPITC!$A:$C,3,0)/AVERAGE(CPITC!$C$122:$C$133)/VLOOKUP('2008-19'!E5918,CPITC!$A:$C,2,0)*AVERAGE(CPITC!$B$122:$B$133)</f>
        <v>187537.23991429937</v>
      </c>
    </row>
    <row r="5919" spans="1:6" hidden="1" x14ac:dyDescent="0.25">
      <c r="A5919" t="s">
        <v>1013</v>
      </c>
      <c r="B5919" t="s">
        <v>20</v>
      </c>
      <c r="C5919" t="s">
        <v>1012</v>
      </c>
      <c r="D5919" s="1">
        <v>680565</v>
      </c>
      <c r="E5919" s="6">
        <v>43191</v>
      </c>
      <c r="F5919" s="5">
        <f>D5919*VLOOKUP(E5919,CPITC!$A:$C,3,0)/AVERAGE(CPITC!$C$122:$C$133)/VLOOKUP('2008-19'!E5919,CPITC!$A:$C,2,0)*AVERAGE(CPITC!$B$122:$B$133)</f>
        <v>638638.58053968323</v>
      </c>
    </row>
    <row r="5920" spans="1:6" hidden="1" x14ac:dyDescent="0.25">
      <c r="A5920" t="s">
        <v>1011</v>
      </c>
      <c r="B5920" t="s">
        <v>20</v>
      </c>
      <c r="C5920" t="s">
        <v>1010</v>
      </c>
      <c r="D5920" s="1">
        <v>60358</v>
      </c>
      <c r="E5920" s="6">
        <v>43191</v>
      </c>
      <c r="F5920" s="5">
        <f>D5920*VLOOKUP(E5920,CPITC!$A:$C,3,0)/AVERAGE(CPITC!$C$122:$C$133)/VLOOKUP('2008-19'!E5920,CPITC!$A:$C,2,0)*AVERAGE(CPITC!$B$122:$B$133)</f>
        <v>56639.626551783011</v>
      </c>
    </row>
    <row r="5921" spans="1:6" hidden="1" x14ac:dyDescent="0.25">
      <c r="A5921" t="s">
        <v>1009</v>
      </c>
      <c r="B5921" t="s">
        <v>18</v>
      </c>
      <c r="C5921" t="s">
        <v>97</v>
      </c>
      <c r="D5921" s="1">
        <v>1344665</v>
      </c>
      <c r="E5921" s="6">
        <v>43191</v>
      </c>
      <c r="F5921" s="5">
        <f>D5921*VLOOKUP(E5921,CPITC!$A:$C,3,0)/AVERAGE(CPITC!$C$122:$C$133)/VLOOKUP('2008-19'!E5921,CPITC!$A:$C,2,0)*AVERAGE(CPITC!$B$122:$B$133)</f>
        <v>1261826.4925486811</v>
      </c>
    </row>
    <row r="5922" spans="1:6" hidden="1" x14ac:dyDescent="0.25">
      <c r="A5922" t="s">
        <v>1008</v>
      </c>
      <c r="B5922" t="s">
        <v>18</v>
      </c>
      <c r="C5922" t="s">
        <v>1007</v>
      </c>
      <c r="D5922" s="1">
        <v>771347</v>
      </c>
      <c r="E5922" s="6">
        <v>43191</v>
      </c>
      <c r="F5922" s="5">
        <f>D5922*VLOOKUP(E5922,CPITC!$A:$C,3,0)/AVERAGE(CPITC!$C$122:$C$133)/VLOOKUP('2008-19'!E5922,CPITC!$A:$C,2,0)*AVERAGE(CPITC!$B$122:$B$133)</f>
        <v>723827.92706581007</v>
      </c>
    </row>
    <row r="5923" spans="1:6" hidden="1" x14ac:dyDescent="0.25">
      <c r="A5923" t="s">
        <v>1006</v>
      </c>
      <c r="B5923" t="s">
        <v>19</v>
      </c>
      <c r="C5923" t="s">
        <v>1005</v>
      </c>
      <c r="D5923" s="1">
        <v>723603</v>
      </c>
      <c r="E5923" s="6">
        <v>43191</v>
      </c>
      <c r="F5923" s="5">
        <f>D5923*VLOOKUP(E5923,CPITC!$A:$C,3,0)/AVERAGE(CPITC!$C$122:$C$133)/VLOOKUP('2008-19'!E5923,CPITC!$A:$C,2,0)*AVERAGE(CPITC!$B$122:$B$133)</f>
        <v>679025.21110291651</v>
      </c>
    </row>
    <row r="5924" spans="1:6" hidden="1" x14ac:dyDescent="0.25">
      <c r="A5924" t="s">
        <v>1004</v>
      </c>
      <c r="B5924" t="s">
        <v>19</v>
      </c>
      <c r="C5924" t="s">
        <v>1003</v>
      </c>
      <c r="D5924" s="1">
        <v>71708</v>
      </c>
      <c r="E5924" s="6">
        <v>43191</v>
      </c>
      <c r="F5924" s="5">
        <f>D5924*VLOOKUP(E5924,CPITC!$A:$C,3,0)/AVERAGE(CPITC!$C$122:$C$133)/VLOOKUP('2008-19'!E5924,CPITC!$A:$C,2,0)*AVERAGE(CPITC!$B$122:$B$133)</f>
        <v>67290.406255595881</v>
      </c>
    </row>
    <row r="5925" spans="1:6" hidden="1" x14ac:dyDescent="0.25">
      <c r="A5925" t="s">
        <v>1002</v>
      </c>
      <c r="B5925" t="s">
        <v>19</v>
      </c>
      <c r="C5925" t="s">
        <v>1001</v>
      </c>
      <c r="D5925" s="1">
        <v>31854</v>
      </c>
      <c r="E5925" s="6">
        <v>43191</v>
      </c>
      <c r="F5925" s="5">
        <f>D5925*VLOOKUP(E5925,CPITC!$A:$C,3,0)/AVERAGE(CPITC!$C$122:$C$133)/VLOOKUP('2008-19'!E5925,CPITC!$A:$C,2,0)*AVERAGE(CPITC!$B$122:$B$133)</f>
        <v>29891.624377555516</v>
      </c>
    </row>
    <row r="5926" spans="1:6" hidden="1" x14ac:dyDescent="0.25">
      <c r="A5926" t="s">
        <v>104</v>
      </c>
      <c r="B5926" t="s">
        <v>17</v>
      </c>
      <c r="C5926" t="s">
        <v>103</v>
      </c>
      <c r="D5926" s="1">
        <v>1949370</v>
      </c>
      <c r="E5926" s="6">
        <v>43191</v>
      </c>
      <c r="F5926" s="5">
        <f>D5926*VLOOKUP(E5926,CPITC!$A:$C,3,0)/AVERAGE(CPITC!$C$122:$C$133)/VLOOKUP('2008-19'!E5926,CPITC!$A:$C,2,0)*AVERAGE(CPITC!$B$122:$B$133)</f>
        <v>1829278.452090017</v>
      </c>
    </row>
    <row r="5927" spans="1:6" hidden="1" x14ac:dyDescent="0.25">
      <c r="A5927" t="s">
        <v>1000</v>
      </c>
      <c r="B5927" t="s">
        <v>18</v>
      </c>
      <c r="C5927" t="s">
        <v>848</v>
      </c>
      <c r="D5927" s="1">
        <v>261559</v>
      </c>
      <c r="E5927" s="6">
        <v>43221</v>
      </c>
      <c r="F5927" s="5">
        <f>D5927*VLOOKUP(E5927,CPITC!$A:$C,3,0)/AVERAGE(CPITC!$C$122:$C$133)/VLOOKUP('2008-19'!E5927,CPITC!$A:$C,2,0)*AVERAGE(CPITC!$B$122:$B$133)</f>
        <v>262929.4093100999</v>
      </c>
    </row>
    <row r="5928" spans="1:6" hidden="1" x14ac:dyDescent="0.25">
      <c r="A5928" t="s">
        <v>999</v>
      </c>
      <c r="B5928" t="s">
        <v>18</v>
      </c>
      <c r="C5928" t="s">
        <v>998</v>
      </c>
      <c r="D5928" s="1">
        <v>5731049</v>
      </c>
      <c r="E5928" s="6">
        <v>43221</v>
      </c>
      <c r="F5928" s="5">
        <f>D5928*VLOOKUP(E5928,CPITC!$A:$C,3,0)/AVERAGE(CPITC!$C$122:$C$133)/VLOOKUP('2008-19'!E5928,CPITC!$A:$C,2,0)*AVERAGE(CPITC!$B$122:$B$133)</f>
        <v>5761076.1942706564</v>
      </c>
    </row>
    <row r="5929" spans="1:6" hidden="1" x14ac:dyDescent="0.25">
      <c r="A5929" t="s">
        <v>997</v>
      </c>
      <c r="B5929" t="s">
        <v>18</v>
      </c>
      <c r="C5929" t="s">
        <v>189</v>
      </c>
      <c r="D5929" s="1">
        <v>3409260</v>
      </c>
      <c r="E5929" s="6">
        <v>43221</v>
      </c>
      <c r="F5929" s="5">
        <f>D5929*VLOOKUP(E5929,CPITC!$A:$C,3,0)/AVERAGE(CPITC!$C$122:$C$133)/VLOOKUP('2008-19'!E5929,CPITC!$A:$C,2,0)*AVERAGE(CPITC!$B$122:$B$133)</f>
        <v>3427122.4388552909</v>
      </c>
    </row>
    <row r="5930" spans="1:6" hidden="1" x14ac:dyDescent="0.25">
      <c r="A5930" t="s">
        <v>996</v>
      </c>
      <c r="B5930" t="s">
        <v>20</v>
      </c>
      <c r="C5930" t="s">
        <v>995</v>
      </c>
      <c r="D5930" s="1">
        <v>231454</v>
      </c>
      <c r="E5930" s="6">
        <v>43221</v>
      </c>
      <c r="F5930" s="5">
        <f>D5930*VLOOKUP(E5930,CPITC!$A:$C,3,0)/AVERAGE(CPITC!$C$122:$C$133)/VLOOKUP('2008-19'!E5930,CPITC!$A:$C,2,0)*AVERAGE(CPITC!$B$122:$B$133)</f>
        <v>232666.67750855393</v>
      </c>
    </row>
    <row r="5931" spans="1:6" hidden="1" x14ac:dyDescent="0.25">
      <c r="A5931" t="s">
        <v>994</v>
      </c>
      <c r="B5931" t="s">
        <v>18</v>
      </c>
      <c r="C5931" t="s">
        <v>993</v>
      </c>
      <c r="D5931" s="1">
        <v>237759</v>
      </c>
      <c r="E5931" s="6">
        <v>43221</v>
      </c>
      <c r="F5931" s="5">
        <f>D5931*VLOOKUP(E5931,CPITC!$A:$C,3,0)/AVERAGE(CPITC!$C$122:$C$133)/VLOOKUP('2008-19'!E5931,CPITC!$A:$C,2,0)*AVERAGE(CPITC!$B$122:$B$133)</f>
        <v>239004.71185529858</v>
      </c>
    </row>
    <row r="5932" spans="1:6" hidden="1" x14ac:dyDescent="0.25">
      <c r="A5932" t="s">
        <v>992</v>
      </c>
      <c r="B5932" t="s">
        <v>19</v>
      </c>
      <c r="C5932" t="s">
        <v>991</v>
      </c>
      <c r="D5932" s="1">
        <v>134351</v>
      </c>
      <c r="E5932" s="6">
        <v>43221</v>
      </c>
      <c r="F5932" s="5">
        <f>D5932*VLOOKUP(E5932,CPITC!$A:$C,3,0)/AVERAGE(CPITC!$C$122:$C$133)/VLOOKUP('2008-19'!E5932,CPITC!$A:$C,2,0)*AVERAGE(CPITC!$B$122:$B$133)</f>
        <v>135054.91713235344</v>
      </c>
    </row>
    <row r="5933" spans="1:6" hidden="1" x14ac:dyDescent="0.25">
      <c r="A5933" t="s">
        <v>141</v>
      </c>
      <c r="B5933" t="s">
        <v>19</v>
      </c>
      <c r="C5933" t="s">
        <v>140</v>
      </c>
      <c r="D5933" s="1">
        <v>411262</v>
      </c>
      <c r="E5933" s="6">
        <v>43221</v>
      </c>
      <c r="F5933" s="5">
        <f>D5933*VLOOKUP(E5933,CPITC!$A:$C,3,0)/AVERAGE(CPITC!$C$122:$C$133)/VLOOKUP('2008-19'!E5933,CPITC!$A:$C,2,0)*AVERAGE(CPITC!$B$122:$B$133)</f>
        <v>413416.76154018898</v>
      </c>
    </row>
    <row r="5934" spans="1:6" hidden="1" x14ac:dyDescent="0.25">
      <c r="A5934" t="s">
        <v>990</v>
      </c>
      <c r="B5934" t="s">
        <v>19</v>
      </c>
      <c r="C5934" t="s">
        <v>738</v>
      </c>
      <c r="D5934" s="1">
        <v>47500</v>
      </c>
      <c r="E5934" s="6">
        <v>43221</v>
      </c>
      <c r="F5934" s="5">
        <f>D5934*VLOOKUP(E5934,CPITC!$A:$C,3,0)/AVERAGE(CPITC!$C$122:$C$133)/VLOOKUP('2008-19'!E5934,CPITC!$A:$C,2,0)*AVERAGE(CPITC!$B$122:$B$133)</f>
        <v>47748.870970716911</v>
      </c>
    </row>
    <row r="5935" spans="1:6" hidden="1" x14ac:dyDescent="0.25">
      <c r="A5935" t="s">
        <v>989</v>
      </c>
      <c r="B5935" t="s">
        <v>19</v>
      </c>
      <c r="C5935" t="s">
        <v>988</v>
      </c>
      <c r="D5935" s="1">
        <v>14965341</v>
      </c>
      <c r="E5935" s="6">
        <v>43221</v>
      </c>
      <c r="F5935" s="5">
        <f>D5935*VLOOKUP(E5935,CPITC!$A:$C,3,0)/AVERAGE(CPITC!$C$122:$C$133)/VLOOKUP('2008-19'!E5935,CPITC!$A:$C,2,0)*AVERAGE(CPITC!$B$122:$B$133)</f>
        <v>15043750.240879571</v>
      </c>
    </row>
    <row r="5936" spans="1:6" hidden="1" x14ac:dyDescent="0.25">
      <c r="A5936" t="s">
        <v>104</v>
      </c>
      <c r="B5936" t="s">
        <v>17</v>
      </c>
      <c r="C5936" t="s">
        <v>103</v>
      </c>
      <c r="D5936" s="1">
        <v>5835409</v>
      </c>
      <c r="E5936" s="6">
        <v>43221</v>
      </c>
      <c r="F5936" s="5">
        <f>D5936*VLOOKUP(E5936,CPITC!$A:$C,3,0)/AVERAGE(CPITC!$C$122:$C$133)/VLOOKUP('2008-19'!E5936,CPITC!$A:$C,2,0)*AVERAGE(CPITC!$B$122:$B$133)</f>
        <v>5865982.9768917933</v>
      </c>
    </row>
    <row r="5937" spans="1:6" hidden="1" x14ac:dyDescent="0.25">
      <c r="A5937" t="s">
        <v>987</v>
      </c>
      <c r="B5937" t="s">
        <v>18</v>
      </c>
      <c r="C5937" t="s">
        <v>986</v>
      </c>
      <c r="D5937" s="1">
        <v>103780</v>
      </c>
      <c r="E5937" s="6">
        <v>43221</v>
      </c>
      <c r="F5937" s="5">
        <f>D5937*VLOOKUP(E5937,CPITC!$A:$C,3,0)/AVERAGE(CPITC!$C$122:$C$133)/VLOOKUP('2008-19'!E5937,CPITC!$A:$C,2,0)*AVERAGE(CPITC!$B$122:$B$133)</f>
        <v>104323.74377560001</v>
      </c>
    </row>
    <row r="5938" spans="1:6" hidden="1" x14ac:dyDescent="0.25">
      <c r="A5938" t="s">
        <v>985</v>
      </c>
      <c r="B5938" t="s">
        <v>18</v>
      </c>
      <c r="C5938" t="s">
        <v>189</v>
      </c>
      <c r="D5938" s="1">
        <v>7325547</v>
      </c>
      <c r="E5938" s="6">
        <v>43221</v>
      </c>
      <c r="F5938" s="5">
        <f>D5938*VLOOKUP(E5938,CPITC!$A:$C,3,0)/AVERAGE(CPITC!$C$122:$C$133)/VLOOKUP('2008-19'!E5938,CPITC!$A:$C,2,0)*AVERAGE(CPITC!$B$122:$B$133)</f>
        <v>7363928.3893246809</v>
      </c>
    </row>
    <row r="5939" spans="1:6" hidden="1" x14ac:dyDescent="0.25">
      <c r="A5939" t="s">
        <v>984</v>
      </c>
      <c r="B5939" t="s">
        <v>18</v>
      </c>
      <c r="C5939" t="s">
        <v>983</v>
      </c>
      <c r="D5939" s="1">
        <v>1724132</v>
      </c>
      <c r="E5939" s="6">
        <v>43221</v>
      </c>
      <c r="F5939" s="5">
        <f>D5939*VLOOKUP(E5939,CPITC!$A:$C,3,0)/AVERAGE(CPITC!$C$122:$C$133)/VLOOKUP('2008-19'!E5939,CPITC!$A:$C,2,0)*AVERAGE(CPITC!$B$122:$B$133)</f>
        <v>1733165.3979891383</v>
      </c>
    </row>
    <row r="5940" spans="1:6" hidden="1" x14ac:dyDescent="0.25">
      <c r="A5940" t="s">
        <v>982</v>
      </c>
      <c r="B5940" t="s">
        <v>21</v>
      </c>
      <c r="C5940" t="s">
        <v>721</v>
      </c>
      <c r="D5940" s="1">
        <v>1394248</v>
      </c>
      <c r="E5940" s="6">
        <v>43221</v>
      </c>
      <c r="F5940" s="5">
        <f>D5940*VLOOKUP(E5940,CPITC!$A:$C,3,0)/AVERAGE(CPITC!$C$122:$C$133)/VLOOKUP('2008-19'!E5940,CPITC!$A:$C,2,0)*AVERAGE(CPITC!$B$122:$B$133)</f>
        <v>1401553.0074353705</v>
      </c>
    </row>
    <row r="5941" spans="1:6" hidden="1" x14ac:dyDescent="0.25">
      <c r="A5941" t="s">
        <v>981</v>
      </c>
      <c r="B5941" t="s">
        <v>18</v>
      </c>
      <c r="C5941" t="s">
        <v>980</v>
      </c>
      <c r="D5941" s="1">
        <v>119841</v>
      </c>
      <c r="E5941" s="6">
        <v>43221</v>
      </c>
      <c r="F5941" s="5">
        <f>D5941*VLOOKUP(E5941,CPITC!$A:$C,3,0)/AVERAGE(CPITC!$C$122:$C$133)/VLOOKUP('2008-19'!E5941,CPITC!$A:$C,2,0)*AVERAGE(CPITC!$B$122:$B$133)</f>
        <v>120468.89360003549</v>
      </c>
    </row>
    <row r="5942" spans="1:6" hidden="1" x14ac:dyDescent="0.25">
      <c r="A5942" t="s">
        <v>979</v>
      </c>
      <c r="B5942" t="s">
        <v>18</v>
      </c>
      <c r="C5942" t="s">
        <v>978</v>
      </c>
      <c r="D5942" s="1">
        <v>5910071</v>
      </c>
      <c r="E5942" s="6">
        <v>43221</v>
      </c>
      <c r="F5942" s="5">
        <f>D5942*VLOOKUP(E5942,CPITC!$A:$C,3,0)/AVERAGE(CPITC!$C$122:$C$133)/VLOOKUP('2008-19'!E5942,CPITC!$A:$C,2,0)*AVERAGE(CPITC!$B$122:$B$133)</f>
        <v>5941036.1601426499</v>
      </c>
    </row>
    <row r="5943" spans="1:6" hidden="1" x14ac:dyDescent="0.25">
      <c r="A5943" t="s">
        <v>977</v>
      </c>
      <c r="B5943" t="s">
        <v>18</v>
      </c>
      <c r="C5943" t="s">
        <v>424</v>
      </c>
      <c r="D5943" s="1">
        <v>433500</v>
      </c>
      <c r="E5943" s="6">
        <v>43221</v>
      </c>
      <c r="F5943" s="5">
        <f>D5943*VLOOKUP(E5943,CPITC!$A:$C,3,0)/AVERAGE(CPITC!$C$122:$C$133)/VLOOKUP('2008-19'!E5943,CPITC!$A:$C,2,0)*AVERAGE(CPITC!$B$122:$B$133)</f>
        <v>435771.27506959537</v>
      </c>
    </row>
    <row r="5944" spans="1:6" hidden="1" x14ac:dyDescent="0.25">
      <c r="A5944" t="s">
        <v>976</v>
      </c>
      <c r="B5944" t="s">
        <v>19</v>
      </c>
      <c r="C5944" t="s">
        <v>482</v>
      </c>
      <c r="D5944" s="1">
        <v>3236864</v>
      </c>
      <c r="E5944" s="6">
        <v>43221</v>
      </c>
      <c r="F5944" s="5">
        <f>D5944*VLOOKUP(E5944,CPITC!$A:$C,3,0)/AVERAGE(CPITC!$C$122:$C$133)/VLOOKUP('2008-19'!E5944,CPITC!$A:$C,2,0)*AVERAGE(CPITC!$B$122:$B$133)</f>
        <v>3253823.1891738651</v>
      </c>
    </row>
    <row r="5945" spans="1:6" hidden="1" x14ac:dyDescent="0.25">
      <c r="A5945" t="s">
        <v>975</v>
      </c>
      <c r="B5945" t="s">
        <v>19</v>
      </c>
      <c r="C5945" t="s">
        <v>974</v>
      </c>
      <c r="D5945" s="1">
        <v>208063</v>
      </c>
      <c r="E5945" s="6">
        <v>43221</v>
      </c>
      <c r="F5945" s="5">
        <f>D5945*VLOOKUP(E5945,CPITC!$A:$C,3,0)/AVERAGE(CPITC!$C$122:$C$133)/VLOOKUP('2008-19'!E5945,CPITC!$A:$C,2,0)*AVERAGE(CPITC!$B$122:$B$133)</f>
        <v>209153.12296379518</v>
      </c>
    </row>
    <row r="5946" spans="1:6" hidden="1" x14ac:dyDescent="0.25">
      <c r="A5946" t="s">
        <v>973</v>
      </c>
      <c r="B5946" t="s">
        <v>17</v>
      </c>
      <c r="C5946" t="s">
        <v>26</v>
      </c>
      <c r="D5946" s="1">
        <v>24324</v>
      </c>
      <c r="E5946" s="6">
        <v>43221</v>
      </c>
      <c r="F5946" s="5">
        <f>D5946*VLOOKUP(E5946,CPITC!$A:$C,3,0)/AVERAGE(CPITC!$C$122:$C$133)/VLOOKUP('2008-19'!E5946,CPITC!$A:$C,2,0)*AVERAGE(CPITC!$B$122:$B$133)</f>
        <v>24451.442894562486</v>
      </c>
    </row>
    <row r="5947" spans="1:6" hidden="1" x14ac:dyDescent="0.25">
      <c r="A5947" t="s">
        <v>972</v>
      </c>
      <c r="B5947" t="s">
        <v>17</v>
      </c>
      <c r="C5947" t="s">
        <v>222</v>
      </c>
      <c r="D5947" s="1">
        <v>66658</v>
      </c>
      <c r="E5947" s="6">
        <v>43221</v>
      </c>
      <c r="F5947" s="5">
        <f>D5947*VLOOKUP(E5947,CPITC!$A:$C,3,0)/AVERAGE(CPITC!$C$122:$C$133)/VLOOKUP('2008-19'!E5947,CPITC!$A:$C,2,0)*AVERAGE(CPITC!$B$122:$B$133)</f>
        <v>67007.247182443112</v>
      </c>
    </row>
    <row r="5948" spans="1:6" hidden="1" x14ac:dyDescent="0.25">
      <c r="A5948" t="s">
        <v>971</v>
      </c>
      <c r="B5948" t="s">
        <v>18</v>
      </c>
      <c r="C5948" t="s">
        <v>970</v>
      </c>
      <c r="D5948" s="1">
        <v>761305</v>
      </c>
      <c r="E5948" s="6">
        <v>43221</v>
      </c>
      <c r="F5948" s="5">
        <f>D5948*VLOOKUP(E5948,CPITC!$A:$C,3,0)/AVERAGE(CPITC!$C$122:$C$133)/VLOOKUP('2008-19'!E5948,CPITC!$A:$C,2,0)*AVERAGE(CPITC!$B$122:$B$133)</f>
        <v>765293.77293392934</v>
      </c>
    </row>
    <row r="5949" spans="1:6" hidden="1" x14ac:dyDescent="0.25">
      <c r="A5949" t="s">
        <v>969</v>
      </c>
      <c r="B5949" t="s">
        <v>20</v>
      </c>
      <c r="C5949" t="s">
        <v>968</v>
      </c>
      <c r="D5949" s="1">
        <v>242202</v>
      </c>
      <c r="E5949" s="6">
        <v>43221</v>
      </c>
      <c r="F5949" s="5">
        <f>D5949*VLOOKUP(E5949,CPITC!$A:$C,3,0)/AVERAGE(CPITC!$C$122:$C$133)/VLOOKUP('2008-19'!E5949,CPITC!$A:$C,2,0)*AVERAGE(CPITC!$B$122:$B$133)</f>
        <v>243470.99045999107</v>
      </c>
    </row>
    <row r="5950" spans="1:6" hidden="1" x14ac:dyDescent="0.25">
      <c r="A5950" t="s">
        <v>967</v>
      </c>
      <c r="B5950" t="s">
        <v>20</v>
      </c>
      <c r="C5950" t="s">
        <v>966</v>
      </c>
      <c r="D5950" s="1">
        <v>585867</v>
      </c>
      <c r="E5950" s="6">
        <v>43221</v>
      </c>
      <c r="F5950" s="5">
        <f>D5950*VLOOKUP(E5950,CPITC!$A:$C,3,0)/AVERAGE(CPITC!$C$122:$C$133)/VLOOKUP('2008-19'!E5950,CPITC!$A:$C,2,0)*AVERAGE(CPITC!$B$122:$B$133)</f>
        <v>588936.58503160009</v>
      </c>
    </row>
    <row r="5951" spans="1:6" hidden="1" x14ac:dyDescent="0.25">
      <c r="A5951" t="s">
        <v>965</v>
      </c>
      <c r="B5951" t="s">
        <v>20</v>
      </c>
      <c r="C5951" t="s">
        <v>964</v>
      </c>
      <c r="D5951" s="1">
        <v>214283</v>
      </c>
      <c r="E5951" s="6">
        <v>43221</v>
      </c>
      <c r="F5951" s="5">
        <f>D5951*VLOOKUP(E5951,CPITC!$A:$C,3,0)/AVERAGE(CPITC!$C$122:$C$133)/VLOOKUP('2008-19'!E5951,CPITC!$A:$C,2,0)*AVERAGE(CPITC!$B$122:$B$133)</f>
        <v>215405.71196248697</v>
      </c>
    </row>
    <row r="5952" spans="1:6" hidden="1" x14ac:dyDescent="0.25">
      <c r="A5952" t="s">
        <v>965</v>
      </c>
      <c r="B5952" t="s">
        <v>20</v>
      </c>
      <c r="C5952" t="s">
        <v>964</v>
      </c>
      <c r="D5952" s="1">
        <v>12109</v>
      </c>
      <c r="E5952" s="6">
        <v>43221</v>
      </c>
      <c r="F5952" s="5">
        <f>D5952*VLOOKUP(E5952,CPITC!$A:$C,3,0)/AVERAGE(CPITC!$C$122:$C$133)/VLOOKUP('2008-19'!E5952,CPITC!$A:$C,2,0)*AVERAGE(CPITC!$B$122:$B$133)</f>
        <v>12172.443759671813</v>
      </c>
    </row>
    <row r="5953" spans="1:6" hidden="1" x14ac:dyDescent="0.25">
      <c r="A5953" t="s">
        <v>963</v>
      </c>
      <c r="B5953" t="s">
        <v>18</v>
      </c>
      <c r="C5953" t="s">
        <v>959</v>
      </c>
      <c r="D5953" s="1">
        <v>248700</v>
      </c>
      <c r="E5953" s="6">
        <v>43221</v>
      </c>
      <c r="F5953" s="5">
        <f>D5953*VLOOKUP(E5953,CPITC!$A:$C,3,0)/AVERAGE(CPITC!$C$122:$C$133)/VLOOKUP('2008-19'!E5953,CPITC!$A:$C,2,0)*AVERAGE(CPITC!$B$122:$B$133)</f>
        <v>250003.03600878519</v>
      </c>
    </row>
    <row r="5954" spans="1:6" hidden="1" x14ac:dyDescent="0.25">
      <c r="A5954" t="s">
        <v>962</v>
      </c>
      <c r="B5954" t="s">
        <v>18</v>
      </c>
      <c r="C5954" t="s">
        <v>961</v>
      </c>
      <c r="D5954" s="1">
        <v>803643</v>
      </c>
      <c r="E5954" s="6">
        <v>43221</v>
      </c>
      <c r="F5954" s="5">
        <f>D5954*VLOOKUP(E5954,CPITC!$A:$C,3,0)/AVERAGE(CPITC!$C$122:$C$133)/VLOOKUP('2008-19'!E5954,CPITC!$A:$C,2,0)*AVERAGE(CPITC!$B$122:$B$133)</f>
        <v>807853.59817936528</v>
      </c>
    </row>
    <row r="5955" spans="1:6" hidden="1" x14ac:dyDescent="0.25">
      <c r="A5955" t="s">
        <v>960</v>
      </c>
      <c r="B5955" t="s">
        <v>18</v>
      </c>
      <c r="C5955" t="s">
        <v>959</v>
      </c>
      <c r="D5955" s="1">
        <v>305277</v>
      </c>
      <c r="E5955" s="6">
        <v>43221</v>
      </c>
      <c r="F5955" s="5">
        <f>D5955*VLOOKUP(E5955,CPITC!$A:$C,3,0)/AVERAGE(CPITC!$C$122:$C$133)/VLOOKUP('2008-19'!E5955,CPITC!$A:$C,2,0)*AVERAGE(CPITC!$B$122:$B$133)</f>
        <v>306876.46491215884</v>
      </c>
    </row>
    <row r="5956" spans="1:6" hidden="1" x14ac:dyDescent="0.25">
      <c r="A5956" t="s">
        <v>958</v>
      </c>
      <c r="B5956" t="s">
        <v>20</v>
      </c>
      <c r="C5956" t="s">
        <v>957</v>
      </c>
      <c r="D5956" s="1">
        <v>509337</v>
      </c>
      <c r="E5956" s="6">
        <v>43221</v>
      </c>
      <c r="F5956" s="5">
        <f>D5956*VLOOKUP(E5956,CPITC!$A:$C,3,0)/AVERAGE(CPITC!$C$122:$C$133)/VLOOKUP('2008-19'!E5956,CPITC!$A:$C,2,0)*AVERAGE(CPITC!$B$122:$B$133)</f>
        <v>512005.61460235866</v>
      </c>
    </row>
    <row r="5957" spans="1:6" hidden="1" x14ac:dyDescent="0.25">
      <c r="A5957" t="s">
        <v>956</v>
      </c>
      <c r="B5957" t="s">
        <v>19</v>
      </c>
      <c r="C5957" t="s">
        <v>955</v>
      </c>
      <c r="D5957" s="1">
        <v>2697860</v>
      </c>
      <c r="E5957" s="6">
        <v>43221</v>
      </c>
      <c r="F5957" s="5">
        <f>D5957*VLOOKUP(E5957,CPITC!$A:$C,3,0)/AVERAGE(CPITC!$C$122:$C$133)/VLOOKUP('2008-19'!E5957,CPITC!$A:$C,2,0)*AVERAGE(CPITC!$B$122:$B$133)</f>
        <v>2711995.1376222805</v>
      </c>
    </row>
    <row r="5958" spans="1:6" hidden="1" x14ac:dyDescent="0.25">
      <c r="A5958" t="s">
        <v>956</v>
      </c>
      <c r="B5958" t="s">
        <v>19</v>
      </c>
      <c r="C5958" t="s">
        <v>955</v>
      </c>
      <c r="D5958" s="1">
        <v>3272119</v>
      </c>
      <c r="E5958" s="6">
        <v>43221</v>
      </c>
      <c r="F5958" s="5">
        <f>D5958*VLOOKUP(E5958,CPITC!$A:$C,3,0)/AVERAGE(CPITC!$C$122:$C$133)/VLOOKUP('2008-19'!E5958,CPITC!$A:$C,2,0)*AVERAGE(CPITC!$B$122:$B$133)</f>
        <v>3289262.9038280267</v>
      </c>
    </row>
    <row r="5959" spans="1:6" hidden="1" x14ac:dyDescent="0.25">
      <c r="A5959" t="s">
        <v>954</v>
      </c>
      <c r="B5959" t="s">
        <v>20</v>
      </c>
      <c r="C5959" t="s">
        <v>953</v>
      </c>
      <c r="D5959" s="1">
        <v>569059</v>
      </c>
      <c r="E5959" s="6">
        <v>43221</v>
      </c>
      <c r="F5959" s="5">
        <f>D5959*VLOOKUP(E5959,CPITC!$A:$C,3,0)/AVERAGE(CPITC!$C$122:$C$133)/VLOOKUP('2008-19'!E5959,CPITC!$A:$C,2,0)*AVERAGE(CPITC!$B$122:$B$133)</f>
        <v>572040.5213836882</v>
      </c>
    </row>
    <row r="5960" spans="1:6" hidden="1" x14ac:dyDescent="0.25">
      <c r="A5960" t="s">
        <v>952</v>
      </c>
      <c r="B5960" t="s">
        <v>20</v>
      </c>
      <c r="C5960" t="s">
        <v>337</v>
      </c>
      <c r="D5960" s="1">
        <v>164712</v>
      </c>
      <c r="E5960" s="6">
        <v>43221</v>
      </c>
      <c r="F5960" s="5">
        <f>D5960*VLOOKUP(E5960,CPITC!$A:$C,3,0)/AVERAGE(CPITC!$C$122:$C$133)/VLOOKUP('2008-19'!E5960,CPITC!$A:$C,2,0)*AVERAGE(CPITC!$B$122:$B$133)</f>
        <v>165574.99021744682</v>
      </c>
    </row>
    <row r="5961" spans="1:6" hidden="1" x14ac:dyDescent="0.25">
      <c r="A5961" t="s">
        <v>951</v>
      </c>
      <c r="B5961" t="s">
        <v>18</v>
      </c>
      <c r="C5961" t="s">
        <v>950</v>
      </c>
      <c r="D5961" s="1">
        <v>221282</v>
      </c>
      <c r="E5961" s="6">
        <v>43221</v>
      </c>
      <c r="F5961" s="5">
        <f>D5961*VLOOKUP(E5961,CPITC!$A:$C,3,0)/AVERAGE(CPITC!$C$122:$C$133)/VLOOKUP('2008-19'!E5961,CPITC!$A:$C,2,0)*AVERAGE(CPITC!$B$122:$B$133)</f>
        <v>222441.38244509851</v>
      </c>
    </row>
    <row r="5962" spans="1:6" hidden="1" x14ac:dyDescent="0.25">
      <c r="A5962" t="s">
        <v>949</v>
      </c>
      <c r="B5962" t="s">
        <v>18</v>
      </c>
      <c r="C5962" t="s">
        <v>948</v>
      </c>
      <c r="D5962" s="1">
        <v>644545</v>
      </c>
      <c r="E5962" s="6">
        <v>43221</v>
      </c>
      <c r="F5962" s="5">
        <f>D5962*VLOOKUP(E5962,CPITC!$A:$C,3,0)/AVERAGE(CPITC!$C$122:$C$133)/VLOOKUP('2008-19'!E5962,CPITC!$A:$C,2,0)*AVERAGE(CPITC!$B$122:$B$133)</f>
        <v>647922.02189096273</v>
      </c>
    </row>
    <row r="5963" spans="1:6" hidden="1" x14ac:dyDescent="0.25">
      <c r="A5963" t="s">
        <v>947</v>
      </c>
      <c r="B5963" t="s">
        <v>18</v>
      </c>
      <c r="C5963" t="s">
        <v>946</v>
      </c>
      <c r="D5963" s="1">
        <v>387618</v>
      </c>
      <c r="E5963" s="6">
        <v>43221</v>
      </c>
      <c r="F5963" s="5">
        <f>D5963*VLOOKUP(E5963,CPITC!$A:$C,3,0)/AVERAGE(CPITC!$C$122:$C$133)/VLOOKUP('2008-19'!E5963,CPITC!$A:$C,2,0)*AVERAGE(CPITC!$B$122:$B$133)</f>
        <v>389648.88143004943</v>
      </c>
    </row>
    <row r="5964" spans="1:6" hidden="1" x14ac:dyDescent="0.25">
      <c r="A5964" t="s">
        <v>945</v>
      </c>
      <c r="B5964" t="s">
        <v>19</v>
      </c>
      <c r="C5964" t="s">
        <v>944</v>
      </c>
      <c r="D5964" s="1">
        <v>1210000</v>
      </c>
      <c r="E5964" s="6">
        <v>43221</v>
      </c>
      <c r="F5964" s="5">
        <f>D5964*VLOOKUP(E5964,CPITC!$A:$C,3,0)/AVERAGE(CPITC!$C$122:$C$133)/VLOOKUP('2008-19'!E5964,CPITC!$A:$C,2,0)*AVERAGE(CPITC!$B$122:$B$133)</f>
        <v>1216339.6605172097</v>
      </c>
    </row>
    <row r="5965" spans="1:6" hidden="1" x14ac:dyDescent="0.25">
      <c r="A5965" t="s">
        <v>943</v>
      </c>
      <c r="B5965" t="s">
        <v>17</v>
      </c>
      <c r="C5965" t="s">
        <v>942</v>
      </c>
      <c r="D5965" s="1">
        <v>90012</v>
      </c>
      <c r="E5965" s="6">
        <v>43252</v>
      </c>
      <c r="F5965" s="5">
        <f>D5965*VLOOKUP(E5965,CPITC!$A:$C,3,0)/AVERAGE(CPITC!$C$122:$C$133)/VLOOKUP('2008-19'!E5965,CPITC!$A:$C,2,0)*AVERAGE(CPITC!$B$122:$B$133)</f>
        <v>91856.005532203766</v>
      </c>
    </row>
    <row r="5966" spans="1:6" hidden="1" x14ac:dyDescent="0.25">
      <c r="A5966" t="s">
        <v>941</v>
      </c>
      <c r="B5966" t="s">
        <v>20</v>
      </c>
      <c r="C5966" t="s">
        <v>940</v>
      </c>
      <c r="D5966" s="1">
        <v>275088</v>
      </c>
      <c r="E5966" s="6">
        <v>43252</v>
      </c>
      <c r="F5966" s="5">
        <f>D5966*VLOOKUP(E5966,CPITC!$A:$C,3,0)/AVERAGE(CPITC!$C$122:$C$133)/VLOOKUP('2008-19'!E5966,CPITC!$A:$C,2,0)*AVERAGE(CPITC!$B$122:$B$133)</f>
        <v>280723.51297430199</v>
      </c>
    </row>
    <row r="5967" spans="1:6" hidden="1" x14ac:dyDescent="0.25">
      <c r="A5967" t="s">
        <v>939</v>
      </c>
      <c r="B5967" t="s">
        <v>18</v>
      </c>
      <c r="C5967" t="s">
        <v>203</v>
      </c>
      <c r="D5967" s="1">
        <v>187200</v>
      </c>
      <c r="E5967" s="6">
        <v>43252</v>
      </c>
      <c r="F5967" s="5">
        <f>D5967*VLOOKUP(E5967,CPITC!$A:$C,3,0)/AVERAGE(CPITC!$C$122:$C$133)/VLOOKUP('2008-19'!E5967,CPITC!$A:$C,2,0)*AVERAGE(CPITC!$B$122:$B$133)</f>
        <v>191035.02017096107</v>
      </c>
    </row>
    <row r="5968" spans="1:6" hidden="1" x14ac:dyDescent="0.25">
      <c r="A5968" t="s">
        <v>938</v>
      </c>
      <c r="B5968" t="s">
        <v>18</v>
      </c>
      <c r="C5968" t="s">
        <v>426</v>
      </c>
      <c r="D5968" s="1">
        <v>789470</v>
      </c>
      <c r="E5968" s="6">
        <v>43252</v>
      </c>
      <c r="F5968" s="5">
        <f>D5968*VLOOKUP(E5968,CPITC!$A:$C,3,0)/AVERAGE(CPITC!$C$122:$C$133)/VLOOKUP('2008-19'!E5968,CPITC!$A:$C,2,0)*AVERAGE(CPITC!$B$122:$B$133)</f>
        <v>805643.25520496047</v>
      </c>
    </row>
    <row r="5969" spans="1:6" hidden="1" x14ac:dyDescent="0.25">
      <c r="A5969" t="s">
        <v>937</v>
      </c>
      <c r="B5969" t="s">
        <v>20</v>
      </c>
      <c r="C5969" t="s">
        <v>936</v>
      </c>
      <c r="D5969" s="1">
        <v>551907</v>
      </c>
      <c r="E5969" s="6">
        <v>43252</v>
      </c>
      <c r="F5969" s="5">
        <f>D5969*VLOOKUP(E5969,CPITC!$A:$C,3,0)/AVERAGE(CPITC!$C$122:$C$133)/VLOOKUP('2008-19'!E5969,CPITC!$A:$C,2,0)*AVERAGE(CPITC!$B$122:$B$133)</f>
        <v>563213.48759345396</v>
      </c>
    </row>
    <row r="5970" spans="1:6" hidden="1" x14ac:dyDescent="0.25">
      <c r="A5970" t="s">
        <v>935</v>
      </c>
      <c r="B5970" t="s">
        <v>20</v>
      </c>
      <c r="C5970" t="s">
        <v>934</v>
      </c>
      <c r="D5970" s="1">
        <v>505048</v>
      </c>
      <c r="E5970" s="6">
        <v>43252</v>
      </c>
      <c r="F5970" s="5">
        <f>D5970*VLOOKUP(E5970,CPITC!$A:$C,3,0)/AVERAGE(CPITC!$C$122:$C$133)/VLOOKUP('2008-19'!E5970,CPITC!$A:$C,2,0)*AVERAGE(CPITC!$B$122:$B$133)</f>
        <v>515394.52386380092</v>
      </c>
    </row>
    <row r="5971" spans="1:6" hidden="1" x14ac:dyDescent="0.25">
      <c r="A5971" t="s">
        <v>933</v>
      </c>
      <c r="B5971" t="s">
        <v>18</v>
      </c>
      <c r="C5971" t="s">
        <v>932</v>
      </c>
      <c r="D5971" s="1">
        <v>1392809</v>
      </c>
      <c r="E5971" s="6">
        <v>43252</v>
      </c>
      <c r="F5971" s="5">
        <f>D5971*VLOOKUP(E5971,CPITC!$A:$C,3,0)/AVERAGE(CPITC!$C$122:$C$133)/VLOOKUP('2008-19'!E5971,CPITC!$A:$C,2,0)*AVERAGE(CPITC!$B$122:$B$133)</f>
        <v>1421342.3900069236</v>
      </c>
    </row>
    <row r="5972" spans="1:6" hidden="1" x14ac:dyDescent="0.25">
      <c r="A5972" t="s">
        <v>931</v>
      </c>
      <c r="B5972" t="s">
        <v>18</v>
      </c>
      <c r="C5972" t="s">
        <v>426</v>
      </c>
      <c r="D5972" s="1">
        <v>322698</v>
      </c>
      <c r="E5972" s="6">
        <v>43252</v>
      </c>
      <c r="F5972" s="5">
        <f>D5972*VLOOKUP(E5972,CPITC!$A:$C,3,0)/AVERAGE(CPITC!$C$122:$C$133)/VLOOKUP('2008-19'!E5972,CPITC!$A:$C,2,0)*AVERAGE(CPITC!$B$122:$B$133)</f>
        <v>329308.86185432045</v>
      </c>
    </row>
    <row r="5973" spans="1:6" hidden="1" x14ac:dyDescent="0.25">
      <c r="A5973" t="s">
        <v>930</v>
      </c>
      <c r="B5973" t="s">
        <v>20</v>
      </c>
      <c r="C5973" t="s">
        <v>929</v>
      </c>
      <c r="D5973" s="1">
        <v>85817</v>
      </c>
      <c r="E5973" s="6">
        <v>43252</v>
      </c>
      <c r="F5973" s="5">
        <f>D5973*VLOOKUP(E5973,CPITC!$A:$C,3,0)/AVERAGE(CPITC!$C$122:$C$133)/VLOOKUP('2008-19'!E5973,CPITC!$A:$C,2,0)*AVERAGE(CPITC!$B$122:$B$133)</f>
        <v>87575.065844077792</v>
      </c>
    </row>
    <row r="5974" spans="1:6" hidden="1" x14ac:dyDescent="0.25">
      <c r="A5974" t="s">
        <v>928</v>
      </c>
      <c r="B5974" t="s">
        <v>17</v>
      </c>
      <c r="C5974" t="s">
        <v>26</v>
      </c>
      <c r="D5974" s="1">
        <v>874554</v>
      </c>
      <c r="E5974" s="6">
        <v>43252</v>
      </c>
      <c r="F5974" s="5">
        <f>D5974*VLOOKUP(E5974,CPITC!$A:$C,3,0)/AVERAGE(CPITC!$C$122:$C$133)/VLOOKUP('2008-19'!E5974,CPITC!$A:$C,2,0)*AVERAGE(CPITC!$B$122:$B$133)</f>
        <v>892470.30465061264</v>
      </c>
    </row>
    <row r="5975" spans="1:6" hidden="1" x14ac:dyDescent="0.25">
      <c r="A5975" t="s">
        <v>927</v>
      </c>
      <c r="B5975" t="s">
        <v>21</v>
      </c>
      <c r="C5975" t="s">
        <v>926</v>
      </c>
      <c r="D5975" s="1">
        <v>3234931</v>
      </c>
      <c r="E5975" s="6">
        <v>43252</v>
      </c>
      <c r="F5975" s="5">
        <f>D5975*VLOOKUP(E5975,CPITC!$A:$C,3,0)/AVERAGE(CPITC!$C$122:$C$133)/VLOOKUP('2008-19'!E5975,CPITC!$A:$C,2,0)*AVERAGE(CPITC!$B$122:$B$133)</f>
        <v>3301202.5044693761</v>
      </c>
    </row>
    <row r="5976" spans="1:6" hidden="1" x14ac:dyDescent="0.25">
      <c r="A5976" t="s">
        <v>925</v>
      </c>
      <c r="B5976" t="s">
        <v>21</v>
      </c>
      <c r="C5976" t="s">
        <v>924</v>
      </c>
      <c r="D5976" s="1">
        <v>2098811</v>
      </c>
      <c r="E5976" s="6">
        <v>43252</v>
      </c>
      <c r="F5976" s="5">
        <f>D5976*VLOOKUP(E5976,CPITC!$A:$C,3,0)/AVERAGE(CPITC!$C$122:$C$133)/VLOOKUP('2008-19'!E5976,CPITC!$A:$C,2,0)*AVERAGE(CPITC!$B$122:$B$133)</f>
        <v>2141807.7014959129</v>
      </c>
    </row>
    <row r="5977" spans="1:6" hidden="1" x14ac:dyDescent="0.25">
      <c r="A5977" t="s">
        <v>923</v>
      </c>
      <c r="B5977" t="s">
        <v>21</v>
      </c>
      <c r="C5977" t="s">
        <v>922</v>
      </c>
      <c r="D5977" s="1">
        <v>1014114</v>
      </c>
      <c r="E5977" s="6">
        <v>43252</v>
      </c>
      <c r="F5977" s="5">
        <f>D5977*VLOOKUP(E5977,CPITC!$A:$C,3,0)/AVERAGE(CPITC!$C$122:$C$133)/VLOOKUP('2008-19'!E5977,CPITC!$A:$C,2,0)*AVERAGE(CPITC!$B$122:$B$133)</f>
        <v>1034889.3613549892</v>
      </c>
    </row>
    <row r="5978" spans="1:6" hidden="1" x14ac:dyDescent="0.25">
      <c r="A5978" t="s">
        <v>921</v>
      </c>
      <c r="B5978" t="s">
        <v>20</v>
      </c>
      <c r="C5978" t="s">
        <v>920</v>
      </c>
      <c r="D5978" s="1">
        <v>269050</v>
      </c>
      <c r="E5978" s="6">
        <v>43252</v>
      </c>
      <c r="F5978" s="5">
        <f>D5978*VLOOKUP(E5978,CPITC!$A:$C,3,0)/AVERAGE(CPITC!$C$122:$C$133)/VLOOKUP('2008-19'!E5978,CPITC!$A:$C,2,0)*AVERAGE(CPITC!$B$122:$B$133)</f>
        <v>274561.81718481338</v>
      </c>
    </row>
    <row r="5979" spans="1:6" hidden="1" x14ac:dyDescent="0.25">
      <c r="A5979" t="s">
        <v>919</v>
      </c>
      <c r="B5979" t="s">
        <v>18</v>
      </c>
      <c r="C5979" t="s">
        <v>918</v>
      </c>
      <c r="D5979" s="1">
        <v>782915</v>
      </c>
      <c r="E5979" s="6">
        <v>43252</v>
      </c>
      <c r="F5979" s="5">
        <f>D5979*VLOOKUP(E5979,CPITC!$A:$C,3,0)/AVERAGE(CPITC!$C$122:$C$133)/VLOOKUP('2008-19'!E5979,CPITC!$A:$C,2,0)*AVERAGE(CPITC!$B$122:$B$133)</f>
        <v>798953.96804032032</v>
      </c>
    </row>
    <row r="5980" spans="1:6" hidden="1" x14ac:dyDescent="0.25">
      <c r="A5980" t="s">
        <v>917</v>
      </c>
      <c r="B5980" t="s">
        <v>20</v>
      </c>
      <c r="C5980" t="s">
        <v>916</v>
      </c>
      <c r="D5980" s="1">
        <v>167456</v>
      </c>
      <c r="E5980" s="6">
        <v>43252</v>
      </c>
      <c r="F5980" s="5">
        <f>D5980*VLOOKUP(E5980,CPITC!$A:$C,3,0)/AVERAGE(CPITC!$C$122:$C$133)/VLOOKUP('2008-19'!E5980,CPITC!$A:$C,2,0)*AVERAGE(CPITC!$B$122:$B$133)</f>
        <v>170886.54026575029</v>
      </c>
    </row>
    <row r="5981" spans="1:6" hidden="1" x14ac:dyDescent="0.25">
      <c r="A5981" t="s">
        <v>915</v>
      </c>
      <c r="B5981" t="s">
        <v>20</v>
      </c>
      <c r="C5981" t="s">
        <v>914</v>
      </c>
      <c r="D5981" s="1">
        <v>269349</v>
      </c>
      <c r="E5981" s="6">
        <v>43252</v>
      </c>
      <c r="F5981" s="5">
        <f>D5981*VLOOKUP(E5981,CPITC!$A:$C,3,0)/AVERAGE(CPITC!$C$122:$C$133)/VLOOKUP('2008-19'!E5981,CPITC!$A:$C,2,0)*AVERAGE(CPITC!$B$122:$B$133)</f>
        <v>274866.94256425311</v>
      </c>
    </row>
    <row r="5982" spans="1:6" hidden="1" x14ac:dyDescent="0.25">
      <c r="A5982" t="s">
        <v>913</v>
      </c>
      <c r="B5982" t="s">
        <v>17</v>
      </c>
      <c r="C5982" t="s">
        <v>912</v>
      </c>
      <c r="D5982" s="1">
        <v>342014</v>
      </c>
      <c r="E5982" s="6">
        <v>43252</v>
      </c>
      <c r="F5982" s="5">
        <f>D5982*VLOOKUP(E5982,CPITC!$A:$C,3,0)/AVERAGE(CPITC!$C$122:$C$133)/VLOOKUP('2008-19'!E5982,CPITC!$A:$C,2,0)*AVERAGE(CPITC!$B$122:$B$133)</f>
        <v>349020.5736578583</v>
      </c>
    </row>
    <row r="5983" spans="1:6" hidden="1" x14ac:dyDescent="0.25">
      <c r="A5983" t="s">
        <v>911</v>
      </c>
      <c r="B5983" t="s">
        <v>18</v>
      </c>
      <c r="C5983" t="s">
        <v>910</v>
      </c>
      <c r="D5983" s="1">
        <v>669236</v>
      </c>
      <c r="E5983" s="6">
        <v>43282</v>
      </c>
      <c r="F5983" s="5">
        <f>D5983*VLOOKUP(E5983,CPITC!$A:$C,3,0)/AVERAGE(CPITC!$C$122:$C$133)/VLOOKUP('2008-19'!E5983,CPITC!$A:$C,2,0)*AVERAGE(CPITC!$B$122:$B$133)</f>
        <v>674914.77283564978</v>
      </c>
    </row>
    <row r="5984" spans="1:6" hidden="1" x14ac:dyDescent="0.25">
      <c r="A5984" t="s">
        <v>909</v>
      </c>
      <c r="B5984" t="s">
        <v>18</v>
      </c>
      <c r="C5984" t="s">
        <v>908</v>
      </c>
      <c r="D5984" s="1">
        <v>100000</v>
      </c>
      <c r="E5984" s="6">
        <v>43282</v>
      </c>
      <c r="F5984" s="5">
        <f>D5984*VLOOKUP(E5984,CPITC!$A:$C,3,0)/AVERAGE(CPITC!$C$122:$C$133)/VLOOKUP('2008-19'!E5984,CPITC!$A:$C,2,0)*AVERAGE(CPITC!$B$122:$B$133)</f>
        <v>100848.54563048754</v>
      </c>
    </row>
    <row r="5985" spans="1:6" hidden="1" x14ac:dyDescent="0.25">
      <c r="A5985" t="s">
        <v>907</v>
      </c>
      <c r="B5985" t="s">
        <v>19</v>
      </c>
      <c r="C5985" t="s">
        <v>906</v>
      </c>
      <c r="D5985" s="1">
        <v>2918011</v>
      </c>
      <c r="E5985" s="6">
        <v>43282</v>
      </c>
      <c r="F5985" s="5">
        <f>D5985*VLOOKUP(E5985,CPITC!$A:$C,3,0)/AVERAGE(CPITC!$C$122:$C$133)/VLOOKUP('2008-19'!E5985,CPITC!$A:$C,2,0)*AVERAGE(CPITC!$B$122:$B$133)</f>
        <v>2942771.6548376465</v>
      </c>
    </row>
    <row r="5986" spans="1:6" hidden="1" x14ac:dyDescent="0.25">
      <c r="A5986" t="s">
        <v>905</v>
      </c>
      <c r="B5986" t="s">
        <v>19</v>
      </c>
      <c r="C5986" t="s">
        <v>904</v>
      </c>
      <c r="D5986" s="1">
        <v>46620</v>
      </c>
      <c r="E5986" s="6">
        <v>43282</v>
      </c>
      <c r="F5986" s="5">
        <f>D5986*VLOOKUP(E5986,CPITC!$A:$C,3,0)/AVERAGE(CPITC!$C$122:$C$133)/VLOOKUP('2008-19'!E5986,CPITC!$A:$C,2,0)*AVERAGE(CPITC!$B$122:$B$133)</f>
        <v>47015.591972933304</v>
      </c>
    </row>
    <row r="5987" spans="1:6" hidden="1" x14ac:dyDescent="0.25">
      <c r="A5987" t="s">
        <v>903</v>
      </c>
      <c r="B5987" t="s">
        <v>19</v>
      </c>
      <c r="C5987" t="s">
        <v>902</v>
      </c>
      <c r="D5987" s="1">
        <v>6449336</v>
      </c>
      <c r="E5987" s="6">
        <v>43282</v>
      </c>
      <c r="F5987" s="5">
        <f>D5987*VLOOKUP(E5987,CPITC!$A:$C,3,0)/AVERAGE(CPITC!$C$122:$C$133)/VLOOKUP('2008-19'!E5987,CPITC!$A:$C,2,0)*AVERAGE(CPITC!$B$122:$B$133)</f>
        <v>6504061.5588234598</v>
      </c>
    </row>
    <row r="5988" spans="1:6" hidden="1" x14ac:dyDescent="0.25">
      <c r="A5988" t="s">
        <v>603</v>
      </c>
      <c r="B5988" t="s">
        <v>19</v>
      </c>
      <c r="C5988" t="s">
        <v>901</v>
      </c>
      <c r="D5988" s="1">
        <v>92745</v>
      </c>
      <c r="E5988" s="6">
        <v>43282</v>
      </c>
      <c r="F5988" s="5">
        <f>D5988*VLOOKUP(E5988,CPITC!$A:$C,3,0)/AVERAGE(CPITC!$C$122:$C$133)/VLOOKUP('2008-19'!E5988,CPITC!$A:$C,2,0)*AVERAGE(CPITC!$B$122:$B$133)</f>
        <v>93531.983644995693</v>
      </c>
    </row>
    <row r="5989" spans="1:6" hidden="1" x14ac:dyDescent="0.25">
      <c r="A5989" t="s">
        <v>900</v>
      </c>
      <c r="B5989" t="s">
        <v>19</v>
      </c>
      <c r="C5989" t="s">
        <v>899</v>
      </c>
      <c r="D5989" s="1">
        <v>1209835</v>
      </c>
      <c r="E5989" s="6">
        <v>43282</v>
      </c>
      <c r="F5989" s="5">
        <f>D5989*VLOOKUP(E5989,CPITC!$A:$C,3,0)/AVERAGE(CPITC!$C$122:$C$133)/VLOOKUP('2008-19'!E5989,CPITC!$A:$C,2,0)*AVERAGE(CPITC!$B$122:$B$133)</f>
        <v>1220101.0020286092</v>
      </c>
    </row>
    <row r="5990" spans="1:6" hidden="1" x14ac:dyDescent="0.25">
      <c r="A5990" t="s">
        <v>898</v>
      </c>
      <c r="B5990" t="s">
        <v>19</v>
      </c>
      <c r="C5990" t="s">
        <v>897</v>
      </c>
      <c r="D5990" s="1">
        <v>73687</v>
      </c>
      <c r="E5990" s="6">
        <v>43282</v>
      </c>
      <c r="F5990" s="5">
        <f>D5990*VLOOKUP(E5990,CPITC!$A:$C,3,0)/AVERAGE(CPITC!$C$122:$C$133)/VLOOKUP('2008-19'!E5990,CPITC!$A:$C,2,0)*AVERAGE(CPITC!$B$122:$B$133)</f>
        <v>74312.267818737382</v>
      </c>
    </row>
    <row r="5991" spans="1:6" hidden="1" x14ac:dyDescent="0.25">
      <c r="A5991" t="s">
        <v>894</v>
      </c>
      <c r="B5991" t="s">
        <v>20</v>
      </c>
      <c r="C5991" t="s">
        <v>896</v>
      </c>
      <c r="D5991" s="1">
        <v>1752509</v>
      </c>
      <c r="E5991" s="6">
        <v>43282</v>
      </c>
      <c r="F5991" s="5">
        <f>D5991*VLOOKUP(E5991,CPITC!$A:$C,3,0)/AVERAGE(CPITC!$C$122:$C$133)/VLOOKUP('2008-19'!E5991,CPITC!$A:$C,2,0)*AVERAGE(CPITC!$B$122:$B$133)</f>
        <v>1767379.8385434016</v>
      </c>
    </row>
    <row r="5992" spans="1:6" hidden="1" x14ac:dyDescent="0.25">
      <c r="A5992" t="s">
        <v>895</v>
      </c>
      <c r="B5992" t="s">
        <v>20</v>
      </c>
      <c r="C5992" t="s">
        <v>748</v>
      </c>
      <c r="D5992" s="1">
        <v>64169</v>
      </c>
      <c r="E5992" s="6">
        <v>43282</v>
      </c>
      <c r="F5992" s="5">
        <f>D5992*VLOOKUP(E5992,CPITC!$A:$C,3,0)/AVERAGE(CPITC!$C$122:$C$133)/VLOOKUP('2008-19'!E5992,CPITC!$A:$C,2,0)*AVERAGE(CPITC!$B$122:$B$133)</f>
        <v>64713.503245627566</v>
      </c>
    </row>
    <row r="5993" spans="1:6" hidden="1" x14ac:dyDescent="0.25">
      <c r="A5993" t="s">
        <v>894</v>
      </c>
      <c r="B5993" t="s">
        <v>20</v>
      </c>
      <c r="C5993" t="s">
        <v>893</v>
      </c>
      <c r="D5993" s="1">
        <v>682522</v>
      </c>
      <c r="E5993" s="6">
        <v>43282</v>
      </c>
      <c r="F5993" s="5">
        <f>D5993*VLOOKUP(E5993,CPITC!$A:$C,3,0)/AVERAGE(CPITC!$C$122:$C$133)/VLOOKUP('2008-19'!E5993,CPITC!$A:$C,2,0)*AVERAGE(CPITC!$B$122:$B$133)</f>
        <v>688313.5106081164</v>
      </c>
    </row>
    <row r="5994" spans="1:6" hidden="1" x14ac:dyDescent="0.25">
      <c r="A5994" t="s">
        <v>892</v>
      </c>
      <c r="B5994" t="s">
        <v>19</v>
      </c>
      <c r="C5994" t="s">
        <v>891</v>
      </c>
      <c r="D5994" s="1">
        <v>4369515</v>
      </c>
      <c r="E5994" s="6">
        <v>43282</v>
      </c>
      <c r="F5994" s="5">
        <f>D5994*VLOOKUP(E5994,CPITC!$A:$C,3,0)/AVERAGE(CPITC!$C$122:$C$133)/VLOOKUP('2008-19'!E5994,CPITC!$A:$C,2,0)*AVERAGE(CPITC!$B$122:$B$133)</f>
        <v>4406592.3286059983</v>
      </c>
    </row>
    <row r="5995" spans="1:6" hidden="1" x14ac:dyDescent="0.25">
      <c r="A5995" t="s">
        <v>890</v>
      </c>
      <c r="B5995" t="s">
        <v>19</v>
      </c>
      <c r="C5995" t="s">
        <v>889</v>
      </c>
      <c r="D5995" s="1">
        <v>3028790</v>
      </c>
      <c r="E5995" s="6">
        <v>43282</v>
      </c>
      <c r="F5995" s="5">
        <f>D5995*VLOOKUP(E5995,CPITC!$A:$C,3,0)/AVERAGE(CPITC!$C$122:$C$133)/VLOOKUP('2008-19'!E5995,CPITC!$A:$C,2,0)*AVERAGE(CPITC!$B$122:$B$133)</f>
        <v>3054490.6652016444</v>
      </c>
    </row>
    <row r="5996" spans="1:6" hidden="1" x14ac:dyDescent="0.25">
      <c r="A5996" t="s">
        <v>890</v>
      </c>
      <c r="B5996" t="s">
        <v>19</v>
      </c>
      <c r="C5996" t="s">
        <v>889</v>
      </c>
      <c r="D5996" s="1">
        <v>1284571</v>
      </c>
      <c r="E5996" s="6">
        <v>43282</v>
      </c>
      <c r="F5996" s="5">
        <f>D5996*VLOOKUP(E5996,CPITC!$A:$C,3,0)/AVERAGE(CPITC!$C$122:$C$133)/VLOOKUP('2008-19'!E5996,CPITC!$A:$C,2,0)*AVERAGE(CPITC!$B$122:$B$133)</f>
        <v>1295471.1710910106</v>
      </c>
    </row>
    <row r="5997" spans="1:6" hidden="1" x14ac:dyDescent="0.25">
      <c r="A5997" t="s">
        <v>888</v>
      </c>
      <c r="B5997" t="s">
        <v>17</v>
      </c>
      <c r="C5997" t="s">
        <v>348</v>
      </c>
      <c r="D5997" s="1">
        <v>4083329</v>
      </c>
      <c r="E5997" s="6">
        <v>43282</v>
      </c>
      <c r="F5997" s="5">
        <f>D5997*VLOOKUP(E5997,CPITC!$A:$C,3,0)/AVERAGE(CPITC!$C$122:$C$133)/VLOOKUP('2008-19'!E5997,CPITC!$A:$C,2,0)*AVERAGE(CPITC!$B$122:$B$133)</f>
        <v>4117977.9098079316</v>
      </c>
    </row>
    <row r="5998" spans="1:6" hidden="1" x14ac:dyDescent="0.25">
      <c r="A5998" t="s">
        <v>887</v>
      </c>
      <c r="B5998" t="s">
        <v>21</v>
      </c>
      <c r="C5998" t="s">
        <v>792</v>
      </c>
      <c r="D5998" s="1">
        <v>744071</v>
      </c>
      <c r="E5998" s="6">
        <v>43282</v>
      </c>
      <c r="F5998" s="5">
        <f>D5998*VLOOKUP(E5998,CPITC!$A:$C,3,0)/AVERAGE(CPITC!$C$122:$C$133)/VLOOKUP('2008-19'!E5998,CPITC!$A:$C,2,0)*AVERAGE(CPITC!$B$122:$B$133)</f>
        <v>750384.78195822507</v>
      </c>
    </row>
    <row r="5999" spans="1:6" hidden="1" x14ac:dyDescent="0.25">
      <c r="A5999" t="s">
        <v>886</v>
      </c>
      <c r="B5999" t="s">
        <v>21</v>
      </c>
      <c r="C5999" t="s">
        <v>885</v>
      </c>
      <c r="D5999" s="1">
        <v>1043954</v>
      </c>
      <c r="E5999" s="6">
        <v>43282</v>
      </c>
      <c r="F5999" s="5">
        <f>D5999*VLOOKUP(E5999,CPITC!$A:$C,3,0)/AVERAGE(CPITC!$C$122:$C$133)/VLOOKUP('2008-19'!E5999,CPITC!$A:$C,2,0)*AVERAGE(CPITC!$B$122:$B$133)</f>
        <v>1052812.4260513</v>
      </c>
    </row>
    <row r="6000" spans="1:6" hidden="1" x14ac:dyDescent="0.25">
      <c r="A6000" t="s">
        <v>884</v>
      </c>
      <c r="B6000" t="s">
        <v>21</v>
      </c>
      <c r="C6000" t="s">
        <v>883</v>
      </c>
      <c r="D6000" s="1">
        <v>765998</v>
      </c>
      <c r="E6000" s="6">
        <v>43282</v>
      </c>
      <c r="F6000" s="5">
        <f>D6000*VLOOKUP(E6000,CPITC!$A:$C,3,0)/AVERAGE(CPITC!$C$122:$C$133)/VLOOKUP('2008-19'!E6000,CPITC!$A:$C,2,0)*AVERAGE(CPITC!$B$122:$B$133)</f>
        <v>772497.84255862201</v>
      </c>
    </row>
    <row r="6001" spans="1:6" hidden="1" x14ac:dyDescent="0.25">
      <c r="A6001" t="s">
        <v>882</v>
      </c>
      <c r="B6001" t="s">
        <v>21</v>
      </c>
      <c r="C6001" t="s">
        <v>881</v>
      </c>
      <c r="D6001" s="1">
        <v>631084</v>
      </c>
      <c r="E6001" s="6">
        <v>43282</v>
      </c>
      <c r="F6001" s="5">
        <f>D6001*VLOOKUP(E6001,CPITC!$A:$C,3,0)/AVERAGE(CPITC!$C$122:$C$133)/VLOOKUP('2008-19'!E6001,CPITC!$A:$C,2,0)*AVERAGE(CPITC!$B$122:$B$133)</f>
        <v>636439.03570670611</v>
      </c>
    </row>
    <row r="6002" spans="1:6" hidden="1" x14ac:dyDescent="0.25">
      <c r="A6002" t="s">
        <v>880</v>
      </c>
      <c r="B6002" t="s">
        <v>20</v>
      </c>
      <c r="C6002" t="s">
        <v>879</v>
      </c>
      <c r="D6002" s="1">
        <v>312780</v>
      </c>
      <c r="E6002" s="6">
        <v>43282</v>
      </c>
      <c r="F6002" s="5">
        <f>D6002*VLOOKUP(E6002,CPITC!$A:$C,3,0)/AVERAGE(CPITC!$C$122:$C$133)/VLOOKUP('2008-19'!E6002,CPITC!$A:$C,2,0)*AVERAGE(CPITC!$B$122:$B$133)</f>
        <v>315434.08102303901</v>
      </c>
    </row>
    <row r="6003" spans="1:6" hidden="1" x14ac:dyDescent="0.25">
      <c r="A6003" t="s">
        <v>878</v>
      </c>
      <c r="B6003" t="s">
        <v>20</v>
      </c>
      <c r="C6003" t="s">
        <v>877</v>
      </c>
      <c r="D6003" s="1">
        <v>485006</v>
      </c>
      <c r="E6003" s="6">
        <v>43282</v>
      </c>
      <c r="F6003" s="5">
        <f>D6003*VLOOKUP(E6003,CPITC!$A:$C,3,0)/AVERAGE(CPITC!$C$122:$C$133)/VLOOKUP('2008-19'!E6003,CPITC!$A:$C,2,0)*AVERAGE(CPITC!$B$122:$B$133)</f>
        <v>489121.49722060253</v>
      </c>
    </row>
    <row r="6004" spans="1:6" hidden="1" x14ac:dyDescent="0.25">
      <c r="A6004" t="s">
        <v>876</v>
      </c>
      <c r="B6004" t="s">
        <v>18</v>
      </c>
      <c r="C6004" t="s">
        <v>471</v>
      </c>
      <c r="D6004" s="1">
        <v>2084176</v>
      </c>
      <c r="E6004" s="6">
        <v>43282</v>
      </c>
      <c r="F6004" s="5">
        <f>D6004*VLOOKUP(E6004,CPITC!$A:$C,3,0)/AVERAGE(CPITC!$C$122:$C$133)/VLOOKUP('2008-19'!E6004,CPITC!$A:$C,2,0)*AVERAGE(CPITC!$B$122:$B$133)</f>
        <v>2101861.1843796703</v>
      </c>
    </row>
    <row r="6005" spans="1:6" hidden="1" x14ac:dyDescent="0.25">
      <c r="A6005" t="s">
        <v>875</v>
      </c>
      <c r="B6005" t="s">
        <v>20</v>
      </c>
      <c r="C6005" t="s">
        <v>874</v>
      </c>
      <c r="D6005" s="1">
        <v>401203</v>
      </c>
      <c r="E6005" s="6">
        <v>43282</v>
      </c>
      <c r="F6005" s="5">
        <f>D6005*VLOOKUP(E6005,CPITC!$A:$C,3,0)/AVERAGE(CPITC!$C$122:$C$133)/VLOOKUP('2008-19'!E6005,CPITC!$A:$C,2,0)*AVERAGE(CPITC!$B$122:$B$133)</f>
        <v>404607.39052588498</v>
      </c>
    </row>
    <row r="6006" spans="1:6" hidden="1" x14ac:dyDescent="0.25">
      <c r="A6006" t="s">
        <v>873</v>
      </c>
      <c r="B6006" t="s">
        <v>20</v>
      </c>
      <c r="C6006" t="s">
        <v>872</v>
      </c>
      <c r="D6006" s="1">
        <v>444119</v>
      </c>
      <c r="E6006" s="6">
        <v>43282</v>
      </c>
      <c r="F6006" s="5">
        <f>D6006*VLOOKUP(E6006,CPITC!$A:$C,3,0)/AVERAGE(CPITC!$C$122:$C$133)/VLOOKUP('2008-19'!E6006,CPITC!$A:$C,2,0)*AVERAGE(CPITC!$B$122:$B$133)</f>
        <v>447887.55236866506</v>
      </c>
    </row>
    <row r="6007" spans="1:6" hidden="1" x14ac:dyDescent="0.25">
      <c r="A6007" t="s">
        <v>871</v>
      </c>
      <c r="B6007" t="s">
        <v>20</v>
      </c>
      <c r="C6007" t="s">
        <v>870</v>
      </c>
      <c r="D6007" s="1">
        <v>394932</v>
      </c>
      <c r="E6007" s="6">
        <v>43282</v>
      </c>
      <c r="F6007" s="5">
        <f>D6007*VLOOKUP(E6007,CPITC!$A:$C,3,0)/AVERAGE(CPITC!$C$122:$C$133)/VLOOKUP('2008-19'!E6007,CPITC!$A:$C,2,0)*AVERAGE(CPITC!$B$122:$B$133)</f>
        <v>398283.1782293971</v>
      </c>
    </row>
    <row r="6008" spans="1:6" hidden="1" x14ac:dyDescent="0.25">
      <c r="A6008" t="s">
        <v>869</v>
      </c>
      <c r="B6008" t="s">
        <v>20</v>
      </c>
      <c r="C6008" t="s">
        <v>868</v>
      </c>
      <c r="D6008" s="1">
        <v>514743</v>
      </c>
      <c r="E6008" s="6">
        <v>43282</v>
      </c>
      <c r="F6008" s="5">
        <f>D6008*VLOOKUP(E6008,CPITC!$A:$C,3,0)/AVERAGE(CPITC!$C$122:$C$133)/VLOOKUP('2008-19'!E6008,CPITC!$A:$C,2,0)*AVERAGE(CPITC!$B$122:$B$133)</f>
        <v>519110.82923474058</v>
      </c>
    </row>
    <row r="6009" spans="1:6" hidden="1" x14ac:dyDescent="0.25">
      <c r="A6009" t="s">
        <v>867</v>
      </c>
      <c r="B6009" t="s">
        <v>19</v>
      </c>
      <c r="C6009" t="s">
        <v>866</v>
      </c>
      <c r="D6009" s="1">
        <v>757646</v>
      </c>
      <c r="E6009" s="6">
        <v>43282</v>
      </c>
      <c r="F6009" s="5">
        <f>D6009*VLOOKUP(E6009,CPITC!$A:$C,3,0)/AVERAGE(CPITC!$C$122:$C$133)/VLOOKUP('2008-19'!E6009,CPITC!$A:$C,2,0)*AVERAGE(CPITC!$B$122:$B$133)</f>
        <v>764074.97202756372</v>
      </c>
    </row>
    <row r="6010" spans="1:6" hidden="1" x14ac:dyDescent="0.25">
      <c r="A6010" t="s">
        <v>865</v>
      </c>
      <c r="B6010" t="s">
        <v>19</v>
      </c>
      <c r="C6010" t="s">
        <v>864</v>
      </c>
      <c r="D6010" s="1">
        <v>484159</v>
      </c>
      <c r="E6010" s="6">
        <v>43282</v>
      </c>
      <c r="F6010" s="5">
        <f>D6010*VLOOKUP(E6010,CPITC!$A:$C,3,0)/AVERAGE(CPITC!$C$122:$C$133)/VLOOKUP('2008-19'!E6010,CPITC!$A:$C,2,0)*AVERAGE(CPITC!$B$122:$B$133)</f>
        <v>488267.31003911229</v>
      </c>
    </row>
    <row r="6011" spans="1:6" hidden="1" x14ac:dyDescent="0.25">
      <c r="A6011" t="s">
        <v>863</v>
      </c>
      <c r="B6011" t="s">
        <v>19</v>
      </c>
      <c r="C6011" t="s">
        <v>40</v>
      </c>
      <c r="D6011" s="1">
        <v>216961</v>
      </c>
      <c r="E6011" s="6">
        <v>43282</v>
      </c>
      <c r="F6011" s="5">
        <f>D6011*VLOOKUP(E6011,CPITC!$A:$C,3,0)/AVERAGE(CPITC!$C$122:$C$133)/VLOOKUP('2008-19'!E6011,CPITC!$A:$C,2,0)*AVERAGE(CPITC!$B$122:$B$133)</f>
        <v>218802.01308536209</v>
      </c>
    </row>
    <row r="6012" spans="1:6" hidden="1" x14ac:dyDescent="0.25">
      <c r="A6012" t="s">
        <v>862</v>
      </c>
      <c r="B6012" t="s">
        <v>19</v>
      </c>
      <c r="C6012" t="s">
        <v>861</v>
      </c>
      <c r="D6012" s="1">
        <v>837021</v>
      </c>
      <c r="E6012" s="6">
        <v>43282</v>
      </c>
      <c r="F6012" s="5">
        <f>D6012*VLOOKUP(E6012,CPITC!$A:$C,3,0)/AVERAGE(CPITC!$C$122:$C$133)/VLOOKUP('2008-19'!E6012,CPITC!$A:$C,2,0)*AVERAGE(CPITC!$B$122:$B$133)</f>
        <v>844123.50512176321</v>
      </c>
    </row>
    <row r="6013" spans="1:6" hidden="1" x14ac:dyDescent="0.25">
      <c r="A6013" t="s">
        <v>860</v>
      </c>
      <c r="B6013" t="s">
        <v>19</v>
      </c>
      <c r="C6013" t="s">
        <v>859</v>
      </c>
      <c r="D6013" s="1">
        <v>2768894</v>
      </c>
      <c r="E6013" s="6">
        <v>43282</v>
      </c>
      <c r="F6013" s="5">
        <f>D6013*VLOOKUP(E6013,CPITC!$A:$C,3,0)/AVERAGE(CPITC!$C$122:$C$133)/VLOOKUP('2008-19'!E6013,CPITC!$A:$C,2,0)*AVERAGE(CPITC!$B$122:$B$133)</f>
        <v>2792389.3290498322</v>
      </c>
    </row>
    <row r="6014" spans="1:6" hidden="1" x14ac:dyDescent="0.25">
      <c r="A6014" t="s">
        <v>858</v>
      </c>
      <c r="B6014" t="s">
        <v>19</v>
      </c>
      <c r="C6014" t="s">
        <v>857</v>
      </c>
      <c r="D6014" s="1">
        <v>56650</v>
      </c>
      <c r="E6014" s="6">
        <v>43282</v>
      </c>
      <c r="F6014" s="5">
        <f>D6014*VLOOKUP(E6014,CPITC!$A:$C,3,0)/AVERAGE(CPITC!$C$122:$C$133)/VLOOKUP('2008-19'!E6014,CPITC!$A:$C,2,0)*AVERAGE(CPITC!$B$122:$B$133)</f>
        <v>57130.701099671205</v>
      </c>
    </row>
    <row r="6015" spans="1:6" hidden="1" x14ac:dyDescent="0.25">
      <c r="A6015" t="s">
        <v>856</v>
      </c>
      <c r="B6015" t="s">
        <v>20</v>
      </c>
      <c r="C6015" t="s">
        <v>495</v>
      </c>
      <c r="D6015" s="1">
        <v>89155</v>
      </c>
      <c r="E6015" s="6">
        <v>43313</v>
      </c>
      <c r="F6015" s="5">
        <f>D6015*VLOOKUP(E6015,CPITC!$A:$C,3,0)/AVERAGE(CPITC!$C$122:$C$133)/VLOOKUP('2008-19'!E6015,CPITC!$A:$C,2,0)*AVERAGE(CPITC!$B$122:$B$133)</f>
        <v>89826.021444594211</v>
      </c>
    </row>
    <row r="6016" spans="1:6" hidden="1" x14ac:dyDescent="0.25">
      <c r="A6016" t="s">
        <v>855</v>
      </c>
      <c r="B6016" t="s">
        <v>20</v>
      </c>
      <c r="C6016" t="s">
        <v>854</v>
      </c>
      <c r="D6016" s="1">
        <v>200122</v>
      </c>
      <c r="E6016" s="6">
        <v>43313</v>
      </c>
      <c r="F6016" s="5">
        <f>D6016*VLOOKUP(E6016,CPITC!$A:$C,3,0)/AVERAGE(CPITC!$C$122:$C$133)/VLOOKUP('2008-19'!E6016,CPITC!$A:$C,2,0)*AVERAGE(CPITC!$B$122:$B$133)</f>
        <v>201628.21001104909</v>
      </c>
    </row>
    <row r="6017" spans="1:6" hidden="1" x14ac:dyDescent="0.25">
      <c r="A6017" t="s">
        <v>853</v>
      </c>
      <c r="B6017" t="s">
        <v>20</v>
      </c>
      <c r="C6017" t="s">
        <v>852</v>
      </c>
      <c r="D6017" s="1">
        <v>251253</v>
      </c>
      <c r="E6017" s="6">
        <v>43313</v>
      </c>
      <c r="F6017" s="5">
        <f>D6017*VLOOKUP(E6017,CPITC!$A:$C,3,0)/AVERAGE(CPITC!$C$122:$C$133)/VLOOKUP('2008-19'!E6017,CPITC!$A:$C,2,0)*AVERAGE(CPITC!$B$122:$B$133)</f>
        <v>253144.04538184771</v>
      </c>
    </row>
    <row r="6018" spans="1:6" hidden="1" x14ac:dyDescent="0.25">
      <c r="A6018" t="s">
        <v>851</v>
      </c>
      <c r="B6018" t="s">
        <v>20</v>
      </c>
      <c r="C6018" t="s">
        <v>850</v>
      </c>
      <c r="D6018" s="1">
        <v>105795</v>
      </c>
      <c r="E6018" s="6">
        <v>43313</v>
      </c>
      <c r="F6018" s="5">
        <f>D6018*VLOOKUP(E6018,CPITC!$A:$C,3,0)/AVERAGE(CPITC!$C$122:$C$133)/VLOOKUP('2008-19'!E6018,CPITC!$A:$C,2,0)*AVERAGE(CPITC!$B$122:$B$133)</f>
        <v>106591.26172094492</v>
      </c>
    </row>
    <row r="6019" spans="1:6" hidden="1" x14ac:dyDescent="0.25">
      <c r="A6019" t="s">
        <v>849</v>
      </c>
      <c r="B6019" t="s">
        <v>20</v>
      </c>
      <c r="C6019" t="s">
        <v>232</v>
      </c>
      <c r="D6019" s="1">
        <v>892460</v>
      </c>
      <c r="E6019" s="6">
        <v>43313</v>
      </c>
      <c r="F6019" s="5">
        <f>D6019*VLOOKUP(E6019,CPITC!$A:$C,3,0)/AVERAGE(CPITC!$C$122:$C$133)/VLOOKUP('2008-19'!E6019,CPITC!$A:$C,2,0)*AVERAGE(CPITC!$B$122:$B$133)</f>
        <v>899177.06352355506</v>
      </c>
    </row>
    <row r="6020" spans="1:6" hidden="1" x14ac:dyDescent="0.25">
      <c r="A6020" t="s">
        <v>254</v>
      </c>
      <c r="B6020" t="s">
        <v>18</v>
      </c>
      <c r="C6020" t="s">
        <v>848</v>
      </c>
      <c r="D6020" s="1">
        <v>78455</v>
      </c>
      <c r="E6020" s="6">
        <v>43313</v>
      </c>
      <c r="F6020" s="5">
        <f>D6020*VLOOKUP(E6020,CPITC!$A:$C,3,0)/AVERAGE(CPITC!$C$122:$C$133)/VLOOKUP('2008-19'!E6020,CPITC!$A:$C,2,0)*AVERAGE(CPITC!$B$122:$B$133)</f>
        <v>79045.488334200432</v>
      </c>
    </row>
    <row r="6021" spans="1:6" hidden="1" x14ac:dyDescent="0.25">
      <c r="A6021" t="s">
        <v>847</v>
      </c>
      <c r="B6021" t="s">
        <v>18</v>
      </c>
      <c r="C6021" t="s">
        <v>846</v>
      </c>
      <c r="D6021" s="1">
        <v>3580803</v>
      </c>
      <c r="E6021" s="6">
        <v>43313</v>
      </c>
      <c r="F6021" s="5">
        <f>D6021*VLOOKUP(E6021,CPITC!$A:$C,3,0)/AVERAGE(CPITC!$C$122:$C$133)/VLOOKUP('2008-19'!E6021,CPITC!$A:$C,2,0)*AVERAGE(CPITC!$B$122:$B$133)</f>
        <v>3607753.7666633083</v>
      </c>
    </row>
    <row r="6022" spans="1:6" hidden="1" x14ac:dyDescent="0.25">
      <c r="A6022" t="s">
        <v>845</v>
      </c>
      <c r="B6022" t="s">
        <v>20</v>
      </c>
      <c r="C6022" t="s">
        <v>445</v>
      </c>
      <c r="D6022" s="1">
        <v>1222078</v>
      </c>
      <c r="E6022" s="6">
        <v>43313</v>
      </c>
      <c r="F6022" s="5">
        <f>D6022*VLOOKUP(E6022,CPITC!$A:$C,3,0)/AVERAGE(CPITC!$C$122:$C$133)/VLOOKUP('2008-19'!E6022,CPITC!$A:$C,2,0)*AVERAGE(CPITC!$B$122:$B$133)</f>
        <v>1231275.9198583011</v>
      </c>
    </row>
    <row r="6023" spans="1:6" hidden="1" x14ac:dyDescent="0.25">
      <c r="A6023" t="s">
        <v>844</v>
      </c>
      <c r="B6023" t="s">
        <v>18</v>
      </c>
      <c r="C6023" t="s">
        <v>843</v>
      </c>
      <c r="D6023" s="1">
        <v>429145</v>
      </c>
      <c r="E6023" s="6">
        <v>43313</v>
      </c>
      <c r="F6023" s="5">
        <f>D6023*VLOOKUP(E6023,CPITC!$A:$C,3,0)/AVERAGE(CPITC!$C$122:$C$133)/VLOOKUP('2008-19'!E6023,CPITC!$A:$C,2,0)*AVERAGE(CPITC!$B$122:$B$133)</f>
        <v>432374.94221120951</v>
      </c>
    </row>
    <row r="6024" spans="1:6" hidden="1" x14ac:dyDescent="0.25">
      <c r="A6024" t="s">
        <v>842</v>
      </c>
      <c r="B6024" t="s">
        <v>18</v>
      </c>
      <c r="C6024" t="s">
        <v>841</v>
      </c>
      <c r="D6024" s="1">
        <v>1901300</v>
      </c>
      <c r="E6024" s="6">
        <v>43313</v>
      </c>
      <c r="F6024" s="5">
        <f>D6024*VLOOKUP(E6024,CPITC!$A:$C,3,0)/AVERAGE(CPITC!$C$122:$C$133)/VLOOKUP('2008-19'!E6024,CPITC!$A:$C,2,0)*AVERAGE(CPITC!$B$122:$B$133)</f>
        <v>1915610.0563356737</v>
      </c>
    </row>
    <row r="6025" spans="1:6" hidden="1" x14ac:dyDescent="0.25">
      <c r="A6025" t="s">
        <v>382</v>
      </c>
      <c r="B6025" t="s">
        <v>19</v>
      </c>
      <c r="C6025" t="s">
        <v>840</v>
      </c>
      <c r="D6025" s="1">
        <v>32651</v>
      </c>
      <c r="E6025" s="6">
        <v>43313</v>
      </c>
      <c r="F6025" s="5">
        <f>D6025*VLOOKUP(E6025,CPITC!$A:$C,3,0)/AVERAGE(CPITC!$C$122:$C$133)/VLOOKUP('2008-19'!E6025,CPITC!$A:$C,2,0)*AVERAGE(CPITC!$B$122:$B$133)</f>
        <v>32896.746410043692</v>
      </c>
    </row>
    <row r="6026" spans="1:6" hidden="1" x14ac:dyDescent="0.25">
      <c r="A6026" t="s">
        <v>839</v>
      </c>
      <c r="B6026" t="s">
        <v>19</v>
      </c>
      <c r="C6026" t="s">
        <v>807</v>
      </c>
      <c r="D6026" s="1">
        <v>3760585</v>
      </c>
      <c r="E6026" s="6">
        <v>43313</v>
      </c>
      <c r="F6026" s="5">
        <f>D6026*VLOOKUP(E6026,CPITC!$A:$C,3,0)/AVERAGE(CPITC!$C$122:$C$133)/VLOOKUP('2008-19'!E6026,CPITC!$A:$C,2,0)*AVERAGE(CPITC!$B$122:$B$133)</f>
        <v>3788888.8885000213</v>
      </c>
    </row>
    <row r="6027" spans="1:6" hidden="1" x14ac:dyDescent="0.25">
      <c r="A6027" t="s">
        <v>838</v>
      </c>
      <c r="B6027" t="s">
        <v>19</v>
      </c>
      <c r="C6027" t="s">
        <v>807</v>
      </c>
      <c r="D6027" s="1">
        <v>5267586</v>
      </c>
      <c r="E6027" s="6">
        <v>43313</v>
      </c>
      <c r="F6027" s="5">
        <f>D6027*VLOOKUP(E6027,CPITC!$A:$C,3,0)/AVERAGE(CPITC!$C$122:$C$133)/VLOOKUP('2008-19'!E6027,CPITC!$A:$C,2,0)*AVERAGE(CPITC!$B$122:$B$133)</f>
        <v>5307232.2696118476</v>
      </c>
    </row>
    <row r="6028" spans="1:6" hidden="1" x14ac:dyDescent="0.25">
      <c r="A6028" t="s">
        <v>837</v>
      </c>
      <c r="B6028" t="s">
        <v>21</v>
      </c>
      <c r="C6028" t="s">
        <v>836</v>
      </c>
      <c r="D6028" s="1">
        <v>3376680</v>
      </c>
      <c r="E6028" s="6">
        <v>43313</v>
      </c>
      <c r="F6028" s="5">
        <f>D6028*VLOOKUP(E6028,CPITC!$A:$C,3,0)/AVERAGE(CPITC!$C$122:$C$133)/VLOOKUP('2008-19'!E6028,CPITC!$A:$C,2,0)*AVERAGE(CPITC!$B$122:$B$133)</f>
        <v>3402094.4432901395</v>
      </c>
    </row>
    <row r="6029" spans="1:6" hidden="1" x14ac:dyDescent="0.25">
      <c r="A6029" t="s">
        <v>835</v>
      </c>
      <c r="B6029" t="s">
        <v>21</v>
      </c>
      <c r="C6029" t="s">
        <v>834</v>
      </c>
      <c r="D6029" s="1">
        <v>1223800</v>
      </c>
      <c r="E6029" s="6">
        <v>43313</v>
      </c>
      <c r="F6029" s="5">
        <f>D6029*VLOOKUP(E6029,CPITC!$A:$C,3,0)/AVERAGE(CPITC!$C$122:$C$133)/VLOOKUP('2008-19'!E6029,CPITC!$A:$C,2,0)*AVERAGE(CPITC!$B$122:$B$133)</f>
        <v>1233010.8804205528</v>
      </c>
    </row>
    <row r="6030" spans="1:6" hidden="1" x14ac:dyDescent="0.25">
      <c r="A6030" t="s">
        <v>833</v>
      </c>
      <c r="B6030" t="s">
        <v>18</v>
      </c>
      <c r="C6030" t="s">
        <v>832</v>
      </c>
      <c r="D6030" s="1">
        <v>417002</v>
      </c>
      <c r="E6030" s="6">
        <v>43313</v>
      </c>
      <c r="F6030" s="5">
        <f>D6030*VLOOKUP(E6030,CPITC!$A:$C,3,0)/AVERAGE(CPITC!$C$122:$C$133)/VLOOKUP('2008-19'!E6030,CPITC!$A:$C,2,0)*AVERAGE(CPITC!$B$122:$B$133)</f>
        <v>420140.548420601</v>
      </c>
    </row>
    <row r="6031" spans="1:6" hidden="1" x14ac:dyDescent="0.25">
      <c r="A6031" t="s">
        <v>831</v>
      </c>
      <c r="B6031" t="s">
        <v>18</v>
      </c>
      <c r="C6031" t="s">
        <v>830</v>
      </c>
      <c r="D6031" s="1">
        <v>238032</v>
      </c>
      <c r="E6031" s="6">
        <v>43313</v>
      </c>
      <c r="F6031" s="5">
        <f>D6031*VLOOKUP(E6031,CPITC!$A:$C,3,0)/AVERAGE(CPITC!$C$122:$C$133)/VLOOKUP('2008-19'!E6031,CPITC!$A:$C,2,0)*AVERAGE(CPITC!$B$122:$B$133)</f>
        <v>239823.53806852843</v>
      </c>
    </row>
    <row r="6032" spans="1:6" hidden="1" x14ac:dyDescent="0.25">
      <c r="A6032" t="s">
        <v>829</v>
      </c>
      <c r="B6032" t="s">
        <v>20</v>
      </c>
      <c r="C6032" t="s">
        <v>245</v>
      </c>
      <c r="D6032" s="1">
        <v>412324</v>
      </c>
      <c r="E6032" s="6">
        <v>43313</v>
      </c>
      <c r="F6032" s="5">
        <f>D6032*VLOOKUP(E6032,CPITC!$A:$C,3,0)/AVERAGE(CPITC!$C$122:$C$133)/VLOOKUP('2008-19'!E6032,CPITC!$A:$C,2,0)*AVERAGE(CPITC!$B$122:$B$133)</f>
        <v>415427.33964579517</v>
      </c>
    </row>
    <row r="6033" spans="1:6" hidden="1" x14ac:dyDescent="0.25">
      <c r="A6033" t="s">
        <v>828</v>
      </c>
      <c r="B6033" t="s">
        <v>18</v>
      </c>
      <c r="C6033" t="s">
        <v>477</v>
      </c>
      <c r="D6033" s="1">
        <v>443723</v>
      </c>
      <c r="E6033" s="6">
        <v>43313</v>
      </c>
      <c r="F6033" s="5">
        <f>D6033*VLOOKUP(E6033,CPITC!$A:$C,3,0)/AVERAGE(CPITC!$C$122:$C$133)/VLOOKUP('2008-19'!E6033,CPITC!$A:$C,2,0)*AVERAGE(CPITC!$B$122:$B$133)</f>
        <v>447062.66292927688</v>
      </c>
    </row>
    <row r="6034" spans="1:6" hidden="1" x14ac:dyDescent="0.25">
      <c r="A6034" t="s">
        <v>827</v>
      </c>
      <c r="B6034" t="s">
        <v>20</v>
      </c>
      <c r="C6034" t="s">
        <v>245</v>
      </c>
      <c r="D6034" s="1">
        <v>342019</v>
      </c>
      <c r="E6034" s="6">
        <v>43313</v>
      </c>
      <c r="F6034" s="5">
        <f>D6034*VLOOKUP(E6034,CPITC!$A:$C,3,0)/AVERAGE(CPITC!$C$122:$C$133)/VLOOKUP('2008-19'!E6034,CPITC!$A:$C,2,0)*AVERAGE(CPITC!$B$122:$B$133)</f>
        <v>344593.1919517545</v>
      </c>
    </row>
    <row r="6035" spans="1:6" hidden="1" x14ac:dyDescent="0.25">
      <c r="A6035" t="s">
        <v>826</v>
      </c>
      <c r="B6035" t="s">
        <v>18</v>
      </c>
      <c r="C6035" t="s">
        <v>825</v>
      </c>
      <c r="D6035" s="1">
        <v>1038103</v>
      </c>
      <c r="E6035" s="6">
        <v>43313</v>
      </c>
      <c r="F6035" s="5">
        <f>D6035*VLOOKUP(E6035,CPITC!$A:$C,3,0)/AVERAGE(CPITC!$C$122:$C$133)/VLOOKUP('2008-19'!E6035,CPITC!$A:$C,2,0)*AVERAGE(CPITC!$B$122:$B$133)</f>
        <v>1045916.2395793572</v>
      </c>
    </row>
    <row r="6036" spans="1:6" hidden="1" x14ac:dyDescent="0.25">
      <c r="A6036" t="s">
        <v>824</v>
      </c>
      <c r="B6036" t="s">
        <v>20</v>
      </c>
      <c r="C6036" t="s">
        <v>823</v>
      </c>
      <c r="D6036" s="1">
        <v>33001</v>
      </c>
      <c r="E6036" s="6">
        <v>43313</v>
      </c>
      <c r="F6036" s="5">
        <f>D6036*VLOOKUP(E6036,CPITC!$A:$C,3,0)/AVERAGE(CPITC!$C$122:$C$133)/VLOOKUP('2008-19'!E6036,CPITC!$A:$C,2,0)*AVERAGE(CPITC!$B$122:$B$133)</f>
        <v>33249.380670664053</v>
      </c>
    </row>
    <row r="6037" spans="1:6" hidden="1" x14ac:dyDescent="0.25">
      <c r="A6037" t="s">
        <v>822</v>
      </c>
      <c r="B6037" t="s">
        <v>18</v>
      </c>
      <c r="C6037" t="s">
        <v>821</v>
      </c>
      <c r="D6037" s="1">
        <v>419816</v>
      </c>
      <c r="E6037" s="6">
        <v>43313</v>
      </c>
      <c r="F6037" s="5">
        <f>D6037*VLOOKUP(E6037,CPITC!$A:$C,3,0)/AVERAGE(CPITC!$C$122:$C$133)/VLOOKUP('2008-19'!E6037,CPITC!$A:$C,2,0)*AVERAGE(CPITC!$B$122:$B$133)</f>
        <v>422975.72787598864</v>
      </c>
    </row>
    <row r="6038" spans="1:6" hidden="1" x14ac:dyDescent="0.25">
      <c r="A6038" t="s">
        <v>820</v>
      </c>
      <c r="B6038" t="s">
        <v>18</v>
      </c>
      <c r="C6038" t="s">
        <v>819</v>
      </c>
      <c r="D6038" s="1">
        <v>61006</v>
      </c>
      <c r="E6038" s="6">
        <v>43313</v>
      </c>
      <c r="F6038" s="5">
        <f>D6038*VLOOKUP(E6038,CPITC!$A:$C,3,0)/AVERAGE(CPITC!$C$122:$C$133)/VLOOKUP('2008-19'!E6038,CPITC!$A:$C,2,0)*AVERAGE(CPITC!$B$122:$B$133)</f>
        <v>61465.159152587235</v>
      </c>
    </row>
    <row r="6039" spans="1:6" hidden="1" x14ac:dyDescent="0.25">
      <c r="A6039" t="s">
        <v>818</v>
      </c>
      <c r="B6039" t="s">
        <v>20</v>
      </c>
      <c r="C6039" t="s">
        <v>817</v>
      </c>
      <c r="D6039" s="1">
        <v>266038</v>
      </c>
      <c r="E6039" s="6">
        <v>43313</v>
      </c>
      <c r="F6039" s="5">
        <f>D6039*VLOOKUP(E6039,CPITC!$A:$C,3,0)/AVERAGE(CPITC!$C$122:$C$133)/VLOOKUP('2008-19'!E6039,CPITC!$A:$C,2,0)*AVERAGE(CPITC!$B$122:$B$133)</f>
        <v>268040.3240769105</v>
      </c>
    </row>
    <row r="6040" spans="1:6" hidden="1" x14ac:dyDescent="0.25">
      <c r="A6040" t="s">
        <v>816</v>
      </c>
      <c r="B6040" t="s">
        <v>18</v>
      </c>
      <c r="C6040" t="s">
        <v>807</v>
      </c>
      <c r="D6040" s="1">
        <v>1211431</v>
      </c>
      <c r="E6040" s="6">
        <v>43313</v>
      </c>
      <c r="F6040" s="5">
        <f>D6040*VLOOKUP(E6040,CPITC!$A:$C,3,0)/AVERAGE(CPITC!$C$122:$C$133)/VLOOKUP('2008-19'!E6040,CPITC!$A:$C,2,0)*AVERAGE(CPITC!$B$122:$B$133)</f>
        <v>1220548.7856502295</v>
      </c>
    </row>
    <row r="6041" spans="1:6" hidden="1" x14ac:dyDescent="0.25">
      <c r="A6041" t="s">
        <v>815</v>
      </c>
      <c r="B6041" t="s">
        <v>19</v>
      </c>
      <c r="C6041" t="s">
        <v>30</v>
      </c>
      <c r="D6041" s="1">
        <v>74137767</v>
      </c>
      <c r="E6041" s="6">
        <v>43313</v>
      </c>
      <c r="F6041" s="5">
        <f>D6041*VLOOKUP(E6041,CPITC!$A:$C,3,0)/AVERAGE(CPITC!$C$122:$C$133)/VLOOKUP('2008-19'!E6041,CPITC!$A:$C,2,0)*AVERAGE(CPITC!$B$122:$B$133)</f>
        <v>74695761.857398123</v>
      </c>
    </row>
    <row r="6042" spans="1:6" hidden="1" x14ac:dyDescent="0.25">
      <c r="A6042" t="s">
        <v>814</v>
      </c>
      <c r="B6042" t="s">
        <v>19</v>
      </c>
      <c r="C6042" t="s">
        <v>813</v>
      </c>
      <c r="D6042" s="1">
        <v>4328552</v>
      </c>
      <c r="E6042" s="6">
        <v>43313</v>
      </c>
      <c r="F6042" s="5">
        <f>D6042*VLOOKUP(E6042,CPITC!$A:$C,3,0)/AVERAGE(CPITC!$C$122:$C$133)/VLOOKUP('2008-19'!E6042,CPITC!$A:$C,2,0)*AVERAGE(CPITC!$B$122:$B$133)</f>
        <v>4361130.6687907716</v>
      </c>
    </row>
    <row r="6043" spans="1:6" hidden="1" x14ac:dyDescent="0.25">
      <c r="A6043" t="s">
        <v>812</v>
      </c>
      <c r="B6043" t="s">
        <v>19</v>
      </c>
      <c r="C6043" t="s">
        <v>811</v>
      </c>
      <c r="D6043" s="1">
        <v>42024</v>
      </c>
      <c r="E6043" s="6">
        <v>43313</v>
      </c>
      <c r="F6043" s="5">
        <f>D6043*VLOOKUP(E6043,CPITC!$A:$C,3,0)/AVERAGE(CPITC!$C$122:$C$133)/VLOOKUP('2008-19'!E6043,CPITC!$A:$C,2,0)*AVERAGE(CPITC!$B$122:$B$133)</f>
        <v>42340.291909456872</v>
      </c>
    </row>
    <row r="6044" spans="1:6" hidden="1" x14ac:dyDescent="0.25">
      <c r="A6044" t="s">
        <v>810</v>
      </c>
      <c r="B6044" t="s">
        <v>17</v>
      </c>
      <c r="C6044" t="s">
        <v>809</v>
      </c>
      <c r="D6044" s="1">
        <v>1100507</v>
      </c>
      <c r="E6044" s="6">
        <v>43313</v>
      </c>
      <c r="F6044" s="5">
        <f>D6044*VLOOKUP(E6044,CPITC!$A:$C,3,0)/AVERAGE(CPITC!$C$122:$C$133)/VLOOKUP('2008-19'!E6044,CPITC!$A:$C,2,0)*AVERAGE(CPITC!$B$122:$B$133)</f>
        <v>1108789.9207215079</v>
      </c>
    </row>
    <row r="6045" spans="1:6" hidden="1" x14ac:dyDescent="0.25">
      <c r="A6045" t="s">
        <v>808</v>
      </c>
      <c r="B6045" t="s">
        <v>18</v>
      </c>
      <c r="C6045" t="s">
        <v>807</v>
      </c>
      <c r="D6045" s="1">
        <v>1274504</v>
      </c>
      <c r="E6045" s="6">
        <v>43313</v>
      </c>
      <c r="F6045" s="5">
        <f>D6045*VLOOKUP(E6045,CPITC!$A:$C,3,0)/AVERAGE(CPITC!$C$122:$C$133)/VLOOKUP('2008-19'!E6045,CPITC!$A:$C,2,0)*AVERAGE(CPITC!$B$122:$B$133)</f>
        <v>1284096.5019933947</v>
      </c>
    </row>
    <row r="6046" spans="1:6" hidden="1" x14ac:dyDescent="0.25">
      <c r="A6046" t="s">
        <v>806</v>
      </c>
      <c r="B6046" t="s">
        <v>20</v>
      </c>
      <c r="C6046" t="s">
        <v>307</v>
      </c>
      <c r="D6046" s="1">
        <v>1729169</v>
      </c>
      <c r="E6046" s="6">
        <v>43313</v>
      </c>
      <c r="F6046" s="5">
        <f>D6046*VLOOKUP(E6046,CPITC!$A:$C,3,0)/AVERAGE(CPITC!$C$122:$C$133)/VLOOKUP('2008-19'!E6046,CPITC!$A:$C,2,0)*AVERAGE(CPITC!$B$122:$B$133)</f>
        <v>1742183.5194361228</v>
      </c>
    </row>
    <row r="6047" spans="1:6" hidden="1" x14ac:dyDescent="0.25">
      <c r="A6047" t="s">
        <v>805</v>
      </c>
      <c r="B6047" t="s">
        <v>20</v>
      </c>
      <c r="C6047" t="s">
        <v>804</v>
      </c>
      <c r="D6047" s="1">
        <v>2296871</v>
      </c>
      <c r="E6047" s="6">
        <v>43313</v>
      </c>
      <c r="F6047" s="5">
        <f>D6047*VLOOKUP(E6047,CPITC!$A:$C,3,0)/AVERAGE(CPITC!$C$122:$C$133)/VLOOKUP('2008-19'!E6047,CPITC!$A:$C,2,0)*AVERAGE(CPITC!$B$122:$B$133)</f>
        <v>2314158.3052152605</v>
      </c>
    </row>
    <row r="6048" spans="1:6" hidden="1" x14ac:dyDescent="0.25">
      <c r="A6048" t="s">
        <v>803</v>
      </c>
      <c r="B6048" t="s">
        <v>18</v>
      </c>
      <c r="C6048" t="s">
        <v>802</v>
      </c>
      <c r="D6048" s="1">
        <v>321292</v>
      </c>
      <c r="E6048" s="6">
        <v>43313</v>
      </c>
      <c r="F6048" s="5">
        <f>D6048*VLOOKUP(E6048,CPITC!$A:$C,3,0)/AVERAGE(CPITC!$C$122:$C$133)/VLOOKUP('2008-19'!E6048,CPITC!$A:$C,2,0)*AVERAGE(CPITC!$B$122:$B$133)</f>
        <v>323710.19103781687</v>
      </c>
    </row>
    <row r="6049" spans="1:6" hidden="1" x14ac:dyDescent="0.25">
      <c r="A6049" t="s">
        <v>801</v>
      </c>
      <c r="B6049" t="s">
        <v>18</v>
      </c>
      <c r="C6049" t="s">
        <v>800</v>
      </c>
      <c r="D6049" s="1">
        <v>805886</v>
      </c>
      <c r="E6049" s="6">
        <v>43313</v>
      </c>
      <c r="F6049" s="5">
        <f>D6049*VLOOKUP(E6049,CPITC!$A:$C,3,0)/AVERAGE(CPITC!$C$122:$C$133)/VLOOKUP('2008-19'!E6049,CPITC!$A:$C,2,0)*AVERAGE(CPITC!$B$122:$B$133)</f>
        <v>811951.46786942135</v>
      </c>
    </row>
    <row r="6050" spans="1:6" hidden="1" x14ac:dyDescent="0.25">
      <c r="A6050" t="s">
        <v>799</v>
      </c>
      <c r="B6050" t="s">
        <v>20</v>
      </c>
      <c r="C6050" t="s">
        <v>798</v>
      </c>
      <c r="D6050" s="1">
        <v>113218</v>
      </c>
      <c r="E6050" s="6">
        <v>43313</v>
      </c>
      <c r="F6050" s="5">
        <f>D6050*VLOOKUP(E6050,CPITC!$A:$C,3,0)/AVERAGE(CPITC!$C$122:$C$133)/VLOOKUP('2008-19'!E6050,CPITC!$A:$C,2,0)*AVERAGE(CPITC!$B$122:$B$133)</f>
        <v>114070.13062547325</v>
      </c>
    </row>
    <row r="6051" spans="1:6" hidden="1" x14ac:dyDescent="0.25">
      <c r="A6051" t="s">
        <v>797</v>
      </c>
      <c r="B6051" t="s">
        <v>20</v>
      </c>
      <c r="C6051" t="s">
        <v>796</v>
      </c>
      <c r="D6051" s="1">
        <v>36757</v>
      </c>
      <c r="E6051" s="6">
        <v>43313</v>
      </c>
      <c r="F6051" s="5">
        <f>D6051*VLOOKUP(E6051,CPITC!$A:$C,3,0)/AVERAGE(CPITC!$C$122:$C$133)/VLOOKUP('2008-19'!E6051,CPITC!$A:$C,2,0)*AVERAGE(CPITC!$B$122:$B$133)</f>
        <v>37033.650050349948</v>
      </c>
    </row>
    <row r="6052" spans="1:6" hidden="1" x14ac:dyDescent="0.25">
      <c r="A6052" t="s">
        <v>795</v>
      </c>
      <c r="B6052" t="s">
        <v>21</v>
      </c>
      <c r="C6052" t="s">
        <v>794</v>
      </c>
      <c r="D6052" s="1">
        <v>1230480</v>
      </c>
      <c r="E6052" s="6">
        <v>43313</v>
      </c>
      <c r="F6052" s="5">
        <f>D6052*VLOOKUP(E6052,CPITC!$A:$C,3,0)/AVERAGE(CPITC!$C$122:$C$133)/VLOOKUP('2008-19'!E6052,CPITC!$A:$C,2,0)*AVERAGE(CPITC!$B$122:$B$133)</f>
        <v>1239741.1571661073</v>
      </c>
    </row>
    <row r="6053" spans="1:6" hidden="1" x14ac:dyDescent="0.25">
      <c r="A6053" t="s">
        <v>793</v>
      </c>
      <c r="B6053" t="s">
        <v>21</v>
      </c>
      <c r="C6053" t="s">
        <v>792</v>
      </c>
      <c r="D6053" s="1">
        <v>153632</v>
      </c>
      <c r="E6053" s="6">
        <v>43313</v>
      </c>
      <c r="F6053" s="5">
        <f>D6053*VLOOKUP(E6053,CPITC!$A:$C,3,0)/AVERAGE(CPITC!$C$122:$C$133)/VLOOKUP('2008-19'!E6053,CPITC!$A:$C,2,0)*AVERAGE(CPITC!$B$122:$B$133)</f>
        <v>154788.30493607646</v>
      </c>
    </row>
    <row r="6054" spans="1:6" hidden="1" x14ac:dyDescent="0.25">
      <c r="A6054" t="s">
        <v>791</v>
      </c>
      <c r="B6054" t="s">
        <v>21</v>
      </c>
      <c r="C6054" t="s">
        <v>790</v>
      </c>
      <c r="D6054" s="1">
        <v>161930</v>
      </c>
      <c r="E6054" s="6">
        <v>43313</v>
      </c>
      <c r="F6054" s="5">
        <f>D6054*VLOOKUP(E6054,CPITC!$A:$C,3,0)/AVERAGE(CPITC!$C$122:$C$133)/VLOOKUP('2008-19'!E6054,CPITC!$A:$C,2,0)*AVERAGE(CPITC!$B$122:$B$133)</f>
        <v>163148.75949215572</v>
      </c>
    </row>
    <row r="6055" spans="1:6" hidden="1" x14ac:dyDescent="0.25">
      <c r="A6055" t="s">
        <v>789</v>
      </c>
      <c r="B6055" t="s">
        <v>20</v>
      </c>
      <c r="C6055" t="s">
        <v>788</v>
      </c>
      <c r="D6055" s="1">
        <v>61984</v>
      </c>
      <c r="E6055" s="6">
        <v>43344</v>
      </c>
      <c r="F6055" s="5">
        <f>D6055*VLOOKUP(E6055,CPITC!$A:$C,3,0)/AVERAGE(CPITC!$C$122:$C$133)/VLOOKUP('2008-19'!E6055,CPITC!$A:$C,2,0)*AVERAGE(CPITC!$B$122:$B$133)</f>
        <v>65196.934972556621</v>
      </c>
    </row>
    <row r="6056" spans="1:6" hidden="1" x14ac:dyDescent="0.25">
      <c r="A6056" t="s">
        <v>787</v>
      </c>
      <c r="B6056" t="s">
        <v>20</v>
      </c>
      <c r="C6056" t="s">
        <v>519</v>
      </c>
      <c r="D6056" s="1">
        <v>373407</v>
      </c>
      <c r="E6056" s="6">
        <v>43344</v>
      </c>
      <c r="F6056" s="5">
        <f>D6056*VLOOKUP(E6056,CPITC!$A:$C,3,0)/AVERAGE(CPITC!$C$122:$C$133)/VLOOKUP('2008-19'!E6056,CPITC!$A:$C,2,0)*AVERAGE(CPITC!$B$122:$B$133)</f>
        <v>392762.51770291437</v>
      </c>
    </row>
    <row r="6057" spans="1:6" hidden="1" x14ac:dyDescent="0.25">
      <c r="A6057" t="s">
        <v>786</v>
      </c>
      <c r="B6057" t="s">
        <v>20</v>
      </c>
      <c r="C6057" t="s">
        <v>785</v>
      </c>
      <c r="D6057" s="1">
        <v>1405349</v>
      </c>
      <c r="E6057" s="6">
        <v>43344</v>
      </c>
      <c r="F6057" s="5">
        <f>D6057*VLOOKUP(E6057,CPITC!$A:$C,3,0)/AVERAGE(CPITC!$C$122:$C$133)/VLOOKUP('2008-19'!E6057,CPITC!$A:$C,2,0)*AVERAGE(CPITC!$B$122:$B$133)</f>
        <v>1478195.1369183573</v>
      </c>
    </row>
    <row r="6058" spans="1:6" hidden="1" x14ac:dyDescent="0.25">
      <c r="A6058" t="s">
        <v>784</v>
      </c>
      <c r="B6058" t="s">
        <v>20</v>
      </c>
      <c r="C6058" t="s">
        <v>783</v>
      </c>
      <c r="D6058" s="1">
        <v>431845</v>
      </c>
      <c r="E6058" s="6">
        <v>43344</v>
      </c>
      <c r="F6058" s="5">
        <f>D6058*VLOOKUP(E6058,CPITC!$A:$C,3,0)/AVERAGE(CPITC!$C$122:$C$133)/VLOOKUP('2008-19'!E6058,CPITC!$A:$C,2,0)*AVERAGE(CPITC!$B$122:$B$133)</f>
        <v>454229.64608969586</v>
      </c>
    </row>
    <row r="6059" spans="1:6" hidden="1" x14ac:dyDescent="0.25">
      <c r="A6059" t="s">
        <v>782</v>
      </c>
      <c r="B6059" t="s">
        <v>18</v>
      </c>
      <c r="C6059" t="s">
        <v>781</v>
      </c>
      <c r="D6059" s="1">
        <v>6771175</v>
      </c>
      <c r="E6059" s="6">
        <v>43344</v>
      </c>
      <c r="F6059" s="5">
        <f>D6059*VLOOKUP(E6059,CPITC!$A:$C,3,0)/AVERAGE(CPITC!$C$122:$C$133)/VLOOKUP('2008-19'!E6059,CPITC!$A:$C,2,0)*AVERAGE(CPITC!$B$122:$B$133)</f>
        <v>7122158.2370095681</v>
      </c>
    </row>
    <row r="6060" spans="1:6" hidden="1" x14ac:dyDescent="0.25">
      <c r="A6060" t="s">
        <v>780</v>
      </c>
      <c r="B6060" t="s">
        <v>19</v>
      </c>
      <c r="C6060" t="s">
        <v>779</v>
      </c>
      <c r="D6060" s="1">
        <v>859085</v>
      </c>
      <c r="E6060" s="6">
        <v>43344</v>
      </c>
      <c r="F6060" s="5">
        <f>D6060*VLOOKUP(E6060,CPITC!$A:$C,3,0)/AVERAGE(CPITC!$C$122:$C$133)/VLOOKUP('2008-19'!E6060,CPITC!$A:$C,2,0)*AVERAGE(CPITC!$B$122:$B$133)</f>
        <v>903615.59242544521</v>
      </c>
    </row>
    <row r="6061" spans="1:6" hidden="1" x14ac:dyDescent="0.25">
      <c r="A6061" t="s">
        <v>778</v>
      </c>
      <c r="B6061" t="s">
        <v>19</v>
      </c>
      <c r="C6061" t="s">
        <v>777</v>
      </c>
      <c r="D6061" s="1">
        <v>13882652</v>
      </c>
      <c r="E6061" s="6">
        <v>43344</v>
      </c>
      <c r="F6061" s="5">
        <f>D6061*VLOOKUP(E6061,CPITC!$A:$C,3,0)/AVERAGE(CPITC!$C$122:$C$133)/VLOOKUP('2008-19'!E6061,CPITC!$A:$C,2,0)*AVERAGE(CPITC!$B$122:$B$133)</f>
        <v>14602257.997073969</v>
      </c>
    </row>
    <row r="6062" spans="1:6" hidden="1" x14ac:dyDescent="0.25">
      <c r="A6062" t="s">
        <v>776</v>
      </c>
      <c r="B6062" t="s">
        <v>19</v>
      </c>
      <c r="C6062" t="s">
        <v>775</v>
      </c>
      <c r="D6062" s="1">
        <v>528228</v>
      </c>
      <c r="E6062" s="6">
        <v>43344</v>
      </c>
      <c r="F6062" s="5">
        <f>D6062*VLOOKUP(E6062,CPITC!$A:$C,3,0)/AVERAGE(CPITC!$C$122:$C$133)/VLOOKUP('2008-19'!E6062,CPITC!$A:$C,2,0)*AVERAGE(CPITC!$B$122:$B$133)</f>
        <v>555608.6500820152</v>
      </c>
    </row>
    <row r="6063" spans="1:6" hidden="1" x14ac:dyDescent="0.25">
      <c r="A6063" t="s">
        <v>774</v>
      </c>
      <c r="B6063" t="s">
        <v>19</v>
      </c>
      <c r="C6063" t="s">
        <v>259</v>
      </c>
      <c r="D6063" s="1">
        <v>5520676</v>
      </c>
      <c r="E6063" s="6">
        <v>43344</v>
      </c>
      <c r="F6063" s="5">
        <f>D6063*VLOOKUP(E6063,CPITC!$A:$C,3,0)/AVERAGE(CPITC!$C$122:$C$133)/VLOOKUP('2008-19'!E6063,CPITC!$A:$C,2,0)*AVERAGE(CPITC!$B$122:$B$133)</f>
        <v>5806839.7356826598</v>
      </c>
    </row>
    <row r="6064" spans="1:6" hidden="1" x14ac:dyDescent="0.25">
      <c r="A6064" t="s">
        <v>773</v>
      </c>
      <c r="B6064" t="s">
        <v>19</v>
      </c>
      <c r="C6064" t="s">
        <v>772</v>
      </c>
      <c r="D6064" s="1">
        <v>669757</v>
      </c>
      <c r="E6064" s="6">
        <v>43344</v>
      </c>
      <c r="F6064" s="5">
        <f>D6064*VLOOKUP(E6064,CPITC!$A:$C,3,0)/AVERAGE(CPITC!$C$122:$C$133)/VLOOKUP('2008-19'!E6064,CPITC!$A:$C,2,0)*AVERAGE(CPITC!$B$122:$B$133)</f>
        <v>704473.79285645636</v>
      </c>
    </row>
    <row r="6065" spans="1:6" hidden="1" x14ac:dyDescent="0.25">
      <c r="A6065" t="s">
        <v>771</v>
      </c>
      <c r="B6065" t="s">
        <v>17</v>
      </c>
      <c r="C6065" t="s">
        <v>770</v>
      </c>
      <c r="D6065" s="1">
        <v>1882385</v>
      </c>
      <c r="E6065" s="6">
        <v>43344</v>
      </c>
      <c r="F6065" s="5">
        <f>D6065*VLOOKUP(E6065,CPITC!$A:$C,3,0)/AVERAGE(CPITC!$C$122:$C$133)/VLOOKUP('2008-19'!E6065,CPITC!$A:$C,2,0)*AVERAGE(CPITC!$B$122:$B$133)</f>
        <v>1979958.2543610604</v>
      </c>
    </row>
    <row r="6066" spans="1:6" hidden="1" x14ac:dyDescent="0.25">
      <c r="A6066" t="s">
        <v>769</v>
      </c>
      <c r="B6066" t="s">
        <v>21</v>
      </c>
      <c r="C6066" t="s">
        <v>574</v>
      </c>
      <c r="D6066" s="1">
        <v>230284</v>
      </c>
      <c r="E6066" s="6">
        <v>43344</v>
      </c>
      <c r="F6066" s="5">
        <f>D6066*VLOOKUP(E6066,CPITC!$A:$C,3,0)/AVERAGE(CPITC!$C$122:$C$133)/VLOOKUP('2008-19'!E6066,CPITC!$A:$C,2,0)*AVERAGE(CPITC!$B$122:$B$133)</f>
        <v>242220.75008421892</v>
      </c>
    </row>
    <row r="6067" spans="1:6" hidden="1" x14ac:dyDescent="0.25">
      <c r="A6067" t="s">
        <v>768</v>
      </c>
      <c r="B6067" t="s">
        <v>21</v>
      </c>
      <c r="C6067" t="s">
        <v>767</v>
      </c>
      <c r="D6067" s="1">
        <v>435577</v>
      </c>
      <c r="E6067" s="6">
        <v>43344</v>
      </c>
      <c r="F6067" s="5">
        <f>D6067*VLOOKUP(E6067,CPITC!$A:$C,3,0)/AVERAGE(CPITC!$C$122:$C$133)/VLOOKUP('2008-19'!E6067,CPITC!$A:$C,2,0)*AVERAGE(CPITC!$B$122:$B$133)</f>
        <v>458155.09396846435</v>
      </c>
    </row>
    <row r="6068" spans="1:6" hidden="1" x14ac:dyDescent="0.25">
      <c r="A6068" t="s">
        <v>766</v>
      </c>
      <c r="B6068" t="s">
        <v>21</v>
      </c>
      <c r="C6068" t="s">
        <v>765</v>
      </c>
      <c r="D6068" s="1">
        <v>3022574</v>
      </c>
      <c r="E6068" s="6">
        <v>43344</v>
      </c>
      <c r="F6068" s="5">
        <f>D6068*VLOOKUP(E6068,CPITC!$A:$C,3,0)/AVERAGE(CPITC!$C$122:$C$133)/VLOOKUP('2008-19'!E6068,CPITC!$A:$C,2,0)*AVERAGE(CPITC!$B$122:$B$133)</f>
        <v>3179248.8469240507</v>
      </c>
    </row>
    <row r="6069" spans="1:6" hidden="1" x14ac:dyDescent="0.25">
      <c r="A6069" t="s">
        <v>764</v>
      </c>
      <c r="B6069" t="s">
        <v>21</v>
      </c>
      <c r="C6069" t="s">
        <v>159</v>
      </c>
      <c r="D6069" s="1">
        <v>503889</v>
      </c>
      <c r="E6069" s="6">
        <v>43344</v>
      </c>
      <c r="F6069" s="5">
        <f>D6069*VLOOKUP(E6069,CPITC!$A:$C,3,0)/AVERAGE(CPITC!$C$122:$C$133)/VLOOKUP('2008-19'!E6069,CPITC!$A:$C,2,0)*AVERAGE(CPITC!$B$122:$B$133)</f>
        <v>530008.0402424268</v>
      </c>
    </row>
    <row r="6070" spans="1:6" hidden="1" x14ac:dyDescent="0.25">
      <c r="A6070" t="s">
        <v>763</v>
      </c>
      <c r="B6070" t="s">
        <v>21</v>
      </c>
      <c r="C6070" t="s">
        <v>762</v>
      </c>
      <c r="D6070" s="1">
        <v>171623</v>
      </c>
      <c r="E6070" s="6">
        <v>43344</v>
      </c>
      <c r="F6070" s="5">
        <f>D6070*VLOOKUP(E6070,CPITC!$A:$C,3,0)/AVERAGE(CPITC!$C$122:$C$133)/VLOOKUP('2008-19'!E6070,CPITC!$A:$C,2,0)*AVERAGE(CPITC!$B$122:$B$133)</f>
        <v>180519.06251282722</v>
      </c>
    </row>
    <row r="6071" spans="1:6" hidden="1" x14ac:dyDescent="0.25">
      <c r="A6071" t="s">
        <v>761</v>
      </c>
      <c r="B6071" t="s">
        <v>21</v>
      </c>
      <c r="C6071" t="s">
        <v>760</v>
      </c>
      <c r="D6071" s="1">
        <v>112902</v>
      </c>
      <c r="E6071" s="6">
        <v>43344</v>
      </c>
      <c r="F6071" s="5">
        <f>D6071*VLOOKUP(E6071,CPITC!$A:$C,3,0)/AVERAGE(CPITC!$C$122:$C$133)/VLOOKUP('2008-19'!E6071,CPITC!$A:$C,2,0)*AVERAGE(CPITC!$B$122:$B$133)</f>
        <v>118754.26484692155</v>
      </c>
    </row>
    <row r="6072" spans="1:6" hidden="1" x14ac:dyDescent="0.25">
      <c r="A6072" t="s">
        <v>759</v>
      </c>
      <c r="B6072" t="s">
        <v>21</v>
      </c>
      <c r="C6072" t="s">
        <v>758</v>
      </c>
      <c r="D6072" s="1">
        <v>182461</v>
      </c>
      <c r="E6072" s="6">
        <v>43344</v>
      </c>
      <c r="F6072" s="5">
        <f>D6072*VLOOKUP(E6072,CPITC!$A:$C,3,0)/AVERAGE(CPITC!$C$122:$C$133)/VLOOKUP('2008-19'!E6072,CPITC!$A:$C,2,0)*AVERAGE(CPITC!$B$122:$B$133)</f>
        <v>191918.84925186585</v>
      </c>
    </row>
    <row r="6073" spans="1:6" hidden="1" x14ac:dyDescent="0.25">
      <c r="A6073" t="s">
        <v>685</v>
      </c>
      <c r="B6073" t="s">
        <v>21</v>
      </c>
      <c r="C6073" t="s">
        <v>757</v>
      </c>
      <c r="D6073" s="1">
        <v>805265</v>
      </c>
      <c r="E6073" s="6">
        <v>43344</v>
      </c>
      <c r="F6073" s="5">
        <f>D6073*VLOOKUP(E6073,CPITC!$A:$C,3,0)/AVERAGE(CPITC!$C$122:$C$133)/VLOOKUP('2008-19'!E6073,CPITC!$A:$C,2,0)*AVERAGE(CPITC!$B$122:$B$133)</f>
        <v>847005.83764642163</v>
      </c>
    </row>
    <row r="6074" spans="1:6" hidden="1" x14ac:dyDescent="0.25">
      <c r="A6074" t="s">
        <v>756</v>
      </c>
      <c r="B6074" t="s">
        <v>20</v>
      </c>
      <c r="C6074" t="s">
        <v>755</v>
      </c>
      <c r="D6074" s="1">
        <v>173502</v>
      </c>
      <c r="E6074" s="6">
        <v>43344</v>
      </c>
      <c r="F6074" s="5">
        <f>D6074*VLOOKUP(E6074,CPITC!$A:$C,3,0)/AVERAGE(CPITC!$C$122:$C$133)/VLOOKUP('2008-19'!E6074,CPITC!$A:$C,2,0)*AVERAGE(CPITC!$B$122:$B$133)</f>
        <v>182495.46030602281</v>
      </c>
    </row>
    <row r="6075" spans="1:6" hidden="1" x14ac:dyDescent="0.25">
      <c r="A6075" t="s">
        <v>754</v>
      </c>
      <c r="B6075" t="s">
        <v>20</v>
      </c>
      <c r="C6075" t="s">
        <v>753</v>
      </c>
      <c r="D6075" s="1">
        <v>1571055</v>
      </c>
      <c r="E6075" s="6">
        <v>43344</v>
      </c>
      <c r="F6075" s="5">
        <f>D6075*VLOOKUP(E6075,CPITC!$A:$C,3,0)/AVERAGE(CPITC!$C$122:$C$133)/VLOOKUP('2008-19'!E6075,CPITC!$A:$C,2,0)*AVERAGE(CPITC!$B$122:$B$133)</f>
        <v>1652490.4922771994</v>
      </c>
    </row>
    <row r="6076" spans="1:6" hidden="1" x14ac:dyDescent="0.25">
      <c r="A6076" t="s">
        <v>734</v>
      </c>
      <c r="B6076" t="s">
        <v>20</v>
      </c>
      <c r="C6076" t="s">
        <v>752</v>
      </c>
      <c r="D6076" s="1">
        <v>381433</v>
      </c>
      <c r="E6076" s="6">
        <v>43344</v>
      </c>
      <c r="F6076" s="5">
        <f>D6076*VLOOKUP(E6076,CPITC!$A:$C,3,0)/AVERAGE(CPITC!$C$122:$C$133)/VLOOKUP('2008-19'!E6076,CPITC!$A:$C,2,0)*AVERAGE(CPITC!$B$122:$B$133)</f>
        <v>401204.54467906535</v>
      </c>
    </row>
    <row r="6077" spans="1:6" hidden="1" x14ac:dyDescent="0.25">
      <c r="A6077" t="s">
        <v>751</v>
      </c>
      <c r="B6077" t="s">
        <v>20</v>
      </c>
      <c r="C6077" t="s">
        <v>750</v>
      </c>
      <c r="D6077" s="1">
        <v>74243</v>
      </c>
      <c r="E6077" s="6">
        <v>43344</v>
      </c>
      <c r="F6077" s="5">
        <f>D6077*VLOOKUP(E6077,CPITC!$A:$C,3,0)/AVERAGE(CPITC!$C$122:$C$133)/VLOOKUP('2008-19'!E6077,CPITC!$A:$C,2,0)*AVERAGE(CPITC!$B$122:$B$133)</f>
        <v>78091.379116667536</v>
      </c>
    </row>
    <row r="6078" spans="1:6" hidden="1" x14ac:dyDescent="0.25">
      <c r="A6078" t="s">
        <v>749</v>
      </c>
      <c r="B6078" t="s">
        <v>18</v>
      </c>
      <c r="C6078" t="s">
        <v>748</v>
      </c>
      <c r="D6078" s="1">
        <v>415352</v>
      </c>
      <c r="E6078" s="6">
        <v>43344</v>
      </c>
      <c r="F6078" s="5">
        <f>D6078*VLOOKUP(E6078,CPITC!$A:$C,3,0)/AVERAGE(CPITC!$C$122:$C$133)/VLOOKUP('2008-19'!E6078,CPITC!$A:$C,2,0)*AVERAGE(CPITC!$B$122:$B$133)</f>
        <v>436881.73294271639</v>
      </c>
    </row>
    <row r="6079" spans="1:6" hidden="1" x14ac:dyDescent="0.25">
      <c r="A6079" t="s">
        <v>149</v>
      </c>
      <c r="B6079" t="s">
        <v>18</v>
      </c>
      <c r="C6079" t="s">
        <v>148</v>
      </c>
      <c r="D6079" s="1">
        <v>691658</v>
      </c>
      <c r="E6079" s="6">
        <v>43344</v>
      </c>
      <c r="F6079" s="5">
        <f>D6079*VLOOKUP(E6079,CPITC!$A:$C,3,0)/AVERAGE(CPITC!$C$122:$C$133)/VLOOKUP('2008-19'!E6079,CPITC!$A:$C,2,0)*AVERAGE(CPITC!$B$122:$B$133)</f>
        <v>727510.02918896114</v>
      </c>
    </row>
    <row r="6080" spans="1:6" hidden="1" x14ac:dyDescent="0.25">
      <c r="A6080" t="s">
        <v>747</v>
      </c>
      <c r="B6080" t="s">
        <v>18</v>
      </c>
      <c r="C6080" t="s">
        <v>746</v>
      </c>
      <c r="D6080" s="1">
        <v>472907</v>
      </c>
      <c r="E6080" s="6">
        <v>43344</v>
      </c>
      <c r="F6080" s="5">
        <f>D6080*VLOOKUP(E6080,CPITC!$A:$C,3,0)/AVERAGE(CPITC!$C$122:$C$133)/VLOOKUP('2008-19'!E6080,CPITC!$A:$C,2,0)*AVERAGE(CPITC!$B$122:$B$133)</f>
        <v>497420.09110523405</v>
      </c>
    </row>
    <row r="6081" spans="1:6" hidden="1" x14ac:dyDescent="0.25">
      <c r="A6081" t="s">
        <v>745</v>
      </c>
      <c r="B6081" t="s">
        <v>18</v>
      </c>
      <c r="C6081" t="s">
        <v>744</v>
      </c>
      <c r="D6081" s="1">
        <v>151294</v>
      </c>
      <c r="E6081" s="6">
        <v>43344</v>
      </c>
      <c r="F6081" s="5">
        <f>D6081*VLOOKUP(E6081,CPITC!$A:$C,3,0)/AVERAGE(CPITC!$C$122:$C$133)/VLOOKUP('2008-19'!E6081,CPITC!$A:$C,2,0)*AVERAGE(CPITC!$B$122:$B$133)</f>
        <v>159136.31065658847</v>
      </c>
    </row>
    <row r="6082" spans="1:6" hidden="1" x14ac:dyDescent="0.25">
      <c r="A6082" t="s">
        <v>743</v>
      </c>
      <c r="B6082" t="s">
        <v>19</v>
      </c>
      <c r="C6082" t="s">
        <v>742</v>
      </c>
      <c r="D6082" s="1">
        <v>228776</v>
      </c>
      <c r="E6082" s="6">
        <v>43344</v>
      </c>
      <c r="F6082" s="5">
        <f>D6082*VLOOKUP(E6082,CPITC!$A:$C,3,0)/AVERAGE(CPITC!$C$122:$C$133)/VLOOKUP('2008-19'!E6082,CPITC!$A:$C,2,0)*AVERAGE(CPITC!$B$122:$B$133)</f>
        <v>240634.58304210135</v>
      </c>
    </row>
    <row r="6083" spans="1:6" hidden="1" x14ac:dyDescent="0.25">
      <c r="A6083" t="s">
        <v>741</v>
      </c>
      <c r="B6083" t="s">
        <v>19</v>
      </c>
      <c r="C6083" t="s">
        <v>740</v>
      </c>
      <c r="D6083" s="1">
        <v>190502</v>
      </c>
      <c r="E6083" s="6">
        <v>43344</v>
      </c>
      <c r="F6083" s="5">
        <f>D6083*VLOOKUP(E6083,CPITC!$A:$C,3,0)/AVERAGE(CPITC!$C$122:$C$133)/VLOOKUP('2008-19'!E6083,CPITC!$A:$C,2,0)*AVERAGE(CPITC!$B$122:$B$133)</f>
        <v>200376.65375164527</v>
      </c>
    </row>
    <row r="6084" spans="1:6" hidden="1" x14ac:dyDescent="0.25">
      <c r="A6084" t="s">
        <v>739</v>
      </c>
      <c r="B6084" t="s">
        <v>19</v>
      </c>
      <c r="C6084" t="s">
        <v>738</v>
      </c>
      <c r="D6084" s="1">
        <v>602051</v>
      </c>
      <c r="E6084" s="6">
        <v>43344</v>
      </c>
      <c r="F6084" s="5">
        <f>D6084*VLOOKUP(E6084,CPITC!$A:$C,3,0)/AVERAGE(CPITC!$C$122:$C$133)/VLOOKUP('2008-19'!E6084,CPITC!$A:$C,2,0)*AVERAGE(CPITC!$B$122:$B$133)</f>
        <v>633258.25853708514</v>
      </c>
    </row>
    <row r="6085" spans="1:6" hidden="1" x14ac:dyDescent="0.25">
      <c r="A6085" t="s">
        <v>737</v>
      </c>
      <c r="B6085" t="s">
        <v>19</v>
      </c>
      <c r="C6085" t="s">
        <v>736</v>
      </c>
      <c r="D6085" s="1">
        <v>1797891</v>
      </c>
      <c r="E6085" s="6">
        <v>43344</v>
      </c>
      <c r="F6085" s="5">
        <f>D6085*VLOOKUP(E6085,CPITC!$A:$C,3,0)/AVERAGE(CPITC!$C$122:$C$133)/VLOOKUP('2008-19'!E6085,CPITC!$A:$C,2,0)*AVERAGE(CPITC!$B$122:$B$133)</f>
        <v>1891084.5155966829</v>
      </c>
    </row>
    <row r="6086" spans="1:6" hidden="1" x14ac:dyDescent="0.25">
      <c r="A6086" t="s">
        <v>735</v>
      </c>
      <c r="B6086" t="s">
        <v>18</v>
      </c>
      <c r="C6086" t="s">
        <v>247</v>
      </c>
      <c r="D6086" s="1">
        <v>1090215</v>
      </c>
      <c r="E6086" s="6">
        <v>43344</v>
      </c>
      <c r="F6086" s="5">
        <f>D6086*VLOOKUP(E6086,CPITC!$A:$C,3,0)/AVERAGE(CPITC!$C$122:$C$133)/VLOOKUP('2008-19'!E6086,CPITC!$A:$C,2,0)*AVERAGE(CPITC!$B$122:$B$133)</f>
        <v>1146726.1948423109</v>
      </c>
    </row>
    <row r="6087" spans="1:6" hidden="1" x14ac:dyDescent="0.25">
      <c r="A6087" t="s">
        <v>734</v>
      </c>
      <c r="B6087" t="s">
        <v>20</v>
      </c>
      <c r="C6087" t="s">
        <v>733</v>
      </c>
      <c r="D6087" s="1">
        <v>456299</v>
      </c>
      <c r="E6087" s="6">
        <v>43344</v>
      </c>
      <c r="F6087" s="5">
        <f>D6087*VLOOKUP(E6087,CPITC!$A:$C,3,0)/AVERAGE(CPITC!$C$122:$C$133)/VLOOKUP('2008-19'!E6087,CPITC!$A:$C,2,0)*AVERAGE(CPITC!$B$122:$B$133)</f>
        <v>479951.21694376954</v>
      </c>
    </row>
    <row r="6088" spans="1:6" hidden="1" x14ac:dyDescent="0.25">
      <c r="A6088" t="s">
        <v>732</v>
      </c>
      <c r="B6088" t="s">
        <v>20</v>
      </c>
      <c r="C6088" t="s">
        <v>307</v>
      </c>
      <c r="D6088" s="1">
        <v>456204</v>
      </c>
      <c r="E6088" s="6">
        <v>43344</v>
      </c>
      <c r="F6088" s="5">
        <f>D6088*VLOOKUP(E6088,CPITC!$A:$C,3,0)/AVERAGE(CPITC!$C$122:$C$133)/VLOOKUP('2008-19'!E6088,CPITC!$A:$C,2,0)*AVERAGE(CPITC!$B$122:$B$133)</f>
        <v>479851.29262745572</v>
      </c>
    </row>
    <row r="6089" spans="1:6" hidden="1" x14ac:dyDescent="0.25">
      <c r="A6089" t="s">
        <v>731</v>
      </c>
      <c r="B6089" t="s">
        <v>20</v>
      </c>
      <c r="C6089" t="s">
        <v>730</v>
      </c>
      <c r="D6089" s="1">
        <v>5971039</v>
      </c>
      <c r="E6089" s="6">
        <v>43344</v>
      </c>
      <c r="F6089" s="5">
        <f>D6089*VLOOKUP(E6089,CPITC!$A:$C,3,0)/AVERAGE(CPITC!$C$122:$C$133)/VLOOKUP('2008-19'!E6089,CPITC!$A:$C,2,0)*AVERAGE(CPITC!$B$122:$B$133)</f>
        <v>6280547.2606091807</v>
      </c>
    </row>
    <row r="6090" spans="1:6" hidden="1" x14ac:dyDescent="0.25">
      <c r="A6090" t="s">
        <v>510</v>
      </c>
      <c r="B6090" t="s">
        <v>18</v>
      </c>
      <c r="C6090" t="s">
        <v>426</v>
      </c>
      <c r="D6090" s="1">
        <v>1701451</v>
      </c>
      <c r="E6090" s="6">
        <v>43344</v>
      </c>
      <c r="F6090" s="5">
        <f>D6090*VLOOKUP(E6090,CPITC!$A:$C,3,0)/AVERAGE(CPITC!$C$122:$C$133)/VLOOKUP('2008-19'!E6090,CPITC!$A:$C,2,0)*AVERAGE(CPITC!$B$122:$B$133)</f>
        <v>1789645.5570145752</v>
      </c>
    </row>
    <row r="6091" spans="1:6" hidden="1" x14ac:dyDescent="0.25">
      <c r="A6091" t="s">
        <v>729</v>
      </c>
      <c r="B6091" t="s">
        <v>20</v>
      </c>
      <c r="C6091" t="s">
        <v>728</v>
      </c>
      <c r="D6091" s="1">
        <v>412253</v>
      </c>
      <c r="E6091" s="6">
        <v>43344</v>
      </c>
      <c r="F6091" s="5">
        <f>D6091*VLOOKUP(E6091,CPITC!$A:$C,3,0)/AVERAGE(CPITC!$C$122:$C$133)/VLOOKUP('2008-19'!E6091,CPITC!$A:$C,2,0)*AVERAGE(CPITC!$B$122:$B$133)</f>
        <v>433622.0965610703</v>
      </c>
    </row>
    <row r="6092" spans="1:6" hidden="1" x14ac:dyDescent="0.25">
      <c r="A6092" t="s">
        <v>727</v>
      </c>
      <c r="B6092" t="s">
        <v>18</v>
      </c>
      <c r="C6092" t="s">
        <v>726</v>
      </c>
      <c r="D6092" s="1">
        <v>228181</v>
      </c>
      <c r="E6092" s="6">
        <v>43344</v>
      </c>
      <c r="F6092" s="5">
        <f>D6092*VLOOKUP(E6092,CPITC!$A:$C,3,0)/AVERAGE(CPITC!$C$122:$C$133)/VLOOKUP('2008-19'!E6092,CPITC!$A:$C,2,0)*AVERAGE(CPITC!$B$122:$B$133)</f>
        <v>240008.74127150461</v>
      </c>
    </row>
    <row r="6093" spans="1:6" hidden="1" x14ac:dyDescent="0.25">
      <c r="A6093" t="s">
        <v>192</v>
      </c>
      <c r="B6093" t="s">
        <v>18</v>
      </c>
      <c r="C6093" t="s">
        <v>725</v>
      </c>
      <c r="D6093" s="1">
        <v>329111</v>
      </c>
      <c r="E6093" s="6">
        <v>43344</v>
      </c>
      <c r="F6093" s="5">
        <f>D6093*VLOOKUP(E6093,CPITC!$A:$C,3,0)/AVERAGE(CPITC!$C$122:$C$133)/VLOOKUP('2008-19'!E6093,CPITC!$A:$C,2,0)*AVERAGE(CPITC!$B$122:$B$133)</f>
        <v>346170.43859307369</v>
      </c>
    </row>
    <row r="6094" spans="1:6" hidden="1" x14ac:dyDescent="0.25">
      <c r="A6094" t="s">
        <v>724</v>
      </c>
      <c r="B6094" t="s">
        <v>18</v>
      </c>
      <c r="C6094" t="s">
        <v>723</v>
      </c>
      <c r="D6094" s="1">
        <v>4291743</v>
      </c>
      <c r="E6094" s="6">
        <v>43344</v>
      </c>
      <c r="F6094" s="5">
        <f>D6094*VLOOKUP(E6094,CPITC!$A:$C,3,0)/AVERAGE(CPITC!$C$122:$C$133)/VLOOKUP('2008-19'!E6094,CPITC!$A:$C,2,0)*AVERAGE(CPITC!$B$122:$B$133)</f>
        <v>4514205.1059938855</v>
      </c>
    </row>
    <row r="6095" spans="1:6" hidden="1" x14ac:dyDescent="0.25">
      <c r="A6095" t="s">
        <v>722</v>
      </c>
      <c r="B6095" t="s">
        <v>21</v>
      </c>
      <c r="C6095" t="s">
        <v>721</v>
      </c>
      <c r="D6095" s="1">
        <v>288695</v>
      </c>
      <c r="E6095" s="6">
        <v>43344</v>
      </c>
      <c r="F6095" s="5">
        <f>D6095*VLOOKUP(E6095,CPITC!$A:$C,3,0)/AVERAGE(CPITC!$C$122:$C$133)/VLOOKUP('2008-19'!E6095,CPITC!$A:$C,2,0)*AVERAGE(CPITC!$B$122:$B$133)</f>
        <v>303659.47892846912</v>
      </c>
    </row>
    <row r="6096" spans="1:6" hidden="1" x14ac:dyDescent="0.25">
      <c r="A6096" t="s">
        <v>720</v>
      </c>
      <c r="B6096" t="s">
        <v>19</v>
      </c>
      <c r="C6096" t="s">
        <v>199</v>
      </c>
      <c r="D6096" s="1">
        <v>88057</v>
      </c>
      <c r="E6096" s="6">
        <v>43344</v>
      </c>
      <c r="F6096" s="5">
        <f>D6096*VLOOKUP(E6096,CPITC!$A:$C,3,0)/AVERAGE(CPITC!$C$122:$C$133)/VLOOKUP('2008-19'!E6096,CPITC!$A:$C,2,0)*AVERAGE(CPITC!$B$122:$B$133)</f>
        <v>92621.426543598645</v>
      </c>
    </row>
    <row r="6097" spans="1:6" hidden="1" x14ac:dyDescent="0.25">
      <c r="A6097" t="s">
        <v>319</v>
      </c>
      <c r="B6097" t="s">
        <v>18</v>
      </c>
      <c r="C6097" t="s">
        <v>46</v>
      </c>
      <c r="D6097" s="1">
        <v>953523</v>
      </c>
      <c r="E6097" s="6">
        <v>43344</v>
      </c>
      <c r="F6097" s="5">
        <f>D6097*VLOOKUP(E6097,CPITC!$A:$C,3,0)/AVERAGE(CPITC!$C$122:$C$133)/VLOOKUP('2008-19'!E6097,CPITC!$A:$C,2,0)*AVERAGE(CPITC!$B$122:$B$133)</f>
        <v>1002948.7775206037</v>
      </c>
    </row>
    <row r="6098" spans="1:6" hidden="1" x14ac:dyDescent="0.25">
      <c r="A6098" t="s">
        <v>719</v>
      </c>
      <c r="B6098" t="s">
        <v>20</v>
      </c>
      <c r="C6098" t="s">
        <v>232</v>
      </c>
      <c r="D6098" s="1">
        <v>5222504</v>
      </c>
      <c r="E6098" s="6">
        <v>43344</v>
      </c>
      <c r="F6098" s="5">
        <f>D6098*VLOOKUP(E6098,CPITC!$A:$C,3,0)/AVERAGE(CPITC!$C$122:$C$133)/VLOOKUP('2008-19'!E6098,CPITC!$A:$C,2,0)*AVERAGE(CPITC!$B$122:$B$133)</f>
        <v>5493212.0173257086</v>
      </c>
    </row>
    <row r="6099" spans="1:6" hidden="1" x14ac:dyDescent="0.25">
      <c r="A6099" t="s">
        <v>718</v>
      </c>
      <c r="B6099" t="s">
        <v>20</v>
      </c>
      <c r="C6099" t="s">
        <v>717</v>
      </c>
      <c r="D6099" s="1">
        <v>647919</v>
      </c>
      <c r="E6099" s="6">
        <v>43344</v>
      </c>
      <c r="F6099" s="5">
        <f>D6099*VLOOKUP(E6099,CPITC!$A:$C,3,0)/AVERAGE(CPITC!$C$122:$C$133)/VLOOKUP('2008-19'!E6099,CPITC!$A:$C,2,0)*AVERAGE(CPITC!$B$122:$B$133)</f>
        <v>681503.82212319155</v>
      </c>
    </row>
    <row r="6100" spans="1:6" hidden="1" x14ac:dyDescent="0.25">
      <c r="A6100" t="s">
        <v>716</v>
      </c>
      <c r="B6100" t="s">
        <v>20</v>
      </c>
      <c r="C6100" t="s">
        <v>570</v>
      </c>
      <c r="D6100" s="1">
        <v>640990</v>
      </c>
      <c r="E6100" s="6">
        <v>43344</v>
      </c>
      <c r="F6100" s="5">
        <f>D6100*VLOOKUP(E6100,CPITC!$A:$C,3,0)/AVERAGE(CPITC!$C$122:$C$133)/VLOOKUP('2008-19'!E6100,CPITC!$A:$C,2,0)*AVERAGE(CPITC!$B$122:$B$133)</f>
        <v>674215.65804173762</v>
      </c>
    </row>
    <row r="6101" spans="1:6" hidden="1" x14ac:dyDescent="0.25">
      <c r="A6101" t="s">
        <v>715</v>
      </c>
      <c r="B6101" t="s">
        <v>18</v>
      </c>
      <c r="C6101" t="s">
        <v>714</v>
      </c>
      <c r="D6101" s="1">
        <v>55547</v>
      </c>
      <c r="E6101" s="6">
        <v>43344</v>
      </c>
      <c r="F6101" s="5">
        <f>D6101*VLOOKUP(E6101,CPITC!$A:$C,3,0)/AVERAGE(CPITC!$C$122:$C$133)/VLOOKUP('2008-19'!E6101,CPITC!$A:$C,2,0)*AVERAGE(CPITC!$B$122:$B$133)</f>
        <v>58426.273666117093</v>
      </c>
    </row>
    <row r="6102" spans="1:6" hidden="1" x14ac:dyDescent="0.25">
      <c r="A6102" t="s">
        <v>713</v>
      </c>
      <c r="B6102" t="s">
        <v>20</v>
      </c>
      <c r="C6102" t="s">
        <v>712</v>
      </c>
      <c r="D6102" s="1">
        <v>198615</v>
      </c>
      <c r="E6102" s="6">
        <v>43344</v>
      </c>
      <c r="F6102" s="5">
        <f>D6102*VLOOKUP(E6102,CPITC!$A:$C,3,0)/AVERAGE(CPITC!$C$122:$C$133)/VLOOKUP('2008-19'!E6102,CPITC!$A:$C,2,0)*AVERAGE(CPITC!$B$122:$B$133)</f>
        <v>208910.19036484146</v>
      </c>
    </row>
    <row r="6103" spans="1:6" hidden="1" x14ac:dyDescent="0.25">
      <c r="A6103" t="s">
        <v>711</v>
      </c>
      <c r="B6103" t="s">
        <v>18</v>
      </c>
      <c r="C6103" t="s">
        <v>710</v>
      </c>
      <c r="D6103" s="1">
        <v>5861208</v>
      </c>
      <c r="E6103" s="6">
        <v>43344</v>
      </c>
      <c r="F6103" s="5">
        <f>D6103*VLOOKUP(E6103,CPITC!$A:$C,3,0)/AVERAGE(CPITC!$C$122:$C$133)/VLOOKUP('2008-19'!E6103,CPITC!$A:$C,2,0)*AVERAGE(CPITC!$B$122:$B$133)</f>
        <v>6165023.1807664651</v>
      </c>
    </row>
    <row r="6104" spans="1:6" hidden="1" x14ac:dyDescent="0.25">
      <c r="A6104" t="s">
        <v>709</v>
      </c>
      <c r="B6104" t="s">
        <v>20</v>
      </c>
      <c r="C6104" t="s">
        <v>708</v>
      </c>
      <c r="D6104" s="1">
        <v>1288968</v>
      </c>
      <c r="E6104" s="6">
        <v>43344</v>
      </c>
      <c r="F6104" s="5">
        <f>D6104*VLOOKUP(E6104,CPITC!$A:$C,3,0)/AVERAGE(CPITC!$C$122:$C$133)/VLOOKUP('2008-19'!E6104,CPITC!$A:$C,2,0)*AVERAGE(CPITC!$B$122:$B$133)</f>
        <v>1355781.5384245347</v>
      </c>
    </row>
    <row r="6105" spans="1:6" hidden="1" x14ac:dyDescent="0.25">
      <c r="A6105" t="s">
        <v>707</v>
      </c>
      <c r="B6105" t="s">
        <v>20</v>
      </c>
      <c r="C6105" t="s">
        <v>706</v>
      </c>
      <c r="D6105" s="1">
        <v>40452</v>
      </c>
      <c r="E6105" s="6">
        <v>43344</v>
      </c>
      <c r="F6105" s="5">
        <f>D6105*VLOOKUP(E6105,CPITC!$A:$C,3,0)/AVERAGE(CPITC!$C$122:$C$133)/VLOOKUP('2008-19'!E6105,CPITC!$A:$C,2,0)*AVERAGE(CPITC!$B$122:$B$133)</f>
        <v>42548.825721312925</v>
      </c>
    </row>
    <row r="6106" spans="1:6" hidden="1" x14ac:dyDescent="0.25">
      <c r="A6106" t="s">
        <v>705</v>
      </c>
      <c r="B6106" t="s">
        <v>18</v>
      </c>
      <c r="C6106" t="s">
        <v>704</v>
      </c>
      <c r="D6106" s="1">
        <v>413582</v>
      </c>
      <c r="E6106" s="6">
        <v>43344</v>
      </c>
      <c r="F6106" s="5">
        <f>D6106*VLOOKUP(E6106,CPITC!$A:$C,3,0)/AVERAGE(CPITC!$C$122:$C$133)/VLOOKUP('2008-19'!E6106,CPITC!$A:$C,2,0)*AVERAGE(CPITC!$B$122:$B$133)</f>
        <v>435019.9851545546</v>
      </c>
    </row>
    <row r="6107" spans="1:6" hidden="1" x14ac:dyDescent="0.25">
      <c r="A6107" t="s">
        <v>703</v>
      </c>
      <c r="B6107" t="s">
        <v>21</v>
      </c>
      <c r="C6107" t="s">
        <v>702</v>
      </c>
      <c r="D6107" s="1">
        <v>836669</v>
      </c>
      <c r="E6107" s="6">
        <v>43344</v>
      </c>
      <c r="F6107" s="5">
        <f>D6107*VLOOKUP(E6107,CPITC!$A:$C,3,0)/AVERAGE(CPITC!$C$122:$C$133)/VLOOKUP('2008-19'!E6107,CPITC!$A:$C,2,0)*AVERAGE(CPITC!$B$122:$B$133)</f>
        <v>880037.66111502913</v>
      </c>
    </row>
    <row r="6108" spans="1:6" hidden="1" x14ac:dyDescent="0.25">
      <c r="A6108" t="s">
        <v>701</v>
      </c>
      <c r="B6108" t="s">
        <v>21</v>
      </c>
      <c r="C6108" t="s">
        <v>700</v>
      </c>
      <c r="D6108" s="1">
        <v>996412</v>
      </c>
      <c r="E6108" s="6">
        <v>43344</v>
      </c>
      <c r="F6108" s="5">
        <f>D6108*VLOOKUP(E6108,CPITC!$A:$C,3,0)/AVERAGE(CPITC!$C$122:$C$133)/VLOOKUP('2008-19'!E6108,CPITC!$A:$C,2,0)*AVERAGE(CPITC!$B$122:$B$133)</f>
        <v>1048060.9249140918</v>
      </c>
    </row>
    <row r="6109" spans="1:6" hidden="1" x14ac:dyDescent="0.25">
      <c r="A6109" t="s">
        <v>699</v>
      </c>
      <c r="B6109" t="s">
        <v>21</v>
      </c>
      <c r="C6109" t="s">
        <v>698</v>
      </c>
      <c r="D6109" s="1">
        <v>7455745</v>
      </c>
      <c r="E6109" s="6">
        <v>43344</v>
      </c>
      <c r="F6109" s="5">
        <f>D6109*VLOOKUP(E6109,CPITC!$A:$C,3,0)/AVERAGE(CPITC!$C$122:$C$133)/VLOOKUP('2008-19'!E6109,CPITC!$A:$C,2,0)*AVERAGE(CPITC!$B$122:$B$133)</f>
        <v>7842212.8603666117</v>
      </c>
    </row>
    <row r="6110" spans="1:6" hidden="1" x14ac:dyDescent="0.25">
      <c r="A6110" t="s">
        <v>697</v>
      </c>
      <c r="B6110" t="s">
        <v>21</v>
      </c>
      <c r="C6110" t="s">
        <v>696</v>
      </c>
      <c r="D6110" s="1">
        <v>879949</v>
      </c>
      <c r="E6110" s="6">
        <v>43344</v>
      </c>
      <c r="F6110" s="5">
        <f>D6110*VLOOKUP(E6110,CPITC!$A:$C,3,0)/AVERAGE(CPITC!$C$122:$C$133)/VLOOKUP('2008-19'!E6110,CPITC!$A:$C,2,0)*AVERAGE(CPITC!$B$122:$B$133)</f>
        <v>925561.07595776673</v>
      </c>
    </row>
    <row r="6111" spans="1:6" hidden="1" x14ac:dyDescent="0.25">
      <c r="A6111" t="s">
        <v>695</v>
      </c>
      <c r="B6111" t="s">
        <v>18</v>
      </c>
      <c r="C6111" t="s">
        <v>694</v>
      </c>
      <c r="D6111" s="1">
        <v>1739476</v>
      </c>
      <c r="E6111" s="6">
        <v>43374</v>
      </c>
      <c r="F6111" s="5">
        <f>D6111*VLOOKUP(E6111,CPITC!$A:$C,3,0)/AVERAGE(CPITC!$C$122:$C$133)/VLOOKUP('2008-19'!E6111,CPITC!$A:$C,2,0)*AVERAGE(CPITC!$B$122:$B$133)</f>
        <v>1826537.5486812114</v>
      </c>
    </row>
    <row r="6112" spans="1:6" hidden="1" x14ac:dyDescent="0.25">
      <c r="A6112" t="s">
        <v>693</v>
      </c>
      <c r="B6112" t="s">
        <v>20</v>
      </c>
      <c r="C6112" t="s">
        <v>692</v>
      </c>
      <c r="D6112" s="1">
        <v>10366998</v>
      </c>
      <c r="E6112" s="6">
        <v>43374</v>
      </c>
      <c r="F6112" s="5">
        <f>D6112*VLOOKUP(E6112,CPITC!$A:$C,3,0)/AVERAGE(CPITC!$C$122:$C$133)/VLOOKUP('2008-19'!E6112,CPITC!$A:$C,2,0)*AVERAGE(CPITC!$B$122:$B$133)</f>
        <v>10885870.868067754</v>
      </c>
    </row>
    <row r="6113" spans="1:6" hidden="1" x14ac:dyDescent="0.25">
      <c r="A6113" t="s">
        <v>691</v>
      </c>
      <c r="B6113" t="s">
        <v>18</v>
      </c>
      <c r="C6113" t="s">
        <v>397</v>
      </c>
      <c r="D6113" s="1">
        <v>1806150</v>
      </c>
      <c r="E6113" s="6">
        <v>43374</v>
      </c>
      <c r="F6113" s="5">
        <f>D6113*VLOOKUP(E6113,CPITC!$A:$C,3,0)/AVERAGE(CPITC!$C$122:$C$133)/VLOOKUP('2008-19'!E6113,CPITC!$A:$C,2,0)*AVERAGE(CPITC!$B$122:$B$133)</f>
        <v>1896548.6120823573</v>
      </c>
    </row>
    <row r="6114" spans="1:6" hidden="1" x14ac:dyDescent="0.25">
      <c r="A6114" t="s">
        <v>690</v>
      </c>
      <c r="B6114" t="s">
        <v>20</v>
      </c>
      <c r="C6114" t="s">
        <v>689</v>
      </c>
      <c r="D6114" s="1">
        <v>3162753</v>
      </c>
      <c r="E6114" s="6">
        <v>43374</v>
      </c>
      <c r="F6114" s="5">
        <f>D6114*VLOOKUP(E6114,CPITC!$A:$C,3,0)/AVERAGE(CPITC!$C$122:$C$133)/VLOOKUP('2008-19'!E6114,CPITC!$A:$C,2,0)*AVERAGE(CPITC!$B$122:$B$133)</f>
        <v>3321050.1965558296</v>
      </c>
    </row>
    <row r="6115" spans="1:6" hidden="1" x14ac:dyDescent="0.25">
      <c r="A6115" t="s">
        <v>688</v>
      </c>
      <c r="B6115" t="s">
        <v>21</v>
      </c>
      <c r="C6115" t="s">
        <v>163</v>
      </c>
      <c r="D6115" s="1">
        <v>2710697</v>
      </c>
      <c r="E6115" s="6">
        <v>43374</v>
      </c>
      <c r="F6115" s="5">
        <f>D6115*VLOOKUP(E6115,CPITC!$A:$C,3,0)/AVERAGE(CPITC!$C$122:$C$133)/VLOOKUP('2008-19'!E6115,CPITC!$A:$C,2,0)*AVERAGE(CPITC!$B$122:$B$133)</f>
        <v>2846368.592379265</v>
      </c>
    </row>
    <row r="6116" spans="1:6" hidden="1" x14ac:dyDescent="0.25">
      <c r="A6116" t="s">
        <v>687</v>
      </c>
      <c r="B6116" t="s">
        <v>21</v>
      </c>
      <c r="C6116" t="s">
        <v>686</v>
      </c>
      <c r="D6116" s="1">
        <v>2446279</v>
      </c>
      <c r="E6116" s="6">
        <v>43374</v>
      </c>
      <c r="F6116" s="5">
        <f>D6116*VLOOKUP(E6116,CPITC!$A:$C,3,0)/AVERAGE(CPITC!$C$122:$C$133)/VLOOKUP('2008-19'!E6116,CPITC!$A:$C,2,0)*AVERAGE(CPITC!$B$122:$B$133)</f>
        <v>2568716.3536894592</v>
      </c>
    </row>
    <row r="6117" spans="1:6" hidden="1" x14ac:dyDescent="0.25">
      <c r="A6117" t="s">
        <v>685</v>
      </c>
      <c r="B6117" t="s">
        <v>21</v>
      </c>
      <c r="C6117" t="s">
        <v>684</v>
      </c>
      <c r="D6117" s="1">
        <v>1649098</v>
      </c>
      <c r="E6117" s="6">
        <v>43374</v>
      </c>
      <c r="F6117" s="5">
        <f>D6117*VLOOKUP(E6117,CPITC!$A:$C,3,0)/AVERAGE(CPITC!$C$122:$C$133)/VLOOKUP('2008-19'!E6117,CPITC!$A:$C,2,0)*AVERAGE(CPITC!$B$122:$B$133)</f>
        <v>1731636.0895206884</v>
      </c>
    </row>
    <row r="6118" spans="1:6" hidden="1" x14ac:dyDescent="0.25">
      <c r="A6118" t="s">
        <v>683</v>
      </c>
      <c r="B6118" t="s">
        <v>21</v>
      </c>
      <c r="C6118" t="s">
        <v>682</v>
      </c>
      <c r="D6118" s="1">
        <v>669448</v>
      </c>
      <c r="E6118" s="6">
        <v>43374</v>
      </c>
      <c r="F6118" s="5">
        <f>D6118*VLOOKUP(E6118,CPITC!$A:$C,3,0)/AVERAGE(CPITC!$C$122:$C$133)/VLOOKUP('2008-19'!E6118,CPITC!$A:$C,2,0)*AVERAGE(CPITC!$B$122:$B$133)</f>
        <v>702954.17061778367</v>
      </c>
    </row>
    <row r="6119" spans="1:6" hidden="1" x14ac:dyDescent="0.25">
      <c r="A6119" t="s">
        <v>681</v>
      </c>
      <c r="B6119" t="s">
        <v>21</v>
      </c>
      <c r="C6119" t="s">
        <v>680</v>
      </c>
      <c r="D6119" s="1">
        <v>1757140</v>
      </c>
      <c r="E6119" s="6">
        <v>43374</v>
      </c>
      <c r="F6119" s="5">
        <f>D6119*VLOOKUP(E6119,CPITC!$A:$C,3,0)/AVERAGE(CPITC!$C$122:$C$133)/VLOOKUP('2008-19'!E6119,CPITC!$A:$C,2,0)*AVERAGE(CPITC!$B$122:$B$133)</f>
        <v>1845085.6397499619</v>
      </c>
    </row>
    <row r="6120" spans="1:6" hidden="1" x14ac:dyDescent="0.25">
      <c r="A6120" t="s">
        <v>679</v>
      </c>
      <c r="B6120" t="s">
        <v>21</v>
      </c>
      <c r="C6120" t="s">
        <v>678</v>
      </c>
      <c r="D6120" s="1">
        <v>1610309</v>
      </c>
      <c r="E6120" s="6">
        <v>43374</v>
      </c>
      <c r="F6120" s="5">
        <f>D6120*VLOOKUP(E6120,CPITC!$A:$C,3,0)/AVERAGE(CPITC!$C$122:$C$133)/VLOOKUP('2008-19'!E6120,CPITC!$A:$C,2,0)*AVERAGE(CPITC!$B$122:$B$133)</f>
        <v>1690905.6827914231</v>
      </c>
    </row>
    <row r="6121" spans="1:6" hidden="1" x14ac:dyDescent="0.25">
      <c r="A6121" t="s">
        <v>677</v>
      </c>
      <c r="B6121" t="s">
        <v>20</v>
      </c>
      <c r="C6121" t="s">
        <v>676</v>
      </c>
      <c r="D6121" s="1">
        <v>1780381</v>
      </c>
      <c r="E6121" s="6">
        <v>43374</v>
      </c>
      <c r="F6121" s="5">
        <f>D6121*VLOOKUP(E6121,CPITC!$A:$C,3,0)/AVERAGE(CPITC!$C$122:$C$133)/VLOOKUP('2008-19'!E6121,CPITC!$A:$C,2,0)*AVERAGE(CPITC!$B$122:$B$133)</f>
        <v>1869489.8621530875</v>
      </c>
    </row>
    <row r="6122" spans="1:6" hidden="1" x14ac:dyDescent="0.25">
      <c r="A6122" t="s">
        <v>675</v>
      </c>
      <c r="B6122" t="s">
        <v>18</v>
      </c>
      <c r="C6122" t="s">
        <v>674</v>
      </c>
      <c r="D6122" s="1">
        <v>85000</v>
      </c>
      <c r="E6122" s="6">
        <v>43374</v>
      </c>
      <c r="F6122" s="5">
        <f>D6122*VLOOKUP(E6122,CPITC!$A:$C,3,0)/AVERAGE(CPITC!$C$122:$C$133)/VLOOKUP('2008-19'!E6122,CPITC!$A:$C,2,0)*AVERAGE(CPITC!$B$122:$B$133)</f>
        <v>89254.287864795493</v>
      </c>
    </row>
    <row r="6123" spans="1:6" hidden="1" x14ac:dyDescent="0.25">
      <c r="A6123" t="s">
        <v>673</v>
      </c>
      <c r="B6123" t="s">
        <v>18</v>
      </c>
      <c r="C6123" t="s">
        <v>672</v>
      </c>
      <c r="D6123" s="1">
        <v>6091749</v>
      </c>
      <c r="E6123" s="6">
        <v>43374</v>
      </c>
      <c r="F6123" s="5">
        <f>D6123*VLOOKUP(E6123,CPITC!$A:$C,3,0)/AVERAGE(CPITC!$C$122:$C$133)/VLOOKUP('2008-19'!E6123,CPITC!$A:$C,2,0)*AVERAGE(CPITC!$B$122:$B$133)</f>
        <v>6396643.7511303527</v>
      </c>
    </row>
    <row r="6124" spans="1:6" hidden="1" x14ac:dyDescent="0.25">
      <c r="A6124" t="s">
        <v>671</v>
      </c>
      <c r="B6124" t="s">
        <v>21</v>
      </c>
      <c r="C6124" t="s">
        <v>670</v>
      </c>
      <c r="D6124" s="1">
        <v>39200</v>
      </c>
      <c r="E6124" s="6">
        <v>43374</v>
      </c>
      <c r="F6124" s="5">
        <f>D6124*VLOOKUP(E6124,CPITC!$A:$C,3,0)/AVERAGE(CPITC!$C$122:$C$133)/VLOOKUP('2008-19'!E6124,CPITC!$A:$C,2,0)*AVERAGE(CPITC!$B$122:$B$133)</f>
        <v>41161.977462352741</v>
      </c>
    </row>
    <row r="6125" spans="1:6" hidden="1" x14ac:dyDescent="0.25">
      <c r="A6125" t="s">
        <v>669</v>
      </c>
      <c r="B6125" t="s">
        <v>21</v>
      </c>
      <c r="C6125" t="s">
        <v>109</v>
      </c>
      <c r="D6125" s="1">
        <v>183960</v>
      </c>
      <c r="E6125" s="6">
        <v>43374</v>
      </c>
      <c r="F6125" s="5">
        <f>D6125*VLOOKUP(E6125,CPITC!$A:$C,3,0)/AVERAGE(CPITC!$C$122:$C$133)/VLOOKUP('2008-19'!E6125,CPITC!$A:$C,2,0)*AVERAGE(CPITC!$B$122:$B$133)</f>
        <v>193167.27994832679</v>
      </c>
    </row>
    <row r="6126" spans="1:6" hidden="1" x14ac:dyDescent="0.25">
      <c r="A6126" t="s">
        <v>668</v>
      </c>
      <c r="B6126" t="s">
        <v>21</v>
      </c>
      <c r="C6126" t="s">
        <v>552</v>
      </c>
      <c r="D6126" s="1">
        <v>621425</v>
      </c>
      <c r="E6126" s="6">
        <v>43374</v>
      </c>
      <c r="F6126" s="5">
        <f>D6126*VLOOKUP(E6126,CPITC!$A:$C,3,0)/AVERAGE(CPITC!$C$122:$C$133)/VLOOKUP('2008-19'!E6126,CPITC!$A:$C,2,0)*AVERAGE(CPITC!$B$122:$B$133)</f>
        <v>652527.59807506506</v>
      </c>
    </row>
    <row r="6127" spans="1:6" hidden="1" x14ac:dyDescent="0.25">
      <c r="A6127" t="s">
        <v>667</v>
      </c>
      <c r="B6127" t="s">
        <v>20</v>
      </c>
      <c r="C6127" t="s">
        <v>666</v>
      </c>
      <c r="D6127" s="1">
        <v>1046973</v>
      </c>
      <c r="E6127" s="6">
        <v>43374</v>
      </c>
      <c r="F6127" s="5">
        <f>D6127*VLOOKUP(E6127,CPITC!$A:$C,3,0)/AVERAGE(CPITC!$C$122:$C$133)/VLOOKUP('2008-19'!E6127,CPITC!$A:$C,2,0)*AVERAGE(CPITC!$B$122:$B$133)</f>
        <v>1099374.465043159</v>
      </c>
    </row>
    <row r="6128" spans="1:6" hidden="1" x14ac:dyDescent="0.25">
      <c r="A6128" t="s">
        <v>665</v>
      </c>
      <c r="B6128" t="s">
        <v>18</v>
      </c>
      <c r="C6128" t="s">
        <v>664</v>
      </c>
      <c r="D6128" s="1">
        <v>2608656</v>
      </c>
      <c r="E6128" s="6">
        <v>43374</v>
      </c>
      <c r="F6128" s="5">
        <f>D6128*VLOOKUP(E6128,CPITC!$A:$C,3,0)/AVERAGE(CPITC!$C$122:$C$133)/VLOOKUP('2008-19'!E6128,CPITC!$A:$C,2,0)*AVERAGE(CPITC!$B$122:$B$133)</f>
        <v>2739220.3948732461</v>
      </c>
    </row>
    <row r="6129" spans="1:6" hidden="1" x14ac:dyDescent="0.25">
      <c r="A6129" t="s">
        <v>663</v>
      </c>
      <c r="B6129" t="s">
        <v>18</v>
      </c>
      <c r="C6129" t="s">
        <v>44</v>
      </c>
      <c r="D6129" s="1">
        <v>300848</v>
      </c>
      <c r="E6129" s="6">
        <v>43374</v>
      </c>
      <c r="F6129" s="5">
        <f>D6129*VLOOKUP(E6129,CPITC!$A:$C,3,0)/AVERAGE(CPITC!$C$122:$C$133)/VLOOKUP('2008-19'!E6129,CPITC!$A:$C,2,0)*AVERAGE(CPITC!$B$122:$B$133)</f>
        <v>315905.57641821168</v>
      </c>
    </row>
    <row r="6130" spans="1:6" hidden="1" x14ac:dyDescent="0.25">
      <c r="A6130" t="s">
        <v>662</v>
      </c>
      <c r="B6130" t="s">
        <v>18</v>
      </c>
      <c r="C6130" t="s">
        <v>661</v>
      </c>
      <c r="D6130" s="1">
        <v>304646</v>
      </c>
      <c r="E6130" s="6">
        <v>43374</v>
      </c>
      <c r="F6130" s="5">
        <f>D6130*VLOOKUP(E6130,CPITC!$A:$C,3,0)/AVERAGE(CPITC!$C$122:$C$133)/VLOOKUP('2008-19'!E6130,CPITC!$A:$C,2,0)*AVERAGE(CPITC!$B$122:$B$133)</f>
        <v>319893.66801009979</v>
      </c>
    </row>
    <row r="6131" spans="1:6" hidden="1" x14ac:dyDescent="0.25">
      <c r="A6131" t="s">
        <v>660</v>
      </c>
      <c r="B6131" t="s">
        <v>18</v>
      </c>
      <c r="C6131" t="s">
        <v>659</v>
      </c>
      <c r="D6131" s="1">
        <v>16802306</v>
      </c>
      <c r="E6131" s="6">
        <v>43374</v>
      </c>
      <c r="F6131" s="5">
        <f>D6131*VLOOKUP(E6131,CPITC!$A:$C,3,0)/AVERAGE(CPITC!$C$122:$C$133)/VLOOKUP('2008-19'!E6131,CPITC!$A:$C,2,0)*AVERAGE(CPITC!$B$122:$B$133)</f>
        <v>17643268.900192708</v>
      </c>
    </row>
    <row r="6132" spans="1:6" hidden="1" x14ac:dyDescent="0.25">
      <c r="A6132" t="s">
        <v>658</v>
      </c>
      <c r="B6132" t="s">
        <v>18</v>
      </c>
      <c r="C6132" t="s">
        <v>657</v>
      </c>
      <c r="D6132" s="1">
        <v>831250</v>
      </c>
      <c r="E6132" s="6">
        <v>43374</v>
      </c>
      <c r="F6132" s="5">
        <f>D6132*VLOOKUP(E6132,CPITC!$A:$C,3,0)/AVERAGE(CPITC!$C$122:$C$133)/VLOOKUP('2008-19'!E6132,CPITC!$A:$C,2,0)*AVERAGE(CPITC!$B$122:$B$133)</f>
        <v>872854.43279542646</v>
      </c>
    </row>
    <row r="6133" spans="1:6" hidden="1" x14ac:dyDescent="0.25">
      <c r="A6133" t="s">
        <v>656</v>
      </c>
      <c r="B6133" t="s">
        <v>18</v>
      </c>
      <c r="C6133" t="s">
        <v>655</v>
      </c>
      <c r="D6133" s="1">
        <v>429416</v>
      </c>
      <c r="E6133" s="6">
        <v>43374</v>
      </c>
      <c r="F6133" s="5">
        <f>D6133*VLOOKUP(E6133,CPITC!$A:$C,3,0)/AVERAGE(CPITC!$C$122:$C$133)/VLOOKUP('2008-19'!E6133,CPITC!$A:$C,2,0)*AVERAGE(CPITC!$B$122:$B$133)</f>
        <v>450908.46209116484</v>
      </c>
    </row>
    <row r="6134" spans="1:6" hidden="1" x14ac:dyDescent="0.25">
      <c r="A6134" t="s">
        <v>654</v>
      </c>
      <c r="B6134" t="s">
        <v>18</v>
      </c>
      <c r="C6134" t="s">
        <v>509</v>
      </c>
      <c r="D6134" s="1">
        <v>114990</v>
      </c>
      <c r="E6134" s="6">
        <v>43374</v>
      </c>
      <c r="F6134" s="5">
        <f>D6134*VLOOKUP(E6134,CPITC!$A:$C,3,0)/AVERAGE(CPITC!$C$122:$C$133)/VLOOKUP('2008-19'!E6134,CPITC!$A:$C,2,0)*AVERAGE(CPITC!$B$122:$B$133)</f>
        <v>120745.30072438627</v>
      </c>
    </row>
    <row r="6135" spans="1:6" hidden="1" x14ac:dyDescent="0.25">
      <c r="A6135" t="s">
        <v>653</v>
      </c>
      <c r="B6135" t="s">
        <v>20</v>
      </c>
      <c r="C6135" t="s">
        <v>652</v>
      </c>
      <c r="D6135" s="1">
        <v>11876265</v>
      </c>
      <c r="E6135" s="6">
        <v>43374</v>
      </c>
      <c r="F6135" s="5">
        <f>D6135*VLOOKUP(E6135,CPITC!$A:$C,3,0)/AVERAGE(CPITC!$C$122:$C$133)/VLOOKUP('2008-19'!E6135,CPITC!$A:$C,2,0)*AVERAGE(CPITC!$B$122:$B$133)</f>
        <v>12470677.353748182</v>
      </c>
    </row>
    <row r="6136" spans="1:6" hidden="1" x14ac:dyDescent="0.25">
      <c r="A6136" t="s">
        <v>651</v>
      </c>
      <c r="B6136" t="s">
        <v>18</v>
      </c>
      <c r="C6136" t="s">
        <v>650</v>
      </c>
      <c r="D6136" s="1">
        <v>691911</v>
      </c>
      <c r="E6136" s="6">
        <v>43374</v>
      </c>
      <c r="F6136" s="5">
        <f>D6136*VLOOKUP(E6136,CPITC!$A:$C,3,0)/AVERAGE(CPITC!$C$122:$C$133)/VLOOKUP('2008-19'!E6136,CPITC!$A:$C,2,0)*AVERAGE(CPITC!$B$122:$B$133)</f>
        <v>726541.45377433544</v>
      </c>
    </row>
    <row r="6137" spans="1:6" hidden="1" x14ac:dyDescent="0.25">
      <c r="A6137" t="s">
        <v>649</v>
      </c>
      <c r="B6137" t="s">
        <v>17</v>
      </c>
      <c r="C6137" t="s">
        <v>348</v>
      </c>
      <c r="D6137" s="1">
        <v>186510</v>
      </c>
      <c r="E6137" s="6">
        <v>43374</v>
      </c>
      <c r="F6137" s="5">
        <f>D6137*VLOOKUP(E6137,CPITC!$A:$C,3,0)/AVERAGE(CPITC!$C$122:$C$133)/VLOOKUP('2008-19'!E6137,CPITC!$A:$C,2,0)*AVERAGE(CPITC!$B$122:$B$133)</f>
        <v>195844.90858427066</v>
      </c>
    </row>
    <row r="6138" spans="1:6" hidden="1" x14ac:dyDescent="0.25">
      <c r="A6138" t="s">
        <v>648</v>
      </c>
      <c r="B6138" t="s">
        <v>17</v>
      </c>
      <c r="C6138" t="s">
        <v>647</v>
      </c>
      <c r="D6138" s="1">
        <v>800595</v>
      </c>
      <c r="E6138" s="6">
        <v>43374</v>
      </c>
      <c r="F6138" s="5">
        <f>D6138*VLOOKUP(E6138,CPITC!$A:$C,3,0)/AVERAGE(CPITC!$C$122:$C$133)/VLOOKUP('2008-19'!E6138,CPITC!$A:$C,2,0)*AVERAGE(CPITC!$B$122:$B$133)</f>
        <v>840665.1363895993</v>
      </c>
    </row>
    <row r="6139" spans="1:6" hidden="1" x14ac:dyDescent="0.25">
      <c r="A6139" t="s">
        <v>646</v>
      </c>
      <c r="B6139" t="s">
        <v>20</v>
      </c>
      <c r="C6139" t="s">
        <v>356</v>
      </c>
      <c r="D6139" s="1">
        <v>405666</v>
      </c>
      <c r="E6139" s="6">
        <v>43374</v>
      </c>
      <c r="F6139" s="5">
        <f>D6139*VLOOKUP(E6139,CPITC!$A:$C,3,0)/AVERAGE(CPITC!$C$122:$C$133)/VLOOKUP('2008-19'!E6139,CPITC!$A:$C,2,0)*AVERAGE(CPITC!$B$122:$B$133)</f>
        <v>425969.76401129557</v>
      </c>
    </row>
    <row r="6140" spans="1:6" hidden="1" x14ac:dyDescent="0.25">
      <c r="A6140" t="s">
        <v>645</v>
      </c>
      <c r="B6140" t="s">
        <v>20</v>
      </c>
      <c r="C6140" t="s">
        <v>644</v>
      </c>
      <c r="D6140" s="1">
        <v>5088543</v>
      </c>
      <c r="E6140" s="6">
        <v>43374</v>
      </c>
      <c r="F6140" s="5">
        <f>D6140*VLOOKUP(E6140,CPITC!$A:$C,3,0)/AVERAGE(CPITC!$C$122:$C$133)/VLOOKUP('2008-19'!E6140,CPITC!$A:$C,2,0)*AVERAGE(CPITC!$B$122:$B$133)</f>
        <v>5343226.8439339995</v>
      </c>
    </row>
    <row r="6141" spans="1:6" hidden="1" x14ac:dyDescent="0.25">
      <c r="A6141" t="s">
        <v>643</v>
      </c>
      <c r="B6141" t="s">
        <v>19</v>
      </c>
      <c r="C6141" t="s">
        <v>642</v>
      </c>
      <c r="D6141" s="1">
        <v>2384105</v>
      </c>
      <c r="E6141" s="6">
        <v>43374</v>
      </c>
      <c r="F6141" s="5">
        <f>D6141*VLOOKUP(E6141,CPITC!$A:$C,3,0)/AVERAGE(CPITC!$C$122:$C$133)/VLOOKUP('2008-19'!E6141,CPITC!$A:$C,2,0)*AVERAGE(CPITC!$B$122:$B$133)</f>
        <v>2503430.51729292</v>
      </c>
    </row>
    <row r="6142" spans="1:6" hidden="1" x14ac:dyDescent="0.25">
      <c r="A6142" t="s">
        <v>88</v>
      </c>
      <c r="B6142" t="s">
        <v>19</v>
      </c>
      <c r="C6142" t="s">
        <v>87</v>
      </c>
      <c r="D6142" s="1">
        <v>1659779</v>
      </c>
      <c r="E6142" s="6">
        <v>43374</v>
      </c>
      <c r="F6142" s="5">
        <f>D6142*VLOOKUP(E6142,CPITC!$A:$C,3,0)/AVERAGE(CPITC!$C$122:$C$133)/VLOOKUP('2008-19'!E6142,CPITC!$A:$C,2,0)*AVERAGE(CPITC!$B$122:$B$133)</f>
        <v>1742851.6783287339</v>
      </c>
    </row>
    <row r="6143" spans="1:6" hidden="1" x14ac:dyDescent="0.25">
      <c r="A6143" t="s">
        <v>641</v>
      </c>
      <c r="B6143" t="s">
        <v>19</v>
      </c>
      <c r="C6143" t="s">
        <v>482</v>
      </c>
      <c r="D6143" s="1">
        <v>12565942</v>
      </c>
      <c r="E6143" s="6">
        <v>43374</v>
      </c>
      <c r="F6143" s="5">
        <f>D6143*VLOOKUP(E6143,CPITC!$A:$C,3,0)/AVERAGE(CPITC!$C$122:$C$133)/VLOOKUP('2008-19'!E6143,CPITC!$A:$C,2,0)*AVERAGE(CPITC!$B$122:$B$133)</f>
        <v>13194872.994827341</v>
      </c>
    </row>
    <row r="6144" spans="1:6" hidden="1" x14ac:dyDescent="0.25">
      <c r="A6144" t="s">
        <v>640</v>
      </c>
      <c r="B6144" t="s">
        <v>19</v>
      </c>
      <c r="C6144" t="s">
        <v>639</v>
      </c>
      <c r="D6144" s="1">
        <v>210000</v>
      </c>
      <c r="E6144" s="6">
        <v>43374</v>
      </c>
      <c r="F6144" s="5">
        <f>D6144*VLOOKUP(E6144,CPITC!$A:$C,3,0)/AVERAGE(CPITC!$C$122:$C$133)/VLOOKUP('2008-19'!E6144,CPITC!$A:$C,2,0)*AVERAGE(CPITC!$B$122:$B$133)</f>
        <v>220510.59354831825</v>
      </c>
    </row>
    <row r="6145" spans="1:6" hidden="1" x14ac:dyDescent="0.25">
      <c r="A6145" t="s">
        <v>638</v>
      </c>
      <c r="B6145" t="s">
        <v>18</v>
      </c>
      <c r="C6145" t="s">
        <v>637</v>
      </c>
      <c r="D6145" s="1">
        <v>302503</v>
      </c>
      <c r="E6145" s="6">
        <v>43405</v>
      </c>
      <c r="F6145" s="5">
        <f>D6145*VLOOKUP(E6145,CPITC!$A:$C,3,0)/AVERAGE(CPITC!$C$122:$C$133)/VLOOKUP('2008-19'!E6145,CPITC!$A:$C,2,0)*AVERAGE(CPITC!$B$122:$B$133)</f>
        <v>313112.46249677177</v>
      </c>
    </row>
    <row r="6146" spans="1:6" hidden="1" x14ac:dyDescent="0.25">
      <c r="A6146" t="s">
        <v>636</v>
      </c>
      <c r="B6146" t="s">
        <v>20</v>
      </c>
      <c r="C6146" t="s">
        <v>635</v>
      </c>
      <c r="D6146" s="1">
        <v>61278</v>
      </c>
      <c r="E6146" s="6">
        <v>43405</v>
      </c>
      <c r="F6146" s="5">
        <f>D6146*VLOOKUP(E6146,CPITC!$A:$C,3,0)/AVERAGE(CPITC!$C$122:$C$133)/VLOOKUP('2008-19'!E6146,CPITC!$A:$C,2,0)*AVERAGE(CPITC!$B$122:$B$133)</f>
        <v>63427.15767075758</v>
      </c>
    </row>
    <row r="6147" spans="1:6" hidden="1" x14ac:dyDescent="0.25">
      <c r="A6147" t="s">
        <v>634</v>
      </c>
      <c r="B6147" t="s">
        <v>20</v>
      </c>
      <c r="C6147" t="s">
        <v>633</v>
      </c>
      <c r="D6147" s="1">
        <v>347541</v>
      </c>
      <c r="E6147" s="6">
        <v>43405</v>
      </c>
      <c r="F6147" s="5">
        <f>D6147*VLOOKUP(E6147,CPITC!$A:$C,3,0)/AVERAGE(CPITC!$C$122:$C$133)/VLOOKUP('2008-19'!E6147,CPITC!$A:$C,2,0)*AVERAGE(CPITC!$B$122:$B$133)</f>
        <v>359730.04673867882</v>
      </c>
    </row>
    <row r="6148" spans="1:6" hidden="1" x14ac:dyDescent="0.25">
      <c r="A6148" t="s">
        <v>632</v>
      </c>
      <c r="B6148" t="s">
        <v>20</v>
      </c>
      <c r="C6148" t="s">
        <v>631</v>
      </c>
      <c r="D6148" s="1">
        <v>211430</v>
      </c>
      <c r="E6148" s="6">
        <v>43405</v>
      </c>
      <c r="F6148" s="5">
        <f>D6148*VLOOKUP(E6148,CPITC!$A:$C,3,0)/AVERAGE(CPITC!$C$122:$C$133)/VLOOKUP('2008-19'!E6148,CPITC!$A:$C,2,0)*AVERAGE(CPITC!$B$122:$B$133)</f>
        <v>218845.32697425302</v>
      </c>
    </row>
    <row r="6149" spans="1:6" hidden="1" x14ac:dyDescent="0.25">
      <c r="A6149" t="s">
        <v>630</v>
      </c>
      <c r="B6149" t="s">
        <v>20</v>
      </c>
      <c r="C6149" t="s">
        <v>629</v>
      </c>
      <c r="D6149" s="1">
        <v>163743</v>
      </c>
      <c r="E6149" s="6">
        <v>43405</v>
      </c>
      <c r="F6149" s="5">
        <f>D6149*VLOOKUP(E6149,CPITC!$A:$C,3,0)/AVERAGE(CPITC!$C$122:$C$133)/VLOOKUP('2008-19'!E6149,CPITC!$A:$C,2,0)*AVERAGE(CPITC!$B$122:$B$133)</f>
        <v>169485.83632760306</v>
      </c>
    </row>
    <row r="6150" spans="1:6" hidden="1" x14ac:dyDescent="0.25">
      <c r="A6150" t="s">
        <v>628</v>
      </c>
      <c r="B6150" t="s">
        <v>21</v>
      </c>
      <c r="C6150" t="s">
        <v>627</v>
      </c>
      <c r="D6150" s="1">
        <v>949510</v>
      </c>
      <c r="E6150" s="6">
        <v>43405</v>
      </c>
      <c r="F6150" s="5">
        <f>D6150*VLOOKUP(E6150,CPITC!$A:$C,3,0)/AVERAGE(CPITC!$C$122:$C$133)/VLOOKUP('2008-19'!E6150,CPITC!$A:$C,2,0)*AVERAGE(CPITC!$B$122:$B$133)</f>
        <v>982811.45729235664</v>
      </c>
    </row>
    <row r="6151" spans="1:6" hidden="1" x14ac:dyDescent="0.25">
      <c r="A6151" t="s">
        <v>626</v>
      </c>
      <c r="B6151" t="s">
        <v>17</v>
      </c>
      <c r="C6151" t="s">
        <v>625</v>
      </c>
      <c r="D6151" s="1">
        <v>1068871</v>
      </c>
      <c r="E6151" s="6">
        <v>43405</v>
      </c>
      <c r="F6151" s="5">
        <f>D6151*VLOOKUP(E6151,CPITC!$A:$C,3,0)/AVERAGE(CPITC!$C$122:$C$133)/VLOOKUP('2008-19'!E6151,CPITC!$A:$C,2,0)*AVERAGE(CPITC!$B$122:$B$133)</f>
        <v>1106358.716777642</v>
      </c>
    </row>
    <row r="6152" spans="1:6" hidden="1" x14ac:dyDescent="0.25">
      <c r="A6152" t="s">
        <v>624</v>
      </c>
      <c r="B6152" t="s">
        <v>18</v>
      </c>
      <c r="C6152" t="s">
        <v>623</v>
      </c>
      <c r="D6152" s="1">
        <v>718239</v>
      </c>
      <c r="E6152" s="6">
        <v>43405</v>
      </c>
      <c r="F6152" s="5">
        <f>D6152*VLOOKUP(E6152,CPITC!$A:$C,3,0)/AVERAGE(CPITC!$C$122:$C$133)/VLOOKUP('2008-19'!E6152,CPITC!$A:$C,2,0)*AVERAGE(CPITC!$B$122:$B$133)</f>
        <v>743429.26169730164</v>
      </c>
    </row>
    <row r="6153" spans="1:6" hidden="1" x14ac:dyDescent="0.25">
      <c r="A6153" t="s">
        <v>622</v>
      </c>
      <c r="B6153" t="s">
        <v>18</v>
      </c>
      <c r="C6153" t="s">
        <v>621</v>
      </c>
      <c r="D6153" s="1">
        <v>807058</v>
      </c>
      <c r="E6153" s="6">
        <v>43405</v>
      </c>
      <c r="F6153" s="5">
        <f>D6153*VLOOKUP(E6153,CPITC!$A:$C,3,0)/AVERAGE(CPITC!$C$122:$C$133)/VLOOKUP('2008-19'!E6153,CPITC!$A:$C,2,0)*AVERAGE(CPITC!$B$122:$B$133)</f>
        <v>835363.34435598878</v>
      </c>
    </row>
    <row r="6154" spans="1:6" hidden="1" x14ac:dyDescent="0.25">
      <c r="A6154" t="s">
        <v>620</v>
      </c>
      <c r="B6154" t="s">
        <v>20</v>
      </c>
      <c r="C6154" t="s">
        <v>619</v>
      </c>
      <c r="D6154" s="1">
        <v>8128</v>
      </c>
      <c r="E6154" s="6">
        <v>43405</v>
      </c>
      <c r="F6154" s="5">
        <f>D6154*VLOOKUP(E6154,CPITC!$A:$C,3,0)/AVERAGE(CPITC!$C$122:$C$133)/VLOOKUP('2008-19'!E6154,CPITC!$A:$C,2,0)*AVERAGE(CPITC!$B$122:$B$133)</f>
        <v>8413.0672924690389</v>
      </c>
    </row>
    <row r="6155" spans="1:6" hidden="1" x14ac:dyDescent="0.25">
      <c r="A6155" t="s">
        <v>618</v>
      </c>
      <c r="B6155" t="s">
        <v>19</v>
      </c>
      <c r="C6155" t="s">
        <v>617</v>
      </c>
      <c r="D6155" s="1">
        <v>120769</v>
      </c>
      <c r="E6155" s="6">
        <v>43405</v>
      </c>
      <c r="F6155" s="5">
        <f>D6155*VLOOKUP(E6155,CPITC!$A:$C,3,0)/AVERAGE(CPITC!$C$122:$C$133)/VLOOKUP('2008-19'!E6155,CPITC!$A:$C,2,0)*AVERAGE(CPITC!$B$122:$B$133)</f>
        <v>125004.64122098833</v>
      </c>
    </row>
    <row r="6156" spans="1:6" hidden="1" x14ac:dyDescent="0.25">
      <c r="A6156" t="s">
        <v>616</v>
      </c>
      <c r="B6156" t="s">
        <v>19</v>
      </c>
      <c r="C6156" t="s">
        <v>615</v>
      </c>
      <c r="D6156" s="1">
        <v>6517648</v>
      </c>
      <c r="E6156" s="6">
        <v>43405</v>
      </c>
      <c r="F6156" s="5">
        <f>D6156*VLOOKUP(E6156,CPITC!$A:$C,3,0)/AVERAGE(CPITC!$C$122:$C$133)/VLOOKUP('2008-19'!E6156,CPITC!$A:$C,2,0)*AVERAGE(CPITC!$B$122:$B$133)</f>
        <v>6746236.6157266535</v>
      </c>
    </row>
    <row r="6157" spans="1:6" hidden="1" x14ac:dyDescent="0.25">
      <c r="A6157" t="s">
        <v>614</v>
      </c>
      <c r="B6157" t="s">
        <v>17</v>
      </c>
      <c r="C6157" t="s">
        <v>26</v>
      </c>
      <c r="D6157" s="1">
        <v>779285</v>
      </c>
      <c r="E6157" s="6">
        <v>43405</v>
      </c>
      <c r="F6157" s="5">
        <f>D6157*VLOOKUP(E6157,CPITC!$A:$C,3,0)/AVERAGE(CPITC!$C$122:$C$133)/VLOOKUP('2008-19'!E6157,CPITC!$A:$C,2,0)*AVERAGE(CPITC!$B$122:$B$133)</f>
        <v>806616.28260479006</v>
      </c>
    </row>
    <row r="6158" spans="1:6" hidden="1" x14ac:dyDescent="0.25">
      <c r="A6158" t="s">
        <v>613</v>
      </c>
      <c r="B6158" t="s">
        <v>17</v>
      </c>
      <c r="C6158" t="s">
        <v>26</v>
      </c>
      <c r="D6158" s="1">
        <v>9950476</v>
      </c>
      <c r="E6158" s="6">
        <v>43405</v>
      </c>
      <c r="F6158" s="5">
        <f>D6158*VLOOKUP(E6158,CPITC!$A:$C,3,0)/AVERAGE(CPITC!$C$122:$C$133)/VLOOKUP('2008-19'!E6158,CPITC!$A:$C,2,0)*AVERAGE(CPITC!$B$122:$B$133)</f>
        <v>10299461.636330971</v>
      </c>
    </row>
    <row r="6159" spans="1:6" hidden="1" x14ac:dyDescent="0.25">
      <c r="A6159" t="s">
        <v>612</v>
      </c>
      <c r="B6159" t="s">
        <v>18</v>
      </c>
      <c r="C6159" t="s">
        <v>611</v>
      </c>
      <c r="D6159" s="1">
        <v>217165</v>
      </c>
      <c r="E6159" s="6">
        <v>43405</v>
      </c>
      <c r="F6159" s="5">
        <f>D6159*VLOOKUP(E6159,CPITC!$A:$C,3,0)/AVERAGE(CPITC!$C$122:$C$133)/VLOOKUP('2008-19'!E6159,CPITC!$A:$C,2,0)*AVERAGE(CPITC!$B$122:$B$133)</f>
        <v>224781.46635937973</v>
      </c>
    </row>
    <row r="6160" spans="1:6" hidden="1" x14ac:dyDescent="0.25">
      <c r="A6160" t="s">
        <v>610</v>
      </c>
      <c r="B6160" t="s">
        <v>20</v>
      </c>
      <c r="C6160" t="s">
        <v>609</v>
      </c>
      <c r="D6160" s="1">
        <v>591121</v>
      </c>
      <c r="E6160" s="6">
        <v>43405</v>
      </c>
      <c r="F6160" s="5">
        <f>D6160*VLOOKUP(E6160,CPITC!$A:$C,3,0)/AVERAGE(CPITC!$C$122:$C$133)/VLOOKUP('2008-19'!E6160,CPITC!$A:$C,2,0)*AVERAGE(CPITC!$B$122:$B$133)</f>
        <v>611852.94672632753</v>
      </c>
    </row>
    <row r="6161" spans="1:6" hidden="1" x14ac:dyDescent="0.25">
      <c r="A6161" t="s">
        <v>500</v>
      </c>
      <c r="B6161" t="s">
        <v>18</v>
      </c>
      <c r="C6161" t="s">
        <v>608</v>
      </c>
      <c r="D6161" s="1">
        <v>4385210</v>
      </c>
      <c r="E6161" s="6">
        <v>43405</v>
      </c>
      <c r="F6161" s="5">
        <f>D6161*VLOOKUP(E6161,CPITC!$A:$C,3,0)/AVERAGE(CPITC!$C$122:$C$133)/VLOOKUP('2008-19'!E6161,CPITC!$A:$C,2,0)*AVERAGE(CPITC!$B$122:$B$133)</f>
        <v>4539009.2054143874</v>
      </c>
    </row>
    <row r="6162" spans="1:6" hidden="1" x14ac:dyDescent="0.25">
      <c r="A6162" t="s">
        <v>607</v>
      </c>
      <c r="B6162" t="s">
        <v>18</v>
      </c>
      <c r="C6162" t="s">
        <v>606</v>
      </c>
      <c r="D6162" s="1">
        <v>161106</v>
      </c>
      <c r="E6162" s="6">
        <v>43405</v>
      </c>
      <c r="F6162" s="5">
        <f>D6162*VLOOKUP(E6162,CPITC!$A:$C,3,0)/AVERAGE(CPITC!$C$122:$C$133)/VLOOKUP('2008-19'!E6162,CPITC!$A:$C,2,0)*AVERAGE(CPITC!$B$122:$B$133)</f>
        <v>166756.35078992575</v>
      </c>
    </row>
    <row r="6163" spans="1:6" hidden="1" x14ac:dyDescent="0.25">
      <c r="A6163" t="s">
        <v>605</v>
      </c>
      <c r="B6163" t="s">
        <v>19</v>
      </c>
      <c r="C6163" t="s">
        <v>604</v>
      </c>
      <c r="D6163" s="1">
        <v>134707</v>
      </c>
      <c r="E6163" s="6">
        <v>43405</v>
      </c>
      <c r="F6163" s="5">
        <f>D6163*VLOOKUP(E6163,CPITC!$A:$C,3,0)/AVERAGE(CPITC!$C$122:$C$133)/VLOOKUP('2008-19'!E6163,CPITC!$A:$C,2,0)*AVERAGE(CPITC!$B$122:$B$133)</f>
        <v>139431.47831774439</v>
      </c>
    </row>
    <row r="6164" spans="1:6" hidden="1" x14ac:dyDescent="0.25">
      <c r="A6164" t="s">
        <v>273</v>
      </c>
      <c r="B6164" t="s">
        <v>19</v>
      </c>
      <c r="C6164" t="s">
        <v>272</v>
      </c>
      <c r="D6164" s="1">
        <v>1056867</v>
      </c>
      <c r="E6164" s="6">
        <v>43405</v>
      </c>
      <c r="F6164" s="5">
        <f>D6164*VLOOKUP(E6164,CPITC!$A:$C,3,0)/AVERAGE(CPITC!$C$122:$C$133)/VLOOKUP('2008-19'!E6164,CPITC!$A:$C,2,0)*AVERAGE(CPITC!$B$122:$B$133)</f>
        <v>1093933.7094229669</v>
      </c>
    </row>
    <row r="6165" spans="1:6" hidden="1" x14ac:dyDescent="0.25">
      <c r="A6165" t="s">
        <v>603</v>
      </c>
      <c r="B6165" t="s">
        <v>19</v>
      </c>
      <c r="C6165" t="s">
        <v>602</v>
      </c>
      <c r="D6165" s="1">
        <v>479662</v>
      </c>
      <c r="E6165" s="6">
        <v>43405</v>
      </c>
      <c r="F6165" s="5">
        <f>D6165*VLOOKUP(E6165,CPITC!$A:$C,3,0)/AVERAGE(CPITC!$C$122:$C$133)/VLOOKUP('2008-19'!E6165,CPITC!$A:$C,2,0)*AVERAGE(CPITC!$B$122:$B$133)</f>
        <v>496484.82820377499</v>
      </c>
    </row>
    <row r="6166" spans="1:6" hidden="1" x14ac:dyDescent="0.25">
      <c r="A6166" t="s">
        <v>601</v>
      </c>
      <c r="B6166" t="s">
        <v>19</v>
      </c>
      <c r="C6166" t="s">
        <v>600</v>
      </c>
      <c r="D6166" s="1">
        <v>1501183</v>
      </c>
      <c r="E6166" s="6">
        <v>43405</v>
      </c>
      <c r="F6166" s="5">
        <f>D6166*VLOOKUP(E6166,CPITC!$A:$C,3,0)/AVERAGE(CPITC!$C$122:$C$133)/VLOOKUP('2008-19'!E6166,CPITC!$A:$C,2,0)*AVERAGE(CPITC!$B$122:$B$133)</f>
        <v>1553832.8736848608</v>
      </c>
    </row>
    <row r="6167" spans="1:6" hidden="1" x14ac:dyDescent="0.25">
      <c r="A6167" t="s">
        <v>599</v>
      </c>
      <c r="B6167" t="s">
        <v>19</v>
      </c>
      <c r="C6167" t="s">
        <v>598</v>
      </c>
      <c r="D6167" s="1">
        <v>1380043</v>
      </c>
      <c r="E6167" s="6">
        <v>43405</v>
      </c>
      <c r="F6167" s="5">
        <f>D6167*VLOOKUP(E6167,CPITC!$A:$C,3,0)/AVERAGE(CPITC!$C$122:$C$133)/VLOOKUP('2008-19'!E6167,CPITC!$A:$C,2,0)*AVERAGE(CPITC!$B$122:$B$133)</f>
        <v>1428444.2206570925</v>
      </c>
    </row>
    <row r="6168" spans="1:6" hidden="1" x14ac:dyDescent="0.25">
      <c r="A6168" t="s">
        <v>597</v>
      </c>
      <c r="B6168" t="s">
        <v>17</v>
      </c>
      <c r="C6168" t="s">
        <v>26</v>
      </c>
      <c r="D6168" s="1">
        <v>2423869</v>
      </c>
      <c r="E6168" s="6">
        <v>43405</v>
      </c>
      <c r="F6168" s="5">
        <f>D6168*VLOOKUP(E6168,CPITC!$A:$C,3,0)/AVERAGE(CPITC!$C$122:$C$133)/VLOOKUP('2008-19'!E6168,CPITC!$A:$C,2,0)*AVERAGE(CPITC!$B$122:$B$133)</f>
        <v>2508879.5527964612</v>
      </c>
    </row>
    <row r="6169" spans="1:6" hidden="1" x14ac:dyDescent="0.25">
      <c r="A6169" t="s">
        <v>596</v>
      </c>
      <c r="B6169" t="s">
        <v>20</v>
      </c>
      <c r="C6169" t="s">
        <v>595</v>
      </c>
      <c r="D6169" s="1">
        <v>164723</v>
      </c>
      <c r="E6169" s="6">
        <v>43405</v>
      </c>
      <c r="F6169" s="5">
        <f>D6169*VLOOKUP(E6169,CPITC!$A:$C,3,0)/AVERAGE(CPITC!$C$122:$C$133)/VLOOKUP('2008-19'!E6169,CPITC!$A:$C,2,0)*AVERAGE(CPITC!$B$122:$B$133)</f>
        <v>170500.20713796469</v>
      </c>
    </row>
    <row r="6170" spans="1:6" hidden="1" x14ac:dyDescent="0.25">
      <c r="A6170" t="s">
        <v>594</v>
      </c>
      <c r="B6170" t="s">
        <v>18</v>
      </c>
      <c r="C6170" t="s">
        <v>477</v>
      </c>
      <c r="D6170" s="1">
        <v>451410</v>
      </c>
      <c r="E6170" s="6">
        <v>43405</v>
      </c>
      <c r="F6170" s="5">
        <f>D6170*VLOOKUP(E6170,CPITC!$A:$C,3,0)/AVERAGE(CPITC!$C$122:$C$133)/VLOOKUP('2008-19'!E6170,CPITC!$A:$C,2,0)*AVERAGE(CPITC!$B$122:$B$133)</f>
        <v>467241.96684220573</v>
      </c>
    </row>
    <row r="6171" spans="1:6" hidden="1" x14ac:dyDescent="0.25">
      <c r="A6171" t="s">
        <v>593</v>
      </c>
      <c r="B6171" t="s">
        <v>20</v>
      </c>
      <c r="C6171" t="s">
        <v>592</v>
      </c>
      <c r="D6171" s="1">
        <v>1145354</v>
      </c>
      <c r="E6171" s="6">
        <v>43405</v>
      </c>
      <c r="F6171" s="5">
        <f>D6171*VLOOKUP(E6171,CPITC!$A:$C,3,0)/AVERAGE(CPITC!$C$122:$C$133)/VLOOKUP('2008-19'!E6171,CPITC!$A:$C,2,0)*AVERAGE(CPITC!$B$122:$B$133)</f>
        <v>1185524.1480928371</v>
      </c>
    </row>
    <row r="6172" spans="1:6" hidden="1" x14ac:dyDescent="0.25">
      <c r="A6172" t="s">
        <v>69</v>
      </c>
      <c r="B6172" t="s">
        <v>19</v>
      </c>
      <c r="C6172" t="s">
        <v>68</v>
      </c>
      <c r="D6172" s="1">
        <v>4151149</v>
      </c>
      <c r="E6172" s="6">
        <v>43405</v>
      </c>
      <c r="F6172" s="5">
        <f>D6172*VLOOKUP(E6172,CPITC!$A:$C,3,0)/AVERAGE(CPITC!$C$122:$C$133)/VLOOKUP('2008-19'!E6172,CPITC!$A:$C,2,0)*AVERAGE(CPITC!$B$122:$B$133)</f>
        <v>4296739.1582265683</v>
      </c>
    </row>
    <row r="6173" spans="1:6" hidden="1" x14ac:dyDescent="0.25">
      <c r="A6173" t="s">
        <v>591</v>
      </c>
      <c r="B6173" t="s">
        <v>19</v>
      </c>
      <c r="C6173" t="s">
        <v>397</v>
      </c>
      <c r="D6173" s="1">
        <v>224233</v>
      </c>
      <c r="E6173" s="6">
        <v>43405</v>
      </c>
      <c r="F6173" s="5">
        <f>D6173*VLOOKUP(E6173,CPITC!$A:$C,3,0)/AVERAGE(CPITC!$C$122:$C$133)/VLOOKUP('2008-19'!E6173,CPITC!$A:$C,2,0)*AVERAGE(CPITC!$B$122:$B$133)</f>
        <v>232097.35706104944</v>
      </c>
    </row>
    <row r="6174" spans="1:6" hidden="1" x14ac:dyDescent="0.25">
      <c r="A6174" t="s">
        <v>590</v>
      </c>
      <c r="B6174" t="s">
        <v>19</v>
      </c>
      <c r="C6174" t="s">
        <v>589</v>
      </c>
      <c r="D6174" s="1">
        <v>18251</v>
      </c>
      <c r="E6174" s="6">
        <v>43405</v>
      </c>
      <c r="F6174" s="5">
        <f>D6174*VLOOKUP(E6174,CPITC!$A:$C,3,0)/AVERAGE(CPITC!$C$122:$C$133)/VLOOKUP('2008-19'!E6174,CPITC!$A:$C,2,0)*AVERAGE(CPITC!$B$122:$B$133)</f>
        <v>18891.103734602901</v>
      </c>
    </row>
    <row r="6175" spans="1:6" hidden="1" x14ac:dyDescent="0.25">
      <c r="A6175" t="s">
        <v>588</v>
      </c>
      <c r="B6175" t="s">
        <v>18</v>
      </c>
      <c r="C6175" t="s">
        <v>397</v>
      </c>
      <c r="D6175" s="1">
        <v>770489</v>
      </c>
      <c r="E6175" s="6">
        <v>43435</v>
      </c>
      <c r="F6175" s="5">
        <f>D6175*VLOOKUP(E6175,CPITC!$A:$C,3,0)/AVERAGE(CPITC!$C$122:$C$133)/VLOOKUP('2008-19'!E6175,CPITC!$A:$C,2,0)*AVERAGE(CPITC!$B$122:$B$133)</f>
        <v>792296.11490420881</v>
      </c>
    </row>
    <row r="6176" spans="1:6" hidden="1" x14ac:dyDescent="0.25">
      <c r="A6176" t="s">
        <v>587</v>
      </c>
      <c r="B6176" t="s">
        <v>18</v>
      </c>
      <c r="C6176" t="s">
        <v>586</v>
      </c>
      <c r="D6176" s="1">
        <v>4320717</v>
      </c>
      <c r="E6176" s="6">
        <v>43435</v>
      </c>
      <c r="F6176" s="5">
        <f>D6176*VLOOKUP(E6176,CPITC!$A:$C,3,0)/AVERAGE(CPITC!$C$122:$C$133)/VLOOKUP('2008-19'!E6176,CPITC!$A:$C,2,0)*AVERAGE(CPITC!$B$122:$B$133)</f>
        <v>4443006.055505747</v>
      </c>
    </row>
    <row r="6177" spans="1:6" hidden="1" x14ac:dyDescent="0.25">
      <c r="A6177" t="s">
        <v>585</v>
      </c>
      <c r="B6177" t="s">
        <v>20</v>
      </c>
      <c r="C6177" t="s">
        <v>584</v>
      </c>
      <c r="D6177" s="1">
        <v>23165326</v>
      </c>
      <c r="E6177" s="6">
        <v>43435</v>
      </c>
      <c r="F6177" s="5">
        <f>D6177*VLOOKUP(E6177,CPITC!$A:$C,3,0)/AVERAGE(CPITC!$C$122:$C$133)/VLOOKUP('2008-19'!E6177,CPITC!$A:$C,2,0)*AVERAGE(CPITC!$B$122:$B$133)</f>
        <v>23820973.161575899</v>
      </c>
    </row>
    <row r="6178" spans="1:6" hidden="1" x14ac:dyDescent="0.25">
      <c r="A6178" t="s">
        <v>583</v>
      </c>
      <c r="B6178" t="s">
        <v>18</v>
      </c>
      <c r="C6178" t="s">
        <v>582</v>
      </c>
      <c r="D6178" s="1">
        <v>146355</v>
      </c>
      <c r="E6178" s="6">
        <v>43435</v>
      </c>
      <c r="F6178" s="5">
        <f>D6178*VLOOKUP(E6178,CPITC!$A:$C,3,0)/AVERAGE(CPITC!$C$122:$C$133)/VLOOKUP('2008-19'!E6178,CPITC!$A:$C,2,0)*AVERAGE(CPITC!$B$122:$B$133)</f>
        <v>150497.27886680467</v>
      </c>
    </row>
    <row r="6179" spans="1:6" hidden="1" x14ac:dyDescent="0.25">
      <c r="A6179" t="s">
        <v>581</v>
      </c>
      <c r="B6179" t="s">
        <v>20</v>
      </c>
      <c r="C6179" t="s">
        <v>580</v>
      </c>
      <c r="D6179" s="1">
        <v>264117</v>
      </c>
      <c r="E6179" s="6">
        <v>43435</v>
      </c>
      <c r="F6179" s="5">
        <f>D6179*VLOOKUP(E6179,CPITC!$A:$C,3,0)/AVERAGE(CPITC!$C$122:$C$133)/VLOOKUP('2008-19'!E6179,CPITC!$A:$C,2,0)*AVERAGE(CPITC!$B$122:$B$133)</f>
        <v>271592.29136321851</v>
      </c>
    </row>
    <row r="6180" spans="1:6" hidden="1" x14ac:dyDescent="0.25">
      <c r="A6180" t="s">
        <v>579</v>
      </c>
      <c r="B6180" t="s">
        <v>18</v>
      </c>
      <c r="C6180" t="s">
        <v>578</v>
      </c>
      <c r="D6180" s="1">
        <v>250081</v>
      </c>
      <c r="E6180" s="6">
        <v>43435</v>
      </c>
      <c r="F6180" s="5">
        <f>D6180*VLOOKUP(E6180,CPITC!$A:$C,3,0)/AVERAGE(CPITC!$C$122:$C$133)/VLOOKUP('2008-19'!E6180,CPITC!$A:$C,2,0)*AVERAGE(CPITC!$B$122:$B$133)</f>
        <v>257159.03109760088</v>
      </c>
    </row>
    <row r="6181" spans="1:6" hidden="1" x14ac:dyDescent="0.25">
      <c r="A6181" t="s">
        <v>151</v>
      </c>
      <c r="B6181" t="s">
        <v>20</v>
      </c>
      <c r="C6181" t="s">
        <v>150</v>
      </c>
      <c r="D6181" s="1">
        <v>1697011</v>
      </c>
      <c r="E6181" s="6">
        <v>43435</v>
      </c>
      <c r="F6181" s="5">
        <f>D6181*VLOOKUP(E6181,CPITC!$A:$C,3,0)/AVERAGE(CPITC!$C$122:$C$133)/VLOOKUP('2008-19'!E6181,CPITC!$A:$C,2,0)*AVERAGE(CPITC!$B$122:$B$133)</f>
        <v>1745041.4246662913</v>
      </c>
    </row>
    <row r="6182" spans="1:6" hidden="1" x14ac:dyDescent="0.25">
      <c r="A6182" t="s">
        <v>577</v>
      </c>
      <c r="B6182" t="s">
        <v>21</v>
      </c>
      <c r="C6182" t="s">
        <v>576</v>
      </c>
      <c r="D6182" s="1">
        <v>308953</v>
      </c>
      <c r="E6182" s="6">
        <v>43435</v>
      </c>
      <c r="F6182" s="5">
        <f>D6182*VLOOKUP(E6182,CPITC!$A:$C,3,0)/AVERAGE(CPITC!$C$122:$C$133)/VLOOKUP('2008-19'!E6182,CPITC!$A:$C,2,0)*AVERAGE(CPITC!$B$122:$B$133)</f>
        <v>317697.28261921974</v>
      </c>
    </row>
    <row r="6183" spans="1:6" hidden="1" x14ac:dyDescent="0.25">
      <c r="A6183" t="s">
        <v>575</v>
      </c>
      <c r="B6183" t="s">
        <v>21</v>
      </c>
      <c r="C6183" t="s">
        <v>574</v>
      </c>
      <c r="D6183" s="1">
        <v>207542</v>
      </c>
      <c r="E6183" s="6">
        <v>43435</v>
      </c>
      <c r="F6183" s="5">
        <f>D6183*VLOOKUP(E6183,CPITC!$A:$C,3,0)/AVERAGE(CPITC!$C$122:$C$133)/VLOOKUP('2008-19'!E6183,CPITC!$A:$C,2,0)*AVERAGE(CPITC!$B$122:$B$133)</f>
        <v>213416.05172747342</v>
      </c>
    </row>
    <row r="6184" spans="1:6" hidden="1" x14ac:dyDescent="0.25">
      <c r="A6184" t="s">
        <v>573</v>
      </c>
      <c r="B6184" t="s">
        <v>20</v>
      </c>
      <c r="C6184" t="s">
        <v>572</v>
      </c>
      <c r="D6184" s="1">
        <v>351767</v>
      </c>
      <c r="E6184" s="6">
        <v>43435</v>
      </c>
      <c r="F6184" s="5">
        <f>D6184*VLOOKUP(E6184,CPITC!$A:$C,3,0)/AVERAGE(CPITC!$C$122:$C$133)/VLOOKUP('2008-19'!E6184,CPITC!$A:$C,2,0)*AVERAGE(CPITC!$B$122:$B$133)</f>
        <v>361723.04530176136</v>
      </c>
    </row>
    <row r="6185" spans="1:6" hidden="1" x14ac:dyDescent="0.25">
      <c r="A6185" t="s">
        <v>571</v>
      </c>
      <c r="B6185" t="s">
        <v>20</v>
      </c>
      <c r="C6185" t="s">
        <v>570</v>
      </c>
      <c r="D6185" s="1">
        <v>122338</v>
      </c>
      <c r="E6185" s="6">
        <v>43435</v>
      </c>
      <c r="F6185" s="5">
        <f>D6185*VLOOKUP(E6185,CPITC!$A:$C,3,0)/AVERAGE(CPITC!$C$122:$C$133)/VLOOKUP('2008-19'!E6185,CPITC!$A:$C,2,0)*AVERAGE(CPITC!$B$122:$B$133)</f>
        <v>125800.52681498516</v>
      </c>
    </row>
    <row r="6186" spans="1:6" hidden="1" x14ac:dyDescent="0.25">
      <c r="A6186" t="s">
        <v>569</v>
      </c>
      <c r="B6186" t="s">
        <v>20</v>
      </c>
      <c r="C6186" t="s">
        <v>568</v>
      </c>
      <c r="D6186" s="1">
        <v>176439</v>
      </c>
      <c r="E6186" s="6">
        <v>43435</v>
      </c>
      <c r="F6186" s="5">
        <f>D6186*VLOOKUP(E6186,CPITC!$A:$C,3,0)/AVERAGE(CPITC!$C$122:$C$133)/VLOOKUP('2008-19'!E6186,CPITC!$A:$C,2,0)*AVERAGE(CPITC!$B$122:$B$133)</f>
        <v>181432.74494195724</v>
      </c>
    </row>
    <row r="6187" spans="1:6" hidden="1" x14ac:dyDescent="0.25">
      <c r="A6187" t="s">
        <v>123</v>
      </c>
      <c r="B6187" t="s">
        <v>20</v>
      </c>
      <c r="C6187" t="s">
        <v>567</v>
      </c>
      <c r="D6187" s="1">
        <v>6066016</v>
      </c>
      <c r="E6187" s="6">
        <v>43435</v>
      </c>
      <c r="F6187" s="5">
        <f>D6187*VLOOKUP(E6187,CPITC!$A:$C,3,0)/AVERAGE(CPITC!$C$122:$C$133)/VLOOKUP('2008-19'!E6187,CPITC!$A:$C,2,0)*AVERAGE(CPITC!$B$122:$B$133)</f>
        <v>6237702.1732260548</v>
      </c>
    </row>
    <row r="6188" spans="1:6" hidden="1" x14ac:dyDescent="0.25">
      <c r="A6188" t="s">
        <v>566</v>
      </c>
      <c r="B6188" t="s">
        <v>20</v>
      </c>
      <c r="C6188" t="s">
        <v>565</v>
      </c>
      <c r="D6188" s="1">
        <v>952161</v>
      </c>
      <c r="E6188" s="6">
        <v>43435</v>
      </c>
      <c r="F6188" s="5">
        <f>D6188*VLOOKUP(E6188,CPITC!$A:$C,3,0)/AVERAGE(CPITC!$C$122:$C$133)/VLOOKUP('2008-19'!E6188,CPITC!$A:$C,2,0)*AVERAGE(CPITC!$B$122:$B$133)</f>
        <v>979109.96920566843</v>
      </c>
    </row>
    <row r="6189" spans="1:6" hidden="1" x14ac:dyDescent="0.25">
      <c r="A6189" t="s">
        <v>564</v>
      </c>
      <c r="B6189" t="s">
        <v>18</v>
      </c>
      <c r="C6189" t="s">
        <v>97</v>
      </c>
      <c r="D6189" s="1">
        <v>5572424</v>
      </c>
      <c r="E6189" s="6">
        <v>43435</v>
      </c>
      <c r="F6189" s="5">
        <f>D6189*VLOOKUP(E6189,CPITC!$A:$C,3,0)/AVERAGE(CPITC!$C$122:$C$133)/VLOOKUP('2008-19'!E6189,CPITC!$A:$C,2,0)*AVERAGE(CPITC!$B$122:$B$133)</f>
        <v>5730140.0614401633</v>
      </c>
    </row>
    <row r="6190" spans="1:6" hidden="1" x14ac:dyDescent="0.25">
      <c r="A6190" t="s">
        <v>561</v>
      </c>
      <c r="B6190" t="s">
        <v>20</v>
      </c>
      <c r="C6190" t="s">
        <v>563</v>
      </c>
      <c r="D6190" s="1">
        <v>1773809</v>
      </c>
      <c r="E6190" s="6">
        <v>43435</v>
      </c>
      <c r="F6190" s="5">
        <f>D6190*VLOOKUP(E6190,CPITC!$A:$C,3,0)/AVERAGE(CPITC!$C$122:$C$133)/VLOOKUP('2008-19'!E6190,CPITC!$A:$C,2,0)*AVERAGE(CPITC!$B$122:$B$133)</f>
        <v>1824013.0349454952</v>
      </c>
    </row>
    <row r="6191" spans="1:6" hidden="1" x14ac:dyDescent="0.25">
      <c r="A6191" t="s">
        <v>562</v>
      </c>
      <c r="B6191" t="s">
        <v>20</v>
      </c>
      <c r="C6191" t="s">
        <v>352</v>
      </c>
      <c r="D6191" s="1">
        <v>11946396</v>
      </c>
      <c r="E6191" s="6">
        <v>43435</v>
      </c>
      <c r="F6191" s="5">
        <f>D6191*VLOOKUP(E6191,CPITC!$A:$C,3,0)/AVERAGE(CPITC!$C$122:$C$133)/VLOOKUP('2008-19'!E6191,CPITC!$A:$C,2,0)*AVERAGE(CPITC!$B$122:$B$133)</f>
        <v>12284514.299240066</v>
      </c>
    </row>
    <row r="6192" spans="1:6" hidden="1" x14ac:dyDescent="0.25">
      <c r="A6192" t="s">
        <v>561</v>
      </c>
      <c r="B6192" t="s">
        <v>20</v>
      </c>
      <c r="C6192" t="s">
        <v>126</v>
      </c>
      <c r="D6192" s="1">
        <v>1150751</v>
      </c>
      <c r="E6192" s="6">
        <v>43435</v>
      </c>
      <c r="F6192" s="5">
        <f>D6192*VLOOKUP(E6192,CPITC!$A:$C,3,0)/AVERAGE(CPITC!$C$122:$C$133)/VLOOKUP('2008-19'!E6192,CPITC!$A:$C,2,0)*AVERAGE(CPITC!$B$122:$B$133)</f>
        <v>1183320.6528868459</v>
      </c>
    </row>
    <row r="6193" spans="1:6" hidden="1" x14ac:dyDescent="0.25">
      <c r="A6193" t="s">
        <v>560</v>
      </c>
      <c r="B6193" t="s">
        <v>17</v>
      </c>
      <c r="C6193" t="s">
        <v>222</v>
      </c>
      <c r="D6193" s="1">
        <v>10866738</v>
      </c>
      <c r="E6193" s="6">
        <v>43435</v>
      </c>
      <c r="F6193" s="5">
        <f>D6193*VLOOKUP(E6193,CPITC!$A:$C,3,0)/AVERAGE(CPITC!$C$122:$C$133)/VLOOKUP('2008-19'!E6193,CPITC!$A:$C,2,0)*AVERAGE(CPITC!$B$122:$B$133)</f>
        <v>11174298.788278524</v>
      </c>
    </row>
    <row r="6194" spans="1:6" hidden="1" x14ac:dyDescent="0.25">
      <c r="A6194" t="s">
        <v>559</v>
      </c>
      <c r="B6194" t="s">
        <v>17</v>
      </c>
      <c r="C6194" t="s">
        <v>558</v>
      </c>
      <c r="D6194" s="1">
        <v>395041</v>
      </c>
      <c r="E6194" s="6">
        <v>43435</v>
      </c>
      <c r="F6194" s="5">
        <f>D6194*VLOOKUP(E6194,CPITC!$A:$C,3,0)/AVERAGE(CPITC!$C$122:$C$133)/VLOOKUP('2008-19'!E6194,CPITC!$A:$C,2,0)*AVERAGE(CPITC!$B$122:$B$133)</f>
        <v>406221.82734325028</v>
      </c>
    </row>
    <row r="6195" spans="1:6" hidden="1" x14ac:dyDescent="0.25">
      <c r="A6195" t="s">
        <v>104</v>
      </c>
      <c r="B6195" t="s">
        <v>17</v>
      </c>
      <c r="C6195" t="s">
        <v>103</v>
      </c>
      <c r="D6195" s="1">
        <v>1478773</v>
      </c>
      <c r="E6195" s="6">
        <v>43435</v>
      </c>
      <c r="F6195" s="5">
        <f>D6195*VLOOKUP(E6195,CPITC!$A:$C,3,0)/AVERAGE(CPITC!$C$122:$C$133)/VLOOKUP('2008-19'!E6195,CPITC!$A:$C,2,0)*AVERAGE(CPITC!$B$122:$B$133)</f>
        <v>1520626.6445403395</v>
      </c>
    </row>
    <row r="6196" spans="1:6" hidden="1" x14ac:dyDescent="0.25">
      <c r="A6196" t="s">
        <v>557</v>
      </c>
      <c r="B6196" t="s">
        <v>17</v>
      </c>
      <c r="C6196" t="s">
        <v>348</v>
      </c>
      <c r="D6196" s="1">
        <v>120909</v>
      </c>
      <c r="E6196" s="6">
        <v>43435</v>
      </c>
      <c r="F6196" s="5">
        <f>D6196*VLOOKUP(E6196,CPITC!$A:$C,3,0)/AVERAGE(CPITC!$C$122:$C$133)/VLOOKUP('2008-19'!E6196,CPITC!$A:$C,2,0)*AVERAGE(CPITC!$B$122:$B$133)</f>
        <v>124331.08189338584</v>
      </c>
    </row>
    <row r="6197" spans="1:6" hidden="1" x14ac:dyDescent="0.25">
      <c r="A6197" t="s">
        <v>556</v>
      </c>
      <c r="B6197" t="s">
        <v>17</v>
      </c>
      <c r="C6197" t="s">
        <v>555</v>
      </c>
      <c r="D6197" s="1">
        <v>2129810</v>
      </c>
      <c r="E6197" s="6">
        <v>43435</v>
      </c>
      <c r="F6197" s="5">
        <f>D6197*VLOOKUP(E6197,CPITC!$A:$C,3,0)/AVERAGE(CPITC!$C$122:$C$133)/VLOOKUP('2008-19'!E6197,CPITC!$A:$C,2,0)*AVERAGE(CPITC!$B$122:$B$133)</f>
        <v>2190089.91495548</v>
      </c>
    </row>
    <row r="6198" spans="1:6" hidden="1" x14ac:dyDescent="0.25">
      <c r="A6198" t="s">
        <v>554</v>
      </c>
      <c r="B6198" t="s">
        <v>21</v>
      </c>
      <c r="C6198" t="s">
        <v>60</v>
      </c>
      <c r="D6198" s="1">
        <v>212808</v>
      </c>
      <c r="E6198" s="6">
        <v>43435</v>
      </c>
      <c r="F6198" s="5">
        <f>D6198*VLOOKUP(E6198,CPITC!$A:$C,3,0)/AVERAGE(CPITC!$C$122:$C$133)/VLOOKUP('2008-19'!E6198,CPITC!$A:$C,2,0)*AVERAGE(CPITC!$B$122:$B$133)</f>
        <v>218831.09508446563</v>
      </c>
    </row>
    <row r="6199" spans="1:6" hidden="1" x14ac:dyDescent="0.25">
      <c r="A6199" t="s">
        <v>553</v>
      </c>
      <c r="B6199" t="s">
        <v>21</v>
      </c>
      <c r="C6199" t="s">
        <v>552</v>
      </c>
      <c r="D6199" s="1">
        <v>2073000</v>
      </c>
      <c r="E6199" s="6">
        <v>43435</v>
      </c>
      <c r="F6199" s="5">
        <f>D6199*VLOOKUP(E6199,CPITC!$A:$C,3,0)/AVERAGE(CPITC!$C$122:$C$133)/VLOOKUP('2008-19'!E6199,CPITC!$A:$C,2,0)*AVERAGE(CPITC!$B$122:$B$133)</f>
        <v>2131672.0241254899</v>
      </c>
    </row>
    <row r="6200" spans="1:6" hidden="1" x14ac:dyDescent="0.25">
      <c r="A6200" t="s">
        <v>551</v>
      </c>
      <c r="B6200" t="s">
        <v>21</v>
      </c>
      <c r="C6200" t="s">
        <v>550</v>
      </c>
      <c r="D6200" s="1">
        <v>87417</v>
      </c>
      <c r="E6200" s="6">
        <v>43435</v>
      </c>
      <c r="F6200" s="5">
        <f>D6200*VLOOKUP(E6200,CPITC!$A:$C,3,0)/AVERAGE(CPITC!$C$122:$C$133)/VLOOKUP('2008-19'!E6200,CPITC!$A:$C,2,0)*AVERAGE(CPITC!$B$122:$B$133)</f>
        <v>89891.159350206435</v>
      </c>
    </row>
    <row r="6201" spans="1:6" hidden="1" x14ac:dyDescent="0.25">
      <c r="A6201" t="s">
        <v>549</v>
      </c>
      <c r="B6201" t="s">
        <v>18</v>
      </c>
      <c r="C6201" t="s">
        <v>513</v>
      </c>
      <c r="D6201" s="1">
        <v>23140744</v>
      </c>
      <c r="E6201" s="6">
        <v>43435</v>
      </c>
      <c r="F6201" s="5">
        <f>D6201*VLOOKUP(E6201,CPITC!$A:$C,3,0)/AVERAGE(CPITC!$C$122:$C$133)/VLOOKUP('2008-19'!E6201,CPITC!$A:$C,2,0)*AVERAGE(CPITC!$B$122:$B$133)</f>
        <v>23795695.41835494</v>
      </c>
    </row>
    <row r="6202" spans="1:6" hidden="1" x14ac:dyDescent="0.25">
      <c r="A6202" t="s">
        <v>548</v>
      </c>
      <c r="B6202" t="s">
        <v>18</v>
      </c>
      <c r="C6202" t="s">
        <v>509</v>
      </c>
      <c r="D6202" s="1">
        <v>78000</v>
      </c>
      <c r="E6202" s="6">
        <v>43435</v>
      </c>
      <c r="F6202" s="5">
        <f>D6202*VLOOKUP(E6202,CPITC!$A:$C,3,0)/AVERAGE(CPITC!$C$122:$C$133)/VLOOKUP('2008-19'!E6202,CPITC!$A:$C,2,0)*AVERAGE(CPITC!$B$122:$B$133)</f>
        <v>80207.630430192105</v>
      </c>
    </row>
    <row r="6203" spans="1:6" hidden="1" x14ac:dyDescent="0.25">
      <c r="A6203" t="s">
        <v>547</v>
      </c>
      <c r="B6203" t="s">
        <v>20</v>
      </c>
      <c r="C6203" t="s">
        <v>546</v>
      </c>
      <c r="D6203" s="1">
        <v>657532</v>
      </c>
      <c r="E6203" s="6">
        <v>43435</v>
      </c>
      <c r="F6203" s="5">
        <f>D6203*VLOOKUP(E6203,CPITC!$A:$C,3,0)/AVERAGE(CPITC!$C$122:$C$133)/VLOOKUP('2008-19'!E6203,CPITC!$A:$C,2,0)*AVERAGE(CPITC!$B$122:$B$133)</f>
        <v>676142.09810288553</v>
      </c>
    </row>
    <row r="6204" spans="1:6" hidden="1" x14ac:dyDescent="0.25">
      <c r="A6204" t="s">
        <v>545</v>
      </c>
      <c r="B6204" t="s">
        <v>20</v>
      </c>
      <c r="C6204" t="s">
        <v>544</v>
      </c>
      <c r="D6204" s="1">
        <v>9400</v>
      </c>
      <c r="E6204" s="6">
        <v>43435</v>
      </c>
      <c r="F6204" s="5">
        <f>D6204*VLOOKUP(E6204,CPITC!$A:$C,3,0)/AVERAGE(CPITC!$C$122:$C$133)/VLOOKUP('2008-19'!E6204,CPITC!$A:$C,2,0)*AVERAGE(CPITC!$B$122:$B$133)</f>
        <v>9666.0477697923816</v>
      </c>
    </row>
    <row r="6205" spans="1:6" hidden="1" x14ac:dyDescent="0.25">
      <c r="A6205" t="s">
        <v>543</v>
      </c>
      <c r="B6205" t="s">
        <v>20</v>
      </c>
      <c r="C6205" t="s">
        <v>542</v>
      </c>
      <c r="D6205" s="1">
        <v>1187314</v>
      </c>
      <c r="E6205" s="6">
        <v>43435</v>
      </c>
      <c r="F6205" s="5">
        <f>D6205*VLOOKUP(E6205,CPITC!$A:$C,3,0)/AVERAGE(CPITC!$C$122:$C$133)/VLOOKUP('2008-19'!E6205,CPITC!$A:$C,2,0)*AVERAGE(CPITC!$B$122:$B$133)</f>
        <v>1220918.4938024755</v>
      </c>
    </row>
    <row r="6206" spans="1:6" hidden="1" x14ac:dyDescent="0.25">
      <c r="A6206" t="s">
        <v>263</v>
      </c>
      <c r="B6206" t="s">
        <v>19</v>
      </c>
      <c r="C6206" t="s">
        <v>541</v>
      </c>
      <c r="D6206" s="1">
        <v>40687</v>
      </c>
      <c r="E6206" s="6">
        <v>43435</v>
      </c>
      <c r="F6206" s="5">
        <f>D6206*VLOOKUP(E6206,CPITC!$A:$C,3,0)/AVERAGE(CPITC!$C$122:$C$133)/VLOOKUP('2008-19'!E6206,CPITC!$A:$C,2,0)*AVERAGE(CPITC!$B$122:$B$133)</f>
        <v>41838.562298887511</v>
      </c>
    </row>
    <row r="6207" spans="1:6" hidden="1" x14ac:dyDescent="0.25">
      <c r="A6207" t="s">
        <v>540</v>
      </c>
      <c r="B6207" t="s">
        <v>19</v>
      </c>
      <c r="C6207" t="s">
        <v>539</v>
      </c>
      <c r="D6207" s="1">
        <v>79299</v>
      </c>
      <c r="E6207" s="6">
        <v>43435</v>
      </c>
      <c r="F6207" s="5">
        <f>D6207*VLOOKUP(E6207,CPITC!$A:$C,3,0)/AVERAGE(CPITC!$C$122:$C$133)/VLOOKUP('2008-19'!E6207,CPITC!$A:$C,2,0)*AVERAGE(CPITC!$B$122:$B$133)</f>
        <v>81543.39596774106</v>
      </c>
    </row>
    <row r="6208" spans="1:6" hidden="1" x14ac:dyDescent="0.25">
      <c r="A6208" t="s">
        <v>538</v>
      </c>
      <c r="B6208" t="s">
        <v>17</v>
      </c>
      <c r="C6208" t="s">
        <v>348</v>
      </c>
      <c r="D6208" s="1">
        <v>307685</v>
      </c>
      <c r="E6208" s="6">
        <v>43435</v>
      </c>
      <c r="F6208" s="5">
        <f>D6208*VLOOKUP(E6208,CPITC!$A:$C,3,0)/AVERAGE(CPITC!$C$122:$C$133)/VLOOKUP('2008-19'!E6208,CPITC!$A:$C,2,0)*AVERAGE(CPITC!$B$122:$B$133)</f>
        <v>316393.394473252</v>
      </c>
    </row>
    <row r="6209" spans="1:6" hidden="1" x14ac:dyDescent="0.25">
      <c r="A6209" t="s">
        <v>434</v>
      </c>
      <c r="B6209" t="s">
        <v>21</v>
      </c>
      <c r="C6209" t="s">
        <v>433</v>
      </c>
      <c r="D6209" s="1">
        <v>675467</v>
      </c>
      <c r="E6209" s="6">
        <v>43435</v>
      </c>
      <c r="F6209" s="5">
        <f>D6209*VLOOKUP(E6209,CPITC!$A:$C,3,0)/AVERAGE(CPITC!$C$122:$C$133)/VLOOKUP('2008-19'!E6209,CPITC!$A:$C,2,0)*AVERAGE(CPITC!$B$122:$B$133)</f>
        <v>694584.71158705861</v>
      </c>
    </row>
    <row r="6210" spans="1:6" hidden="1" x14ac:dyDescent="0.25">
      <c r="A6210" t="s">
        <v>537</v>
      </c>
      <c r="B6210" t="s">
        <v>21</v>
      </c>
      <c r="C6210" t="s">
        <v>433</v>
      </c>
      <c r="D6210" s="1">
        <v>405467</v>
      </c>
      <c r="E6210" s="6">
        <v>43435</v>
      </c>
      <c r="F6210" s="5">
        <f>D6210*VLOOKUP(E6210,CPITC!$A:$C,3,0)/AVERAGE(CPITC!$C$122:$C$133)/VLOOKUP('2008-19'!E6210,CPITC!$A:$C,2,0)*AVERAGE(CPITC!$B$122:$B$133)</f>
        <v>416942.91394408589</v>
      </c>
    </row>
    <row r="6211" spans="1:6" hidden="1" x14ac:dyDescent="0.25">
      <c r="A6211" t="s">
        <v>536</v>
      </c>
      <c r="B6211" t="s">
        <v>21</v>
      </c>
      <c r="C6211" t="s">
        <v>535</v>
      </c>
      <c r="D6211" s="1">
        <v>815680</v>
      </c>
      <c r="E6211" s="6">
        <v>43435</v>
      </c>
      <c r="F6211" s="5">
        <f>D6211*VLOOKUP(E6211,CPITC!$A:$C,3,0)/AVERAGE(CPITC!$C$122:$C$133)/VLOOKUP('2008-19'!E6211,CPITC!$A:$C,2,0)*AVERAGE(CPITC!$B$122:$B$133)</f>
        <v>838766.15370896272</v>
      </c>
    </row>
    <row r="6212" spans="1:6" hidden="1" x14ac:dyDescent="0.25">
      <c r="A6212" t="s">
        <v>534</v>
      </c>
      <c r="B6212" t="s">
        <v>18</v>
      </c>
      <c r="C6212" t="s">
        <v>533</v>
      </c>
      <c r="D6212" s="1">
        <v>277442</v>
      </c>
      <c r="E6212" s="6">
        <v>43435</v>
      </c>
      <c r="F6212" s="5">
        <f>D6212*VLOOKUP(E6212,CPITC!$A:$C,3,0)/AVERAGE(CPITC!$C$122:$C$133)/VLOOKUP('2008-19'!E6212,CPITC!$A:$C,2,0)*AVERAGE(CPITC!$B$122:$B$133)</f>
        <v>285294.42822837638</v>
      </c>
    </row>
    <row r="6213" spans="1:6" hidden="1" x14ac:dyDescent="0.25">
      <c r="A6213" t="s">
        <v>532</v>
      </c>
      <c r="B6213" t="s">
        <v>18</v>
      </c>
      <c r="C6213" t="s">
        <v>531</v>
      </c>
      <c r="D6213" s="1">
        <v>1260974</v>
      </c>
      <c r="E6213" s="6">
        <v>43435</v>
      </c>
      <c r="F6213" s="5">
        <f>D6213*VLOOKUP(E6213,CPITC!$A:$C,3,0)/AVERAGE(CPITC!$C$122:$C$133)/VLOOKUP('2008-19'!E6213,CPITC!$A:$C,2,0)*AVERAGE(CPITC!$B$122:$B$133)</f>
        <v>1296663.2894112954</v>
      </c>
    </row>
    <row r="6214" spans="1:6" hidden="1" x14ac:dyDescent="0.25">
      <c r="A6214" t="s">
        <v>530</v>
      </c>
      <c r="B6214" t="s">
        <v>20</v>
      </c>
      <c r="C6214" t="s">
        <v>529</v>
      </c>
      <c r="D6214" s="1">
        <v>147560</v>
      </c>
      <c r="E6214" s="6">
        <v>43435</v>
      </c>
      <c r="F6214" s="5">
        <f>D6214*VLOOKUP(E6214,CPITC!$A:$C,3,0)/AVERAGE(CPITC!$C$122:$C$133)/VLOOKUP('2008-19'!E6214,CPITC!$A:$C,2,0)*AVERAGE(CPITC!$B$122:$B$133)</f>
        <v>151736.38392665572</v>
      </c>
    </row>
    <row r="6215" spans="1:6" hidden="1" x14ac:dyDescent="0.25">
      <c r="A6215" t="s">
        <v>528</v>
      </c>
      <c r="B6215" t="s">
        <v>20</v>
      </c>
      <c r="C6215" t="s">
        <v>527</v>
      </c>
      <c r="D6215" s="1">
        <v>1269006</v>
      </c>
      <c r="E6215" s="6">
        <v>43435</v>
      </c>
      <c r="F6215" s="5">
        <f>D6215*VLOOKUP(E6215,CPITC!$A:$C,3,0)/AVERAGE(CPITC!$C$122:$C$133)/VLOOKUP('2008-19'!E6215,CPITC!$A:$C,2,0)*AVERAGE(CPITC!$B$122:$B$133)</f>
        <v>1304922.6187396969</v>
      </c>
    </row>
    <row r="6216" spans="1:6" hidden="1" x14ac:dyDescent="0.25">
      <c r="A6216" t="s">
        <v>526</v>
      </c>
      <c r="B6216" t="s">
        <v>18</v>
      </c>
      <c r="C6216" t="s">
        <v>525</v>
      </c>
      <c r="D6216" s="1">
        <v>360766</v>
      </c>
      <c r="E6216" s="6">
        <v>43435</v>
      </c>
      <c r="F6216" s="5">
        <f>D6216*VLOOKUP(E6216,CPITC!$A:$C,3,0)/AVERAGE(CPITC!$C$122:$C$133)/VLOOKUP('2008-19'!E6216,CPITC!$A:$C,2,0)*AVERAGE(CPITC!$B$122:$B$133)</f>
        <v>370976.74358690617</v>
      </c>
    </row>
    <row r="6217" spans="1:6" hidden="1" x14ac:dyDescent="0.25">
      <c r="A6217" t="s">
        <v>524</v>
      </c>
      <c r="B6217" t="s">
        <v>20</v>
      </c>
      <c r="C6217" t="s">
        <v>523</v>
      </c>
      <c r="D6217" s="1">
        <v>65421</v>
      </c>
      <c r="E6217" s="6">
        <v>43435</v>
      </c>
      <c r="F6217" s="5">
        <f>D6217*VLOOKUP(E6217,CPITC!$A:$C,3,0)/AVERAGE(CPITC!$C$122:$C$133)/VLOOKUP('2008-19'!E6217,CPITC!$A:$C,2,0)*AVERAGE(CPITC!$B$122:$B$133)</f>
        <v>67272.607568892272</v>
      </c>
    </row>
    <row r="6218" spans="1:6" hidden="1" x14ac:dyDescent="0.25">
      <c r="A6218" t="s">
        <v>522</v>
      </c>
      <c r="B6218" t="s">
        <v>20</v>
      </c>
      <c r="C6218" t="s">
        <v>521</v>
      </c>
      <c r="D6218" s="1">
        <v>713306</v>
      </c>
      <c r="E6218" s="6">
        <v>43435</v>
      </c>
      <c r="F6218" s="5">
        <f>D6218*VLOOKUP(E6218,CPITC!$A:$C,3,0)/AVERAGE(CPITC!$C$122:$C$133)/VLOOKUP('2008-19'!E6218,CPITC!$A:$C,2,0)*AVERAGE(CPITC!$B$122:$B$133)</f>
        <v>733494.66707228986</v>
      </c>
    </row>
    <row r="6219" spans="1:6" hidden="1" x14ac:dyDescent="0.25">
      <c r="A6219" t="s">
        <v>520</v>
      </c>
      <c r="B6219" t="s">
        <v>20</v>
      </c>
      <c r="C6219" t="s">
        <v>519</v>
      </c>
      <c r="D6219" s="1">
        <v>1802295</v>
      </c>
      <c r="E6219" s="6">
        <v>43435</v>
      </c>
      <c r="F6219" s="5">
        <f>D6219*VLOOKUP(E6219,CPITC!$A:$C,3,0)/AVERAGE(CPITC!$C$122:$C$133)/VLOOKUP('2008-19'!E6219,CPITC!$A:$C,2,0)*AVERAGE(CPITC!$B$122:$B$133)</f>
        <v>1853305.272899783</v>
      </c>
    </row>
    <row r="6220" spans="1:6" hidden="1" x14ac:dyDescent="0.25">
      <c r="A6220" t="s">
        <v>518</v>
      </c>
      <c r="B6220" t="s">
        <v>18</v>
      </c>
      <c r="C6220" t="s">
        <v>517</v>
      </c>
      <c r="D6220" s="1">
        <v>161732</v>
      </c>
      <c r="E6220" s="6">
        <v>43435</v>
      </c>
      <c r="F6220" s="5">
        <f>D6220*VLOOKUP(E6220,CPITC!$A:$C,3,0)/AVERAGE(CPITC!$C$122:$C$133)/VLOOKUP('2008-19'!E6220,CPITC!$A:$C,2,0)*AVERAGE(CPITC!$B$122:$B$133)</f>
        <v>166309.49339404909</v>
      </c>
    </row>
    <row r="6221" spans="1:6" hidden="1" x14ac:dyDescent="0.25">
      <c r="A6221" t="s">
        <v>516</v>
      </c>
      <c r="B6221" t="s">
        <v>18</v>
      </c>
      <c r="C6221" t="s">
        <v>515</v>
      </c>
      <c r="D6221" s="1">
        <v>1615651</v>
      </c>
      <c r="E6221" s="6">
        <v>43435</v>
      </c>
      <c r="F6221" s="5">
        <f>D6221*VLOOKUP(E6221,CPITC!$A:$C,3,0)/AVERAGE(CPITC!$C$122:$C$133)/VLOOKUP('2008-19'!E6221,CPITC!$A:$C,2,0)*AVERAGE(CPITC!$B$122:$B$133)</f>
        <v>1661378.6963098755</v>
      </c>
    </row>
    <row r="6222" spans="1:6" hidden="1" x14ac:dyDescent="0.25">
      <c r="A6222" t="s">
        <v>190</v>
      </c>
      <c r="B6222" t="s">
        <v>18</v>
      </c>
      <c r="C6222" t="s">
        <v>189</v>
      </c>
      <c r="D6222" s="1">
        <v>708686</v>
      </c>
      <c r="E6222" s="6">
        <v>43435</v>
      </c>
      <c r="F6222" s="5">
        <f>D6222*VLOOKUP(E6222,CPITC!$A:$C,3,0)/AVERAGE(CPITC!$C$122:$C$133)/VLOOKUP('2008-19'!E6222,CPITC!$A:$C,2,0)*AVERAGE(CPITC!$B$122:$B$133)</f>
        <v>728743.90742373234</v>
      </c>
    </row>
    <row r="6223" spans="1:6" hidden="1" x14ac:dyDescent="0.25">
      <c r="A6223" t="s">
        <v>514</v>
      </c>
      <c r="B6223" t="s">
        <v>18</v>
      </c>
      <c r="C6223" t="s">
        <v>513</v>
      </c>
      <c r="D6223" s="1">
        <v>12617126</v>
      </c>
      <c r="E6223" s="6">
        <v>43435</v>
      </c>
      <c r="F6223" s="5">
        <f>D6223*VLOOKUP(E6223,CPITC!$A:$C,3,0)/AVERAGE(CPITC!$C$122:$C$133)/VLOOKUP('2008-19'!E6223,CPITC!$A:$C,2,0)*AVERAGE(CPITC!$B$122:$B$133)</f>
        <v>12974227.939732922</v>
      </c>
    </row>
    <row r="6224" spans="1:6" hidden="1" x14ac:dyDescent="0.25">
      <c r="A6224" t="s">
        <v>512</v>
      </c>
      <c r="B6224" t="s">
        <v>19</v>
      </c>
      <c r="C6224" t="s">
        <v>511</v>
      </c>
      <c r="D6224" s="1">
        <v>1528833</v>
      </c>
      <c r="E6224" s="6">
        <v>43435</v>
      </c>
      <c r="F6224" s="5">
        <f>D6224*VLOOKUP(E6224,CPITC!$A:$C,3,0)/AVERAGE(CPITC!$C$122:$C$133)/VLOOKUP('2008-19'!E6224,CPITC!$A:$C,2,0)*AVERAGE(CPITC!$B$122:$B$133)</f>
        <v>1572103.4904292547</v>
      </c>
    </row>
    <row r="6225" spans="1:6" hidden="1" x14ac:dyDescent="0.25">
      <c r="A6225" t="s">
        <v>510</v>
      </c>
      <c r="B6225" t="s">
        <v>18</v>
      </c>
      <c r="C6225" t="s">
        <v>509</v>
      </c>
      <c r="D6225" s="1">
        <v>1215188</v>
      </c>
      <c r="E6225" s="6">
        <v>43466</v>
      </c>
      <c r="F6225" s="5">
        <f>D6225*VLOOKUP(E6225,CPITC!$A:$C,3,0)/AVERAGE(CPITC!$C$122:$C$133)/VLOOKUP('2008-19'!E6225,CPITC!$A:$C,2,0)*AVERAGE(CPITC!$B$122:$B$133)</f>
        <v>1237625.4104015043</v>
      </c>
    </row>
    <row r="6226" spans="1:6" hidden="1" x14ac:dyDescent="0.25">
      <c r="A6226" t="s">
        <v>508</v>
      </c>
      <c r="B6226" t="s">
        <v>18</v>
      </c>
      <c r="C6226" t="s">
        <v>507</v>
      </c>
      <c r="D6226" s="1">
        <v>2432081</v>
      </c>
      <c r="E6226" s="6">
        <v>43466</v>
      </c>
      <c r="F6226" s="5">
        <f>D6226*VLOOKUP(E6226,CPITC!$A:$C,3,0)/AVERAGE(CPITC!$C$122:$C$133)/VLOOKUP('2008-19'!E6226,CPITC!$A:$C,2,0)*AVERAGE(CPITC!$B$122:$B$133)</f>
        <v>2476987.3021743963</v>
      </c>
    </row>
    <row r="6227" spans="1:6" hidden="1" x14ac:dyDescent="0.25">
      <c r="A6227" t="s">
        <v>506</v>
      </c>
      <c r="B6227" t="s">
        <v>20</v>
      </c>
      <c r="C6227" t="s">
        <v>505</v>
      </c>
      <c r="D6227" s="1">
        <v>1289336</v>
      </c>
      <c r="E6227" s="6">
        <v>43466</v>
      </c>
      <c r="F6227" s="5">
        <f>D6227*VLOOKUP(E6227,CPITC!$A:$C,3,0)/AVERAGE(CPITC!$C$122:$C$133)/VLOOKUP('2008-19'!E6227,CPITC!$A:$C,2,0)*AVERAGE(CPITC!$B$122:$B$133)</f>
        <v>1313142.4900060187</v>
      </c>
    </row>
    <row r="6228" spans="1:6" hidden="1" x14ac:dyDescent="0.25">
      <c r="A6228" t="s">
        <v>504</v>
      </c>
      <c r="B6228" t="s">
        <v>18</v>
      </c>
      <c r="C6228" t="s">
        <v>503</v>
      </c>
      <c r="D6228" s="1">
        <v>2993067</v>
      </c>
      <c r="E6228" s="6">
        <v>43466</v>
      </c>
      <c r="F6228" s="5">
        <f>D6228*VLOOKUP(E6228,CPITC!$A:$C,3,0)/AVERAGE(CPITC!$C$122:$C$133)/VLOOKUP('2008-19'!E6228,CPITC!$A:$C,2,0)*AVERAGE(CPITC!$B$122:$B$133)</f>
        <v>3048331.4303911813</v>
      </c>
    </row>
    <row r="6229" spans="1:6" hidden="1" x14ac:dyDescent="0.25">
      <c r="A6229" t="s">
        <v>502</v>
      </c>
      <c r="B6229" t="s">
        <v>20</v>
      </c>
      <c r="C6229" t="s">
        <v>501</v>
      </c>
      <c r="D6229" s="1">
        <v>1503053</v>
      </c>
      <c r="E6229" s="6">
        <v>43466</v>
      </c>
      <c r="F6229" s="5">
        <f>D6229*VLOOKUP(E6229,CPITC!$A:$C,3,0)/AVERAGE(CPITC!$C$122:$C$133)/VLOOKUP('2008-19'!E6229,CPITC!$A:$C,2,0)*AVERAGE(CPITC!$B$122:$B$133)</f>
        <v>1530805.5922048374</v>
      </c>
    </row>
    <row r="6230" spans="1:6" hidden="1" x14ac:dyDescent="0.25">
      <c r="A6230" t="s">
        <v>500</v>
      </c>
      <c r="B6230" t="s">
        <v>18</v>
      </c>
      <c r="C6230" t="s">
        <v>499</v>
      </c>
      <c r="D6230" s="1">
        <v>503297</v>
      </c>
      <c r="E6230" s="6">
        <v>43466</v>
      </c>
      <c r="F6230" s="5">
        <f>D6230*VLOOKUP(E6230,CPITC!$A:$C,3,0)/AVERAGE(CPITC!$C$122:$C$133)/VLOOKUP('2008-19'!E6230,CPITC!$A:$C,2,0)*AVERAGE(CPITC!$B$122:$B$133)</f>
        <v>512589.95001501474</v>
      </c>
    </row>
    <row r="6231" spans="1:6" hidden="1" x14ac:dyDescent="0.25">
      <c r="A6231" t="s">
        <v>498</v>
      </c>
      <c r="B6231" t="s">
        <v>20</v>
      </c>
      <c r="C6231" t="s">
        <v>497</v>
      </c>
      <c r="D6231" s="1">
        <v>72437</v>
      </c>
      <c r="E6231" s="6">
        <v>43466</v>
      </c>
      <c r="F6231" s="5">
        <f>D6231*VLOOKUP(E6231,CPITC!$A:$C,3,0)/AVERAGE(CPITC!$C$122:$C$133)/VLOOKUP('2008-19'!E6231,CPITC!$A:$C,2,0)*AVERAGE(CPITC!$B$122:$B$133)</f>
        <v>73774.487448241562</v>
      </c>
    </row>
    <row r="6232" spans="1:6" hidden="1" x14ac:dyDescent="0.25">
      <c r="A6232" t="s">
        <v>496</v>
      </c>
      <c r="B6232" t="s">
        <v>18</v>
      </c>
      <c r="C6232" t="s">
        <v>495</v>
      </c>
      <c r="D6232" s="1">
        <v>375797</v>
      </c>
      <c r="E6232" s="6">
        <v>43466</v>
      </c>
      <c r="F6232" s="5">
        <f>D6232*VLOOKUP(E6232,CPITC!$A:$C,3,0)/AVERAGE(CPITC!$C$122:$C$133)/VLOOKUP('2008-19'!E6232,CPITC!$A:$C,2,0)*AVERAGE(CPITC!$B$122:$B$133)</f>
        <v>382735.77121618553</v>
      </c>
    </row>
    <row r="6233" spans="1:6" hidden="1" x14ac:dyDescent="0.25">
      <c r="A6233" t="s">
        <v>494</v>
      </c>
      <c r="B6233" t="s">
        <v>21</v>
      </c>
      <c r="C6233" t="s">
        <v>109</v>
      </c>
      <c r="D6233" s="1">
        <v>383955</v>
      </c>
      <c r="E6233" s="6">
        <v>43466</v>
      </c>
      <c r="F6233" s="5">
        <f>D6233*VLOOKUP(E6233,CPITC!$A:$C,3,0)/AVERAGE(CPITC!$C$122:$C$133)/VLOOKUP('2008-19'!E6233,CPITC!$A:$C,2,0)*AVERAGE(CPITC!$B$122:$B$133)</f>
        <v>391044.40173101571</v>
      </c>
    </row>
    <row r="6234" spans="1:6" hidden="1" x14ac:dyDescent="0.25">
      <c r="A6234" t="s">
        <v>493</v>
      </c>
      <c r="B6234" t="s">
        <v>19</v>
      </c>
      <c r="C6234" t="s">
        <v>492</v>
      </c>
      <c r="D6234" s="1">
        <v>909109</v>
      </c>
      <c r="E6234" s="6">
        <v>43466</v>
      </c>
      <c r="F6234" s="5">
        <f>D6234*VLOOKUP(E6234,CPITC!$A:$C,3,0)/AVERAGE(CPITC!$C$122:$C$133)/VLOOKUP('2008-19'!E6234,CPITC!$A:$C,2,0)*AVERAGE(CPITC!$B$122:$B$133)</f>
        <v>925894.92261666583</v>
      </c>
    </row>
    <row r="6235" spans="1:6" hidden="1" x14ac:dyDescent="0.25">
      <c r="A6235" t="s">
        <v>491</v>
      </c>
      <c r="B6235" t="s">
        <v>19</v>
      </c>
      <c r="C6235" t="s">
        <v>490</v>
      </c>
      <c r="D6235" s="1">
        <v>1533027</v>
      </c>
      <c r="E6235" s="6">
        <v>43466</v>
      </c>
      <c r="F6235" s="5">
        <f>D6235*VLOOKUP(E6235,CPITC!$A:$C,3,0)/AVERAGE(CPITC!$C$122:$C$133)/VLOOKUP('2008-19'!E6235,CPITC!$A:$C,2,0)*AVERAGE(CPITC!$B$122:$B$133)</f>
        <v>1561333.0365602579</v>
      </c>
    </row>
    <row r="6236" spans="1:6" hidden="1" x14ac:dyDescent="0.25">
      <c r="A6236" t="s">
        <v>489</v>
      </c>
      <c r="B6236" t="s">
        <v>19</v>
      </c>
      <c r="C6236" t="s">
        <v>488</v>
      </c>
      <c r="D6236" s="1">
        <v>217944</v>
      </c>
      <c r="E6236" s="6">
        <v>43466</v>
      </c>
      <c r="F6236" s="5">
        <f>D6236*VLOOKUP(E6236,CPITC!$A:$C,3,0)/AVERAGE(CPITC!$C$122:$C$133)/VLOOKUP('2008-19'!E6236,CPITC!$A:$C,2,0)*AVERAGE(CPITC!$B$122:$B$133)</f>
        <v>221968.1501500553</v>
      </c>
    </row>
    <row r="6237" spans="1:6" hidden="1" x14ac:dyDescent="0.25">
      <c r="A6237" t="s">
        <v>487</v>
      </c>
      <c r="B6237" t="s">
        <v>19</v>
      </c>
      <c r="C6237" t="s">
        <v>486</v>
      </c>
      <c r="D6237" s="1">
        <v>236922</v>
      </c>
      <c r="E6237" s="6">
        <v>43466</v>
      </c>
      <c r="F6237" s="5">
        <f>D6237*VLOOKUP(E6237,CPITC!$A:$C,3,0)/AVERAGE(CPITC!$C$122:$C$133)/VLOOKUP('2008-19'!E6237,CPITC!$A:$C,2,0)*AVERAGE(CPITC!$B$122:$B$133)</f>
        <v>241296.56274020576</v>
      </c>
    </row>
    <row r="6238" spans="1:6" hidden="1" x14ac:dyDescent="0.25">
      <c r="A6238" t="s">
        <v>485</v>
      </c>
      <c r="B6238" t="s">
        <v>19</v>
      </c>
      <c r="C6238" t="s">
        <v>484</v>
      </c>
      <c r="D6238" s="1">
        <v>961177</v>
      </c>
      <c r="E6238" s="6">
        <v>43466</v>
      </c>
      <c r="F6238" s="5">
        <f>D6238*VLOOKUP(E6238,CPITC!$A:$C,3,0)/AVERAGE(CPITC!$C$122:$C$133)/VLOOKUP('2008-19'!E6238,CPITC!$A:$C,2,0)*AVERAGE(CPITC!$B$122:$B$133)</f>
        <v>978924.31384566554</v>
      </c>
    </row>
    <row r="6239" spans="1:6" hidden="1" x14ac:dyDescent="0.25">
      <c r="A6239" t="s">
        <v>483</v>
      </c>
      <c r="B6239" t="s">
        <v>19</v>
      </c>
      <c r="C6239" t="s">
        <v>482</v>
      </c>
      <c r="D6239" s="1">
        <v>1855238</v>
      </c>
      <c r="E6239" s="6">
        <v>43466</v>
      </c>
      <c r="F6239" s="5">
        <f>D6239*VLOOKUP(E6239,CPITC!$A:$C,3,0)/AVERAGE(CPITC!$C$122:$C$133)/VLOOKUP('2008-19'!E6239,CPITC!$A:$C,2,0)*AVERAGE(CPITC!$B$122:$B$133)</f>
        <v>1889493.3879716271</v>
      </c>
    </row>
    <row r="6240" spans="1:6" hidden="1" x14ac:dyDescent="0.25">
      <c r="A6240" t="s">
        <v>481</v>
      </c>
      <c r="B6240" t="s">
        <v>20</v>
      </c>
      <c r="C6240" t="s">
        <v>480</v>
      </c>
      <c r="D6240" s="1">
        <v>25195</v>
      </c>
      <c r="E6240" s="6">
        <v>43466</v>
      </c>
      <c r="F6240" s="5">
        <f>D6240*VLOOKUP(E6240,CPITC!$A:$C,3,0)/AVERAGE(CPITC!$C$122:$C$133)/VLOOKUP('2008-19'!E6240,CPITC!$A:$C,2,0)*AVERAGE(CPITC!$B$122:$B$133)</f>
        <v>25660.204194796108</v>
      </c>
    </row>
    <row r="6241" spans="1:6" hidden="1" x14ac:dyDescent="0.25">
      <c r="A6241" t="s">
        <v>479</v>
      </c>
      <c r="B6241" t="s">
        <v>20</v>
      </c>
      <c r="C6241" t="s">
        <v>352</v>
      </c>
      <c r="D6241" s="1">
        <v>2901209</v>
      </c>
      <c r="E6241" s="6">
        <v>43466</v>
      </c>
      <c r="F6241" s="5">
        <f>D6241*VLOOKUP(E6241,CPITC!$A:$C,3,0)/AVERAGE(CPITC!$C$122:$C$133)/VLOOKUP('2008-19'!E6241,CPITC!$A:$C,2,0)*AVERAGE(CPITC!$B$122:$B$133)</f>
        <v>2954777.350735472</v>
      </c>
    </row>
    <row r="6242" spans="1:6" hidden="1" x14ac:dyDescent="0.25">
      <c r="A6242" t="s">
        <v>478</v>
      </c>
      <c r="B6242" t="s">
        <v>18</v>
      </c>
      <c r="C6242" t="s">
        <v>477</v>
      </c>
      <c r="D6242" s="1">
        <v>336833</v>
      </c>
      <c r="E6242" s="6">
        <v>43466</v>
      </c>
      <c r="F6242" s="5">
        <f>D6242*VLOOKUP(E6242,CPITC!$A:$C,3,0)/AVERAGE(CPITC!$C$122:$C$133)/VLOOKUP('2008-19'!E6242,CPITC!$A:$C,2,0)*AVERAGE(CPITC!$B$122:$B$133)</f>
        <v>343052.33417526324</v>
      </c>
    </row>
    <row r="6243" spans="1:6" hidden="1" x14ac:dyDescent="0.25">
      <c r="A6243" t="s">
        <v>476</v>
      </c>
      <c r="B6243" t="s">
        <v>20</v>
      </c>
      <c r="C6243" t="s">
        <v>475</v>
      </c>
      <c r="D6243" s="1">
        <v>1513218</v>
      </c>
      <c r="E6243" s="6">
        <v>43466</v>
      </c>
      <c r="F6243" s="5">
        <f>D6243*VLOOKUP(E6243,CPITC!$A:$C,3,0)/AVERAGE(CPITC!$C$122:$C$133)/VLOOKUP('2008-19'!E6243,CPITC!$A:$C,2,0)*AVERAGE(CPITC!$B$122:$B$133)</f>
        <v>1541158.2802635834</v>
      </c>
    </row>
    <row r="6244" spans="1:6" hidden="1" x14ac:dyDescent="0.25">
      <c r="A6244" t="s">
        <v>474</v>
      </c>
      <c r="B6244" t="s">
        <v>18</v>
      </c>
      <c r="C6244" t="s">
        <v>473</v>
      </c>
      <c r="D6244" s="1">
        <v>96002</v>
      </c>
      <c r="E6244" s="6">
        <v>43466</v>
      </c>
      <c r="F6244" s="5">
        <f>D6244*VLOOKUP(E6244,CPITC!$A:$C,3,0)/AVERAGE(CPITC!$C$122:$C$133)/VLOOKUP('2008-19'!E6244,CPITC!$A:$C,2,0)*AVERAGE(CPITC!$B$122:$B$133)</f>
        <v>97774.595082707528</v>
      </c>
    </row>
    <row r="6245" spans="1:6" hidden="1" x14ac:dyDescent="0.25">
      <c r="A6245" t="s">
        <v>472</v>
      </c>
      <c r="B6245" t="s">
        <v>18</v>
      </c>
      <c r="C6245" t="s">
        <v>471</v>
      </c>
      <c r="D6245" s="1">
        <v>1356863</v>
      </c>
      <c r="E6245" s="6">
        <v>43466</v>
      </c>
      <c r="F6245" s="5">
        <f>D6245*VLOOKUP(E6245,CPITC!$A:$C,3,0)/AVERAGE(CPITC!$C$122:$C$133)/VLOOKUP('2008-19'!E6245,CPITC!$A:$C,2,0)*AVERAGE(CPITC!$B$122:$B$133)</f>
        <v>1381916.3184903208</v>
      </c>
    </row>
    <row r="6246" spans="1:6" hidden="1" x14ac:dyDescent="0.25">
      <c r="A6246" t="s">
        <v>470</v>
      </c>
      <c r="B6246" t="s">
        <v>20</v>
      </c>
      <c r="C6246" t="s">
        <v>469</v>
      </c>
      <c r="D6246" s="1">
        <v>1396517</v>
      </c>
      <c r="E6246" s="6">
        <v>43466</v>
      </c>
      <c r="F6246" s="5">
        <f>D6246*VLOOKUP(E6246,CPITC!$A:$C,3,0)/AVERAGE(CPITC!$C$122:$C$133)/VLOOKUP('2008-19'!E6246,CPITC!$A:$C,2,0)*AVERAGE(CPITC!$B$122:$B$133)</f>
        <v>1422302.4957929782</v>
      </c>
    </row>
    <row r="6247" spans="1:6" hidden="1" x14ac:dyDescent="0.25">
      <c r="A6247" t="s">
        <v>468</v>
      </c>
      <c r="B6247" t="s">
        <v>20</v>
      </c>
      <c r="C6247" t="s">
        <v>467</v>
      </c>
      <c r="D6247" s="1">
        <v>273548</v>
      </c>
      <c r="E6247" s="6">
        <v>43466</v>
      </c>
      <c r="F6247" s="5">
        <f>D6247*VLOOKUP(E6247,CPITC!$A:$C,3,0)/AVERAGE(CPITC!$C$122:$C$133)/VLOOKUP('2008-19'!E6247,CPITC!$A:$C,2,0)*AVERAGE(CPITC!$B$122:$B$133)</f>
        <v>278598.83060440904</v>
      </c>
    </row>
    <row r="6248" spans="1:6" hidden="1" x14ac:dyDescent="0.25">
      <c r="A6248" t="s">
        <v>466</v>
      </c>
      <c r="B6248" t="s">
        <v>20</v>
      </c>
      <c r="C6248" t="s">
        <v>465</v>
      </c>
      <c r="D6248" s="1">
        <v>26248</v>
      </c>
      <c r="E6248" s="6">
        <v>43466</v>
      </c>
      <c r="F6248" s="5">
        <f>D6248*VLOOKUP(E6248,CPITC!$A:$C,3,0)/AVERAGE(CPITC!$C$122:$C$133)/VLOOKUP('2008-19'!E6248,CPITC!$A:$C,2,0)*AVERAGE(CPITC!$B$122:$B$133)</f>
        <v>26732.646942052321</v>
      </c>
    </row>
    <row r="6249" spans="1:6" hidden="1" x14ac:dyDescent="0.25">
      <c r="A6249" t="s">
        <v>464</v>
      </c>
      <c r="B6249" t="s">
        <v>20</v>
      </c>
      <c r="C6249" t="s">
        <v>463</v>
      </c>
      <c r="D6249" s="1">
        <v>115392</v>
      </c>
      <c r="E6249" s="6">
        <v>43466</v>
      </c>
      <c r="F6249" s="5">
        <f>D6249*VLOOKUP(E6249,CPITC!$A:$C,3,0)/AVERAGE(CPITC!$C$122:$C$133)/VLOOKUP('2008-19'!E6249,CPITC!$A:$C,2,0)*AVERAGE(CPITC!$B$122:$B$133)</f>
        <v>117522.614901604</v>
      </c>
    </row>
    <row r="6250" spans="1:6" hidden="1" x14ac:dyDescent="0.25">
      <c r="A6250" t="s">
        <v>462</v>
      </c>
      <c r="B6250" t="s">
        <v>21</v>
      </c>
      <c r="C6250" t="s">
        <v>109</v>
      </c>
      <c r="D6250" s="1">
        <v>802027</v>
      </c>
      <c r="E6250" s="6">
        <v>43466</v>
      </c>
      <c r="F6250" s="5">
        <f>D6250*VLOOKUP(E6250,CPITC!$A:$C,3,0)/AVERAGE(CPITC!$C$122:$C$133)/VLOOKUP('2008-19'!E6250,CPITC!$A:$C,2,0)*AVERAGE(CPITC!$B$122:$B$133)</f>
        <v>816835.74478030333</v>
      </c>
    </row>
    <row r="6251" spans="1:6" hidden="1" x14ac:dyDescent="0.25">
      <c r="A6251" t="s">
        <v>461</v>
      </c>
      <c r="B6251" t="s">
        <v>21</v>
      </c>
      <c r="C6251" t="s">
        <v>460</v>
      </c>
      <c r="D6251" s="1">
        <v>109645</v>
      </c>
      <c r="E6251" s="6">
        <v>43466</v>
      </c>
      <c r="F6251" s="5">
        <f>D6251*VLOOKUP(E6251,CPITC!$A:$C,3,0)/AVERAGE(CPITC!$C$122:$C$133)/VLOOKUP('2008-19'!E6251,CPITC!$A:$C,2,0)*AVERAGE(CPITC!$B$122:$B$133)</f>
        <v>111669.50144625599</v>
      </c>
    </row>
    <row r="6252" spans="1:6" hidden="1" x14ac:dyDescent="0.25">
      <c r="A6252" t="s">
        <v>459</v>
      </c>
      <c r="B6252" t="s">
        <v>21</v>
      </c>
      <c r="C6252" t="s">
        <v>458</v>
      </c>
      <c r="D6252" s="1">
        <v>327349</v>
      </c>
      <c r="E6252" s="6">
        <v>43466</v>
      </c>
      <c r="F6252" s="5">
        <f>D6252*VLOOKUP(E6252,CPITC!$A:$C,3,0)/AVERAGE(CPITC!$C$122:$C$133)/VLOOKUP('2008-19'!E6252,CPITC!$A:$C,2,0)*AVERAGE(CPITC!$B$122:$B$133)</f>
        <v>333393.22020092531</v>
      </c>
    </row>
    <row r="6253" spans="1:6" hidden="1" x14ac:dyDescent="0.25">
      <c r="A6253" t="s">
        <v>457</v>
      </c>
      <c r="B6253" t="s">
        <v>21</v>
      </c>
      <c r="C6253" t="s">
        <v>456</v>
      </c>
      <c r="D6253" s="1">
        <v>193805</v>
      </c>
      <c r="E6253" s="6">
        <v>43466</v>
      </c>
      <c r="F6253" s="5">
        <f>D6253*VLOOKUP(E6253,CPITC!$A:$C,3,0)/AVERAGE(CPITC!$C$122:$C$133)/VLOOKUP('2008-19'!E6253,CPITC!$A:$C,2,0)*AVERAGE(CPITC!$B$122:$B$133)</f>
        <v>197383.4440949577</v>
      </c>
    </row>
    <row r="6254" spans="1:6" hidden="1" x14ac:dyDescent="0.25">
      <c r="A6254" t="s">
        <v>455</v>
      </c>
      <c r="B6254" t="s">
        <v>21</v>
      </c>
      <c r="C6254" t="s">
        <v>454</v>
      </c>
      <c r="D6254" s="1">
        <v>275623</v>
      </c>
      <c r="E6254" s="6">
        <v>43466</v>
      </c>
      <c r="F6254" s="5">
        <f>D6254*VLOOKUP(E6254,CPITC!$A:$C,3,0)/AVERAGE(CPITC!$C$122:$C$133)/VLOOKUP('2008-19'!E6254,CPITC!$A:$C,2,0)*AVERAGE(CPITC!$B$122:$B$133)</f>
        <v>280712.14371035085</v>
      </c>
    </row>
    <row r="6255" spans="1:6" hidden="1" x14ac:dyDescent="0.25">
      <c r="A6255" t="s">
        <v>453</v>
      </c>
      <c r="B6255" t="s">
        <v>21</v>
      </c>
      <c r="C6255" t="s">
        <v>433</v>
      </c>
      <c r="D6255" s="1">
        <v>1331789</v>
      </c>
      <c r="E6255" s="6">
        <v>43466</v>
      </c>
      <c r="F6255" s="5">
        <f>D6255*VLOOKUP(E6255,CPITC!$A:$C,3,0)/AVERAGE(CPITC!$C$122:$C$133)/VLOOKUP('2008-19'!E6255,CPITC!$A:$C,2,0)*AVERAGE(CPITC!$B$122:$B$133)</f>
        <v>1356379.3484573653</v>
      </c>
    </row>
    <row r="6256" spans="1:6" hidden="1" x14ac:dyDescent="0.25">
      <c r="A6256" t="s">
        <v>452</v>
      </c>
      <c r="B6256" t="s">
        <v>17</v>
      </c>
      <c r="C6256" t="s">
        <v>451</v>
      </c>
      <c r="D6256" s="1">
        <v>1294314</v>
      </c>
      <c r="E6256" s="6">
        <v>43466</v>
      </c>
      <c r="F6256" s="5">
        <f>D6256*VLOOKUP(E6256,CPITC!$A:$C,3,0)/AVERAGE(CPITC!$C$122:$C$133)/VLOOKUP('2008-19'!E6256,CPITC!$A:$C,2,0)*AVERAGE(CPITC!$B$122:$B$133)</f>
        <v>1318212.4045319841</v>
      </c>
    </row>
    <row r="6257" spans="1:6" hidden="1" x14ac:dyDescent="0.25">
      <c r="A6257" t="s">
        <v>450</v>
      </c>
      <c r="B6257" t="s">
        <v>20</v>
      </c>
      <c r="C6257" t="s">
        <v>449</v>
      </c>
      <c r="D6257" s="1">
        <v>225720</v>
      </c>
      <c r="E6257" s="6">
        <v>43466</v>
      </c>
      <c r="F6257" s="5">
        <f>D6257*VLOOKUP(E6257,CPITC!$A:$C,3,0)/AVERAGE(CPITC!$C$122:$C$133)/VLOOKUP('2008-19'!E6257,CPITC!$A:$C,2,0)*AVERAGE(CPITC!$B$122:$B$133)</f>
        <v>229887.72736056271</v>
      </c>
    </row>
    <row r="6258" spans="1:6" hidden="1" x14ac:dyDescent="0.25">
      <c r="A6258" t="s">
        <v>448</v>
      </c>
      <c r="B6258" t="s">
        <v>20</v>
      </c>
      <c r="C6258" t="s">
        <v>447</v>
      </c>
      <c r="D6258" s="1">
        <v>53733</v>
      </c>
      <c r="E6258" s="6">
        <v>43466</v>
      </c>
      <c r="F6258" s="5">
        <f>D6258*VLOOKUP(E6258,CPITC!$A:$C,3,0)/AVERAGE(CPITC!$C$122:$C$133)/VLOOKUP('2008-19'!E6258,CPITC!$A:$C,2,0)*AVERAGE(CPITC!$B$122:$B$133)</f>
        <v>54725.134034490162</v>
      </c>
    </row>
    <row r="6259" spans="1:6" hidden="1" x14ac:dyDescent="0.25">
      <c r="A6259" t="s">
        <v>446</v>
      </c>
      <c r="B6259" t="s">
        <v>20</v>
      </c>
      <c r="C6259" t="s">
        <v>445</v>
      </c>
      <c r="D6259" s="1">
        <v>139736</v>
      </c>
      <c r="E6259" s="6">
        <v>43466</v>
      </c>
      <c r="F6259" s="5">
        <f>D6259*VLOOKUP(E6259,CPITC!$A:$C,3,0)/AVERAGE(CPITC!$C$122:$C$133)/VLOOKUP('2008-19'!E6259,CPITC!$A:$C,2,0)*AVERAGE(CPITC!$B$122:$B$133)</f>
        <v>142316.10610692712</v>
      </c>
    </row>
    <row r="6260" spans="1:6" hidden="1" x14ac:dyDescent="0.25">
      <c r="A6260" t="s">
        <v>444</v>
      </c>
      <c r="B6260" t="s">
        <v>18</v>
      </c>
      <c r="C6260" t="s">
        <v>215</v>
      </c>
      <c r="D6260" s="1">
        <v>484078</v>
      </c>
      <c r="E6260" s="6">
        <v>43466</v>
      </c>
      <c r="F6260" s="5">
        <f>D6260*VLOOKUP(E6260,CPITC!$A:$C,3,0)/AVERAGE(CPITC!$C$122:$C$133)/VLOOKUP('2008-19'!E6260,CPITC!$A:$C,2,0)*AVERAGE(CPITC!$B$122:$B$133)</f>
        <v>493016.08756533085</v>
      </c>
    </row>
    <row r="6261" spans="1:6" hidden="1" x14ac:dyDescent="0.25">
      <c r="A6261" t="s">
        <v>127</v>
      </c>
      <c r="B6261" t="s">
        <v>20</v>
      </c>
      <c r="C6261" t="s">
        <v>443</v>
      </c>
      <c r="D6261" s="1">
        <v>5284451</v>
      </c>
      <c r="E6261" s="6">
        <v>43466</v>
      </c>
      <c r="F6261" s="5">
        <f>D6261*VLOOKUP(E6261,CPITC!$A:$C,3,0)/AVERAGE(CPITC!$C$122:$C$133)/VLOOKUP('2008-19'!E6261,CPITC!$A:$C,2,0)*AVERAGE(CPITC!$B$122:$B$133)</f>
        <v>5382023.8824129589</v>
      </c>
    </row>
    <row r="6262" spans="1:6" hidden="1" x14ac:dyDescent="0.25">
      <c r="A6262" t="s">
        <v>442</v>
      </c>
      <c r="B6262" t="s">
        <v>18</v>
      </c>
      <c r="C6262" t="s">
        <v>441</v>
      </c>
      <c r="D6262" s="1">
        <v>251298</v>
      </c>
      <c r="E6262" s="6">
        <v>43466</v>
      </c>
      <c r="F6262" s="5">
        <f>D6262*VLOOKUP(E6262,CPITC!$A:$C,3,0)/AVERAGE(CPITC!$C$122:$C$133)/VLOOKUP('2008-19'!E6262,CPITC!$A:$C,2,0)*AVERAGE(CPITC!$B$122:$B$133)</f>
        <v>255938.00332382901</v>
      </c>
    </row>
    <row r="6263" spans="1:6" hidden="1" x14ac:dyDescent="0.25">
      <c r="A6263" t="s">
        <v>84</v>
      </c>
      <c r="B6263" t="s">
        <v>20</v>
      </c>
      <c r="C6263" t="s">
        <v>83</v>
      </c>
      <c r="D6263" s="1">
        <v>344508</v>
      </c>
      <c r="E6263" s="6">
        <v>43466</v>
      </c>
      <c r="F6263" s="5">
        <f>D6263*VLOOKUP(E6263,CPITC!$A:$C,3,0)/AVERAGE(CPITC!$C$122:$C$133)/VLOOKUP('2008-19'!E6263,CPITC!$A:$C,2,0)*AVERAGE(CPITC!$B$122:$B$133)</f>
        <v>350869.04650687904</v>
      </c>
    </row>
    <row r="6264" spans="1:6" hidden="1" x14ac:dyDescent="0.25">
      <c r="A6264" t="s">
        <v>440</v>
      </c>
      <c r="B6264" t="s">
        <v>18</v>
      </c>
      <c r="C6264" t="s">
        <v>439</v>
      </c>
      <c r="D6264" s="1">
        <v>414337</v>
      </c>
      <c r="E6264" s="6">
        <v>43466</v>
      </c>
      <c r="F6264" s="5">
        <f>D6264*VLOOKUP(E6264,CPITC!$A:$C,3,0)/AVERAGE(CPITC!$C$122:$C$133)/VLOOKUP('2008-19'!E6264,CPITC!$A:$C,2,0)*AVERAGE(CPITC!$B$122:$B$133)</f>
        <v>421987.37945859245</v>
      </c>
    </row>
    <row r="6265" spans="1:6" hidden="1" x14ac:dyDescent="0.25">
      <c r="A6265" t="s">
        <v>438</v>
      </c>
      <c r="B6265" t="s">
        <v>20</v>
      </c>
      <c r="C6265" t="s">
        <v>437</v>
      </c>
      <c r="D6265" s="1">
        <v>108266</v>
      </c>
      <c r="E6265" s="6">
        <v>43466</v>
      </c>
      <c r="F6265" s="5">
        <f>D6265*VLOOKUP(E6265,CPITC!$A:$C,3,0)/AVERAGE(CPITC!$C$122:$C$133)/VLOOKUP('2008-19'!E6265,CPITC!$A:$C,2,0)*AVERAGE(CPITC!$B$122:$B$133)</f>
        <v>110265.03938693374</v>
      </c>
    </row>
    <row r="6266" spans="1:6" hidden="1" x14ac:dyDescent="0.25">
      <c r="A6266" t="s">
        <v>436</v>
      </c>
      <c r="B6266" t="s">
        <v>18</v>
      </c>
      <c r="C6266" t="s">
        <v>435</v>
      </c>
      <c r="D6266" s="1">
        <v>317539</v>
      </c>
      <c r="E6266" s="6">
        <v>43466</v>
      </c>
      <c r="F6266" s="5">
        <f>D6266*VLOOKUP(E6266,CPITC!$A:$C,3,0)/AVERAGE(CPITC!$C$122:$C$133)/VLOOKUP('2008-19'!E6266,CPITC!$A:$C,2,0)*AVERAGE(CPITC!$B$122:$B$133)</f>
        <v>323402.08691452123</v>
      </c>
    </row>
    <row r="6267" spans="1:6" hidden="1" x14ac:dyDescent="0.25">
      <c r="A6267" t="s">
        <v>434</v>
      </c>
      <c r="B6267" t="s">
        <v>21</v>
      </c>
      <c r="C6267" t="s">
        <v>433</v>
      </c>
      <c r="D6267" s="1">
        <v>801526</v>
      </c>
      <c r="E6267" s="6">
        <v>43466</v>
      </c>
      <c r="F6267" s="5">
        <f>D6267*VLOOKUP(E6267,CPITC!$A:$C,3,0)/AVERAGE(CPITC!$C$122:$C$133)/VLOOKUP('2008-19'!E6267,CPITC!$A:$C,2,0)*AVERAGE(CPITC!$B$122:$B$133)</f>
        <v>816325.49424243486</v>
      </c>
    </row>
    <row r="6268" spans="1:6" hidden="1" x14ac:dyDescent="0.25">
      <c r="A6268" t="s">
        <v>432</v>
      </c>
      <c r="B6268" t="s">
        <v>20</v>
      </c>
      <c r="C6268" t="s">
        <v>431</v>
      </c>
      <c r="D6268" s="1">
        <v>298220</v>
      </c>
      <c r="E6268" s="6">
        <v>43466</v>
      </c>
      <c r="F6268" s="5">
        <f>D6268*VLOOKUP(E6268,CPITC!$A:$C,3,0)/AVERAGE(CPITC!$C$122:$C$133)/VLOOKUP('2008-19'!E6268,CPITC!$A:$C,2,0)*AVERAGE(CPITC!$B$122:$B$133)</f>
        <v>303726.37805009313</v>
      </c>
    </row>
    <row r="6269" spans="1:6" hidden="1" x14ac:dyDescent="0.25">
      <c r="A6269" t="s">
        <v>430</v>
      </c>
      <c r="B6269" t="s">
        <v>18</v>
      </c>
      <c r="C6269" t="s">
        <v>30</v>
      </c>
      <c r="D6269" s="1">
        <v>939000</v>
      </c>
      <c r="E6269" s="6">
        <v>43466</v>
      </c>
      <c r="F6269" s="5">
        <f>D6269*VLOOKUP(E6269,CPITC!$A:$C,3,0)/AVERAGE(CPITC!$C$122:$C$133)/VLOOKUP('2008-19'!E6269,CPITC!$A:$C,2,0)*AVERAGE(CPITC!$B$122:$B$133)</f>
        <v>956337.83444784861</v>
      </c>
    </row>
    <row r="6270" spans="1:6" hidden="1" x14ac:dyDescent="0.25">
      <c r="A6270" t="s">
        <v>429</v>
      </c>
      <c r="B6270" t="s">
        <v>20</v>
      </c>
      <c r="C6270" t="s">
        <v>428</v>
      </c>
      <c r="D6270" s="1">
        <v>396550</v>
      </c>
      <c r="E6270" s="6">
        <v>43466</v>
      </c>
      <c r="F6270" s="5">
        <f>D6270*VLOOKUP(E6270,CPITC!$A:$C,3,0)/AVERAGE(CPITC!$C$122:$C$133)/VLOOKUP('2008-19'!E6270,CPITC!$A:$C,2,0)*AVERAGE(CPITC!$B$122:$B$133)</f>
        <v>403871.95766804513</v>
      </c>
    </row>
    <row r="6271" spans="1:6" hidden="1" x14ac:dyDescent="0.25">
      <c r="A6271" t="s">
        <v>427</v>
      </c>
      <c r="B6271" t="s">
        <v>18</v>
      </c>
      <c r="C6271" t="s">
        <v>426</v>
      </c>
      <c r="D6271" s="1">
        <v>1178252</v>
      </c>
      <c r="E6271" s="6">
        <v>43466</v>
      </c>
      <c r="F6271" s="5">
        <f>D6271*VLOOKUP(E6271,CPITC!$A:$C,3,0)/AVERAGE(CPITC!$C$122:$C$133)/VLOOKUP('2008-19'!E6271,CPITC!$A:$C,2,0)*AVERAGE(CPITC!$B$122:$B$133)</f>
        <v>1200007.4186515941</v>
      </c>
    </row>
    <row r="6272" spans="1:6" hidden="1" x14ac:dyDescent="0.25">
      <c r="A6272" t="s">
        <v>425</v>
      </c>
      <c r="B6272" t="s">
        <v>18</v>
      </c>
      <c r="C6272" t="s">
        <v>424</v>
      </c>
      <c r="D6272" s="1">
        <v>416880</v>
      </c>
      <c r="E6272" s="6">
        <v>43466</v>
      </c>
      <c r="F6272" s="5">
        <f>D6272*VLOOKUP(E6272,CPITC!$A:$C,3,0)/AVERAGE(CPITC!$C$122:$C$133)/VLOOKUP('2008-19'!E6272,CPITC!$A:$C,2,0)*AVERAGE(CPITC!$B$122:$B$133)</f>
        <v>424577.33378553693</v>
      </c>
    </row>
    <row r="6273" spans="1:6" hidden="1" x14ac:dyDescent="0.25">
      <c r="A6273" t="s">
        <v>423</v>
      </c>
      <c r="B6273" t="s">
        <v>20</v>
      </c>
      <c r="C6273" t="s">
        <v>422</v>
      </c>
      <c r="D6273" s="1">
        <v>558096</v>
      </c>
      <c r="E6273" s="6">
        <v>43497</v>
      </c>
      <c r="F6273" s="5">
        <f>D6273*VLOOKUP(E6273,CPITC!$A:$C,3,0)/AVERAGE(CPITC!$C$122:$C$133)/VLOOKUP('2008-19'!E6273,CPITC!$A:$C,2,0)*AVERAGE(CPITC!$B$122:$B$133)</f>
        <v>563116.86290721397</v>
      </c>
    </row>
    <row r="6274" spans="1:6" hidden="1" x14ac:dyDescent="0.25">
      <c r="A6274" t="s">
        <v>421</v>
      </c>
      <c r="B6274" t="s">
        <v>20</v>
      </c>
      <c r="C6274" t="s">
        <v>420</v>
      </c>
      <c r="D6274" s="1">
        <v>468384</v>
      </c>
      <c r="E6274" s="6">
        <v>43497</v>
      </c>
      <c r="F6274" s="5">
        <f>D6274*VLOOKUP(E6274,CPITC!$A:$C,3,0)/AVERAGE(CPITC!$C$122:$C$133)/VLOOKUP('2008-19'!E6274,CPITC!$A:$C,2,0)*AVERAGE(CPITC!$B$122:$B$133)</f>
        <v>472597.77657595195</v>
      </c>
    </row>
    <row r="6275" spans="1:6" hidden="1" x14ac:dyDescent="0.25">
      <c r="A6275" t="s">
        <v>419</v>
      </c>
      <c r="B6275" t="s">
        <v>20</v>
      </c>
      <c r="C6275" t="s">
        <v>201</v>
      </c>
      <c r="D6275" s="1">
        <v>1036544</v>
      </c>
      <c r="E6275" s="6">
        <v>43497</v>
      </c>
      <c r="F6275" s="5">
        <f>D6275*VLOOKUP(E6275,CPITC!$A:$C,3,0)/AVERAGE(CPITC!$C$122:$C$133)/VLOOKUP('2008-19'!E6275,CPITC!$A:$C,2,0)*AVERAGE(CPITC!$B$122:$B$133)</f>
        <v>1045869.1793979802</v>
      </c>
    </row>
    <row r="6276" spans="1:6" hidden="1" x14ac:dyDescent="0.25">
      <c r="A6276" t="s">
        <v>418</v>
      </c>
      <c r="B6276" t="s">
        <v>18</v>
      </c>
      <c r="C6276" t="s">
        <v>417</v>
      </c>
      <c r="D6276" s="1">
        <v>45969</v>
      </c>
      <c r="E6276" s="6">
        <v>43497</v>
      </c>
      <c r="F6276" s="5">
        <f>D6276*VLOOKUP(E6276,CPITC!$A:$C,3,0)/AVERAGE(CPITC!$C$122:$C$133)/VLOOKUP('2008-19'!E6276,CPITC!$A:$C,2,0)*AVERAGE(CPITC!$B$122:$B$133)</f>
        <v>46382.556174890553</v>
      </c>
    </row>
    <row r="6277" spans="1:6" hidden="1" x14ac:dyDescent="0.25">
      <c r="A6277" t="s">
        <v>416</v>
      </c>
      <c r="B6277" t="s">
        <v>18</v>
      </c>
      <c r="C6277" t="s">
        <v>415</v>
      </c>
      <c r="D6277" s="1">
        <v>11751773</v>
      </c>
      <c r="E6277" s="6">
        <v>43497</v>
      </c>
      <c r="F6277" s="5">
        <f>D6277*VLOOKUP(E6277,CPITC!$A:$C,3,0)/AVERAGE(CPITC!$C$122:$C$133)/VLOOKUP('2008-19'!E6277,CPITC!$A:$C,2,0)*AVERAGE(CPITC!$B$122:$B$133)</f>
        <v>11857496.820184516</v>
      </c>
    </row>
    <row r="6278" spans="1:6" hidden="1" x14ac:dyDescent="0.25">
      <c r="A6278" t="s">
        <v>414</v>
      </c>
      <c r="B6278" t="s">
        <v>19</v>
      </c>
      <c r="C6278" t="s">
        <v>413</v>
      </c>
      <c r="D6278" s="1">
        <v>319877</v>
      </c>
      <c r="E6278" s="6">
        <v>43497</v>
      </c>
      <c r="F6278" s="5">
        <f>D6278*VLOOKUP(E6278,CPITC!$A:$C,3,0)/AVERAGE(CPITC!$C$122:$C$133)/VLOOKUP('2008-19'!E6278,CPITC!$A:$C,2,0)*AVERAGE(CPITC!$B$122:$B$133)</f>
        <v>322754.74605833204</v>
      </c>
    </row>
    <row r="6279" spans="1:6" hidden="1" x14ac:dyDescent="0.25">
      <c r="A6279" t="s">
        <v>412</v>
      </c>
      <c r="B6279" t="s">
        <v>19</v>
      </c>
      <c r="C6279" t="s">
        <v>169</v>
      </c>
      <c r="D6279" s="1">
        <v>1389961</v>
      </c>
      <c r="E6279" s="6">
        <v>43497</v>
      </c>
      <c r="F6279" s="5">
        <f>D6279*VLOOKUP(E6279,CPITC!$A:$C,3,0)/AVERAGE(CPITC!$C$122:$C$133)/VLOOKUP('2008-19'!E6279,CPITC!$A:$C,2,0)*AVERAGE(CPITC!$B$122:$B$133)</f>
        <v>1402465.6651962635</v>
      </c>
    </row>
    <row r="6280" spans="1:6" hidden="1" x14ac:dyDescent="0.25">
      <c r="A6280" t="s">
        <v>411</v>
      </c>
      <c r="B6280" t="s">
        <v>19</v>
      </c>
      <c r="C6280" t="s">
        <v>410</v>
      </c>
      <c r="D6280" s="1">
        <v>241481</v>
      </c>
      <c r="E6280" s="6">
        <v>43497</v>
      </c>
      <c r="F6280" s="5">
        <f>D6280*VLOOKUP(E6280,CPITC!$A:$C,3,0)/AVERAGE(CPITC!$C$122:$C$133)/VLOOKUP('2008-19'!E6280,CPITC!$A:$C,2,0)*AVERAGE(CPITC!$B$122:$B$133)</f>
        <v>243653.46315274958</v>
      </c>
    </row>
    <row r="6281" spans="1:6" hidden="1" x14ac:dyDescent="0.25">
      <c r="A6281" t="s">
        <v>409</v>
      </c>
      <c r="B6281" t="s">
        <v>19</v>
      </c>
      <c r="C6281" t="s">
        <v>408</v>
      </c>
      <c r="D6281" s="1">
        <v>731574</v>
      </c>
      <c r="E6281" s="6">
        <v>43497</v>
      </c>
      <c r="F6281" s="5">
        <f>D6281*VLOOKUP(E6281,CPITC!$A:$C,3,0)/AVERAGE(CPITC!$C$122:$C$133)/VLOOKUP('2008-19'!E6281,CPITC!$A:$C,2,0)*AVERAGE(CPITC!$B$122:$B$133)</f>
        <v>738155.54288954253</v>
      </c>
    </row>
    <row r="6282" spans="1:6" hidden="1" x14ac:dyDescent="0.25">
      <c r="A6282" t="s">
        <v>407</v>
      </c>
      <c r="B6282" t="s">
        <v>19</v>
      </c>
      <c r="C6282" t="s">
        <v>406</v>
      </c>
      <c r="D6282" s="1">
        <v>4908199</v>
      </c>
      <c r="E6282" s="6">
        <v>43497</v>
      </c>
      <c r="F6282" s="5">
        <f>D6282*VLOOKUP(E6282,CPITC!$A:$C,3,0)/AVERAGE(CPITC!$C$122:$C$133)/VLOOKUP('2008-19'!E6282,CPITC!$A:$C,2,0)*AVERAGE(CPITC!$B$122:$B$133)</f>
        <v>4952355.1923044147</v>
      </c>
    </row>
    <row r="6283" spans="1:6" hidden="1" x14ac:dyDescent="0.25">
      <c r="A6283" t="s">
        <v>405</v>
      </c>
      <c r="B6283" t="s">
        <v>19</v>
      </c>
      <c r="C6283" t="s">
        <v>259</v>
      </c>
      <c r="D6283" s="1">
        <v>948042</v>
      </c>
      <c r="E6283" s="6">
        <v>43497</v>
      </c>
      <c r="F6283" s="5">
        <f>D6283*VLOOKUP(E6283,CPITC!$A:$C,3,0)/AVERAGE(CPITC!$C$122:$C$133)/VLOOKUP('2008-19'!E6283,CPITC!$A:$C,2,0)*AVERAGE(CPITC!$B$122:$B$133)</f>
        <v>956570.97872817761</v>
      </c>
    </row>
    <row r="6284" spans="1:6" hidden="1" x14ac:dyDescent="0.25">
      <c r="A6284" t="s">
        <v>404</v>
      </c>
      <c r="B6284" t="s">
        <v>19</v>
      </c>
      <c r="C6284" t="s">
        <v>403</v>
      </c>
      <c r="D6284" s="1">
        <v>988474</v>
      </c>
      <c r="E6284" s="6">
        <v>43497</v>
      </c>
      <c r="F6284" s="5">
        <f>D6284*VLOOKUP(E6284,CPITC!$A:$C,3,0)/AVERAGE(CPITC!$C$122:$C$133)/VLOOKUP('2008-19'!E6284,CPITC!$A:$C,2,0)*AVERAGE(CPITC!$B$122:$B$133)</f>
        <v>997366.72175637423</v>
      </c>
    </row>
    <row r="6285" spans="1:6" hidden="1" x14ac:dyDescent="0.25">
      <c r="A6285" t="s">
        <v>402</v>
      </c>
      <c r="B6285" t="s">
        <v>18</v>
      </c>
      <c r="C6285" t="s">
        <v>401</v>
      </c>
      <c r="D6285" s="1">
        <v>53286</v>
      </c>
      <c r="E6285" s="6">
        <v>43497</v>
      </c>
      <c r="F6285" s="5">
        <f>D6285*VLOOKUP(E6285,CPITC!$A:$C,3,0)/AVERAGE(CPITC!$C$122:$C$133)/VLOOKUP('2008-19'!E6285,CPITC!$A:$C,2,0)*AVERAGE(CPITC!$B$122:$B$133)</f>
        <v>53765.382939268151</v>
      </c>
    </row>
    <row r="6286" spans="1:6" hidden="1" x14ac:dyDescent="0.25">
      <c r="A6286" t="s">
        <v>400</v>
      </c>
      <c r="B6286" t="s">
        <v>18</v>
      </c>
      <c r="C6286" t="s">
        <v>399</v>
      </c>
      <c r="D6286" s="1">
        <v>1380584</v>
      </c>
      <c r="E6286" s="6">
        <v>43497</v>
      </c>
      <c r="F6286" s="5">
        <f>D6286*VLOOKUP(E6286,CPITC!$A:$C,3,0)/AVERAGE(CPITC!$C$122:$C$133)/VLOOKUP('2008-19'!E6286,CPITC!$A:$C,2,0)*AVERAGE(CPITC!$B$122:$B$133)</f>
        <v>1393004.3058181624</v>
      </c>
    </row>
    <row r="6287" spans="1:6" hidden="1" x14ac:dyDescent="0.25">
      <c r="A6287" t="s">
        <v>398</v>
      </c>
      <c r="B6287" t="s">
        <v>18</v>
      </c>
      <c r="C6287" t="s">
        <v>397</v>
      </c>
      <c r="D6287" s="1">
        <v>2995466</v>
      </c>
      <c r="E6287" s="6">
        <v>43497</v>
      </c>
      <c r="F6287" s="5">
        <f>D6287*VLOOKUP(E6287,CPITC!$A:$C,3,0)/AVERAGE(CPITC!$C$122:$C$133)/VLOOKUP('2008-19'!E6287,CPITC!$A:$C,2,0)*AVERAGE(CPITC!$B$122:$B$133)</f>
        <v>3022414.4535442297</v>
      </c>
    </row>
    <row r="6288" spans="1:6" hidden="1" x14ac:dyDescent="0.25">
      <c r="A6288" t="s">
        <v>396</v>
      </c>
      <c r="B6288" t="s">
        <v>18</v>
      </c>
      <c r="C6288" t="s">
        <v>395</v>
      </c>
      <c r="D6288" s="1">
        <v>2266126</v>
      </c>
      <c r="E6288" s="6">
        <v>43497</v>
      </c>
      <c r="F6288" s="5">
        <f>D6288*VLOOKUP(E6288,CPITC!$A:$C,3,0)/AVERAGE(CPITC!$C$122:$C$133)/VLOOKUP('2008-19'!E6288,CPITC!$A:$C,2,0)*AVERAGE(CPITC!$B$122:$B$133)</f>
        <v>2286513.0086445217</v>
      </c>
    </row>
    <row r="6289" spans="1:6" hidden="1" x14ac:dyDescent="0.25">
      <c r="A6289" t="s">
        <v>394</v>
      </c>
      <c r="B6289" t="s">
        <v>18</v>
      </c>
      <c r="C6289" t="s">
        <v>393</v>
      </c>
      <c r="D6289" s="1">
        <v>435053</v>
      </c>
      <c r="E6289" s="6">
        <v>43497</v>
      </c>
      <c r="F6289" s="5">
        <f>D6289*VLOOKUP(E6289,CPITC!$A:$C,3,0)/AVERAGE(CPITC!$C$122:$C$133)/VLOOKUP('2008-19'!E6289,CPITC!$A:$C,2,0)*AVERAGE(CPITC!$B$122:$B$133)</f>
        <v>438966.91708661616</v>
      </c>
    </row>
    <row r="6290" spans="1:6" hidden="1" x14ac:dyDescent="0.25">
      <c r="A6290" t="s">
        <v>392</v>
      </c>
      <c r="B6290" t="s">
        <v>20</v>
      </c>
      <c r="C6290" t="s">
        <v>391</v>
      </c>
      <c r="D6290" s="1">
        <v>611273</v>
      </c>
      <c r="E6290" s="6">
        <v>43497</v>
      </c>
      <c r="F6290" s="5">
        <f>D6290*VLOOKUP(E6290,CPITC!$A:$C,3,0)/AVERAGE(CPITC!$C$122:$C$133)/VLOOKUP('2008-19'!E6290,CPITC!$A:$C,2,0)*AVERAGE(CPITC!$B$122:$B$133)</f>
        <v>616772.26523730927</v>
      </c>
    </row>
    <row r="6291" spans="1:6" hidden="1" x14ac:dyDescent="0.25">
      <c r="A6291" t="s">
        <v>390</v>
      </c>
      <c r="B6291" t="s">
        <v>20</v>
      </c>
      <c r="C6291" t="s">
        <v>389</v>
      </c>
      <c r="D6291" s="1">
        <v>130100</v>
      </c>
      <c r="E6291" s="6">
        <v>43497</v>
      </c>
      <c r="F6291" s="5">
        <f>D6291*VLOOKUP(E6291,CPITC!$A:$C,3,0)/AVERAGE(CPITC!$C$122:$C$133)/VLOOKUP('2008-19'!E6291,CPITC!$A:$C,2,0)*AVERAGE(CPITC!$B$122:$B$133)</f>
        <v>131270.43351722381</v>
      </c>
    </row>
    <row r="6292" spans="1:6" hidden="1" x14ac:dyDescent="0.25">
      <c r="A6292" t="s">
        <v>388</v>
      </c>
      <c r="B6292" t="s">
        <v>20</v>
      </c>
      <c r="C6292" t="s">
        <v>387</v>
      </c>
      <c r="D6292" s="1">
        <v>2161083</v>
      </c>
      <c r="E6292" s="6">
        <v>43497</v>
      </c>
      <c r="F6292" s="5">
        <f>D6292*VLOOKUP(E6292,CPITC!$A:$C,3,0)/AVERAGE(CPITC!$C$122:$C$133)/VLOOKUP('2008-19'!E6292,CPITC!$A:$C,2,0)*AVERAGE(CPITC!$B$122:$B$133)</f>
        <v>2180524.9982836475</v>
      </c>
    </row>
    <row r="6293" spans="1:6" hidden="1" x14ac:dyDescent="0.25">
      <c r="A6293" t="s">
        <v>386</v>
      </c>
      <c r="B6293" t="s">
        <v>18</v>
      </c>
      <c r="C6293" t="s">
        <v>385</v>
      </c>
      <c r="D6293" s="1">
        <v>33449</v>
      </c>
      <c r="E6293" s="6">
        <v>43497</v>
      </c>
      <c r="F6293" s="5">
        <f>D6293*VLOOKUP(E6293,CPITC!$A:$C,3,0)/AVERAGE(CPITC!$C$122:$C$133)/VLOOKUP('2008-19'!E6293,CPITC!$A:$C,2,0)*AVERAGE(CPITC!$B$122:$B$133)</f>
        <v>33749.921066238428</v>
      </c>
    </row>
    <row r="6294" spans="1:6" hidden="1" x14ac:dyDescent="0.25">
      <c r="A6294" t="s">
        <v>384</v>
      </c>
      <c r="B6294" t="s">
        <v>19</v>
      </c>
      <c r="C6294" t="s">
        <v>383</v>
      </c>
      <c r="D6294" s="1">
        <v>595297</v>
      </c>
      <c r="E6294" s="6">
        <v>43497</v>
      </c>
      <c r="F6294" s="5">
        <f>D6294*VLOOKUP(E6294,CPITC!$A:$C,3,0)/AVERAGE(CPITC!$C$122:$C$133)/VLOOKUP('2008-19'!E6294,CPITC!$A:$C,2,0)*AVERAGE(CPITC!$B$122:$B$133)</f>
        <v>600652.53852039028</v>
      </c>
    </row>
    <row r="6295" spans="1:6" hidden="1" x14ac:dyDescent="0.25">
      <c r="A6295" t="s">
        <v>382</v>
      </c>
      <c r="B6295" t="s">
        <v>19</v>
      </c>
      <c r="C6295" t="s">
        <v>381</v>
      </c>
      <c r="D6295" s="1">
        <v>1198682</v>
      </c>
      <c r="E6295" s="6">
        <v>43497</v>
      </c>
      <c r="F6295" s="5">
        <f>D6295*VLOOKUP(E6295,CPITC!$A:$C,3,0)/AVERAGE(CPITC!$C$122:$C$133)/VLOOKUP('2008-19'!E6295,CPITC!$A:$C,2,0)*AVERAGE(CPITC!$B$122:$B$133)</f>
        <v>1209465.840040683</v>
      </c>
    </row>
    <row r="6296" spans="1:6" hidden="1" x14ac:dyDescent="0.25">
      <c r="A6296" t="s">
        <v>380</v>
      </c>
      <c r="B6296" t="s">
        <v>19</v>
      </c>
      <c r="C6296" t="s">
        <v>379</v>
      </c>
      <c r="D6296" s="1">
        <v>442336</v>
      </c>
      <c r="E6296" s="6">
        <v>43497</v>
      </c>
      <c r="F6296" s="5">
        <f>D6296*VLOOKUP(E6296,CPITC!$A:$C,3,0)/AVERAGE(CPITC!$C$122:$C$133)/VLOOKUP('2008-19'!E6296,CPITC!$A:$C,2,0)*AVERAGE(CPITC!$B$122:$B$133)</f>
        <v>446315.43797290325</v>
      </c>
    </row>
    <row r="6297" spans="1:6" hidden="1" x14ac:dyDescent="0.25">
      <c r="A6297" t="s">
        <v>378</v>
      </c>
      <c r="B6297" t="s">
        <v>19</v>
      </c>
      <c r="C6297" t="s">
        <v>377</v>
      </c>
      <c r="D6297" s="1">
        <v>107490</v>
      </c>
      <c r="E6297" s="6">
        <v>43497</v>
      </c>
      <c r="F6297" s="5">
        <f>D6297*VLOOKUP(E6297,CPITC!$A:$C,3,0)/AVERAGE(CPITC!$C$122:$C$133)/VLOOKUP('2008-19'!E6297,CPITC!$A:$C,2,0)*AVERAGE(CPITC!$B$122:$B$133)</f>
        <v>108457.0245869822</v>
      </c>
    </row>
    <row r="6298" spans="1:6" hidden="1" x14ac:dyDescent="0.25">
      <c r="A6298" t="s">
        <v>376</v>
      </c>
      <c r="B6298" t="s">
        <v>19</v>
      </c>
      <c r="C6298" t="s">
        <v>375</v>
      </c>
      <c r="D6298" s="1">
        <v>1917431</v>
      </c>
      <c r="E6298" s="6">
        <v>43497</v>
      </c>
      <c r="F6298" s="5">
        <f>D6298*VLOOKUP(E6298,CPITC!$A:$C,3,0)/AVERAGE(CPITC!$C$122:$C$133)/VLOOKUP('2008-19'!E6298,CPITC!$A:$C,2,0)*AVERAGE(CPITC!$B$122:$B$133)</f>
        <v>1934681.0039151725</v>
      </c>
    </row>
    <row r="6299" spans="1:6" hidden="1" x14ac:dyDescent="0.25">
      <c r="A6299" t="s">
        <v>374</v>
      </c>
      <c r="B6299" t="s">
        <v>19</v>
      </c>
      <c r="C6299" t="s">
        <v>373</v>
      </c>
      <c r="D6299" s="1">
        <v>357240</v>
      </c>
      <c r="E6299" s="6">
        <v>43497</v>
      </c>
      <c r="F6299" s="5">
        <f>D6299*VLOOKUP(E6299,CPITC!$A:$C,3,0)/AVERAGE(CPITC!$C$122:$C$133)/VLOOKUP('2008-19'!E6299,CPITC!$A:$C,2,0)*AVERAGE(CPITC!$B$122:$B$133)</f>
        <v>360453.87909064587</v>
      </c>
    </row>
    <row r="6300" spans="1:6" hidden="1" x14ac:dyDescent="0.25">
      <c r="A6300" t="s">
        <v>372</v>
      </c>
      <c r="B6300" t="s">
        <v>17</v>
      </c>
      <c r="C6300" t="s">
        <v>348</v>
      </c>
      <c r="D6300" s="1">
        <v>5181980</v>
      </c>
      <c r="E6300" s="6">
        <v>43497</v>
      </c>
      <c r="F6300" s="5">
        <f>D6300*VLOOKUP(E6300,CPITC!$A:$C,3,0)/AVERAGE(CPITC!$C$122:$C$133)/VLOOKUP('2008-19'!E6300,CPITC!$A:$C,2,0)*AVERAGE(CPITC!$B$122:$B$133)</f>
        <v>5228599.2396432227</v>
      </c>
    </row>
    <row r="6301" spans="1:6" hidden="1" x14ac:dyDescent="0.25">
      <c r="A6301" t="s">
        <v>371</v>
      </c>
      <c r="B6301" t="s">
        <v>17</v>
      </c>
      <c r="C6301" t="s">
        <v>370</v>
      </c>
      <c r="D6301" s="1">
        <v>549614</v>
      </c>
      <c r="E6301" s="6">
        <v>43497</v>
      </c>
      <c r="F6301" s="5">
        <f>D6301*VLOOKUP(E6301,CPITC!$A:$C,3,0)/AVERAGE(CPITC!$C$122:$C$133)/VLOOKUP('2008-19'!E6301,CPITC!$A:$C,2,0)*AVERAGE(CPITC!$B$122:$B$133)</f>
        <v>554558.55532002647</v>
      </c>
    </row>
    <row r="6302" spans="1:6" hidden="1" x14ac:dyDescent="0.25">
      <c r="A6302" t="s">
        <v>369</v>
      </c>
      <c r="B6302" t="s">
        <v>20</v>
      </c>
      <c r="C6302" t="s">
        <v>368</v>
      </c>
      <c r="D6302" s="1">
        <v>57113</v>
      </c>
      <c r="E6302" s="6">
        <v>43497</v>
      </c>
      <c r="F6302" s="5">
        <f>D6302*VLOOKUP(E6302,CPITC!$A:$C,3,0)/AVERAGE(CPITC!$C$122:$C$133)/VLOOKUP('2008-19'!E6302,CPITC!$A:$C,2,0)*AVERAGE(CPITC!$B$122:$B$133)</f>
        <v>57626.812217288258</v>
      </c>
    </row>
    <row r="6303" spans="1:6" hidden="1" x14ac:dyDescent="0.25">
      <c r="A6303" t="s">
        <v>367</v>
      </c>
      <c r="B6303" t="s">
        <v>18</v>
      </c>
      <c r="C6303" t="s">
        <v>366</v>
      </c>
      <c r="D6303" s="1">
        <v>848177</v>
      </c>
      <c r="E6303" s="6">
        <v>43497</v>
      </c>
      <c r="F6303" s="5">
        <f>D6303*VLOOKUP(E6303,CPITC!$A:$C,3,0)/AVERAGE(CPITC!$C$122:$C$133)/VLOOKUP('2008-19'!E6303,CPITC!$A:$C,2,0)*AVERAGE(CPITC!$B$122:$B$133)</f>
        <v>855807.55180121702</v>
      </c>
    </row>
    <row r="6304" spans="1:6" hidden="1" x14ac:dyDescent="0.25">
      <c r="A6304" t="s">
        <v>365</v>
      </c>
      <c r="B6304" t="s">
        <v>18</v>
      </c>
      <c r="C6304" t="s">
        <v>364</v>
      </c>
      <c r="D6304" s="1">
        <v>886641</v>
      </c>
      <c r="E6304" s="6">
        <v>43497</v>
      </c>
      <c r="F6304" s="5">
        <f>D6304*VLOOKUP(E6304,CPITC!$A:$C,3,0)/AVERAGE(CPITC!$C$122:$C$133)/VLOOKUP('2008-19'!E6304,CPITC!$A:$C,2,0)*AVERAGE(CPITC!$B$122:$B$133)</f>
        <v>894617.58988581726</v>
      </c>
    </row>
    <row r="6305" spans="1:6" hidden="1" x14ac:dyDescent="0.25">
      <c r="A6305" t="s">
        <v>363</v>
      </c>
      <c r="B6305" t="s">
        <v>18</v>
      </c>
      <c r="C6305" t="s">
        <v>362</v>
      </c>
      <c r="D6305" s="1">
        <v>2744880</v>
      </c>
      <c r="E6305" s="6">
        <v>43497</v>
      </c>
      <c r="F6305" s="5">
        <f>D6305*VLOOKUP(E6305,CPITC!$A:$C,3,0)/AVERAGE(CPITC!$C$122:$C$133)/VLOOKUP('2008-19'!E6305,CPITC!$A:$C,2,0)*AVERAGE(CPITC!$B$122:$B$133)</f>
        <v>2769574.0780381034</v>
      </c>
    </row>
    <row r="6306" spans="1:6" hidden="1" x14ac:dyDescent="0.25">
      <c r="A6306" t="s">
        <v>361</v>
      </c>
      <c r="B6306" t="s">
        <v>20</v>
      </c>
      <c r="C6306" t="s">
        <v>360</v>
      </c>
      <c r="D6306" s="1">
        <v>928483</v>
      </c>
      <c r="E6306" s="6">
        <v>43497</v>
      </c>
      <c r="F6306" s="5">
        <f>D6306*VLOOKUP(E6306,CPITC!$A:$C,3,0)/AVERAGE(CPITC!$C$122:$C$133)/VLOOKUP('2008-19'!E6306,CPITC!$A:$C,2,0)*AVERAGE(CPITC!$B$122:$B$133)</f>
        <v>936836.01785835903</v>
      </c>
    </row>
    <row r="6307" spans="1:6" hidden="1" x14ac:dyDescent="0.25">
      <c r="A6307" t="s">
        <v>359</v>
      </c>
      <c r="B6307" t="s">
        <v>20</v>
      </c>
      <c r="C6307" t="s">
        <v>358</v>
      </c>
      <c r="D6307" s="1">
        <v>44513</v>
      </c>
      <c r="E6307" s="6">
        <v>43497</v>
      </c>
      <c r="F6307" s="5">
        <f>D6307*VLOOKUP(E6307,CPITC!$A:$C,3,0)/AVERAGE(CPITC!$C$122:$C$133)/VLOOKUP('2008-19'!E6307,CPITC!$A:$C,2,0)*AVERAGE(CPITC!$B$122:$B$133)</f>
        <v>44913.457395481804</v>
      </c>
    </row>
    <row r="6308" spans="1:6" hidden="1" x14ac:dyDescent="0.25">
      <c r="A6308" t="s">
        <v>357</v>
      </c>
      <c r="B6308" t="s">
        <v>20</v>
      </c>
      <c r="C6308" t="s">
        <v>356</v>
      </c>
      <c r="D6308" s="1">
        <v>274307</v>
      </c>
      <c r="E6308" s="6">
        <v>43497</v>
      </c>
      <c r="F6308" s="5">
        <f>D6308*VLOOKUP(E6308,CPITC!$A:$C,3,0)/AVERAGE(CPITC!$C$122:$C$133)/VLOOKUP('2008-19'!E6308,CPITC!$A:$C,2,0)*AVERAGE(CPITC!$B$122:$B$133)</f>
        <v>276774.77945279871</v>
      </c>
    </row>
    <row r="6309" spans="1:6" hidden="1" x14ac:dyDescent="0.25">
      <c r="A6309" t="s">
        <v>355</v>
      </c>
      <c r="B6309" t="s">
        <v>18</v>
      </c>
      <c r="C6309" t="s">
        <v>354</v>
      </c>
      <c r="D6309" s="1">
        <v>372885</v>
      </c>
      <c r="E6309" s="6">
        <v>43497</v>
      </c>
      <c r="F6309" s="5">
        <f>D6309*VLOOKUP(E6309,CPITC!$A:$C,3,0)/AVERAGE(CPITC!$C$122:$C$133)/VLOOKUP('2008-19'!E6309,CPITC!$A:$C,2,0)*AVERAGE(CPITC!$B$122:$B$133)</f>
        <v>376239.62799438892</v>
      </c>
    </row>
    <row r="6310" spans="1:6" hidden="1" x14ac:dyDescent="0.25">
      <c r="A6310" t="s">
        <v>353</v>
      </c>
      <c r="B6310" t="s">
        <v>20</v>
      </c>
      <c r="C6310" t="s">
        <v>352</v>
      </c>
      <c r="D6310" s="1">
        <v>5568442</v>
      </c>
      <c r="E6310" s="6">
        <v>43497</v>
      </c>
      <c r="F6310" s="5">
        <f>D6310*VLOOKUP(E6310,CPITC!$A:$C,3,0)/AVERAGE(CPITC!$C$122:$C$133)/VLOOKUP('2008-19'!E6310,CPITC!$A:$C,2,0)*AVERAGE(CPITC!$B$122:$B$133)</f>
        <v>5618538.0119563164</v>
      </c>
    </row>
    <row r="6311" spans="1:6" hidden="1" x14ac:dyDescent="0.25">
      <c r="A6311" t="s">
        <v>351</v>
      </c>
      <c r="B6311" t="s">
        <v>18</v>
      </c>
      <c r="C6311" t="s">
        <v>350</v>
      </c>
      <c r="D6311" s="1">
        <v>70570</v>
      </c>
      <c r="E6311" s="6">
        <v>43497</v>
      </c>
      <c r="F6311" s="5">
        <f>D6311*VLOOKUP(E6311,CPITC!$A:$C,3,0)/AVERAGE(CPITC!$C$122:$C$133)/VLOOKUP('2008-19'!E6311,CPITC!$A:$C,2,0)*AVERAGE(CPITC!$B$122:$B$133)</f>
        <v>71204.876966260446</v>
      </c>
    </row>
    <row r="6312" spans="1:6" hidden="1" x14ac:dyDescent="0.25">
      <c r="A6312" t="s">
        <v>349</v>
      </c>
      <c r="B6312" t="s">
        <v>17</v>
      </c>
      <c r="C6312" t="s">
        <v>348</v>
      </c>
      <c r="D6312" s="1">
        <v>426930</v>
      </c>
      <c r="E6312" s="6">
        <v>43497</v>
      </c>
      <c r="F6312" s="5">
        <f>D6312*VLOOKUP(E6312,CPITC!$A:$C,3,0)/AVERAGE(CPITC!$C$122:$C$133)/VLOOKUP('2008-19'!E6312,CPITC!$A:$C,2,0)*AVERAGE(CPITC!$B$122:$B$133)</f>
        <v>430770.8392122087</v>
      </c>
    </row>
    <row r="6313" spans="1:6" hidden="1" x14ac:dyDescent="0.25">
      <c r="A6313" t="s">
        <v>347</v>
      </c>
      <c r="B6313" t="s">
        <v>20</v>
      </c>
      <c r="C6313" t="s">
        <v>346</v>
      </c>
      <c r="D6313" s="1">
        <v>187962</v>
      </c>
      <c r="E6313" s="6">
        <v>43497</v>
      </c>
      <c r="F6313" s="5">
        <f>D6313*VLOOKUP(E6313,CPITC!$A:$C,3,0)/AVERAGE(CPITC!$C$122:$C$133)/VLOOKUP('2008-19'!E6313,CPITC!$A:$C,2,0)*AVERAGE(CPITC!$B$122:$B$133)</f>
        <v>189652.98404891943</v>
      </c>
    </row>
    <row r="6314" spans="1:6" hidden="1" x14ac:dyDescent="0.25">
      <c r="A6314" t="s">
        <v>345</v>
      </c>
      <c r="B6314" t="s">
        <v>20</v>
      </c>
      <c r="C6314" t="s">
        <v>344</v>
      </c>
      <c r="D6314" s="1">
        <v>83377</v>
      </c>
      <c r="E6314" s="6">
        <v>43497</v>
      </c>
      <c r="F6314" s="5">
        <f>D6314*VLOOKUP(E6314,CPITC!$A:$C,3,0)/AVERAGE(CPITC!$C$122:$C$133)/VLOOKUP('2008-19'!E6314,CPITC!$A:$C,2,0)*AVERAGE(CPITC!$B$122:$B$133)</f>
        <v>84127.094045853722</v>
      </c>
    </row>
    <row r="6315" spans="1:6" hidden="1" x14ac:dyDescent="0.25">
      <c r="A6315" t="s">
        <v>343</v>
      </c>
      <c r="B6315" t="s">
        <v>20</v>
      </c>
      <c r="C6315" t="s">
        <v>342</v>
      </c>
      <c r="D6315" s="1">
        <v>22416</v>
      </c>
      <c r="E6315" s="6">
        <v>43497</v>
      </c>
      <c r="F6315" s="5">
        <f>D6315*VLOOKUP(E6315,CPITC!$A:$C,3,0)/AVERAGE(CPITC!$C$122:$C$133)/VLOOKUP('2008-19'!E6315,CPITC!$A:$C,2,0)*AVERAGE(CPITC!$B$122:$B$133)</f>
        <v>22617.663625842342</v>
      </c>
    </row>
    <row r="6316" spans="1:6" hidden="1" x14ac:dyDescent="0.25">
      <c r="A6316" t="s">
        <v>341</v>
      </c>
      <c r="B6316" t="s">
        <v>18</v>
      </c>
      <c r="C6316" t="s">
        <v>340</v>
      </c>
      <c r="D6316" s="1">
        <v>3532746</v>
      </c>
      <c r="E6316" s="6">
        <v>43497</v>
      </c>
      <c r="F6316" s="5">
        <f>D6316*VLOOKUP(E6316,CPITC!$A:$C,3,0)/AVERAGE(CPITC!$C$122:$C$133)/VLOOKUP('2008-19'!E6316,CPITC!$A:$C,2,0)*AVERAGE(CPITC!$B$122:$B$133)</f>
        <v>3564528.0470886882</v>
      </c>
    </row>
    <row r="6317" spans="1:6" hidden="1" x14ac:dyDescent="0.25">
      <c r="A6317" t="s">
        <v>339</v>
      </c>
      <c r="B6317" t="s">
        <v>20</v>
      </c>
      <c r="C6317" t="s">
        <v>308</v>
      </c>
      <c r="D6317" s="1">
        <v>1096530</v>
      </c>
      <c r="E6317" s="6">
        <v>43497</v>
      </c>
      <c r="F6317" s="5">
        <f>D6317*VLOOKUP(E6317,CPITC!$A:$C,3,0)/AVERAGE(CPITC!$C$122:$C$133)/VLOOKUP('2008-19'!E6317,CPITC!$A:$C,2,0)*AVERAGE(CPITC!$B$122:$B$133)</f>
        <v>1106394.8383139232</v>
      </c>
    </row>
    <row r="6318" spans="1:6" hidden="1" x14ac:dyDescent="0.25">
      <c r="A6318" t="s">
        <v>338</v>
      </c>
      <c r="B6318" t="s">
        <v>20</v>
      </c>
      <c r="C6318" t="s">
        <v>337</v>
      </c>
      <c r="D6318" s="1">
        <v>88935</v>
      </c>
      <c r="E6318" s="6">
        <v>43497</v>
      </c>
      <c r="F6318" s="5">
        <f>D6318*VLOOKUP(E6318,CPITC!$A:$C,3,0)/AVERAGE(CPITC!$C$122:$C$133)/VLOOKUP('2008-19'!E6318,CPITC!$A:$C,2,0)*AVERAGE(CPITC!$B$122:$B$133)</f>
        <v>89735.096117250563</v>
      </c>
    </row>
    <row r="6319" spans="1:6" hidden="1" x14ac:dyDescent="0.25">
      <c r="A6319" t="s">
        <v>336</v>
      </c>
      <c r="B6319" t="s">
        <v>20</v>
      </c>
      <c r="C6319" t="s">
        <v>335</v>
      </c>
      <c r="D6319" s="1">
        <v>113415</v>
      </c>
      <c r="E6319" s="6">
        <v>43497</v>
      </c>
      <c r="F6319" s="5">
        <f>D6319*VLOOKUP(E6319,CPITC!$A:$C,3,0)/AVERAGE(CPITC!$C$122:$C$133)/VLOOKUP('2008-19'!E6319,CPITC!$A:$C,2,0)*AVERAGE(CPITC!$B$122:$B$133)</f>
        <v>114435.32834247453</v>
      </c>
    </row>
    <row r="6320" spans="1:6" hidden="1" x14ac:dyDescent="0.25">
      <c r="A6320" t="s">
        <v>334</v>
      </c>
      <c r="B6320" t="s">
        <v>20</v>
      </c>
      <c r="C6320" t="s">
        <v>333</v>
      </c>
      <c r="D6320" s="1">
        <v>416343</v>
      </c>
      <c r="E6320" s="6">
        <v>43497</v>
      </c>
      <c r="F6320" s="5">
        <f>D6320*VLOOKUP(E6320,CPITC!$A:$C,3,0)/AVERAGE(CPITC!$C$122:$C$133)/VLOOKUP('2008-19'!E6320,CPITC!$A:$C,2,0)*AVERAGE(CPITC!$B$122:$B$133)</f>
        <v>420088.59417264798</v>
      </c>
    </row>
    <row r="6321" spans="1:6" hidden="1" x14ac:dyDescent="0.25">
      <c r="A6321" t="s">
        <v>229</v>
      </c>
      <c r="B6321" t="s">
        <v>19</v>
      </c>
      <c r="C6321" t="s">
        <v>332</v>
      </c>
      <c r="D6321" s="1">
        <v>546627</v>
      </c>
      <c r="E6321" s="6">
        <v>43497</v>
      </c>
      <c r="F6321" s="5">
        <f>D6321*VLOOKUP(E6321,CPITC!$A:$C,3,0)/AVERAGE(CPITC!$C$122:$C$133)/VLOOKUP('2008-19'!E6321,CPITC!$A:$C,2,0)*AVERAGE(CPITC!$B$122:$B$133)</f>
        <v>551544.68303012673</v>
      </c>
    </row>
    <row r="6322" spans="1:6" hidden="1" x14ac:dyDescent="0.25">
      <c r="A6322" t="s">
        <v>331</v>
      </c>
      <c r="B6322" t="s">
        <v>19</v>
      </c>
      <c r="C6322" t="s">
        <v>330</v>
      </c>
      <c r="D6322" s="1">
        <v>6959330</v>
      </c>
      <c r="E6322" s="6">
        <v>43497</v>
      </c>
      <c r="F6322" s="5">
        <f>D6322*VLOOKUP(E6322,CPITC!$A:$C,3,0)/AVERAGE(CPITC!$C$122:$C$133)/VLOOKUP('2008-19'!E6322,CPITC!$A:$C,2,0)*AVERAGE(CPITC!$B$122:$B$133)</f>
        <v>7021939.0168287568</v>
      </c>
    </row>
    <row r="6323" spans="1:6" hidden="1" x14ac:dyDescent="0.25">
      <c r="A6323" t="s">
        <v>329</v>
      </c>
      <c r="B6323" t="s">
        <v>19</v>
      </c>
      <c r="C6323" t="s">
        <v>328</v>
      </c>
      <c r="D6323" s="1">
        <v>22044199</v>
      </c>
      <c r="E6323" s="6">
        <v>43497</v>
      </c>
      <c r="F6323" s="5">
        <f>D6323*VLOOKUP(E6323,CPITC!$A:$C,3,0)/AVERAGE(CPITC!$C$122:$C$133)/VLOOKUP('2008-19'!E6323,CPITC!$A:$C,2,0)*AVERAGE(CPITC!$B$122:$B$133)</f>
        <v>22242517.74996119</v>
      </c>
    </row>
    <row r="6324" spans="1:6" hidden="1" x14ac:dyDescent="0.25">
      <c r="A6324" t="s">
        <v>327</v>
      </c>
      <c r="B6324" t="s">
        <v>19</v>
      </c>
      <c r="C6324" t="s">
        <v>326</v>
      </c>
      <c r="D6324" s="1">
        <v>633683</v>
      </c>
      <c r="E6324" s="6">
        <v>43497</v>
      </c>
      <c r="F6324" s="5">
        <f>D6324*VLOOKUP(E6324,CPITC!$A:$C,3,0)/AVERAGE(CPITC!$C$122:$C$133)/VLOOKUP('2008-19'!E6324,CPITC!$A:$C,2,0)*AVERAGE(CPITC!$B$122:$B$133)</f>
        <v>639383.87488466501</v>
      </c>
    </row>
    <row r="6325" spans="1:6" hidden="1" x14ac:dyDescent="0.25">
      <c r="A6325" t="s">
        <v>325</v>
      </c>
      <c r="B6325" t="s">
        <v>19</v>
      </c>
      <c r="C6325" t="s">
        <v>324</v>
      </c>
      <c r="D6325" s="1">
        <v>1475250</v>
      </c>
      <c r="E6325" s="6">
        <v>43497</v>
      </c>
      <c r="F6325" s="5">
        <f>D6325*VLOOKUP(E6325,CPITC!$A:$C,3,0)/AVERAGE(CPITC!$C$122:$C$133)/VLOOKUP('2008-19'!E6325,CPITC!$A:$C,2,0)*AVERAGE(CPITC!$B$122:$B$133)</f>
        <v>1488521.9603865058</v>
      </c>
    </row>
    <row r="6326" spans="1:6" hidden="1" x14ac:dyDescent="0.25">
      <c r="A6326" t="s">
        <v>323</v>
      </c>
      <c r="B6326" t="s">
        <v>18</v>
      </c>
      <c r="C6326" t="s">
        <v>322</v>
      </c>
      <c r="D6326" s="1">
        <v>650830</v>
      </c>
      <c r="E6326" s="6">
        <v>43525</v>
      </c>
      <c r="F6326" s="5">
        <f>D6326*VLOOKUP(E6326,CPITC!$A:$C,3,0)/AVERAGE(CPITC!$C$122:$C$133)/VLOOKUP('2008-19'!E6326,CPITC!$A:$C,2,0)*AVERAGE(CPITC!$B$122:$B$133)</f>
        <v>667215.62427404744</v>
      </c>
    </row>
    <row r="6327" spans="1:6" hidden="1" x14ac:dyDescent="0.25">
      <c r="A6327" t="s">
        <v>321</v>
      </c>
      <c r="B6327" t="s">
        <v>18</v>
      </c>
      <c r="C6327" t="s">
        <v>320</v>
      </c>
      <c r="D6327" s="1">
        <v>790000</v>
      </c>
      <c r="E6327" s="6">
        <v>43525</v>
      </c>
      <c r="F6327" s="5">
        <f>D6327*VLOOKUP(E6327,CPITC!$A:$C,3,0)/AVERAGE(CPITC!$C$122:$C$133)/VLOOKUP('2008-19'!E6327,CPITC!$A:$C,2,0)*AVERAGE(CPITC!$B$122:$B$133)</f>
        <v>809889.43837330409</v>
      </c>
    </row>
    <row r="6328" spans="1:6" hidden="1" x14ac:dyDescent="0.25">
      <c r="A6328" t="s">
        <v>319</v>
      </c>
      <c r="B6328" t="s">
        <v>20</v>
      </c>
      <c r="C6328" t="s">
        <v>318</v>
      </c>
      <c r="D6328" s="1">
        <v>1276190</v>
      </c>
      <c r="E6328" s="6">
        <v>43525</v>
      </c>
      <c r="F6328" s="5">
        <f>D6328*VLOOKUP(E6328,CPITC!$A:$C,3,0)/AVERAGE(CPITC!$C$122:$C$133)/VLOOKUP('2008-19'!E6328,CPITC!$A:$C,2,0)*AVERAGE(CPITC!$B$122:$B$133)</f>
        <v>1308320.002984338</v>
      </c>
    </row>
    <row r="6329" spans="1:6" hidden="1" x14ac:dyDescent="0.25">
      <c r="A6329" t="s">
        <v>317</v>
      </c>
      <c r="B6329" t="s">
        <v>18</v>
      </c>
      <c r="C6329" t="s">
        <v>316</v>
      </c>
      <c r="D6329" s="1">
        <v>483906901</v>
      </c>
      <c r="E6329" s="6">
        <v>43525</v>
      </c>
      <c r="F6329" s="5">
        <f>D6329*VLOOKUP(E6329,CPITC!$A:$C,3,0)/AVERAGE(CPITC!$C$122:$C$133)/VLOOKUP('2008-19'!E6329,CPITC!$A:$C,2,0)*AVERAGE(CPITC!$B$122:$B$133)</f>
        <v>496089985.15931147</v>
      </c>
    </row>
    <row r="6330" spans="1:6" hidden="1" x14ac:dyDescent="0.25">
      <c r="A6330" t="s">
        <v>315</v>
      </c>
      <c r="B6330" t="s">
        <v>17</v>
      </c>
      <c r="C6330" t="s">
        <v>26</v>
      </c>
      <c r="D6330" s="1">
        <v>2536038</v>
      </c>
      <c r="E6330" s="6">
        <v>43525</v>
      </c>
      <c r="F6330" s="5">
        <f>D6330*VLOOKUP(E6330,CPITC!$A:$C,3,0)/AVERAGE(CPITC!$C$122:$C$133)/VLOOKUP('2008-19'!E6330,CPITC!$A:$C,2,0)*AVERAGE(CPITC!$B$122:$B$133)</f>
        <v>2599886.5715358956</v>
      </c>
    </row>
    <row r="6331" spans="1:6" hidden="1" x14ac:dyDescent="0.25">
      <c r="A6331" t="s">
        <v>314</v>
      </c>
      <c r="B6331" t="s">
        <v>20</v>
      </c>
      <c r="C6331" t="s">
        <v>247</v>
      </c>
      <c r="D6331" s="1">
        <v>41070</v>
      </c>
      <c r="E6331" s="6">
        <v>43525</v>
      </c>
      <c r="F6331" s="5">
        <f>D6331*VLOOKUP(E6331,CPITC!$A:$C,3,0)/AVERAGE(CPITC!$C$122:$C$133)/VLOOKUP('2008-19'!E6331,CPITC!$A:$C,2,0)*AVERAGE(CPITC!$B$122:$B$133)</f>
        <v>42103.999030369116</v>
      </c>
    </row>
    <row r="6332" spans="1:6" hidden="1" x14ac:dyDescent="0.25">
      <c r="A6332" t="s">
        <v>313</v>
      </c>
      <c r="B6332" t="s">
        <v>20</v>
      </c>
      <c r="C6332" t="s">
        <v>312</v>
      </c>
      <c r="D6332" s="1">
        <v>129863</v>
      </c>
      <c r="E6332" s="6">
        <v>43525</v>
      </c>
      <c r="F6332" s="5">
        <f>D6332*VLOOKUP(E6332,CPITC!$A:$C,3,0)/AVERAGE(CPITC!$C$122:$C$133)/VLOOKUP('2008-19'!E6332,CPITC!$A:$C,2,0)*AVERAGE(CPITC!$B$122:$B$133)</f>
        <v>133132.49637401567</v>
      </c>
    </row>
    <row r="6333" spans="1:6" hidden="1" x14ac:dyDescent="0.25">
      <c r="A6333" t="s">
        <v>311</v>
      </c>
      <c r="B6333" t="s">
        <v>18</v>
      </c>
      <c r="C6333" t="s">
        <v>310</v>
      </c>
      <c r="D6333" s="1">
        <v>36490</v>
      </c>
      <c r="E6333" s="6">
        <v>43525</v>
      </c>
      <c r="F6333" s="5">
        <f>D6333*VLOOKUP(E6333,CPITC!$A:$C,3,0)/AVERAGE(CPITC!$C$122:$C$133)/VLOOKUP('2008-19'!E6333,CPITC!$A:$C,2,0)*AVERAGE(CPITC!$B$122:$B$133)</f>
        <v>37408.690640812492</v>
      </c>
    </row>
    <row r="6334" spans="1:6" hidden="1" x14ac:dyDescent="0.25">
      <c r="A6334" t="s">
        <v>309</v>
      </c>
      <c r="B6334" t="s">
        <v>20</v>
      </c>
      <c r="C6334" t="s">
        <v>308</v>
      </c>
      <c r="D6334" s="1">
        <v>1541476</v>
      </c>
      <c r="E6334" s="6">
        <v>43525</v>
      </c>
      <c r="F6334" s="5">
        <f>D6334*VLOOKUP(E6334,CPITC!$A:$C,3,0)/AVERAGE(CPITC!$C$122:$C$133)/VLOOKUP('2008-19'!E6334,CPITC!$A:$C,2,0)*AVERAGE(CPITC!$B$122:$B$133)</f>
        <v>1580284.9770961108</v>
      </c>
    </row>
    <row r="6335" spans="1:6" hidden="1" x14ac:dyDescent="0.25">
      <c r="A6335" t="s">
        <v>256</v>
      </c>
      <c r="B6335" t="s">
        <v>20</v>
      </c>
      <c r="C6335" t="s">
        <v>307</v>
      </c>
      <c r="D6335" s="1">
        <v>3813106</v>
      </c>
      <c r="E6335" s="6">
        <v>43525</v>
      </c>
      <c r="F6335" s="5">
        <f>D6335*VLOOKUP(E6335,CPITC!$A:$C,3,0)/AVERAGE(CPITC!$C$122:$C$133)/VLOOKUP('2008-19'!E6335,CPITC!$A:$C,2,0)*AVERAGE(CPITC!$B$122:$B$133)</f>
        <v>3909106.6794909821</v>
      </c>
    </row>
    <row r="6336" spans="1:6" hidden="1" x14ac:dyDescent="0.25">
      <c r="A6336" t="s">
        <v>306</v>
      </c>
      <c r="B6336" t="s">
        <v>20</v>
      </c>
      <c r="C6336" t="s">
        <v>305</v>
      </c>
      <c r="D6336" s="1">
        <v>826264</v>
      </c>
      <c r="E6336" s="6">
        <v>43525</v>
      </c>
      <c r="F6336" s="5">
        <f>D6336*VLOOKUP(E6336,CPITC!$A:$C,3,0)/AVERAGE(CPITC!$C$122:$C$133)/VLOOKUP('2008-19'!E6336,CPITC!$A:$C,2,0)*AVERAGE(CPITC!$B$122:$B$133)</f>
        <v>847066.43912415172</v>
      </c>
    </row>
    <row r="6337" spans="1:6" hidden="1" x14ac:dyDescent="0.25">
      <c r="A6337" t="s">
        <v>304</v>
      </c>
      <c r="B6337" t="s">
        <v>19</v>
      </c>
      <c r="C6337" t="s">
        <v>303</v>
      </c>
      <c r="D6337" s="1">
        <v>1438934</v>
      </c>
      <c r="E6337" s="6">
        <v>43525</v>
      </c>
      <c r="F6337" s="5">
        <f>D6337*VLOOKUP(E6337,CPITC!$A:$C,3,0)/AVERAGE(CPITC!$C$122:$C$133)/VLOOKUP('2008-19'!E6337,CPITC!$A:$C,2,0)*AVERAGE(CPITC!$B$122:$B$133)</f>
        <v>1475161.3279952558</v>
      </c>
    </row>
    <row r="6338" spans="1:6" hidden="1" x14ac:dyDescent="0.25">
      <c r="A6338" t="s">
        <v>302</v>
      </c>
      <c r="B6338" t="s">
        <v>19</v>
      </c>
      <c r="C6338" t="s">
        <v>301</v>
      </c>
      <c r="D6338" s="1">
        <v>509475</v>
      </c>
      <c r="E6338" s="6">
        <v>43525</v>
      </c>
      <c r="F6338" s="5">
        <f>D6338*VLOOKUP(E6338,CPITC!$A:$C,3,0)/AVERAGE(CPITC!$C$122:$C$133)/VLOOKUP('2008-19'!E6338,CPITC!$A:$C,2,0)*AVERAGE(CPITC!$B$122:$B$133)</f>
        <v>522301.79951296089</v>
      </c>
    </row>
    <row r="6339" spans="1:6" hidden="1" x14ac:dyDescent="0.25">
      <c r="A6339" t="s">
        <v>240</v>
      </c>
      <c r="B6339" t="s">
        <v>19</v>
      </c>
      <c r="C6339" t="s">
        <v>300</v>
      </c>
      <c r="D6339" s="1">
        <v>674659</v>
      </c>
      <c r="E6339" s="6">
        <v>43525</v>
      </c>
      <c r="F6339" s="5">
        <f>D6339*VLOOKUP(E6339,CPITC!$A:$C,3,0)/AVERAGE(CPITC!$C$122:$C$133)/VLOOKUP('2008-19'!E6339,CPITC!$A:$C,2,0)*AVERAGE(CPITC!$B$122:$B$133)</f>
        <v>691644.55519429757</v>
      </c>
    </row>
    <row r="6340" spans="1:6" hidden="1" x14ac:dyDescent="0.25">
      <c r="A6340" t="s">
        <v>299</v>
      </c>
      <c r="B6340" t="s">
        <v>19</v>
      </c>
      <c r="C6340" t="s">
        <v>146</v>
      </c>
      <c r="D6340" s="1">
        <v>1228607</v>
      </c>
      <c r="E6340" s="6">
        <v>43525</v>
      </c>
      <c r="F6340" s="5">
        <f>D6340*VLOOKUP(E6340,CPITC!$A:$C,3,0)/AVERAGE(CPITC!$C$122:$C$133)/VLOOKUP('2008-19'!E6340,CPITC!$A:$C,2,0)*AVERAGE(CPITC!$B$122:$B$133)</f>
        <v>1259539.0293816584</v>
      </c>
    </row>
    <row r="6341" spans="1:6" hidden="1" x14ac:dyDescent="0.25">
      <c r="A6341" t="s">
        <v>298</v>
      </c>
      <c r="B6341" t="s">
        <v>19</v>
      </c>
      <c r="C6341" t="s">
        <v>297</v>
      </c>
      <c r="D6341" s="1">
        <v>110483</v>
      </c>
      <c r="E6341" s="6">
        <v>43525</v>
      </c>
      <c r="F6341" s="5">
        <f>D6341*VLOOKUP(E6341,CPITC!$A:$C,3,0)/AVERAGE(CPITC!$C$122:$C$133)/VLOOKUP('2008-19'!E6341,CPITC!$A:$C,2,0)*AVERAGE(CPITC!$B$122:$B$133)</f>
        <v>113264.57572126298</v>
      </c>
    </row>
    <row r="6342" spans="1:6" hidden="1" x14ac:dyDescent="0.25">
      <c r="A6342" t="s">
        <v>296</v>
      </c>
      <c r="B6342" t="s">
        <v>17</v>
      </c>
      <c r="C6342" t="s">
        <v>26</v>
      </c>
      <c r="D6342" s="1">
        <v>15013442</v>
      </c>
      <c r="E6342" s="6">
        <v>43525</v>
      </c>
      <c r="F6342" s="5">
        <f>D6342*VLOOKUP(E6342,CPITC!$A:$C,3,0)/AVERAGE(CPITC!$C$122:$C$133)/VLOOKUP('2008-19'!E6342,CPITC!$A:$C,2,0)*AVERAGE(CPITC!$B$122:$B$133)</f>
        <v>15391427.986620475</v>
      </c>
    </row>
    <row r="6343" spans="1:6" hidden="1" x14ac:dyDescent="0.25">
      <c r="A6343" t="s">
        <v>295</v>
      </c>
      <c r="B6343" t="s">
        <v>20</v>
      </c>
      <c r="C6343" t="s">
        <v>294</v>
      </c>
      <c r="D6343" s="1">
        <v>62256</v>
      </c>
      <c r="E6343" s="6">
        <v>43525</v>
      </c>
      <c r="F6343" s="5">
        <f>D6343*VLOOKUP(E6343,CPITC!$A:$C,3,0)/AVERAGE(CPITC!$C$122:$C$133)/VLOOKUP('2008-19'!E6343,CPITC!$A:$C,2,0)*AVERAGE(CPITC!$B$122:$B$133)</f>
        <v>63823.388449833452</v>
      </c>
    </row>
    <row r="6344" spans="1:6" hidden="1" x14ac:dyDescent="0.25">
      <c r="A6344" t="s">
        <v>293</v>
      </c>
      <c r="B6344" t="s">
        <v>20</v>
      </c>
      <c r="C6344" t="s">
        <v>292</v>
      </c>
      <c r="D6344" s="1">
        <v>403004</v>
      </c>
      <c r="E6344" s="6">
        <v>43525</v>
      </c>
      <c r="F6344" s="5">
        <f>D6344*VLOOKUP(E6344,CPITC!$A:$C,3,0)/AVERAGE(CPITC!$C$122:$C$133)/VLOOKUP('2008-19'!E6344,CPITC!$A:$C,2,0)*AVERAGE(CPITC!$B$122:$B$133)</f>
        <v>413150.23192682926</v>
      </c>
    </row>
    <row r="6345" spans="1:6" hidden="1" x14ac:dyDescent="0.25">
      <c r="A6345" t="s">
        <v>291</v>
      </c>
      <c r="B6345" t="s">
        <v>20</v>
      </c>
      <c r="C6345" t="s">
        <v>290</v>
      </c>
      <c r="D6345" s="1">
        <v>327338</v>
      </c>
      <c r="E6345" s="6">
        <v>43525</v>
      </c>
      <c r="F6345" s="5">
        <f>D6345*VLOOKUP(E6345,CPITC!$A:$C,3,0)/AVERAGE(CPITC!$C$122:$C$133)/VLOOKUP('2008-19'!E6345,CPITC!$A:$C,2,0)*AVERAGE(CPITC!$B$122:$B$133)</f>
        <v>335579.22655473498</v>
      </c>
    </row>
    <row r="6346" spans="1:6" hidden="1" x14ac:dyDescent="0.25">
      <c r="A6346" t="s">
        <v>289</v>
      </c>
      <c r="B6346" t="s">
        <v>20</v>
      </c>
      <c r="C6346" t="s">
        <v>288</v>
      </c>
      <c r="D6346" s="1">
        <v>1975833</v>
      </c>
      <c r="E6346" s="6">
        <v>43525</v>
      </c>
      <c r="F6346" s="5">
        <f>D6346*VLOOKUP(E6346,CPITC!$A:$C,3,0)/AVERAGE(CPITC!$C$122:$C$133)/VLOOKUP('2008-19'!E6346,CPITC!$A:$C,2,0)*AVERAGE(CPITC!$B$122:$B$133)</f>
        <v>2025577.5679613173</v>
      </c>
    </row>
    <row r="6347" spans="1:6" hidden="1" x14ac:dyDescent="0.25">
      <c r="A6347" t="s">
        <v>287</v>
      </c>
      <c r="B6347" t="s">
        <v>18</v>
      </c>
      <c r="C6347" t="s">
        <v>286</v>
      </c>
      <c r="D6347" s="1">
        <v>292713</v>
      </c>
      <c r="E6347" s="6">
        <v>43525</v>
      </c>
      <c r="F6347" s="5">
        <f>D6347*VLOOKUP(E6347,CPITC!$A:$C,3,0)/AVERAGE(CPITC!$C$122:$C$133)/VLOOKUP('2008-19'!E6347,CPITC!$A:$C,2,0)*AVERAGE(CPITC!$B$122:$B$133)</f>
        <v>300082.49009438604</v>
      </c>
    </row>
    <row r="6348" spans="1:6" hidden="1" x14ac:dyDescent="0.25">
      <c r="A6348" t="s">
        <v>285</v>
      </c>
      <c r="B6348" t="s">
        <v>20</v>
      </c>
      <c r="C6348" t="s">
        <v>284</v>
      </c>
      <c r="D6348" s="1">
        <v>637484</v>
      </c>
      <c r="E6348" s="6">
        <v>43525</v>
      </c>
      <c r="F6348" s="5">
        <f>D6348*VLOOKUP(E6348,CPITC!$A:$C,3,0)/AVERAGE(CPITC!$C$122:$C$133)/VLOOKUP('2008-19'!E6348,CPITC!$A:$C,2,0)*AVERAGE(CPITC!$B$122:$B$133)</f>
        <v>653533.61864806002</v>
      </c>
    </row>
    <row r="6349" spans="1:6" hidden="1" x14ac:dyDescent="0.25">
      <c r="A6349" t="s">
        <v>283</v>
      </c>
      <c r="B6349" t="s">
        <v>20</v>
      </c>
      <c r="C6349" t="s">
        <v>282</v>
      </c>
      <c r="D6349" s="1">
        <v>35001</v>
      </c>
      <c r="E6349" s="6">
        <v>43525</v>
      </c>
      <c r="F6349" s="5">
        <f>D6349*VLOOKUP(E6349,CPITC!$A:$C,3,0)/AVERAGE(CPITC!$C$122:$C$133)/VLOOKUP('2008-19'!E6349,CPITC!$A:$C,2,0)*AVERAGE(CPITC!$B$122:$B$133)</f>
        <v>35882.202825954453</v>
      </c>
    </row>
    <row r="6350" spans="1:6" hidden="1" x14ac:dyDescent="0.25">
      <c r="A6350" t="s">
        <v>281</v>
      </c>
      <c r="B6350" t="s">
        <v>19</v>
      </c>
      <c r="C6350" t="s">
        <v>280</v>
      </c>
      <c r="D6350" s="1">
        <v>875053</v>
      </c>
      <c r="E6350" s="6">
        <v>43525</v>
      </c>
      <c r="F6350" s="5">
        <f>D6350*VLOOKUP(E6350,CPITC!$A:$C,3,0)/AVERAGE(CPITC!$C$122:$C$133)/VLOOKUP('2008-19'!E6350,CPITC!$A:$C,2,0)*AVERAGE(CPITC!$B$122:$B$133)</f>
        <v>897083.77559098089</v>
      </c>
    </row>
    <row r="6351" spans="1:6" hidden="1" x14ac:dyDescent="0.25">
      <c r="A6351" t="s">
        <v>279</v>
      </c>
      <c r="B6351" t="s">
        <v>19</v>
      </c>
      <c r="C6351" t="s">
        <v>278</v>
      </c>
      <c r="D6351" s="1">
        <v>351765</v>
      </c>
      <c r="E6351" s="6">
        <v>43525</v>
      </c>
      <c r="F6351" s="5">
        <f>D6351*VLOOKUP(E6351,CPITC!$A:$C,3,0)/AVERAGE(CPITC!$C$122:$C$133)/VLOOKUP('2008-19'!E6351,CPITC!$A:$C,2,0)*AVERAGE(CPITC!$B$122:$B$133)</f>
        <v>360621.21302453836</v>
      </c>
    </row>
    <row r="6352" spans="1:6" hidden="1" x14ac:dyDescent="0.25">
      <c r="A6352" t="s">
        <v>277</v>
      </c>
      <c r="B6352" t="s">
        <v>19</v>
      </c>
      <c r="C6352" t="s">
        <v>276</v>
      </c>
      <c r="D6352" s="1">
        <v>354478</v>
      </c>
      <c r="E6352" s="6">
        <v>43525</v>
      </c>
      <c r="F6352" s="5">
        <f>D6352*VLOOKUP(E6352,CPITC!$A:$C,3,0)/AVERAGE(CPITC!$C$122:$C$133)/VLOOKUP('2008-19'!E6352,CPITC!$A:$C,2,0)*AVERAGE(CPITC!$B$122:$B$133)</f>
        <v>363402.51688062295</v>
      </c>
    </row>
    <row r="6353" spans="1:6" hidden="1" x14ac:dyDescent="0.25">
      <c r="A6353" t="s">
        <v>275</v>
      </c>
      <c r="B6353" t="s">
        <v>19</v>
      </c>
      <c r="C6353" t="s">
        <v>274</v>
      </c>
      <c r="D6353" s="1">
        <v>1423066</v>
      </c>
      <c r="E6353" s="6">
        <v>43525</v>
      </c>
      <c r="F6353" s="5">
        <f>D6353*VLOOKUP(E6353,CPITC!$A:$C,3,0)/AVERAGE(CPITC!$C$122:$C$133)/VLOOKUP('2008-19'!E6353,CPITC!$A:$C,2,0)*AVERAGE(CPITC!$B$122:$B$133)</f>
        <v>1458893.8272254991</v>
      </c>
    </row>
    <row r="6354" spans="1:6" hidden="1" x14ac:dyDescent="0.25">
      <c r="A6354" t="s">
        <v>273</v>
      </c>
      <c r="B6354" t="s">
        <v>19</v>
      </c>
      <c r="C6354" t="s">
        <v>272</v>
      </c>
      <c r="D6354" s="1">
        <v>288085</v>
      </c>
      <c r="E6354" s="6">
        <v>43525</v>
      </c>
      <c r="F6354" s="5">
        <f>D6354*VLOOKUP(E6354,CPITC!$A:$C,3,0)/AVERAGE(CPITC!$C$122:$C$133)/VLOOKUP('2008-19'!E6354,CPITC!$A:$C,2,0)*AVERAGE(CPITC!$B$122:$B$133)</f>
        <v>295337.97323262447</v>
      </c>
    </row>
    <row r="6355" spans="1:6" hidden="1" x14ac:dyDescent="0.25">
      <c r="A6355" t="s">
        <v>271</v>
      </c>
      <c r="B6355" t="s">
        <v>18</v>
      </c>
      <c r="C6355" t="s">
        <v>270</v>
      </c>
      <c r="D6355" s="1">
        <v>283743</v>
      </c>
      <c r="E6355" s="6">
        <v>43556</v>
      </c>
      <c r="F6355" s="5">
        <f>D6355*VLOOKUP(E6355,CPITC!$A:$C,3,0)/AVERAGE(CPITC!$C$122:$C$133)/VLOOKUP('2008-19'!E6355,CPITC!$A:$C,2,0)*AVERAGE(CPITC!$B$122:$B$133)</f>
        <v>296925.31084626773</v>
      </c>
    </row>
    <row r="6356" spans="1:6" hidden="1" x14ac:dyDescent="0.25">
      <c r="A6356" t="s">
        <v>269</v>
      </c>
      <c r="B6356" t="s">
        <v>18</v>
      </c>
      <c r="C6356" t="s">
        <v>268</v>
      </c>
      <c r="D6356" s="1">
        <v>33891</v>
      </c>
      <c r="E6356" s="6">
        <v>43556</v>
      </c>
      <c r="F6356" s="5">
        <f>D6356*VLOOKUP(E6356,CPITC!$A:$C,3,0)/AVERAGE(CPITC!$C$122:$C$133)/VLOOKUP('2008-19'!E6356,CPITC!$A:$C,2,0)*AVERAGE(CPITC!$B$122:$B$133)</f>
        <v>35465.529404746056</v>
      </c>
    </row>
    <row r="6357" spans="1:6" hidden="1" x14ac:dyDescent="0.25">
      <c r="A6357" t="s">
        <v>267</v>
      </c>
      <c r="B6357" t="s">
        <v>19</v>
      </c>
      <c r="C6357" t="s">
        <v>266</v>
      </c>
      <c r="D6357" s="1">
        <v>853053</v>
      </c>
      <c r="E6357" s="6">
        <v>43556</v>
      </c>
      <c r="F6357" s="5">
        <f>D6357*VLOOKUP(E6357,CPITC!$A:$C,3,0)/AVERAGE(CPITC!$C$122:$C$133)/VLOOKUP('2008-19'!E6357,CPITC!$A:$C,2,0)*AVERAGE(CPITC!$B$122:$B$133)</f>
        <v>892684.67307859997</v>
      </c>
    </row>
    <row r="6358" spans="1:6" hidden="1" x14ac:dyDescent="0.25">
      <c r="A6358" t="s">
        <v>265</v>
      </c>
      <c r="B6358" t="s">
        <v>19</v>
      </c>
      <c r="C6358" t="s">
        <v>264</v>
      </c>
      <c r="D6358" s="1">
        <v>5296988</v>
      </c>
      <c r="E6358" s="6">
        <v>43556</v>
      </c>
      <c r="F6358" s="5">
        <f>D6358*VLOOKUP(E6358,CPITC!$A:$C,3,0)/AVERAGE(CPITC!$C$122:$C$133)/VLOOKUP('2008-19'!E6358,CPITC!$A:$C,2,0)*AVERAGE(CPITC!$B$122:$B$133)</f>
        <v>5543078.8017640961</v>
      </c>
    </row>
    <row r="6359" spans="1:6" hidden="1" x14ac:dyDescent="0.25">
      <c r="A6359" t="s">
        <v>263</v>
      </c>
      <c r="B6359" t="s">
        <v>19</v>
      </c>
      <c r="C6359" t="s">
        <v>42</v>
      </c>
      <c r="D6359" s="1">
        <v>6465879</v>
      </c>
      <c r="E6359" s="6">
        <v>43556</v>
      </c>
      <c r="F6359" s="5">
        <f>D6359*VLOOKUP(E6359,CPITC!$A:$C,3,0)/AVERAGE(CPITC!$C$122:$C$133)/VLOOKUP('2008-19'!E6359,CPITC!$A:$C,2,0)*AVERAGE(CPITC!$B$122:$B$133)</f>
        <v>6766274.8753955327</v>
      </c>
    </row>
    <row r="6360" spans="1:6" hidden="1" x14ac:dyDescent="0.25">
      <c r="A6360" t="s">
        <v>262</v>
      </c>
      <c r="B6360" t="s">
        <v>19</v>
      </c>
      <c r="C6360" t="s">
        <v>261</v>
      </c>
      <c r="D6360" s="1">
        <v>366412</v>
      </c>
      <c r="E6360" s="6">
        <v>43556</v>
      </c>
      <c r="F6360" s="5">
        <f>D6360*VLOOKUP(E6360,CPITC!$A:$C,3,0)/AVERAGE(CPITC!$C$122:$C$133)/VLOOKUP('2008-19'!E6360,CPITC!$A:$C,2,0)*AVERAGE(CPITC!$B$122:$B$133)</f>
        <v>383434.9992697711</v>
      </c>
    </row>
    <row r="6361" spans="1:6" hidden="1" x14ac:dyDescent="0.25">
      <c r="A6361" t="s">
        <v>260</v>
      </c>
      <c r="B6361" t="s">
        <v>19</v>
      </c>
      <c r="C6361" t="s">
        <v>259</v>
      </c>
      <c r="D6361" s="1">
        <v>1908285</v>
      </c>
      <c r="E6361" s="6">
        <v>43556</v>
      </c>
      <c r="F6361" s="5">
        <f>D6361*VLOOKUP(E6361,CPITC!$A:$C,3,0)/AVERAGE(CPITC!$C$122:$C$133)/VLOOKUP('2008-19'!E6361,CPITC!$A:$C,2,0)*AVERAGE(CPITC!$B$122:$B$133)</f>
        <v>1996941.3053653131</v>
      </c>
    </row>
    <row r="6362" spans="1:6" hidden="1" x14ac:dyDescent="0.25">
      <c r="A6362" t="s">
        <v>258</v>
      </c>
      <c r="B6362" t="s">
        <v>20</v>
      </c>
      <c r="C6362" t="s">
        <v>257</v>
      </c>
      <c r="D6362" s="1">
        <v>3208834</v>
      </c>
      <c r="E6362" s="6">
        <v>43556</v>
      </c>
      <c r="F6362" s="5">
        <f>D6362*VLOOKUP(E6362,CPITC!$A:$C,3,0)/AVERAGE(CPITC!$C$122:$C$133)/VLOOKUP('2008-19'!E6362,CPITC!$A:$C,2,0)*AVERAGE(CPITC!$B$122:$B$133)</f>
        <v>3357912.0292097875</v>
      </c>
    </row>
    <row r="6363" spans="1:6" hidden="1" x14ac:dyDescent="0.25">
      <c r="A6363" t="s">
        <v>256</v>
      </c>
      <c r="B6363" t="s">
        <v>20</v>
      </c>
      <c r="C6363" t="s">
        <v>255</v>
      </c>
      <c r="D6363" s="1">
        <v>3601485</v>
      </c>
      <c r="E6363" s="6">
        <v>43556</v>
      </c>
      <c r="F6363" s="5">
        <f>D6363*VLOOKUP(E6363,CPITC!$A:$C,3,0)/AVERAGE(CPITC!$C$122:$C$133)/VLOOKUP('2008-19'!E6363,CPITC!$A:$C,2,0)*AVERAGE(CPITC!$B$122:$B$133)</f>
        <v>3768805.0564530953</v>
      </c>
    </row>
    <row r="6364" spans="1:6" hidden="1" x14ac:dyDescent="0.25">
      <c r="A6364" t="s">
        <v>254</v>
      </c>
      <c r="B6364" t="s">
        <v>18</v>
      </c>
      <c r="C6364" t="s">
        <v>253</v>
      </c>
      <c r="D6364" s="1">
        <v>90839</v>
      </c>
      <c r="E6364" s="6">
        <v>43556</v>
      </c>
      <c r="F6364" s="5">
        <f>D6364*VLOOKUP(E6364,CPITC!$A:$C,3,0)/AVERAGE(CPITC!$C$122:$C$133)/VLOOKUP('2008-19'!E6364,CPITC!$A:$C,2,0)*AVERAGE(CPITC!$B$122:$B$133)</f>
        <v>95059.255424676958</v>
      </c>
    </row>
    <row r="6365" spans="1:6" hidden="1" x14ac:dyDescent="0.25">
      <c r="A6365" t="s">
        <v>252</v>
      </c>
      <c r="B6365" t="s">
        <v>20</v>
      </c>
      <c r="C6365" t="s">
        <v>251</v>
      </c>
      <c r="D6365" s="1">
        <v>125849</v>
      </c>
      <c r="E6365" s="6">
        <v>43556</v>
      </c>
      <c r="F6365" s="5">
        <f>D6365*VLOOKUP(E6365,CPITC!$A:$C,3,0)/AVERAGE(CPITC!$C$122:$C$133)/VLOOKUP('2008-19'!E6365,CPITC!$A:$C,2,0)*AVERAGE(CPITC!$B$122:$B$133)</f>
        <v>131695.77203558132</v>
      </c>
    </row>
    <row r="6366" spans="1:6" hidden="1" x14ac:dyDescent="0.25">
      <c r="A6366" t="s">
        <v>250</v>
      </c>
      <c r="B6366" t="s">
        <v>18</v>
      </c>
      <c r="C6366" t="s">
        <v>249</v>
      </c>
      <c r="D6366" s="1">
        <v>269632</v>
      </c>
      <c r="E6366" s="6">
        <v>43556</v>
      </c>
      <c r="F6366" s="5">
        <f>D6366*VLOOKUP(E6366,CPITC!$A:$C,3,0)/AVERAGE(CPITC!$C$122:$C$133)/VLOOKUP('2008-19'!E6366,CPITC!$A:$C,2,0)*AVERAGE(CPITC!$B$122:$B$133)</f>
        <v>282158.73312857363</v>
      </c>
    </row>
    <row r="6367" spans="1:6" hidden="1" x14ac:dyDescent="0.25">
      <c r="A6367" t="s">
        <v>248</v>
      </c>
      <c r="B6367" t="s">
        <v>18</v>
      </c>
      <c r="C6367" t="s">
        <v>247</v>
      </c>
      <c r="D6367" s="1">
        <v>977841</v>
      </c>
      <c r="E6367" s="6">
        <v>43556</v>
      </c>
      <c r="F6367" s="5">
        <f>D6367*VLOOKUP(E6367,CPITC!$A:$C,3,0)/AVERAGE(CPITC!$C$122:$C$133)/VLOOKUP('2008-19'!E6367,CPITC!$A:$C,2,0)*AVERAGE(CPITC!$B$122:$B$133)</f>
        <v>1023270.152508521</v>
      </c>
    </row>
    <row r="6368" spans="1:6" hidden="1" x14ac:dyDescent="0.25">
      <c r="A6368" t="s">
        <v>246</v>
      </c>
      <c r="B6368" t="s">
        <v>20</v>
      </c>
      <c r="C6368" t="s">
        <v>245</v>
      </c>
      <c r="D6368" s="1">
        <v>2558516</v>
      </c>
      <c r="E6368" s="6">
        <v>43556</v>
      </c>
      <c r="F6368" s="5">
        <f>D6368*VLOOKUP(E6368,CPITC!$A:$C,3,0)/AVERAGE(CPITC!$C$122:$C$133)/VLOOKUP('2008-19'!E6368,CPITC!$A:$C,2,0)*AVERAGE(CPITC!$B$122:$B$133)</f>
        <v>2677381.1463371767</v>
      </c>
    </row>
    <row r="6369" spans="1:6" hidden="1" x14ac:dyDescent="0.25">
      <c r="A6369" t="s">
        <v>244</v>
      </c>
      <c r="B6369" t="s">
        <v>19</v>
      </c>
      <c r="C6369" t="s">
        <v>243</v>
      </c>
      <c r="D6369" s="1">
        <v>4288615</v>
      </c>
      <c r="E6369" s="6">
        <v>43556</v>
      </c>
      <c r="F6369" s="5">
        <f>D6369*VLOOKUP(E6369,CPITC!$A:$C,3,0)/AVERAGE(CPITC!$C$122:$C$133)/VLOOKUP('2008-19'!E6369,CPITC!$A:$C,2,0)*AVERAGE(CPITC!$B$122:$B$133)</f>
        <v>4487858.1743865628</v>
      </c>
    </row>
    <row r="6370" spans="1:6" hidden="1" x14ac:dyDescent="0.25">
      <c r="A6370" t="s">
        <v>242</v>
      </c>
      <c r="B6370" t="s">
        <v>19</v>
      </c>
      <c r="C6370" t="s">
        <v>241</v>
      </c>
      <c r="D6370" s="1">
        <v>459942</v>
      </c>
      <c r="E6370" s="6">
        <v>43556</v>
      </c>
      <c r="F6370" s="5">
        <f>D6370*VLOOKUP(E6370,CPITC!$A:$C,3,0)/AVERAGE(CPITC!$C$122:$C$133)/VLOOKUP('2008-19'!E6370,CPITC!$A:$C,2,0)*AVERAGE(CPITC!$B$122:$B$133)</f>
        <v>481310.27486582601</v>
      </c>
    </row>
    <row r="6371" spans="1:6" hidden="1" x14ac:dyDescent="0.25">
      <c r="A6371" t="s">
        <v>240</v>
      </c>
      <c r="B6371" t="s">
        <v>21</v>
      </c>
      <c r="C6371" t="s">
        <v>239</v>
      </c>
      <c r="D6371" s="1">
        <v>1429436</v>
      </c>
      <c r="E6371" s="6">
        <v>43556</v>
      </c>
      <c r="F6371" s="5">
        <f>D6371*VLOOKUP(E6371,CPITC!$A:$C,3,0)/AVERAGE(CPITC!$C$122:$C$133)/VLOOKUP('2008-19'!E6371,CPITC!$A:$C,2,0)*AVERAGE(CPITC!$B$122:$B$133)</f>
        <v>1495845.6371957918</v>
      </c>
    </row>
    <row r="6372" spans="1:6" hidden="1" x14ac:dyDescent="0.25">
      <c r="A6372" t="s">
        <v>238</v>
      </c>
      <c r="B6372" t="s">
        <v>17</v>
      </c>
      <c r="C6372" t="s">
        <v>26</v>
      </c>
      <c r="D6372" s="1">
        <v>17614927</v>
      </c>
      <c r="E6372" s="6">
        <v>43556</v>
      </c>
      <c r="F6372" s="5">
        <f>D6372*VLOOKUP(E6372,CPITC!$A:$C,3,0)/AVERAGE(CPITC!$C$122:$C$133)/VLOOKUP('2008-19'!E6372,CPITC!$A:$C,2,0)*AVERAGE(CPITC!$B$122:$B$133)</f>
        <v>18433292.363192447</v>
      </c>
    </row>
    <row r="6373" spans="1:6" hidden="1" x14ac:dyDescent="0.25">
      <c r="A6373" t="s">
        <v>237</v>
      </c>
      <c r="B6373" t="s">
        <v>17</v>
      </c>
      <c r="C6373" t="s">
        <v>236</v>
      </c>
      <c r="D6373" s="1">
        <v>242632</v>
      </c>
      <c r="E6373" s="6">
        <v>43556</v>
      </c>
      <c r="F6373" s="5">
        <f>D6373*VLOOKUP(E6373,CPITC!$A:$C,3,0)/AVERAGE(CPITC!$C$122:$C$133)/VLOOKUP('2008-19'!E6373,CPITC!$A:$C,2,0)*AVERAGE(CPITC!$B$122:$B$133)</f>
        <v>253904.35013815892</v>
      </c>
    </row>
    <row r="6374" spans="1:6" hidden="1" x14ac:dyDescent="0.25">
      <c r="A6374" t="s">
        <v>235</v>
      </c>
      <c r="B6374" t="s">
        <v>17</v>
      </c>
      <c r="C6374" t="s">
        <v>234</v>
      </c>
      <c r="D6374" s="1">
        <v>358633</v>
      </c>
      <c r="E6374" s="6">
        <v>43556</v>
      </c>
      <c r="F6374" s="5">
        <f>D6374*VLOOKUP(E6374,CPITC!$A:$C,3,0)/AVERAGE(CPITC!$C$122:$C$133)/VLOOKUP('2008-19'!E6374,CPITC!$A:$C,2,0)*AVERAGE(CPITC!$B$122:$B$133)</f>
        <v>375294.59759264375</v>
      </c>
    </row>
    <row r="6375" spans="1:6" hidden="1" x14ac:dyDescent="0.25">
      <c r="A6375" t="s">
        <v>233</v>
      </c>
      <c r="B6375" t="s">
        <v>20</v>
      </c>
      <c r="C6375" t="s">
        <v>232</v>
      </c>
      <c r="D6375" s="1">
        <v>376636</v>
      </c>
      <c r="E6375" s="6">
        <v>43556</v>
      </c>
      <c r="F6375" s="5">
        <f>D6375*VLOOKUP(E6375,CPITC!$A:$C,3,0)/AVERAGE(CPITC!$C$122:$C$133)/VLOOKUP('2008-19'!E6375,CPITC!$A:$C,2,0)*AVERAGE(CPITC!$B$122:$B$133)</f>
        <v>394133.99229547475</v>
      </c>
    </row>
    <row r="6376" spans="1:6" hidden="1" x14ac:dyDescent="0.25">
      <c r="A6376" t="s">
        <v>233</v>
      </c>
      <c r="B6376" t="s">
        <v>20</v>
      </c>
      <c r="C6376" t="s">
        <v>232</v>
      </c>
      <c r="D6376" s="1">
        <v>417357</v>
      </c>
      <c r="E6376" s="6">
        <v>43556</v>
      </c>
      <c r="F6376" s="5">
        <f>D6376*VLOOKUP(E6376,CPITC!$A:$C,3,0)/AVERAGE(CPITC!$C$122:$C$133)/VLOOKUP('2008-19'!E6376,CPITC!$A:$C,2,0)*AVERAGE(CPITC!$B$122:$B$133)</f>
        <v>436746.83413816645</v>
      </c>
    </row>
    <row r="6377" spans="1:6" hidden="1" x14ac:dyDescent="0.25">
      <c r="A6377" t="s">
        <v>231</v>
      </c>
      <c r="B6377" t="s">
        <v>19</v>
      </c>
      <c r="C6377" t="s">
        <v>230</v>
      </c>
      <c r="D6377" s="1">
        <v>1011440</v>
      </c>
      <c r="E6377" s="6">
        <v>43556</v>
      </c>
      <c r="F6377" s="5">
        <f>D6377*VLOOKUP(E6377,CPITC!$A:$C,3,0)/AVERAGE(CPITC!$C$122:$C$133)/VLOOKUP('2008-19'!E6377,CPITC!$A:$C,2,0)*AVERAGE(CPITC!$B$122:$B$133)</f>
        <v>1058430.1159935188</v>
      </c>
    </row>
    <row r="6378" spans="1:6" hidden="1" x14ac:dyDescent="0.25">
      <c r="A6378" t="s">
        <v>229</v>
      </c>
      <c r="B6378" t="s">
        <v>19</v>
      </c>
      <c r="C6378" t="s">
        <v>228</v>
      </c>
      <c r="D6378" s="1">
        <v>190626</v>
      </c>
      <c r="E6378" s="6">
        <v>43556</v>
      </c>
      <c r="F6378" s="5">
        <f>D6378*VLOOKUP(E6378,CPITC!$A:$C,3,0)/AVERAGE(CPITC!$C$122:$C$133)/VLOOKUP('2008-19'!E6378,CPITC!$A:$C,2,0)*AVERAGE(CPITC!$B$122:$B$133)</f>
        <v>199482.2226641032</v>
      </c>
    </row>
    <row r="6379" spans="1:6" hidden="1" x14ac:dyDescent="0.25">
      <c r="A6379" t="s">
        <v>227</v>
      </c>
      <c r="B6379" t="s">
        <v>19</v>
      </c>
      <c r="C6379" t="s">
        <v>226</v>
      </c>
      <c r="D6379" s="1">
        <v>114336</v>
      </c>
      <c r="E6379" s="6">
        <v>43556</v>
      </c>
      <c r="F6379" s="5">
        <f>D6379*VLOOKUP(E6379,CPITC!$A:$C,3,0)/AVERAGE(CPITC!$C$122:$C$133)/VLOOKUP('2008-19'!E6379,CPITC!$A:$C,2,0)*AVERAGE(CPITC!$B$122:$B$133)</f>
        <v>119647.89383674263</v>
      </c>
    </row>
    <row r="6380" spans="1:6" hidden="1" x14ac:dyDescent="0.25">
      <c r="A6380" t="s">
        <v>225</v>
      </c>
      <c r="B6380" t="s">
        <v>21</v>
      </c>
      <c r="C6380" t="s">
        <v>224</v>
      </c>
      <c r="D6380" s="1">
        <v>377516</v>
      </c>
      <c r="E6380" s="6">
        <v>43556</v>
      </c>
      <c r="F6380" s="5">
        <f>D6380*VLOOKUP(E6380,CPITC!$A:$C,3,0)/AVERAGE(CPITC!$C$122:$C$133)/VLOOKUP('2008-19'!E6380,CPITC!$A:$C,2,0)*AVERAGE(CPITC!$B$122:$B$133)</f>
        <v>395054.87588923646</v>
      </c>
    </row>
    <row r="6381" spans="1:6" hidden="1" x14ac:dyDescent="0.25">
      <c r="A6381" t="s">
        <v>223</v>
      </c>
      <c r="B6381" t="s">
        <v>17</v>
      </c>
      <c r="C6381" t="s">
        <v>222</v>
      </c>
      <c r="D6381" s="1">
        <v>753699</v>
      </c>
      <c r="E6381" s="6">
        <v>43556</v>
      </c>
      <c r="F6381" s="5">
        <f>D6381*VLOOKUP(E6381,CPITC!$A:$C,3,0)/AVERAGE(CPITC!$C$122:$C$133)/VLOOKUP('2008-19'!E6381,CPITC!$A:$C,2,0)*AVERAGE(CPITC!$B$122:$B$133)</f>
        <v>788714.82242564973</v>
      </c>
    </row>
    <row r="6382" spans="1:6" hidden="1" x14ac:dyDescent="0.25">
      <c r="A6382" t="s">
        <v>221</v>
      </c>
      <c r="B6382" t="s">
        <v>20</v>
      </c>
      <c r="C6382" t="s">
        <v>89</v>
      </c>
      <c r="D6382" s="1">
        <v>79318</v>
      </c>
      <c r="E6382" s="6">
        <v>43586</v>
      </c>
      <c r="F6382" s="5">
        <f>D6382*VLOOKUP(E6382,CPITC!$A:$C,3,0)/AVERAGE(CPITC!$C$122:$C$133)/VLOOKUP('2008-19'!E6382,CPITC!$A:$C,2,0)*AVERAGE(CPITC!$B$122:$B$133)</f>
        <v>85162.908297835485</v>
      </c>
    </row>
    <row r="6383" spans="1:6" hidden="1" x14ac:dyDescent="0.25">
      <c r="A6383" t="s">
        <v>220</v>
      </c>
      <c r="B6383" t="s">
        <v>20</v>
      </c>
      <c r="C6383" t="s">
        <v>219</v>
      </c>
      <c r="D6383" s="1">
        <v>273575</v>
      </c>
      <c r="E6383" s="6">
        <v>43586</v>
      </c>
      <c r="F6383" s="5">
        <f>D6383*VLOOKUP(E6383,CPITC!$A:$C,3,0)/AVERAGE(CPITC!$C$122:$C$133)/VLOOKUP('2008-19'!E6383,CPITC!$A:$C,2,0)*AVERAGE(CPITC!$B$122:$B$133)</f>
        <v>293734.62061045849</v>
      </c>
    </row>
    <row r="6384" spans="1:6" hidden="1" x14ac:dyDescent="0.25">
      <c r="A6384" t="s">
        <v>218</v>
      </c>
      <c r="B6384" t="s">
        <v>20</v>
      </c>
      <c r="C6384" t="s">
        <v>217</v>
      </c>
      <c r="D6384" s="1">
        <v>104247</v>
      </c>
      <c r="E6384" s="6">
        <v>43586</v>
      </c>
      <c r="F6384" s="5">
        <f>D6384*VLOOKUP(E6384,CPITC!$A:$C,3,0)/AVERAGE(CPITC!$C$122:$C$133)/VLOOKUP('2008-19'!E6384,CPITC!$A:$C,2,0)*AVERAGE(CPITC!$B$122:$B$133)</f>
        <v>111928.91526922585</v>
      </c>
    </row>
    <row r="6385" spans="1:6" hidden="1" x14ac:dyDescent="0.25">
      <c r="A6385" t="s">
        <v>216</v>
      </c>
      <c r="B6385" t="s">
        <v>18</v>
      </c>
      <c r="C6385" t="s">
        <v>215</v>
      </c>
      <c r="D6385" s="1">
        <v>8965352</v>
      </c>
      <c r="E6385" s="6">
        <v>43586</v>
      </c>
      <c r="F6385" s="5">
        <f>D6385*VLOOKUP(E6385,CPITC!$A:$C,3,0)/AVERAGE(CPITC!$C$122:$C$133)/VLOOKUP('2008-19'!E6385,CPITC!$A:$C,2,0)*AVERAGE(CPITC!$B$122:$B$133)</f>
        <v>9626004.8190047164</v>
      </c>
    </row>
    <row r="6386" spans="1:6" hidden="1" x14ac:dyDescent="0.25">
      <c r="A6386" t="s">
        <v>214</v>
      </c>
      <c r="B6386" t="s">
        <v>20</v>
      </c>
      <c r="C6386" t="s">
        <v>213</v>
      </c>
      <c r="D6386" s="1">
        <v>85500</v>
      </c>
      <c r="E6386" s="6">
        <v>43586</v>
      </c>
      <c r="F6386" s="5">
        <f>D6386*VLOOKUP(E6386,CPITC!$A:$C,3,0)/AVERAGE(CPITC!$C$122:$C$133)/VLOOKUP('2008-19'!E6386,CPITC!$A:$C,2,0)*AVERAGE(CPITC!$B$122:$B$133)</f>
        <v>91800.457140433864</v>
      </c>
    </row>
    <row r="6387" spans="1:6" hidden="1" x14ac:dyDescent="0.25">
      <c r="A6387" t="s">
        <v>212</v>
      </c>
      <c r="B6387" t="s">
        <v>19</v>
      </c>
      <c r="C6387" t="s">
        <v>211</v>
      </c>
      <c r="D6387" s="1">
        <v>796210</v>
      </c>
      <c r="E6387" s="6">
        <v>43586</v>
      </c>
      <c r="F6387" s="5">
        <f>D6387*VLOOKUP(E6387,CPITC!$A:$C,3,0)/AVERAGE(CPITC!$C$122:$C$133)/VLOOKUP('2008-19'!E6387,CPITC!$A:$C,2,0)*AVERAGE(CPITC!$B$122:$B$133)</f>
        <v>854882.36233666504</v>
      </c>
    </row>
    <row r="6388" spans="1:6" hidden="1" x14ac:dyDescent="0.25">
      <c r="A6388" t="s">
        <v>210</v>
      </c>
      <c r="B6388" t="s">
        <v>19</v>
      </c>
      <c r="C6388" t="s">
        <v>209</v>
      </c>
      <c r="D6388" s="1">
        <v>48675</v>
      </c>
      <c r="E6388" s="6">
        <v>43586</v>
      </c>
      <c r="F6388" s="5">
        <f>D6388*VLOOKUP(E6388,CPITC!$A:$C,3,0)/AVERAGE(CPITC!$C$122:$C$133)/VLOOKUP('2008-19'!E6388,CPITC!$A:$C,2,0)*AVERAGE(CPITC!$B$122:$B$133)</f>
        <v>52261.83919661543</v>
      </c>
    </row>
    <row r="6389" spans="1:6" hidden="1" x14ac:dyDescent="0.25">
      <c r="A6389" t="s">
        <v>208</v>
      </c>
      <c r="B6389" t="s">
        <v>17</v>
      </c>
      <c r="C6389" t="s">
        <v>207</v>
      </c>
      <c r="D6389" s="1">
        <v>478285</v>
      </c>
      <c r="E6389" s="6">
        <v>43586</v>
      </c>
      <c r="F6389" s="5">
        <f>D6389*VLOOKUP(E6389,CPITC!$A:$C,3,0)/AVERAGE(CPITC!$C$122:$C$133)/VLOOKUP('2008-19'!E6389,CPITC!$A:$C,2,0)*AVERAGE(CPITC!$B$122:$B$133)</f>
        <v>513529.6098644727</v>
      </c>
    </row>
    <row r="6390" spans="1:6" hidden="1" x14ac:dyDescent="0.25">
      <c r="A6390" t="s">
        <v>206</v>
      </c>
      <c r="B6390" t="s">
        <v>18</v>
      </c>
      <c r="C6390" t="s">
        <v>30</v>
      </c>
      <c r="D6390" s="1">
        <v>729103</v>
      </c>
      <c r="E6390" s="6">
        <v>43586</v>
      </c>
      <c r="F6390" s="5">
        <f>D6390*VLOOKUP(E6390,CPITC!$A:$C,3,0)/AVERAGE(CPITC!$C$122:$C$133)/VLOOKUP('2008-19'!E6390,CPITC!$A:$C,2,0)*AVERAGE(CPITC!$B$122:$B$133)</f>
        <v>782830.27722177503</v>
      </c>
    </row>
    <row r="6391" spans="1:6" hidden="1" x14ac:dyDescent="0.25">
      <c r="A6391" t="s">
        <v>205</v>
      </c>
      <c r="B6391" t="s">
        <v>18</v>
      </c>
      <c r="C6391" t="s">
        <v>52</v>
      </c>
      <c r="D6391" s="1">
        <v>125653</v>
      </c>
      <c r="E6391" s="6">
        <v>43586</v>
      </c>
      <c r="F6391" s="5">
        <f>D6391*VLOOKUP(E6391,CPITC!$A:$C,3,0)/AVERAGE(CPITC!$C$122:$C$133)/VLOOKUP('2008-19'!E6391,CPITC!$A:$C,2,0)*AVERAGE(CPITC!$B$122:$B$133)</f>
        <v>134912.31393060746</v>
      </c>
    </row>
    <row r="6392" spans="1:6" hidden="1" x14ac:dyDescent="0.25">
      <c r="A6392" t="s">
        <v>204</v>
      </c>
      <c r="B6392" t="s">
        <v>18</v>
      </c>
      <c r="C6392" t="s">
        <v>203</v>
      </c>
      <c r="D6392" s="1">
        <v>649500</v>
      </c>
      <c r="E6392" s="6">
        <v>43586</v>
      </c>
      <c r="F6392" s="5">
        <f>D6392*VLOOKUP(E6392,CPITC!$A:$C,3,0)/AVERAGE(CPITC!$C$122:$C$133)/VLOOKUP('2008-19'!E6392,CPITC!$A:$C,2,0)*AVERAGE(CPITC!$B$122:$B$133)</f>
        <v>697361.36740013806</v>
      </c>
    </row>
    <row r="6393" spans="1:6" hidden="1" x14ac:dyDescent="0.25">
      <c r="A6393" t="s">
        <v>202</v>
      </c>
      <c r="B6393" t="s">
        <v>20</v>
      </c>
      <c r="C6393" t="s">
        <v>201</v>
      </c>
      <c r="D6393" s="1">
        <v>158344</v>
      </c>
      <c r="E6393" s="6">
        <v>43586</v>
      </c>
      <c r="F6393" s="5">
        <f>D6393*VLOOKUP(E6393,CPITC!$A:$C,3,0)/AVERAGE(CPITC!$C$122:$C$133)/VLOOKUP('2008-19'!E6393,CPITC!$A:$C,2,0)*AVERAGE(CPITC!$B$122:$B$133)</f>
        <v>170012.29924496915</v>
      </c>
    </row>
    <row r="6394" spans="1:6" hidden="1" x14ac:dyDescent="0.25">
      <c r="A6394" t="s">
        <v>200</v>
      </c>
      <c r="B6394" t="s">
        <v>19</v>
      </c>
      <c r="C6394" t="s">
        <v>199</v>
      </c>
      <c r="D6394" s="1">
        <v>16073337</v>
      </c>
      <c r="E6394" s="6">
        <v>43586</v>
      </c>
      <c r="F6394" s="5">
        <f>D6394*VLOOKUP(E6394,CPITC!$A:$C,3,0)/AVERAGE(CPITC!$C$122:$C$133)/VLOOKUP('2008-19'!E6394,CPITC!$A:$C,2,0)*AVERAGE(CPITC!$B$122:$B$133)</f>
        <v>17257774.086225148</v>
      </c>
    </row>
    <row r="6395" spans="1:6" hidden="1" x14ac:dyDescent="0.25">
      <c r="A6395" t="s">
        <v>198</v>
      </c>
      <c r="B6395" t="s">
        <v>17</v>
      </c>
      <c r="C6395" t="s">
        <v>197</v>
      </c>
      <c r="D6395" s="1">
        <v>483972</v>
      </c>
      <c r="E6395" s="6">
        <v>43586</v>
      </c>
      <c r="F6395" s="5">
        <f>D6395*VLOOKUP(E6395,CPITC!$A:$C,3,0)/AVERAGE(CPITC!$C$122:$C$133)/VLOOKUP('2008-19'!E6395,CPITC!$A:$C,2,0)*AVERAGE(CPITC!$B$122:$B$133)</f>
        <v>519635.68237625808</v>
      </c>
    </row>
    <row r="6396" spans="1:6" hidden="1" x14ac:dyDescent="0.25">
      <c r="A6396" t="s">
        <v>196</v>
      </c>
      <c r="B6396" t="s">
        <v>17</v>
      </c>
      <c r="C6396" t="s">
        <v>195</v>
      </c>
      <c r="D6396" s="1">
        <v>387518</v>
      </c>
      <c r="E6396" s="6">
        <v>43586</v>
      </c>
      <c r="F6396" s="5">
        <f>D6396*VLOOKUP(E6396,CPITC!$A:$C,3,0)/AVERAGE(CPITC!$C$122:$C$133)/VLOOKUP('2008-19'!E6396,CPITC!$A:$C,2,0)*AVERAGE(CPITC!$B$122:$B$133)</f>
        <v>416074.02982627664</v>
      </c>
    </row>
    <row r="6397" spans="1:6" hidden="1" x14ac:dyDescent="0.25">
      <c r="A6397" t="s">
        <v>194</v>
      </c>
      <c r="B6397" t="s">
        <v>18</v>
      </c>
      <c r="C6397" t="s">
        <v>193</v>
      </c>
      <c r="D6397" s="1">
        <v>24597731</v>
      </c>
      <c r="E6397" s="6">
        <v>43586</v>
      </c>
      <c r="F6397" s="5">
        <f>D6397*VLOOKUP(E6397,CPITC!$A:$C,3,0)/AVERAGE(CPITC!$C$122:$C$133)/VLOOKUP('2008-19'!E6397,CPITC!$A:$C,2,0)*AVERAGE(CPITC!$B$122:$B$133)</f>
        <v>26410326.905466918</v>
      </c>
    </row>
    <row r="6398" spans="1:6" hidden="1" x14ac:dyDescent="0.25">
      <c r="A6398" t="s">
        <v>192</v>
      </c>
      <c r="B6398" t="s">
        <v>18</v>
      </c>
      <c r="C6398" t="s">
        <v>191</v>
      </c>
      <c r="D6398" s="1">
        <v>3739444</v>
      </c>
      <c r="E6398" s="6">
        <v>43586</v>
      </c>
      <c r="F6398" s="5">
        <f>D6398*VLOOKUP(E6398,CPITC!$A:$C,3,0)/AVERAGE(CPITC!$C$122:$C$133)/VLOOKUP('2008-19'!E6398,CPITC!$A:$C,2,0)*AVERAGE(CPITC!$B$122:$B$133)</f>
        <v>4015001.9725269317</v>
      </c>
    </row>
    <row r="6399" spans="1:6" hidden="1" x14ac:dyDescent="0.25">
      <c r="A6399" t="s">
        <v>190</v>
      </c>
      <c r="B6399" t="s">
        <v>20</v>
      </c>
      <c r="C6399" t="s">
        <v>189</v>
      </c>
      <c r="D6399" s="1">
        <v>7552801</v>
      </c>
      <c r="E6399" s="6">
        <v>43586</v>
      </c>
      <c r="F6399" s="5">
        <f>D6399*VLOOKUP(E6399,CPITC!$A:$C,3,0)/AVERAGE(CPITC!$C$122:$C$133)/VLOOKUP('2008-19'!E6399,CPITC!$A:$C,2,0)*AVERAGE(CPITC!$B$122:$B$133)</f>
        <v>8109363.5612950427</v>
      </c>
    </row>
    <row r="6400" spans="1:6" hidden="1" x14ac:dyDescent="0.25">
      <c r="A6400" t="s">
        <v>188</v>
      </c>
      <c r="B6400" t="s">
        <v>18</v>
      </c>
      <c r="C6400" t="s">
        <v>187</v>
      </c>
      <c r="D6400" s="1">
        <v>77915</v>
      </c>
      <c r="E6400" s="6">
        <v>43586</v>
      </c>
      <c r="F6400" s="5">
        <f>D6400*VLOOKUP(E6400,CPITC!$A:$C,3,0)/AVERAGE(CPITC!$C$122:$C$133)/VLOOKUP('2008-19'!E6400,CPITC!$A:$C,2,0)*AVERAGE(CPITC!$B$122:$B$133)</f>
        <v>83656.52184908661</v>
      </c>
    </row>
    <row r="6401" spans="1:6" hidden="1" x14ac:dyDescent="0.25">
      <c r="A6401" t="s">
        <v>186</v>
      </c>
      <c r="B6401" t="s">
        <v>18</v>
      </c>
      <c r="C6401" t="s">
        <v>185</v>
      </c>
      <c r="D6401" s="1">
        <v>73462</v>
      </c>
      <c r="E6401" s="6">
        <v>43586</v>
      </c>
      <c r="F6401" s="5">
        <f>D6401*VLOOKUP(E6401,CPITC!$A:$C,3,0)/AVERAGE(CPITC!$C$122:$C$133)/VLOOKUP('2008-19'!E6401,CPITC!$A:$C,2,0)*AVERAGE(CPITC!$B$122:$B$133)</f>
        <v>78875.382250883675</v>
      </c>
    </row>
    <row r="6402" spans="1:6" hidden="1" x14ac:dyDescent="0.25">
      <c r="A6402" t="s">
        <v>184</v>
      </c>
      <c r="B6402" t="s">
        <v>20</v>
      </c>
      <c r="C6402" t="s">
        <v>183</v>
      </c>
      <c r="D6402" s="1">
        <v>1338795</v>
      </c>
      <c r="E6402" s="6">
        <v>43586</v>
      </c>
      <c r="F6402" s="5">
        <f>D6402*VLOOKUP(E6402,CPITC!$A:$C,3,0)/AVERAGE(CPITC!$C$122:$C$133)/VLOOKUP('2008-19'!E6402,CPITC!$A:$C,2,0)*AVERAGE(CPITC!$B$122:$B$133)</f>
        <v>1437450.2107289727</v>
      </c>
    </row>
    <row r="6403" spans="1:6" hidden="1" x14ac:dyDescent="0.25">
      <c r="A6403" t="s">
        <v>182</v>
      </c>
      <c r="B6403" t="s">
        <v>19</v>
      </c>
      <c r="C6403" t="s">
        <v>181</v>
      </c>
      <c r="D6403" s="1">
        <v>958287</v>
      </c>
      <c r="E6403" s="6">
        <v>43586</v>
      </c>
      <c r="F6403" s="5">
        <f>D6403*VLOOKUP(E6403,CPITC!$A:$C,3,0)/AVERAGE(CPITC!$C$122:$C$133)/VLOOKUP('2008-19'!E6403,CPITC!$A:$C,2,0)*AVERAGE(CPITC!$B$122:$B$133)</f>
        <v>1028902.7446986545</v>
      </c>
    </row>
    <row r="6404" spans="1:6" hidden="1" x14ac:dyDescent="0.25">
      <c r="A6404" t="s">
        <v>180</v>
      </c>
      <c r="B6404" t="s">
        <v>21</v>
      </c>
      <c r="C6404" t="s">
        <v>179</v>
      </c>
      <c r="D6404" s="1">
        <v>1836955</v>
      </c>
      <c r="E6404" s="6">
        <v>43586</v>
      </c>
      <c r="F6404" s="5">
        <f>D6404*VLOOKUP(E6404,CPITC!$A:$C,3,0)/AVERAGE(CPITC!$C$122:$C$133)/VLOOKUP('2008-19'!E6404,CPITC!$A:$C,2,0)*AVERAGE(CPITC!$B$122:$B$133)</f>
        <v>1972319.400542757</v>
      </c>
    </row>
    <row r="6405" spans="1:6" hidden="1" x14ac:dyDescent="0.25">
      <c r="A6405" t="s">
        <v>178</v>
      </c>
      <c r="B6405" t="s">
        <v>21</v>
      </c>
      <c r="C6405" t="s">
        <v>177</v>
      </c>
      <c r="D6405" s="1">
        <v>65725</v>
      </c>
      <c r="E6405" s="6">
        <v>43586</v>
      </c>
      <c r="F6405" s="5">
        <f>D6405*VLOOKUP(E6405,CPITC!$A:$C,3,0)/AVERAGE(CPITC!$C$122:$C$133)/VLOOKUP('2008-19'!E6405,CPITC!$A:$C,2,0)*AVERAGE(CPITC!$B$122:$B$133)</f>
        <v>70568.246146842299</v>
      </c>
    </row>
    <row r="6406" spans="1:6" hidden="1" x14ac:dyDescent="0.25">
      <c r="A6406" t="s">
        <v>176</v>
      </c>
      <c r="B6406" t="s">
        <v>20</v>
      </c>
      <c r="C6406" t="s">
        <v>175</v>
      </c>
      <c r="D6406" s="1">
        <v>157333</v>
      </c>
      <c r="E6406" s="6">
        <v>43586</v>
      </c>
      <c r="F6406" s="5">
        <f>D6406*VLOOKUP(E6406,CPITC!$A:$C,3,0)/AVERAGE(CPITC!$C$122:$C$133)/VLOOKUP('2008-19'!E6406,CPITC!$A:$C,2,0)*AVERAGE(CPITC!$B$122:$B$133)</f>
        <v>168926.7991026419</v>
      </c>
    </row>
    <row r="6407" spans="1:6" hidden="1" x14ac:dyDescent="0.25">
      <c r="A6407" t="s">
        <v>174</v>
      </c>
      <c r="B6407" t="s">
        <v>18</v>
      </c>
      <c r="C6407" t="s">
        <v>173</v>
      </c>
      <c r="D6407" s="1">
        <v>795088</v>
      </c>
      <c r="E6407" s="6">
        <v>43586</v>
      </c>
      <c r="F6407" s="5">
        <f>D6407*VLOOKUP(E6407,CPITC!$A:$C,3,0)/AVERAGE(CPITC!$C$122:$C$133)/VLOOKUP('2008-19'!E6407,CPITC!$A:$C,2,0)*AVERAGE(CPITC!$B$122:$B$133)</f>
        <v>853677.68265348871</v>
      </c>
    </row>
    <row r="6408" spans="1:6" hidden="1" x14ac:dyDescent="0.25">
      <c r="A6408" t="s">
        <v>172</v>
      </c>
      <c r="B6408" t="s">
        <v>19</v>
      </c>
      <c r="C6408" t="s">
        <v>171</v>
      </c>
      <c r="D6408" s="1">
        <v>4469641</v>
      </c>
      <c r="E6408" s="6">
        <v>43586</v>
      </c>
      <c r="F6408" s="5">
        <f>D6408*VLOOKUP(E6408,CPITC!$A:$C,3,0)/AVERAGE(CPITC!$C$122:$C$133)/VLOOKUP('2008-19'!E6408,CPITC!$A:$C,2,0)*AVERAGE(CPITC!$B$122:$B$133)</f>
        <v>4799006.8661242807</v>
      </c>
    </row>
    <row r="6409" spans="1:6" hidden="1" x14ac:dyDescent="0.25">
      <c r="A6409" t="s">
        <v>170</v>
      </c>
      <c r="B6409" t="s">
        <v>19</v>
      </c>
      <c r="C6409" t="s">
        <v>169</v>
      </c>
      <c r="D6409" s="1">
        <v>810083</v>
      </c>
      <c r="E6409" s="6">
        <v>43586</v>
      </c>
      <c r="F6409" s="5">
        <f>D6409*VLOOKUP(E6409,CPITC!$A:$C,3,0)/AVERAGE(CPITC!$C$122:$C$133)/VLOOKUP('2008-19'!E6409,CPITC!$A:$C,2,0)*AVERAGE(CPITC!$B$122:$B$133)</f>
        <v>869777.6575636738</v>
      </c>
    </row>
    <row r="6410" spans="1:6" hidden="1" x14ac:dyDescent="0.25">
      <c r="A6410" t="s">
        <v>168</v>
      </c>
      <c r="B6410" t="s">
        <v>19</v>
      </c>
      <c r="C6410" t="s">
        <v>167</v>
      </c>
      <c r="D6410" s="1">
        <v>355095</v>
      </c>
      <c r="E6410" s="6">
        <v>43586</v>
      </c>
      <c r="F6410" s="5">
        <f>D6410*VLOOKUP(E6410,CPITC!$A:$C,3,0)/AVERAGE(CPITC!$C$122:$C$133)/VLOOKUP('2008-19'!E6410,CPITC!$A:$C,2,0)*AVERAGE(CPITC!$B$122:$B$133)</f>
        <v>381261.79331324412</v>
      </c>
    </row>
    <row r="6411" spans="1:6" hidden="1" x14ac:dyDescent="0.25">
      <c r="A6411" t="s">
        <v>166</v>
      </c>
      <c r="B6411" t="s">
        <v>19</v>
      </c>
      <c r="C6411" t="s">
        <v>165</v>
      </c>
      <c r="D6411" s="1">
        <v>140070</v>
      </c>
      <c r="E6411" s="6">
        <v>43586</v>
      </c>
      <c r="F6411" s="5">
        <f>D6411*VLOOKUP(E6411,CPITC!$A:$C,3,0)/AVERAGE(CPITC!$C$122:$C$133)/VLOOKUP('2008-19'!E6411,CPITC!$A:$C,2,0)*AVERAGE(CPITC!$B$122:$B$133)</f>
        <v>150391.69627673185</v>
      </c>
    </row>
    <row r="6412" spans="1:6" hidden="1" x14ac:dyDescent="0.25">
      <c r="A6412" t="s">
        <v>164</v>
      </c>
      <c r="B6412" t="s">
        <v>21</v>
      </c>
      <c r="C6412" t="s">
        <v>163</v>
      </c>
      <c r="D6412" s="1">
        <v>308428</v>
      </c>
      <c r="E6412" s="6">
        <v>43586</v>
      </c>
      <c r="F6412" s="5">
        <f>D6412*VLOOKUP(E6412,CPITC!$A:$C,3,0)/AVERAGE(CPITC!$C$122:$C$133)/VLOOKUP('2008-19'!E6412,CPITC!$A:$C,2,0)*AVERAGE(CPITC!$B$122:$B$133)</f>
        <v>331155.92274748237</v>
      </c>
    </row>
    <row r="6413" spans="1:6" hidden="1" x14ac:dyDescent="0.25">
      <c r="A6413" t="s">
        <v>162</v>
      </c>
      <c r="B6413" t="s">
        <v>21</v>
      </c>
      <c r="C6413" t="s">
        <v>107</v>
      </c>
      <c r="D6413" s="1">
        <v>73655</v>
      </c>
      <c r="E6413" s="6">
        <v>43586</v>
      </c>
      <c r="F6413" s="5">
        <f>D6413*VLOOKUP(E6413,CPITC!$A:$C,3,0)/AVERAGE(CPITC!$C$122:$C$133)/VLOOKUP('2008-19'!E6413,CPITC!$A:$C,2,0)*AVERAGE(CPITC!$B$122:$B$133)</f>
        <v>79082.60433542289</v>
      </c>
    </row>
    <row r="6414" spans="1:6" hidden="1" x14ac:dyDescent="0.25">
      <c r="A6414" t="s">
        <v>161</v>
      </c>
      <c r="B6414" t="s">
        <v>21</v>
      </c>
      <c r="C6414" t="s">
        <v>109</v>
      </c>
      <c r="D6414" s="1">
        <v>1023862</v>
      </c>
      <c r="E6414" s="6">
        <v>43586</v>
      </c>
      <c r="F6414" s="5">
        <f>D6414*VLOOKUP(E6414,CPITC!$A:$C,3,0)/AVERAGE(CPITC!$C$122:$C$133)/VLOOKUP('2008-19'!E6414,CPITC!$A:$C,2,0)*AVERAGE(CPITC!$B$122:$B$133)</f>
        <v>1099309.9374119171</v>
      </c>
    </row>
    <row r="6415" spans="1:6" hidden="1" x14ac:dyDescent="0.25">
      <c r="A6415" t="s">
        <v>160</v>
      </c>
      <c r="B6415" t="s">
        <v>21</v>
      </c>
      <c r="C6415" t="s">
        <v>159</v>
      </c>
      <c r="D6415" s="1">
        <v>2695055</v>
      </c>
      <c r="E6415" s="6">
        <v>43586</v>
      </c>
      <c r="F6415" s="5">
        <f>D6415*VLOOKUP(E6415,CPITC!$A:$C,3,0)/AVERAGE(CPITC!$C$122:$C$133)/VLOOKUP('2008-19'!E6415,CPITC!$A:$C,2,0)*AVERAGE(CPITC!$B$122:$B$133)</f>
        <v>2893652.4095744095</v>
      </c>
    </row>
    <row r="6416" spans="1:6" hidden="1" x14ac:dyDescent="0.25">
      <c r="A6416" t="s">
        <v>158</v>
      </c>
      <c r="B6416" t="s">
        <v>21</v>
      </c>
      <c r="C6416" t="s">
        <v>109</v>
      </c>
      <c r="D6416" s="1">
        <v>13852</v>
      </c>
      <c r="E6416" s="6">
        <v>43586</v>
      </c>
      <c r="F6416" s="5">
        <f>D6416*VLOOKUP(E6416,CPITC!$A:$C,3,0)/AVERAGE(CPITC!$C$122:$C$133)/VLOOKUP('2008-19'!E6416,CPITC!$A:$C,2,0)*AVERAGE(CPITC!$B$122:$B$133)</f>
        <v>14872.747746307487</v>
      </c>
    </row>
    <row r="6417" spans="1:6" hidden="1" x14ac:dyDescent="0.25">
      <c r="A6417" t="s">
        <v>157</v>
      </c>
      <c r="B6417" t="s">
        <v>17</v>
      </c>
      <c r="C6417" t="s">
        <v>156</v>
      </c>
      <c r="D6417" s="1">
        <v>1533901</v>
      </c>
      <c r="E6417" s="6">
        <v>43586</v>
      </c>
      <c r="F6417" s="5">
        <f>D6417*VLOOKUP(E6417,CPITC!$A:$C,3,0)/AVERAGE(CPITC!$C$122:$C$133)/VLOOKUP('2008-19'!E6417,CPITC!$A:$C,2,0)*AVERAGE(CPITC!$B$122:$B$133)</f>
        <v>1646933.485475657</v>
      </c>
    </row>
    <row r="6418" spans="1:6" hidden="1" x14ac:dyDescent="0.25">
      <c r="A6418" t="s">
        <v>155</v>
      </c>
      <c r="B6418" t="s">
        <v>18</v>
      </c>
      <c r="C6418" t="s">
        <v>154</v>
      </c>
      <c r="D6418" s="1">
        <v>212551</v>
      </c>
      <c r="E6418" s="6">
        <v>43617</v>
      </c>
      <c r="F6418" s="5">
        <f>D6418*VLOOKUP(E6418,CPITC!$A:$C,3,0)/AVERAGE(CPITC!$C$122:$C$133)/VLOOKUP('2008-19'!E6418,CPITC!$A:$C,2,0)*AVERAGE(CPITC!$B$122:$B$133)</f>
        <v>227322.65565672025</v>
      </c>
    </row>
    <row r="6419" spans="1:6" hidden="1" x14ac:dyDescent="0.25">
      <c r="A6419" t="s">
        <v>153</v>
      </c>
      <c r="B6419" t="s">
        <v>18</v>
      </c>
      <c r="C6419" t="s">
        <v>152</v>
      </c>
      <c r="D6419" s="1">
        <v>3041284</v>
      </c>
      <c r="E6419" s="6">
        <v>43617</v>
      </c>
      <c r="F6419" s="5">
        <f>D6419*VLOOKUP(E6419,CPITC!$A:$C,3,0)/AVERAGE(CPITC!$C$122:$C$133)/VLOOKUP('2008-19'!E6419,CPITC!$A:$C,2,0)*AVERAGE(CPITC!$B$122:$B$133)</f>
        <v>3252644.0971168936</v>
      </c>
    </row>
    <row r="6420" spans="1:6" hidden="1" x14ac:dyDescent="0.25">
      <c r="A6420" t="s">
        <v>151</v>
      </c>
      <c r="B6420" t="s">
        <v>20</v>
      </c>
      <c r="C6420" t="s">
        <v>150</v>
      </c>
      <c r="D6420" s="1">
        <v>3642613</v>
      </c>
      <c r="E6420" s="6">
        <v>43617</v>
      </c>
      <c r="F6420" s="5">
        <f>D6420*VLOOKUP(E6420,CPITC!$A:$C,3,0)/AVERAGE(CPITC!$C$122:$C$133)/VLOOKUP('2008-19'!E6420,CPITC!$A:$C,2,0)*AVERAGE(CPITC!$B$122:$B$133)</f>
        <v>3895763.6552624675</v>
      </c>
    </row>
    <row r="6421" spans="1:6" hidden="1" x14ac:dyDescent="0.25">
      <c r="A6421" t="s">
        <v>149</v>
      </c>
      <c r="B6421" t="s">
        <v>18</v>
      </c>
      <c r="C6421" t="s">
        <v>148</v>
      </c>
      <c r="D6421" s="1">
        <v>1050984</v>
      </c>
      <c r="E6421" s="6">
        <v>43617</v>
      </c>
      <c r="F6421" s="5">
        <f>D6421*VLOOKUP(E6421,CPITC!$A:$C,3,0)/AVERAGE(CPITC!$C$122:$C$133)/VLOOKUP('2008-19'!E6421,CPITC!$A:$C,2,0)*AVERAGE(CPITC!$B$122:$B$133)</f>
        <v>1124024.2291625186</v>
      </c>
    </row>
    <row r="6422" spans="1:6" hidden="1" x14ac:dyDescent="0.25">
      <c r="A6422" t="s">
        <v>147</v>
      </c>
      <c r="B6422" t="s">
        <v>19</v>
      </c>
      <c r="C6422" t="s">
        <v>146</v>
      </c>
      <c r="D6422" s="1">
        <v>435727</v>
      </c>
      <c r="E6422" s="6">
        <v>43617</v>
      </c>
      <c r="F6422" s="5">
        <f>D6422*VLOOKUP(E6422,CPITC!$A:$C,3,0)/AVERAGE(CPITC!$C$122:$C$133)/VLOOKUP('2008-19'!E6422,CPITC!$A:$C,2,0)*AVERAGE(CPITC!$B$122:$B$133)</f>
        <v>466008.71687894076</v>
      </c>
    </row>
    <row r="6423" spans="1:6" hidden="1" x14ac:dyDescent="0.25">
      <c r="A6423" t="s">
        <v>145</v>
      </c>
      <c r="B6423" t="s">
        <v>19</v>
      </c>
      <c r="C6423" t="s">
        <v>144</v>
      </c>
      <c r="D6423" s="1">
        <v>772648</v>
      </c>
      <c r="E6423" s="6">
        <v>43617</v>
      </c>
      <c r="F6423" s="5">
        <f>D6423*VLOOKUP(E6423,CPITC!$A:$C,3,0)/AVERAGE(CPITC!$C$122:$C$133)/VLOOKUP('2008-19'!E6423,CPITC!$A:$C,2,0)*AVERAGE(CPITC!$B$122:$B$133)</f>
        <v>826344.71372919239</v>
      </c>
    </row>
    <row r="6424" spans="1:6" hidden="1" x14ac:dyDescent="0.25">
      <c r="A6424" t="s">
        <v>143</v>
      </c>
      <c r="B6424" t="s">
        <v>19</v>
      </c>
      <c r="C6424" t="s">
        <v>142</v>
      </c>
      <c r="D6424" s="1">
        <v>963063</v>
      </c>
      <c r="E6424" s="6">
        <v>43617</v>
      </c>
      <c r="F6424" s="5">
        <f>D6424*VLOOKUP(E6424,CPITC!$A:$C,3,0)/AVERAGE(CPITC!$C$122:$C$133)/VLOOKUP('2008-19'!E6424,CPITC!$A:$C,2,0)*AVERAGE(CPITC!$B$122:$B$133)</f>
        <v>1029992.9839178737</v>
      </c>
    </row>
    <row r="6425" spans="1:6" hidden="1" x14ac:dyDescent="0.25">
      <c r="A6425" t="s">
        <v>141</v>
      </c>
      <c r="B6425" t="s">
        <v>19</v>
      </c>
      <c r="C6425" t="s">
        <v>140</v>
      </c>
      <c r="D6425" s="1">
        <v>575778</v>
      </c>
      <c r="E6425" s="6">
        <v>43617</v>
      </c>
      <c r="F6425" s="5">
        <f>D6425*VLOOKUP(E6425,CPITC!$A:$C,3,0)/AVERAGE(CPITC!$C$122:$C$133)/VLOOKUP('2008-19'!E6425,CPITC!$A:$C,2,0)*AVERAGE(CPITC!$B$122:$B$133)</f>
        <v>615792.84044165898</v>
      </c>
    </row>
    <row r="6426" spans="1:6" hidden="1" x14ac:dyDescent="0.25">
      <c r="A6426" t="s">
        <v>139</v>
      </c>
      <c r="B6426" t="s">
        <v>19</v>
      </c>
      <c r="C6426" t="s">
        <v>138</v>
      </c>
      <c r="D6426" s="1">
        <v>895448</v>
      </c>
      <c r="E6426" s="6">
        <v>43617</v>
      </c>
      <c r="F6426" s="5">
        <f>D6426*VLOOKUP(E6426,CPITC!$A:$C,3,0)/AVERAGE(CPITC!$C$122:$C$133)/VLOOKUP('2008-19'!E6426,CPITC!$A:$C,2,0)*AVERAGE(CPITC!$B$122:$B$133)</f>
        <v>957678.94464151573</v>
      </c>
    </row>
    <row r="6427" spans="1:6" hidden="1" x14ac:dyDescent="0.25">
      <c r="A6427" t="s">
        <v>137</v>
      </c>
      <c r="B6427" t="s">
        <v>19</v>
      </c>
      <c r="C6427" t="s">
        <v>136</v>
      </c>
      <c r="D6427" s="1">
        <v>884533</v>
      </c>
      <c r="E6427" s="6">
        <v>43617</v>
      </c>
      <c r="F6427" s="5">
        <f>D6427*VLOOKUP(E6427,CPITC!$A:$C,3,0)/AVERAGE(CPITC!$C$122:$C$133)/VLOOKUP('2008-19'!E6427,CPITC!$A:$C,2,0)*AVERAGE(CPITC!$B$122:$B$133)</f>
        <v>946005.38494763966</v>
      </c>
    </row>
    <row r="6428" spans="1:6" hidden="1" x14ac:dyDescent="0.25">
      <c r="A6428" t="s">
        <v>135</v>
      </c>
      <c r="B6428" t="s">
        <v>19</v>
      </c>
      <c r="C6428" t="s">
        <v>134</v>
      </c>
      <c r="D6428" s="1">
        <v>103729</v>
      </c>
      <c r="E6428" s="6">
        <v>43617</v>
      </c>
      <c r="F6428" s="5">
        <f>D6428*VLOOKUP(E6428,CPITC!$A:$C,3,0)/AVERAGE(CPITC!$C$122:$C$133)/VLOOKUP('2008-19'!E6428,CPITC!$A:$C,2,0)*AVERAGE(CPITC!$B$122:$B$133)</f>
        <v>110937.85373212045</v>
      </c>
    </row>
    <row r="6429" spans="1:6" hidden="1" x14ac:dyDescent="0.25">
      <c r="A6429" t="s">
        <v>133</v>
      </c>
      <c r="B6429" t="s">
        <v>19</v>
      </c>
      <c r="C6429" t="s">
        <v>132</v>
      </c>
      <c r="D6429" s="1">
        <v>1073531</v>
      </c>
      <c r="E6429" s="6">
        <v>43617</v>
      </c>
      <c r="F6429" s="5">
        <f>D6429*VLOOKUP(E6429,CPITC!$A:$C,3,0)/AVERAGE(CPITC!$C$122:$C$133)/VLOOKUP('2008-19'!E6429,CPITC!$A:$C,2,0)*AVERAGE(CPITC!$B$122:$B$133)</f>
        <v>1148138.1778952561</v>
      </c>
    </row>
    <row r="6430" spans="1:6" hidden="1" x14ac:dyDescent="0.25">
      <c r="A6430" t="s">
        <v>131</v>
      </c>
      <c r="B6430" t="s">
        <v>19</v>
      </c>
      <c r="C6430" t="s">
        <v>130</v>
      </c>
      <c r="D6430" s="1">
        <v>107548</v>
      </c>
      <c r="E6430" s="6">
        <v>43617</v>
      </c>
      <c r="F6430" s="5">
        <f>D6430*VLOOKUP(E6430,CPITC!$A:$C,3,0)/AVERAGE(CPITC!$C$122:$C$133)/VLOOKUP('2008-19'!E6430,CPITC!$A:$C,2,0)*AVERAGE(CPITC!$B$122:$B$133)</f>
        <v>115022.26275373416</v>
      </c>
    </row>
    <row r="6431" spans="1:6" hidden="1" x14ac:dyDescent="0.25">
      <c r="A6431" t="s">
        <v>129</v>
      </c>
      <c r="B6431" t="s">
        <v>18</v>
      </c>
      <c r="C6431" t="s">
        <v>128</v>
      </c>
      <c r="D6431" s="1">
        <v>1192462</v>
      </c>
      <c r="E6431" s="6">
        <v>43617</v>
      </c>
      <c r="F6431" s="5">
        <f>D6431*VLOOKUP(E6431,CPITC!$A:$C,3,0)/AVERAGE(CPITC!$C$122:$C$133)/VLOOKUP('2008-19'!E6431,CPITC!$A:$C,2,0)*AVERAGE(CPITC!$B$122:$B$133)</f>
        <v>1275334.5249362455</v>
      </c>
    </row>
    <row r="6432" spans="1:6" hidden="1" x14ac:dyDescent="0.25">
      <c r="A6432" t="s">
        <v>127</v>
      </c>
      <c r="B6432" t="s">
        <v>20</v>
      </c>
      <c r="C6432" t="s">
        <v>126</v>
      </c>
      <c r="D6432" s="1">
        <v>10393888</v>
      </c>
      <c r="E6432" s="6">
        <v>43617</v>
      </c>
      <c r="F6432" s="5">
        <f>D6432*VLOOKUP(E6432,CPITC!$A:$C,3,0)/AVERAGE(CPITC!$C$122:$C$133)/VLOOKUP('2008-19'!E6432,CPITC!$A:$C,2,0)*AVERAGE(CPITC!$B$122:$B$133)</f>
        <v>11116231.976130513</v>
      </c>
    </row>
    <row r="6433" spans="1:6" hidden="1" x14ac:dyDescent="0.25">
      <c r="A6433" t="s">
        <v>125</v>
      </c>
      <c r="B6433" t="s">
        <v>18</v>
      </c>
      <c r="C6433" t="s">
        <v>124</v>
      </c>
      <c r="D6433" s="1">
        <v>446163</v>
      </c>
      <c r="E6433" s="6">
        <v>43617</v>
      </c>
      <c r="F6433" s="5">
        <f>D6433*VLOOKUP(E6433,CPITC!$A:$C,3,0)/AVERAGE(CPITC!$C$122:$C$133)/VLOOKUP('2008-19'!E6433,CPITC!$A:$C,2,0)*AVERAGE(CPITC!$B$122:$B$133)</f>
        <v>477169.9875124995</v>
      </c>
    </row>
    <row r="6434" spans="1:6" hidden="1" x14ac:dyDescent="0.25">
      <c r="A6434" t="s">
        <v>123</v>
      </c>
      <c r="B6434" t="s">
        <v>20</v>
      </c>
      <c r="C6434" t="s">
        <v>122</v>
      </c>
      <c r="D6434" s="1">
        <v>2055595</v>
      </c>
      <c r="E6434" s="6">
        <v>43617</v>
      </c>
      <c r="F6434" s="5">
        <f>D6434*VLOOKUP(E6434,CPITC!$A:$C,3,0)/AVERAGE(CPITC!$C$122:$C$133)/VLOOKUP('2008-19'!E6434,CPITC!$A:$C,2,0)*AVERAGE(CPITC!$B$122:$B$133)</f>
        <v>2198452.6742037246</v>
      </c>
    </row>
    <row r="6435" spans="1:6" hidden="1" x14ac:dyDescent="0.25">
      <c r="A6435" t="s">
        <v>121</v>
      </c>
      <c r="B6435" t="s">
        <v>20</v>
      </c>
      <c r="C6435" t="s">
        <v>120</v>
      </c>
      <c r="D6435" s="1">
        <v>812041</v>
      </c>
      <c r="E6435" s="6">
        <v>43617</v>
      </c>
      <c r="F6435" s="5">
        <f>D6435*VLOOKUP(E6435,CPITC!$A:$C,3,0)/AVERAGE(CPITC!$C$122:$C$133)/VLOOKUP('2008-19'!E6435,CPITC!$A:$C,2,0)*AVERAGE(CPITC!$B$122:$B$133)</f>
        <v>868475.40882959275</v>
      </c>
    </row>
    <row r="6436" spans="1:6" hidden="1" x14ac:dyDescent="0.25">
      <c r="A6436" t="s">
        <v>119</v>
      </c>
      <c r="B6436" t="s">
        <v>18</v>
      </c>
      <c r="C6436" t="s">
        <v>118</v>
      </c>
      <c r="D6436" s="1">
        <v>2412018</v>
      </c>
      <c r="E6436" s="6">
        <v>43617</v>
      </c>
      <c r="F6436" s="5">
        <f>D6436*VLOOKUP(E6436,CPITC!$A:$C,3,0)/AVERAGE(CPITC!$C$122:$C$133)/VLOOKUP('2008-19'!E6436,CPITC!$A:$C,2,0)*AVERAGE(CPITC!$B$122:$B$133)</f>
        <v>2579646.0014387653</v>
      </c>
    </row>
    <row r="6437" spans="1:6" hidden="1" x14ac:dyDescent="0.25">
      <c r="A6437" t="s">
        <v>117</v>
      </c>
      <c r="B6437" t="s">
        <v>21</v>
      </c>
      <c r="C6437" t="s">
        <v>116</v>
      </c>
      <c r="D6437" s="1">
        <v>108650</v>
      </c>
      <c r="E6437" s="6">
        <v>43617</v>
      </c>
      <c r="F6437" s="5">
        <f>D6437*VLOOKUP(E6437,CPITC!$A:$C,3,0)/AVERAGE(CPITC!$C$122:$C$133)/VLOOKUP('2008-19'!E6437,CPITC!$A:$C,2,0)*AVERAGE(CPITC!$B$122:$B$133)</f>
        <v>116200.84844156298</v>
      </c>
    </row>
    <row r="6438" spans="1:6" hidden="1" x14ac:dyDescent="0.25">
      <c r="A6438" t="s">
        <v>115</v>
      </c>
      <c r="B6438" t="s">
        <v>21</v>
      </c>
      <c r="C6438" t="s">
        <v>114</v>
      </c>
      <c r="D6438" s="1">
        <v>1044434</v>
      </c>
      <c r="E6438" s="6">
        <v>43617</v>
      </c>
      <c r="F6438" s="5">
        <f>D6438*VLOOKUP(E6438,CPITC!$A:$C,3,0)/AVERAGE(CPITC!$C$122:$C$133)/VLOOKUP('2008-19'!E6438,CPITC!$A:$C,2,0)*AVERAGE(CPITC!$B$122:$B$133)</f>
        <v>1117019.0238491984</v>
      </c>
    </row>
    <row r="6439" spans="1:6" hidden="1" x14ac:dyDescent="0.25">
      <c r="A6439" t="s">
        <v>113</v>
      </c>
      <c r="B6439" t="s">
        <v>21</v>
      </c>
      <c r="C6439" t="s">
        <v>112</v>
      </c>
      <c r="D6439" s="1">
        <v>12395533</v>
      </c>
      <c r="E6439" s="6">
        <v>43617</v>
      </c>
      <c r="F6439" s="5">
        <f>D6439*VLOOKUP(E6439,CPITC!$A:$C,3,0)/AVERAGE(CPITC!$C$122:$C$133)/VLOOKUP('2008-19'!E6439,CPITC!$A:$C,2,0)*AVERAGE(CPITC!$B$122:$B$133)</f>
        <v>13256985.287486356</v>
      </c>
    </row>
    <row r="6440" spans="1:6" hidden="1" x14ac:dyDescent="0.25">
      <c r="A6440" t="s">
        <v>111</v>
      </c>
      <c r="B6440" t="s">
        <v>21</v>
      </c>
      <c r="C6440" t="s">
        <v>109</v>
      </c>
      <c r="D6440" s="1">
        <v>571448</v>
      </c>
      <c r="E6440" s="6">
        <v>43617</v>
      </c>
      <c r="F6440" s="5">
        <f>D6440*VLOOKUP(E6440,CPITC!$A:$C,3,0)/AVERAGE(CPITC!$C$122:$C$133)/VLOOKUP('2008-19'!E6440,CPITC!$A:$C,2,0)*AVERAGE(CPITC!$B$122:$B$133)</f>
        <v>611161.91845590691</v>
      </c>
    </row>
    <row r="6441" spans="1:6" hidden="1" x14ac:dyDescent="0.25">
      <c r="A6441" t="s">
        <v>110</v>
      </c>
      <c r="B6441" t="s">
        <v>21</v>
      </c>
      <c r="C6441" t="s">
        <v>109</v>
      </c>
      <c r="D6441" s="1">
        <v>223389</v>
      </c>
      <c r="E6441" s="6">
        <v>43617</v>
      </c>
      <c r="F6441" s="5">
        <f>D6441*VLOOKUP(E6441,CPITC!$A:$C,3,0)/AVERAGE(CPITC!$C$122:$C$133)/VLOOKUP('2008-19'!E6441,CPITC!$A:$C,2,0)*AVERAGE(CPITC!$B$122:$B$133)</f>
        <v>238913.86408202772</v>
      </c>
    </row>
    <row r="6442" spans="1:6" hidden="1" x14ac:dyDescent="0.25">
      <c r="A6442" t="s">
        <v>108</v>
      </c>
      <c r="B6442" t="s">
        <v>21</v>
      </c>
      <c r="C6442" t="s">
        <v>107</v>
      </c>
      <c r="D6442" s="1">
        <v>89740</v>
      </c>
      <c r="E6442" s="6">
        <v>43617</v>
      </c>
      <c r="F6442" s="5">
        <f>D6442*VLOOKUP(E6442,CPITC!$A:$C,3,0)/AVERAGE(CPITC!$C$122:$C$133)/VLOOKUP('2008-19'!E6442,CPITC!$A:$C,2,0)*AVERAGE(CPITC!$B$122:$B$133)</f>
        <v>95976.660277458475</v>
      </c>
    </row>
    <row r="6443" spans="1:6" hidden="1" x14ac:dyDescent="0.25">
      <c r="A6443" t="s">
        <v>106</v>
      </c>
      <c r="B6443" t="s">
        <v>21</v>
      </c>
      <c r="C6443" t="s">
        <v>105</v>
      </c>
      <c r="D6443" s="1">
        <v>1186162</v>
      </c>
      <c r="E6443" s="6">
        <v>43617</v>
      </c>
      <c r="F6443" s="5">
        <f>D6443*VLOOKUP(E6443,CPITC!$A:$C,3,0)/AVERAGE(CPITC!$C$122:$C$133)/VLOOKUP('2008-19'!E6443,CPITC!$A:$C,2,0)*AVERAGE(CPITC!$B$122:$B$133)</f>
        <v>1268596.6938715253</v>
      </c>
    </row>
    <row r="6444" spans="1:6" hidden="1" x14ac:dyDescent="0.25">
      <c r="A6444" t="s">
        <v>104</v>
      </c>
      <c r="B6444" t="s">
        <v>17</v>
      </c>
      <c r="C6444" t="s">
        <v>103</v>
      </c>
      <c r="D6444" s="1">
        <v>932035</v>
      </c>
      <c r="E6444" s="6">
        <v>43617</v>
      </c>
      <c r="F6444" s="5">
        <f>D6444*VLOOKUP(E6444,CPITC!$A:$C,3,0)/AVERAGE(CPITC!$C$122:$C$133)/VLOOKUP('2008-19'!E6444,CPITC!$A:$C,2,0)*AVERAGE(CPITC!$B$122:$B$133)</f>
        <v>996808.63117562968</v>
      </c>
    </row>
    <row r="6445" spans="1:6" hidden="1" x14ac:dyDescent="0.25">
      <c r="A6445" t="s">
        <v>102</v>
      </c>
      <c r="B6445" t="s">
        <v>19</v>
      </c>
      <c r="C6445" t="s">
        <v>101</v>
      </c>
      <c r="D6445" s="1">
        <v>43784</v>
      </c>
      <c r="E6445" s="6">
        <v>43617</v>
      </c>
      <c r="F6445" s="5">
        <f>D6445*VLOOKUP(E6445,CPITC!$A:$C,3,0)/AVERAGE(CPITC!$C$122:$C$133)/VLOOKUP('2008-19'!E6445,CPITC!$A:$C,2,0)*AVERAGE(CPITC!$B$122:$B$133)</f>
        <v>46826.856402810809</v>
      </c>
    </row>
    <row r="6446" spans="1:6" hidden="1" x14ac:dyDescent="0.25">
      <c r="A6446" t="s">
        <v>100</v>
      </c>
      <c r="B6446" t="s">
        <v>19</v>
      </c>
      <c r="C6446" t="s">
        <v>99</v>
      </c>
      <c r="D6446" s="1">
        <v>421815</v>
      </c>
      <c r="E6446" s="6">
        <v>43617</v>
      </c>
      <c r="F6446" s="5">
        <f>D6446*VLOOKUP(E6446,CPITC!$A:$C,3,0)/AVERAGE(CPITC!$C$122:$C$133)/VLOOKUP('2008-19'!E6446,CPITC!$A:$C,2,0)*AVERAGE(CPITC!$B$122:$B$133)</f>
        <v>451129.8746928476</v>
      </c>
    </row>
    <row r="6447" spans="1:6" hidden="1" x14ac:dyDescent="0.25">
      <c r="A6447" t="s">
        <v>98</v>
      </c>
      <c r="B6447" t="s">
        <v>18</v>
      </c>
      <c r="C6447" t="s">
        <v>97</v>
      </c>
      <c r="D6447" s="1">
        <v>1666066</v>
      </c>
      <c r="E6447" s="6">
        <v>43617</v>
      </c>
      <c r="F6447" s="5">
        <f>D6447*VLOOKUP(E6447,CPITC!$A:$C,3,0)/AVERAGE(CPITC!$C$122:$C$133)/VLOOKUP('2008-19'!E6447,CPITC!$A:$C,2,0)*AVERAGE(CPITC!$B$122:$B$133)</f>
        <v>1781852.5794720761</v>
      </c>
    </row>
    <row r="6448" spans="1:6" hidden="1" x14ac:dyDescent="0.25">
      <c r="A6448" t="s">
        <v>96</v>
      </c>
      <c r="B6448" t="s">
        <v>18</v>
      </c>
      <c r="C6448" t="s">
        <v>95</v>
      </c>
      <c r="D6448" s="1">
        <v>1055280</v>
      </c>
      <c r="E6448" s="6">
        <v>43617</v>
      </c>
      <c r="F6448" s="5">
        <f>D6448*VLOOKUP(E6448,CPITC!$A:$C,3,0)/AVERAGE(CPITC!$C$122:$C$133)/VLOOKUP('2008-19'!E6448,CPITC!$A:$C,2,0)*AVERAGE(CPITC!$B$122:$B$133)</f>
        <v>1128618.788250461</v>
      </c>
    </row>
    <row r="6449" spans="1:6" hidden="1" x14ac:dyDescent="0.25">
      <c r="A6449" t="s">
        <v>94</v>
      </c>
      <c r="B6449" t="s">
        <v>20</v>
      </c>
      <c r="C6449" t="s">
        <v>93</v>
      </c>
      <c r="D6449" s="1">
        <v>44843</v>
      </c>
      <c r="E6449" s="6">
        <v>43617</v>
      </c>
      <c r="F6449" s="5">
        <f>D6449*VLOOKUP(E6449,CPITC!$A:$C,3,0)/AVERAGE(CPITC!$C$122:$C$133)/VLOOKUP('2008-19'!E6449,CPITC!$A:$C,2,0)*AVERAGE(CPITC!$B$122:$B$133)</f>
        <v>47959.453719880432</v>
      </c>
    </row>
    <row r="6450" spans="1:6" hidden="1" x14ac:dyDescent="0.25">
      <c r="A6450" t="s">
        <v>92</v>
      </c>
      <c r="B6450" t="s">
        <v>20</v>
      </c>
      <c r="C6450" t="s">
        <v>91</v>
      </c>
      <c r="D6450" s="1">
        <v>947132</v>
      </c>
      <c r="E6450" s="6">
        <v>43617</v>
      </c>
      <c r="F6450" s="5">
        <f>D6450*VLOOKUP(E6450,CPITC!$A:$C,3,0)/AVERAGE(CPITC!$C$122:$C$133)/VLOOKUP('2008-19'!E6450,CPITC!$A:$C,2,0)*AVERAGE(CPITC!$B$122:$B$133)</f>
        <v>1012954.8273000869</v>
      </c>
    </row>
    <row r="6451" spans="1:6" hidden="1" x14ac:dyDescent="0.25">
      <c r="A6451" t="s">
        <v>90</v>
      </c>
      <c r="B6451" t="s">
        <v>20</v>
      </c>
      <c r="C6451" t="s">
        <v>89</v>
      </c>
      <c r="D6451" s="1">
        <v>728635</v>
      </c>
      <c r="E6451" s="6">
        <v>43617</v>
      </c>
      <c r="F6451" s="5">
        <f>D6451*VLOOKUP(E6451,CPITC!$A:$C,3,0)/AVERAGE(CPITC!$C$122:$C$133)/VLOOKUP('2008-19'!E6451,CPITC!$A:$C,2,0)*AVERAGE(CPITC!$B$122:$B$133)</f>
        <v>779272.94251466403</v>
      </c>
    </row>
    <row r="6452" spans="1:6" hidden="1" x14ac:dyDescent="0.25">
      <c r="A6452" t="s">
        <v>88</v>
      </c>
      <c r="B6452" t="s">
        <v>19</v>
      </c>
      <c r="C6452" t="s">
        <v>87</v>
      </c>
      <c r="D6452" s="1">
        <v>346500</v>
      </c>
      <c r="E6452" s="6">
        <v>43617</v>
      </c>
      <c r="F6452" s="5">
        <f>D6452*VLOOKUP(E6452,CPITC!$A:$C,3,0)/AVERAGE(CPITC!$C$122:$C$133)/VLOOKUP('2008-19'!E6452,CPITC!$A:$C,2,0)*AVERAGE(CPITC!$B$122:$B$133)</f>
        <v>370580.70855960948</v>
      </c>
    </row>
    <row r="6453" spans="1:6" hidden="1" x14ac:dyDescent="0.25">
      <c r="A6453" t="s">
        <v>86</v>
      </c>
      <c r="B6453" t="s">
        <v>20</v>
      </c>
      <c r="C6453" t="s">
        <v>85</v>
      </c>
      <c r="D6453" s="1">
        <v>188273</v>
      </c>
      <c r="E6453" s="6">
        <v>43647</v>
      </c>
      <c r="F6453" s="5">
        <f>D6453*VLOOKUP(E6453,CPITC!$A:$C,3,0)/AVERAGE(CPITC!$C$122:$C$133)/VLOOKUP('2008-19'!E6453,CPITC!$A:$C,2,0)*AVERAGE(CPITC!$B$122:$B$133)</f>
        <v>197410.85628729963</v>
      </c>
    </row>
    <row r="6454" spans="1:6" hidden="1" x14ac:dyDescent="0.25">
      <c r="A6454" t="s">
        <v>84</v>
      </c>
      <c r="B6454" t="s">
        <v>20</v>
      </c>
      <c r="C6454" t="s">
        <v>83</v>
      </c>
      <c r="D6454" s="1">
        <v>65877</v>
      </c>
      <c r="E6454" s="6">
        <v>43647</v>
      </c>
      <c r="F6454" s="5">
        <f>D6454*VLOOKUP(E6454,CPITC!$A:$C,3,0)/AVERAGE(CPITC!$C$122:$C$133)/VLOOKUP('2008-19'!E6454,CPITC!$A:$C,2,0)*AVERAGE(CPITC!$B$122:$B$133)</f>
        <v>69074.349373720281</v>
      </c>
    </row>
    <row r="6455" spans="1:6" hidden="1" x14ac:dyDescent="0.25">
      <c r="A6455" t="s">
        <v>82</v>
      </c>
      <c r="B6455" t="s">
        <v>18</v>
      </c>
      <c r="C6455" t="s">
        <v>72</v>
      </c>
      <c r="D6455" s="1">
        <v>169258</v>
      </c>
      <c r="E6455" s="6">
        <v>43647</v>
      </c>
      <c r="F6455" s="5">
        <f>D6455*VLOOKUP(E6455,CPITC!$A:$C,3,0)/AVERAGE(CPITC!$C$122:$C$133)/VLOOKUP('2008-19'!E6455,CPITC!$A:$C,2,0)*AVERAGE(CPITC!$B$122:$B$133)</f>
        <v>177472.96061291723</v>
      </c>
    </row>
    <row r="6456" spans="1:6" hidden="1" x14ac:dyDescent="0.25">
      <c r="A6456" t="s">
        <v>81</v>
      </c>
      <c r="B6456" t="s">
        <v>18</v>
      </c>
      <c r="C6456" t="s">
        <v>79</v>
      </c>
      <c r="D6456" s="1">
        <v>3200455</v>
      </c>
      <c r="E6456" s="6">
        <v>43647</v>
      </c>
      <c r="F6456" s="5">
        <f>D6456*VLOOKUP(E6456,CPITC!$A:$C,3,0)/AVERAGE(CPITC!$C$122:$C$133)/VLOOKUP('2008-19'!E6456,CPITC!$A:$C,2,0)*AVERAGE(CPITC!$B$122:$B$133)</f>
        <v>3355789.5293481788</v>
      </c>
    </row>
    <row r="6457" spans="1:6" hidden="1" x14ac:dyDescent="0.25">
      <c r="A6457" t="s">
        <v>80</v>
      </c>
      <c r="B6457" t="s">
        <v>18</v>
      </c>
      <c r="C6457" t="s">
        <v>79</v>
      </c>
      <c r="D6457" s="1">
        <v>14534110</v>
      </c>
      <c r="E6457" s="6">
        <v>43647</v>
      </c>
      <c r="F6457" s="5">
        <f>D6457*VLOOKUP(E6457,CPITC!$A:$C,3,0)/AVERAGE(CPITC!$C$122:$C$133)/VLOOKUP('2008-19'!E6457,CPITC!$A:$C,2,0)*AVERAGE(CPITC!$B$122:$B$133)</f>
        <v>15239525.053904727</v>
      </c>
    </row>
    <row r="6458" spans="1:6" hidden="1" x14ac:dyDescent="0.25">
      <c r="A6458" t="s">
        <v>78</v>
      </c>
      <c r="B6458" t="s">
        <v>21</v>
      </c>
      <c r="C6458" t="s">
        <v>77</v>
      </c>
      <c r="D6458" s="1">
        <v>1314209</v>
      </c>
      <c r="E6458" s="6">
        <v>43647</v>
      </c>
      <c r="F6458" s="5">
        <f>D6458*VLOOKUP(E6458,CPITC!$A:$C,3,0)/AVERAGE(CPITC!$C$122:$C$133)/VLOOKUP('2008-19'!E6458,CPITC!$A:$C,2,0)*AVERAGE(CPITC!$B$122:$B$133)</f>
        <v>1377994.3169252933</v>
      </c>
    </row>
    <row r="6459" spans="1:6" hidden="1" x14ac:dyDescent="0.25">
      <c r="A6459" t="s">
        <v>76</v>
      </c>
      <c r="B6459" t="s">
        <v>20</v>
      </c>
      <c r="C6459" t="s">
        <v>28</v>
      </c>
      <c r="D6459" s="1">
        <v>1226640</v>
      </c>
      <c r="E6459" s="6">
        <v>43647</v>
      </c>
      <c r="F6459" s="5">
        <f>D6459*VLOOKUP(E6459,CPITC!$A:$C,3,0)/AVERAGE(CPITC!$C$122:$C$133)/VLOOKUP('2008-19'!E6459,CPITC!$A:$C,2,0)*AVERAGE(CPITC!$B$122:$B$133)</f>
        <v>1286175.1433092011</v>
      </c>
    </row>
    <row r="6460" spans="1:6" hidden="1" x14ac:dyDescent="0.25">
      <c r="A6460" t="s">
        <v>75</v>
      </c>
      <c r="B6460" t="s">
        <v>20</v>
      </c>
      <c r="C6460" t="s">
        <v>74</v>
      </c>
      <c r="D6460" s="1">
        <v>975934</v>
      </c>
      <c r="E6460" s="6">
        <v>43647</v>
      </c>
      <c r="F6460" s="5">
        <f>D6460*VLOOKUP(E6460,CPITC!$A:$C,3,0)/AVERAGE(CPITC!$C$122:$C$133)/VLOOKUP('2008-19'!E6460,CPITC!$A:$C,2,0)*AVERAGE(CPITC!$B$122:$B$133)</f>
        <v>1023301.0926680379</v>
      </c>
    </row>
    <row r="6461" spans="1:6" hidden="1" x14ac:dyDescent="0.25">
      <c r="A6461" t="s">
        <v>73</v>
      </c>
      <c r="B6461" t="s">
        <v>18</v>
      </c>
      <c r="C6461" t="s">
        <v>72</v>
      </c>
      <c r="D6461" s="1">
        <v>339232</v>
      </c>
      <c r="E6461" s="6">
        <v>43647</v>
      </c>
      <c r="F6461" s="5">
        <f>D6461*VLOOKUP(E6461,CPITC!$A:$C,3,0)/AVERAGE(CPITC!$C$122:$C$133)/VLOOKUP('2008-19'!E6461,CPITC!$A:$C,2,0)*AVERAGE(CPITC!$B$122:$B$133)</f>
        <v>355696.67238559556</v>
      </c>
    </row>
    <row r="6462" spans="1:6" hidden="1" x14ac:dyDescent="0.25">
      <c r="A6462" t="s">
        <v>71</v>
      </c>
      <c r="B6462" t="s">
        <v>20</v>
      </c>
      <c r="C6462" t="s">
        <v>70</v>
      </c>
      <c r="D6462" s="1">
        <v>217340</v>
      </c>
      <c r="E6462" s="6">
        <v>43647</v>
      </c>
      <c r="F6462" s="5">
        <f>D6462*VLOOKUP(E6462,CPITC!$A:$C,3,0)/AVERAGE(CPITC!$C$122:$C$133)/VLOOKUP('2008-19'!E6462,CPITC!$A:$C,2,0)*AVERAGE(CPITC!$B$122:$B$133)</f>
        <v>227888.62718223911</v>
      </c>
    </row>
    <row r="6463" spans="1:6" hidden="1" x14ac:dyDescent="0.25">
      <c r="A6463" t="s">
        <v>69</v>
      </c>
      <c r="B6463" t="s">
        <v>19</v>
      </c>
      <c r="C6463" t="s">
        <v>68</v>
      </c>
      <c r="D6463" s="1">
        <v>1047460</v>
      </c>
      <c r="E6463" s="6">
        <v>43647</v>
      </c>
      <c r="F6463" s="5">
        <f>D6463*VLOOKUP(E6463,CPITC!$A:$C,3,0)/AVERAGE(CPITC!$C$122:$C$133)/VLOOKUP('2008-19'!E6463,CPITC!$A:$C,2,0)*AVERAGE(CPITC!$B$122:$B$133)</f>
        <v>1098298.61704384</v>
      </c>
    </row>
    <row r="6464" spans="1:6" hidden="1" x14ac:dyDescent="0.25">
      <c r="A6464" t="s">
        <v>67</v>
      </c>
      <c r="B6464" t="s">
        <v>19</v>
      </c>
      <c r="C6464" t="s">
        <v>66</v>
      </c>
      <c r="D6464" s="1">
        <v>632377</v>
      </c>
      <c r="E6464" s="6">
        <v>43647</v>
      </c>
      <c r="F6464" s="5">
        <f>D6464*VLOOKUP(E6464,CPITC!$A:$C,3,0)/AVERAGE(CPITC!$C$122:$C$133)/VLOOKUP('2008-19'!E6464,CPITC!$A:$C,2,0)*AVERAGE(CPITC!$B$122:$B$133)</f>
        <v>663069.50580483489</v>
      </c>
    </row>
    <row r="6465" spans="1:6" hidden="1" x14ac:dyDescent="0.25">
      <c r="A6465" t="s">
        <v>65</v>
      </c>
      <c r="B6465" t="s">
        <v>19</v>
      </c>
      <c r="C6465" t="s">
        <v>64</v>
      </c>
      <c r="D6465" s="1">
        <v>39344</v>
      </c>
      <c r="E6465" s="6">
        <v>43647</v>
      </c>
      <c r="F6465" s="5">
        <f>D6465*VLOOKUP(E6465,CPITC!$A:$C,3,0)/AVERAGE(CPITC!$C$122:$C$133)/VLOOKUP('2008-19'!E6465,CPITC!$A:$C,2,0)*AVERAGE(CPITC!$B$122:$B$133)</f>
        <v>41253.56652184602</v>
      </c>
    </row>
    <row r="6466" spans="1:6" hidden="1" x14ac:dyDescent="0.25">
      <c r="A6466" t="s">
        <v>63</v>
      </c>
      <c r="B6466" t="s">
        <v>19</v>
      </c>
      <c r="C6466" t="s">
        <v>62</v>
      </c>
      <c r="D6466" s="1">
        <v>176774</v>
      </c>
      <c r="E6466" s="6">
        <v>43647</v>
      </c>
      <c r="F6466" s="5">
        <f>D6466*VLOOKUP(E6466,CPITC!$A:$C,3,0)/AVERAGE(CPITC!$C$122:$C$133)/VLOOKUP('2008-19'!E6466,CPITC!$A:$C,2,0)*AVERAGE(CPITC!$B$122:$B$133)</f>
        <v>185353.75072013037</v>
      </c>
    </row>
    <row r="6467" spans="1:6" hidden="1" x14ac:dyDescent="0.25">
      <c r="A6467" t="s">
        <v>61</v>
      </c>
      <c r="B6467" t="s">
        <v>21</v>
      </c>
      <c r="C6467" t="s">
        <v>60</v>
      </c>
      <c r="D6467" s="1">
        <v>1607007</v>
      </c>
      <c r="E6467" s="6">
        <v>43647</v>
      </c>
      <c r="F6467" s="5">
        <f>D6467*VLOOKUP(E6467,CPITC!$A:$C,3,0)/AVERAGE(CPITC!$C$122:$C$133)/VLOOKUP('2008-19'!E6467,CPITC!$A:$C,2,0)*AVERAGE(CPITC!$B$122:$B$133)</f>
        <v>1685003.3086511849</v>
      </c>
    </row>
    <row r="6468" spans="1:6" hidden="1" x14ac:dyDescent="0.25">
      <c r="A6468" t="s">
        <v>59</v>
      </c>
      <c r="B6468" t="s">
        <v>20</v>
      </c>
      <c r="C6468" t="s">
        <v>58</v>
      </c>
      <c r="D6468" s="1">
        <v>581137</v>
      </c>
      <c r="E6468" s="6">
        <v>43647</v>
      </c>
      <c r="F6468" s="5">
        <f>D6468*VLOOKUP(E6468,CPITC!$A:$C,3,0)/AVERAGE(CPITC!$C$122:$C$133)/VLOOKUP('2008-19'!E6468,CPITC!$A:$C,2,0)*AVERAGE(CPITC!$B$122:$B$133)</f>
        <v>609342.56526550523</v>
      </c>
    </row>
    <row r="6469" spans="1:6" hidden="1" x14ac:dyDescent="0.25">
      <c r="A6469" t="s">
        <v>57</v>
      </c>
      <c r="B6469" t="s">
        <v>18</v>
      </c>
      <c r="C6469" t="s">
        <v>56</v>
      </c>
      <c r="D6469" s="1">
        <v>190843</v>
      </c>
      <c r="E6469" s="6">
        <v>43647</v>
      </c>
      <c r="F6469" s="5">
        <f>D6469*VLOOKUP(E6469,CPITC!$A:$C,3,0)/AVERAGE(CPITC!$C$122:$C$133)/VLOOKUP('2008-19'!E6469,CPITC!$A:$C,2,0)*AVERAGE(CPITC!$B$122:$B$133)</f>
        <v>200105.59159538077</v>
      </c>
    </row>
    <row r="6470" spans="1:6" hidden="1" x14ac:dyDescent="0.25">
      <c r="A6470" t="s">
        <v>55</v>
      </c>
      <c r="B6470" t="s">
        <v>18</v>
      </c>
      <c r="C6470" t="s">
        <v>54</v>
      </c>
      <c r="D6470" s="1">
        <v>153659</v>
      </c>
      <c r="E6470" s="6">
        <v>43647</v>
      </c>
      <c r="F6470" s="5">
        <f>D6470*VLOOKUP(E6470,CPITC!$A:$C,3,0)/AVERAGE(CPITC!$C$122:$C$133)/VLOOKUP('2008-19'!E6470,CPITC!$A:$C,2,0)*AVERAGE(CPITC!$B$122:$B$133)</f>
        <v>161116.86097449012</v>
      </c>
    </row>
    <row r="6471" spans="1:6" hidden="1" x14ac:dyDescent="0.25">
      <c r="A6471" t="s">
        <v>53</v>
      </c>
      <c r="B6471" t="s">
        <v>18</v>
      </c>
      <c r="C6471" t="s">
        <v>52</v>
      </c>
      <c r="D6471" s="1">
        <v>278625</v>
      </c>
      <c r="E6471" s="6">
        <v>43647</v>
      </c>
      <c r="F6471" s="5">
        <f>D6471*VLOOKUP(E6471,CPITC!$A:$C,3,0)/AVERAGE(CPITC!$C$122:$C$133)/VLOOKUP('2008-19'!E6471,CPITC!$A:$C,2,0)*AVERAGE(CPITC!$B$122:$B$133)</f>
        <v>292148.10319615062</v>
      </c>
    </row>
    <row r="6472" spans="1:6" hidden="1" x14ac:dyDescent="0.25">
      <c r="A6472" t="s">
        <v>51</v>
      </c>
      <c r="B6472" t="s">
        <v>18</v>
      </c>
      <c r="C6472" t="s">
        <v>50</v>
      </c>
      <c r="D6472" s="1">
        <v>154127</v>
      </c>
      <c r="E6472" s="6">
        <v>43647</v>
      </c>
      <c r="F6472" s="5">
        <f>D6472*VLOOKUP(E6472,CPITC!$A:$C,3,0)/AVERAGE(CPITC!$C$122:$C$133)/VLOOKUP('2008-19'!E6472,CPITC!$A:$C,2,0)*AVERAGE(CPITC!$B$122:$B$133)</f>
        <v>161607.5754196971</v>
      </c>
    </row>
    <row r="6473" spans="1:6" hidden="1" x14ac:dyDescent="0.25">
      <c r="A6473" t="s">
        <v>49</v>
      </c>
      <c r="B6473" t="s">
        <v>18</v>
      </c>
      <c r="C6473" t="s">
        <v>48</v>
      </c>
      <c r="D6473" s="1">
        <v>833573</v>
      </c>
      <c r="E6473" s="6">
        <v>43647</v>
      </c>
      <c r="F6473" s="5">
        <f>D6473*VLOOKUP(E6473,CPITC!$A:$C,3,0)/AVERAGE(CPITC!$C$122:$C$133)/VLOOKUP('2008-19'!E6473,CPITC!$A:$C,2,0)*AVERAGE(CPITC!$B$122:$B$133)</f>
        <v>874030.58169771137</v>
      </c>
    </row>
    <row r="6474" spans="1:6" hidden="1" x14ac:dyDescent="0.25">
      <c r="A6474" t="s">
        <v>47</v>
      </c>
      <c r="B6474" t="s">
        <v>20</v>
      </c>
      <c r="C6474" t="s">
        <v>46</v>
      </c>
      <c r="D6474" s="1">
        <v>1859045</v>
      </c>
      <c r="E6474" s="6">
        <v>43647</v>
      </c>
      <c r="F6474" s="5">
        <f>D6474*VLOOKUP(E6474,CPITC!$A:$C,3,0)/AVERAGE(CPITC!$C$122:$C$133)/VLOOKUP('2008-19'!E6474,CPITC!$A:$C,2,0)*AVERAGE(CPITC!$B$122:$B$133)</f>
        <v>1949274.0080979371</v>
      </c>
    </row>
    <row r="6475" spans="1:6" hidden="1" x14ac:dyDescent="0.25">
      <c r="A6475" t="s">
        <v>45</v>
      </c>
      <c r="B6475" t="s">
        <v>18</v>
      </c>
      <c r="C6475" t="s">
        <v>44</v>
      </c>
      <c r="D6475" s="1">
        <v>115187</v>
      </c>
      <c r="E6475" s="6">
        <v>43647</v>
      </c>
      <c r="F6475" s="5">
        <f>D6475*VLOOKUP(E6475,CPITC!$A:$C,3,0)/AVERAGE(CPITC!$C$122:$C$133)/VLOOKUP('2008-19'!E6475,CPITC!$A:$C,2,0)*AVERAGE(CPITC!$B$122:$B$133)</f>
        <v>120777.61709414086</v>
      </c>
    </row>
    <row r="6476" spans="1:6" hidden="1" x14ac:dyDescent="0.25">
      <c r="A6476" t="s">
        <v>43</v>
      </c>
      <c r="B6476" t="s">
        <v>19</v>
      </c>
      <c r="C6476" t="s">
        <v>42</v>
      </c>
      <c r="D6476" s="1">
        <v>291921</v>
      </c>
      <c r="E6476" s="6">
        <v>43647</v>
      </c>
      <c r="F6476" s="5">
        <f>D6476*VLOOKUP(E6476,CPITC!$A:$C,3,0)/AVERAGE(CPITC!$C$122:$C$133)/VLOOKUP('2008-19'!E6476,CPITC!$A:$C,2,0)*AVERAGE(CPITC!$B$122:$B$133)</f>
        <v>306089.42640869803</v>
      </c>
    </row>
    <row r="6477" spans="1:6" hidden="1" x14ac:dyDescent="0.25">
      <c r="A6477" t="s">
        <v>41</v>
      </c>
      <c r="B6477" t="s">
        <v>19</v>
      </c>
      <c r="C6477" t="s">
        <v>40</v>
      </c>
      <c r="D6477" s="1">
        <v>55117</v>
      </c>
      <c r="E6477" s="6">
        <v>43647</v>
      </c>
      <c r="F6477" s="5">
        <f>D6477*VLOOKUP(E6477,CPITC!$A:$C,3,0)/AVERAGE(CPITC!$C$122:$C$133)/VLOOKUP('2008-19'!E6477,CPITC!$A:$C,2,0)*AVERAGE(CPITC!$B$122:$B$133)</f>
        <v>57792.111274516763</v>
      </c>
    </row>
    <row r="6478" spans="1:6" hidden="1" x14ac:dyDescent="0.25">
      <c r="A6478" t="s">
        <v>39</v>
      </c>
      <c r="B6478" t="s">
        <v>19</v>
      </c>
      <c r="C6478" t="s">
        <v>38</v>
      </c>
      <c r="D6478" s="1">
        <v>81932</v>
      </c>
      <c r="E6478" s="6">
        <v>43647</v>
      </c>
      <c r="F6478" s="5">
        <f>D6478*VLOOKUP(E6478,CPITC!$A:$C,3,0)/AVERAGE(CPITC!$C$122:$C$133)/VLOOKUP('2008-19'!E6478,CPITC!$A:$C,2,0)*AVERAGE(CPITC!$B$122:$B$133)</f>
        <v>85908.581035682408</v>
      </c>
    </row>
    <row r="6479" spans="1:6" hidden="1" x14ac:dyDescent="0.25">
      <c r="A6479" t="s">
        <v>37</v>
      </c>
      <c r="B6479" t="s">
        <v>19</v>
      </c>
      <c r="C6479" t="s">
        <v>36</v>
      </c>
      <c r="D6479" s="1">
        <v>5564203</v>
      </c>
      <c r="E6479" s="6">
        <v>43647</v>
      </c>
      <c r="F6479" s="5">
        <f>D6479*VLOOKUP(E6479,CPITC!$A:$C,3,0)/AVERAGE(CPITC!$C$122:$C$133)/VLOOKUP('2008-19'!E6479,CPITC!$A:$C,2,0)*AVERAGE(CPITC!$B$122:$B$133)</f>
        <v>5834262.367871982</v>
      </c>
    </row>
    <row r="6480" spans="1:6" hidden="1" x14ac:dyDescent="0.25">
      <c r="A6480" t="s">
        <v>35</v>
      </c>
      <c r="B6480" t="s">
        <v>19</v>
      </c>
      <c r="C6480" t="s">
        <v>34</v>
      </c>
      <c r="D6480" s="1">
        <v>293400</v>
      </c>
      <c r="E6480" s="6">
        <v>43647</v>
      </c>
      <c r="F6480" s="5">
        <f>D6480*VLOOKUP(E6480,CPITC!$A:$C,3,0)/AVERAGE(CPITC!$C$122:$C$133)/VLOOKUP('2008-19'!E6480,CPITC!$A:$C,2,0)*AVERAGE(CPITC!$B$122:$B$133)</f>
        <v>307640.20987976878</v>
      </c>
    </row>
    <row r="6481" spans="1:6" hidden="1" x14ac:dyDescent="0.25">
      <c r="A6481" t="s">
        <v>33</v>
      </c>
      <c r="B6481" t="s">
        <v>19</v>
      </c>
      <c r="C6481" t="s">
        <v>32</v>
      </c>
      <c r="D6481" s="1">
        <v>78500</v>
      </c>
      <c r="E6481" s="6">
        <v>43647</v>
      </c>
      <c r="F6481" s="5">
        <f>D6481*VLOOKUP(E6481,CPITC!$A:$C,3,0)/AVERAGE(CPITC!$C$122:$C$133)/VLOOKUP('2008-19'!E6481,CPITC!$A:$C,2,0)*AVERAGE(CPITC!$B$122:$B$133)</f>
        <v>82310.008437497789</v>
      </c>
    </row>
    <row r="6482" spans="1:6" hidden="1" x14ac:dyDescent="0.25">
      <c r="A6482" t="s">
        <v>31</v>
      </c>
      <c r="B6482" t="s">
        <v>18</v>
      </c>
      <c r="C6482" t="s">
        <v>30</v>
      </c>
      <c r="D6482" s="1">
        <v>25613191</v>
      </c>
      <c r="E6482" s="6">
        <v>43647</v>
      </c>
      <c r="F6482" s="5">
        <f>D6482*VLOOKUP(E6482,CPITC!$A:$C,3,0)/AVERAGE(CPITC!$C$122:$C$133)/VLOOKUP('2008-19'!E6482,CPITC!$A:$C,2,0)*AVERAGE(CPITC!$B$122:$B$133)</f>
        <v>26856330.793901179</v>
      </c>
    </row>
    <row r="6483" spans="1:6" hidden="1" x14ac:dyDescent="0.25">
      <c r="A6483" t="s">
        <v>29</v>
      </c>
      <c r="B6483" t="s">
        <v>20</v>
      </c>
      <c r="C6483" t="s">
        <v>28</v>
      </c>
      <c r="D6483" s="1">
        <v>148345</v>
      </c>
      <c r="E6483" s="6">
        <v>43647</v>
      </c>
      <c r="F6483" s="5">
        <f>D6483*VLOOKUP(E6483,CPITC!$A:$C,3,0)/AVERAGE(CPITC!$C$122:$C$133)/VLOOKUP('2008-19'!E6483,CPITC!$A:$C,2,0)*AVERAGE(CPITC!$B$122:$B$133)</f>
        <v>155544.94524408423</v>
      </c>
    </row>
    <row r="6484" spans="1:6" hidden="1" x14ac:dyDescent="0.25">
      <c r="A6484" t="s">
        <v>27</v>
      </c>
      <c r="B6484" t="s">
        <v>17</v>
      </c>
      <c r="C6484" t="s">
        <v>26</v>
      </c>
      <c r="D6484" s="1">
        <v>17844</v>
      </c>
      <c r="E6484" s="6">
        <v>43647</v>
      </c>
      <c r="F6484" s="5">
        <f>D6484*VLOOKUP(E6484,CPITC!$A:$C,3,0)/AVERAGE(CPITC!$C$122:$C$133)/VLOOKUP('2008-19'!E6484,CPITC!$A:$C,2,0)*AVERAGE(CPITC!$B$122:$B$133)</f>
        <v>18710.061026225612</v>
      </c>
    </row>
  </sheetData>
  <autoFilter ref="A1:E6484" xr:uid="{20BC4CB7-2D6C-4150-8199-30427EA7ABAC}">
    <filterColumn colId="4">
      <filters>
        <dateGroupItem year="2013" month="4" dateTimeGrouping="month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B19D-4356-4ECD-9CE2-9056231C1264}">
  <dimension ref="A1:C155"/>
  <sheetViews>
    <sheetView topLeftCell="A109" workbookViewId="0">
      <selection activeCell="J44" sqref="J44"/>
    </sheetView>
  </sheetViews>
  <sheetFormatPr defaultRowHeight="15" x14ac:dyDescent="0.25"/>
  <sheetData>
    <row r="1" spans="1:3" x14ac:dyDescent="0.25">
      <c r="B1" s="11" t="s">
        <v>8559</v>
      </c>
      <c r="C1" s="11" t="s">
        <v>8558</v>
      </c>
    </row>
    <row r="2" spans="1:3" x14ac:dyDescent="0.25">
      <c r="A2" s="10">
        <v>39448</v>
      </c>
      <c r="B2" s="8">
        <f>[1]ipc!B231</f>
        <v>81.500612562497935</v>
      </c>
      <c r="C2" s="8">
        <f>[1]tc!B218</f>
        <v>21.201000000000001</v>
      </c>
    </row>
    <row r="3" spans="1:3" x14ac:dyDescent="0.25">
      <c r="A3" s="10">
        <v>39479</v>
      </c>
      <c r="B3" s="8">
        <f>[1]ipc!B232</f>
        <v>82.245621005926964</v>
      </c>
      <c r="C3" s="8">
        <f>[1]tc!B219</f>
        <v>20.943999999999999</v>
      </c>
    </row>
    <row r="4" spans="1:3" x14ac:dyDescent="0.25">
      <c r="A4" s="10">
        <v>39508</v>
      </c>
      <c r="B4" s="8">
        <f>[1]ipc!B233</f>
        <v>83.185987218966261</v>
      </c>
      <c r="C4" s="8">
        <f>[1]tc!B220</f>
        <v>20.625</v>
      </c>
    </row>
    <row r="5" spans="1:3" x14ac:dyDescent="0.25">
      <c r="A5" s="10">
        <v>39539</v>
      </c>
      <c r="B5" s="8">
        <f>[1]ipc!B234</f>
        <v>83.460812555875634</v>
      </c>
      <c r="C5" s="8">
        <f>[1]tc!B221</f>
        <v>19.927</v>
      </c>
    </row>
    <row r="6" spans="1:3" x14ac:dyDescent="0.25">
      <c r="A6" s="10">
        <v>39569</v>
      </c>
      <c r="B6" s="8">
        <f>[1]ipc!B235</f>
        <v>84.189265256117352</v>
      </c>
      <c r="C6" s="8">
        <f>[1]tc!B222</f>
        <v>19.867000000000001</v>
      </c>
    </row>
    <row r="7" spans="1:3" x14ac:dyDescent="0.25">
      <c r="A7" s="10">
        <v>39600</v>
      </c>
      <c r="B7" s="8">
        <f>[1]ipc!B236</f>
        <v>85.268699711930068</v>
      </c>
      <c r="C7" s="8">
        <f>[1]tc!B223</f>
        <v>19.481000000000002</v>
      </c>
    </row>
    <row r="8" spans="1:3" x14ac:dyDescent="0.25">
      <c r="A8" s="10">
        <v>39630</v>
      </c>
      <c r="B8" s="8">
        <f>[1]ipc!B237</f>
        <v>85.649481805238239</v>
      </c>
      <c r="C8" s="8">
        <f>[1]tc!B224</f>
        <v>19.242999999999999</v>
      </c>
    </row>
    <row r="9" spans="1:3" x14ac:dyDescent="0.25">
      <c r="A9" s="10">
        <v>39661</v>
      </c>
      <c r="B9" s="8">
        <f>[1]ipc!B238</f>
        <v>86.520313896890841</v>
      </c>
      <c r="C9" s="8">
        <f>[1]tc!B225</f>
        <v>19.198</v>
      </c>
    </row>
    <row r="10" spans="1:3" x14ac:dyDescent="0.25">
      <c r="A10" s="10">
        <v>39692</v>
      </c>
      <c r="B10" s="8">
        <f>[1]ipc!B239</f>
        <v>87.040164232972415</v>
      </c>
      <c r="C10" s="8">
        <f>[1]tc!B226</f>
        <v>20.423999999999999</v>
      </c>
    </row>
    <row r="11" spans="1:3" x14ac:dyDescent="0.25">
      <c r="A11" s="10">
        <v>39722</v>
      </c>
      <c r="B11" s="8">
        <f>[1]ipc!B240</f>
        <v>87.328234164431649</v>
      </c>
      <c r="C11" s="8">
        <f>[1]tc!B227</f>
        <v>22.321999999999999</v>
      </c>
    </row>
    <row r="12" spans="1:3" x14ac:dyDescent="0.25">
      <c r="A12" s="10">
        <v>39753</v>
      </c>
      <c r="B12" s="8">
        <f>[1]ipc!B241</f>
        <v>87.491043342935654</v>
      </c>
      <c r="C12" s="8">
        <f>[1]tc!B228</f>
        <v>23.661000000000001</v>
      </c>
    </row>
    <row r="13" spans="1:3" x14ac:dyDescent="0.25">
      <c r="A13" s="10">
        <v>39783</v>
      </c>
      <c r="B13" s="8">
        <f>[1]ipc!B242</f>
        <v>88.305023012483034</v>
      </c>
      <c r="C13" s="8">
        <f>[1]tc!B229</f>
        <v>24.331</v>
      </c>
    </row>
    <row r="14" spans="1:3" x14ac:dyDescent="0.25">
      <c r="A14" s="10">
        <v>39814</v>
      </c>
      <c r="B14" s="8">
        <f>[1]ipc!B243</f>
        <v>89.00367537498758</v>
      </c>
      <c r="C14" s="8">
        <f>[1]tc!B230</f>
        <v>23.288</v>
      </c>
    </row>
    <row r="15" spans="1:3" x14ac:dyDescent="0.25">
      <c r="A15" s="10">
        <v>39845</v>
      </c>
      <c r="B15" s="8">
        <f>[1]ipc!B244</f>
        <v>88.765272673090294</v>
      </c>
      <c r="C15" s="8">
        <f>[1]tc!B231</f>
        <v>23.248999999999999</v>
      </c>
    </row>
    <row r="16" spans="1:3" x14ac:dyDescent="0.25">
      <c r="A16" s="10">
        <v>39873</v>
      </c>
      <c r="B16" s="8">
        <f>[1]ipc!B245</f>
        <v>89.447369292407544</v>
      </c>
      <c r="C16" s="8">
        <f>[1]tc!B232</f>
        <v>23.966999999999999</v>
      </c>
    </row>
    <row r="17" spans="1:3" x14ac:dyDescent="0.25">
      <c r="A17" s="10">
        <v>39904</v>
      </c>
      <c r="B17" s="8">
        <f>[1]ipc!B246</f>
        <v>89.410946657395442</v>
      </c>
      <c r="C17" s="8">
        <f>[1]tc!B233</f>
        <v>24.015000000000001</v>
      </c>
    </row>
    <row r="18" spans="1:3" x14ac:dyDescent="0.25">
      <c r="A18" s="10">
        <v>39934</v>
      </c>
      <c r="B18" s="8">
        <f>[1]ipc!B247</f>
        <v>89.775173007516315</v>
      </c>
      <c r="C18" s="8">
        <f>[1]tc!B234</f>
        <v>23.673999999999999</v>
      </c>
    </row>
    <row r="19" spans="1:3" x14ac:dyDescent="0.25">
      <c r="A19" s="10">
        <v>39965</v>
      </c>
      <c r="B19" s="8">
        <f>[1]ipc!B248</f>
        <v>90.795006787854703</v>
      </c>
      <c r="C19" s="8">
        <f>[1]tc!B235</f>
        <v>23.363</v>
      </c>
    </row>
    <row r="20" spans="1:3" x14ac:dyDescent="0.25">
      <c r="A20" s="10">
        <v>39995</v>
      </c>
      <c r="B20" s="8">
        <f>[1]ipc!B249</f>
        <v>91.692328068606997</v>
      </c>
      <c r="C20" s="8">
        <f>[1]tc!B236</f>
        <v>23.367000000000001</v>
      </c>
    </row>
    <row r="21" spans="1:3" x14ac:dyDescent="0.25">
      <c r="A21" s="10">
        <v>40026</v>
      </c>
      <c r="B21" s="8">
        <f>[1]ipc!B250</f>
        <v>92.821429753981661</v>
      </c>
      <c r="C21" s="8">
        <f>[1]tc!B237</f>
        <v>22.831</v>
      </c>
    </row>
    <row r="22" spans="1:3" x14ac:dyDescent="0.25">
      <c r="A22" s="10">
        <v>40057</v>
      </c>
      <c r="B22" s="8">
        <f>[1]ipc!B251</f>
        <v>93.036654415416706</v>
      </c>
      <c r="C22" s="8">
        <f>[1]tc!B238</f>
        <v>21.923999999999999</v>
      </c>
    </row>
    <row r="23" spans="1:3" x14ac:dyDescent="0.25">
      <c r="A23" s="10">
        <v>40087</v>
      </c>
      <c r="B23" s="8">
        <f>[1]ipc!B252</f>
        <v>93.026720969504325</v>
      </c>
      <c r="C23" s="8">
        <f>[1]tc!B239</f>
        <v>20.806999999999999</v>
      </c>
    </row>
    <row r="24" spans="1:3" x14ac:dyDescent="0.25">
      <c r="A24" s="10">
        <v>40118</v>
      </c>
      <c r="B24" s="8">
        <f>[1]ipc!B253</f>
        <v>93.079699347703723</v>
      </c>
      <c r="C24" s="8">
        <f>[1]tc!B240</f>
        <v>20.452000000000002</v>
      </c>
    </row>
    <row r="25" spans="1:3" x14ac:dyDescent="0.25">
      <c r="A25" s="10">
        <v>40148</v>
      </c>
      <c r="B25" s="8">
        <f>[1]ipc!B254</f>
        <v>93.516770967848743</v>
      </c>
      <c r="C25" s="8">
        <f>[1]tc!B241</f>
        <v>19.696999999999999</v>
      </c>
    </row>
    <row r="26" spans="1:3" x14ac:dyDescent="0.25">
      <c r="A26" s="10">
        <v>40179</v>
      </c>
      <c r="B26" s="8">
        <f>[1]ipc!B255</f>
        <v>94.39091420813881</v>
      </c>
      <c r="C26" s="8">
        <f>[1]tc!B242</f>
        <v>19.581</v>
      </c>
    </row>
    <row r="27" spans="1:3" x14ac:dyDescent="0.25">
      <c r="A27" s="10">
        <v>40210</v>
      </c>
      <c r="B27" s="8">
        <f>[1]ipc!B256</f>
        <v>94.917386841495329</v>
      </c>
      <c r="C27" s="8">
        <f>[1]tc!B243</f>
        <v>19.765999999999998</v>
      </c>
    </row>
    <row r="28" spans="1:3" x14ac:dyDescent="0.25">
      <c r="A28" s="10">
        <v>40238</v>
      </c>
      <c r="B28" s="8">
        <f>[1]ipc!B257</f>
        <v>95.818019270885074</v>
      </c>
      <c r="C28" s="8">
        <f>[1]tc!B244</f>
        <v>19.606999999999999</v>
      </c>
    </row>
    <row r="29" spans="1:3" x14ac:dyDescent="0.25">
      <c r="A29" s="10">
        <v>40269</v>
      </c>
      <c r="B29" s="8">
        <f>[1]ipc!B258</f>
        <v>95.98688785139565</v>
      </c>
      <c r="C29" s="8">
        <f>[1]tc!B245</f>
        <v>19.34</v>
      </c>
    </row>
    <row r="30" spans="1:3" x14ac:dyDescent="0.25">
      <c r="A30" s="10">
        <v>40299</v>
      </c>
      <c r="B30" s="8">
        <f>[1]ipc!B259</f>
        <v>96.13920068871893</v>
      </c>
      <c r="C30" s="8">
        <f>[1]tc!B246</f>
        <v>19.242999999999999</v>
      </c>
    </row>
    <row r="31" spans="1:3" x14ac:dyDescent="0.25">
      <c r="A31" s="10">
        <v>40330</v>
      </c>
      <c r="B31" s="8">
        <f>[1]ipc!B260</f>
        <v>96.410714876990838</v>
      </c>
      <c r="C31" s="8">
        <f>[1]tc!B247</f>
        <v>20.446000000000002</v>
      </c>
    </row>
    <row r="32" spans="1:3" x14ac:dyDescent="0.25">
      <c r="A32" s="10">
        <v>40360</v>
      </c>
      <c r="B32" s="8">
        <f>[1]ipc!B261</f>
        <v>97.457037846428932</v>
      </c>
      <c r="C32" s="8">
        <f>[1]tc!B248</f>
        <v>21.084</v>
      </c>
    </row>
    <row r="33" spans="1:3" x14ac:dyDescent="0.25">
      <c r="A33" s="10">
        <v>40391</v>
      </c>
      <c r="B33" s="8">
        <f>[1]ipc!B262</f>
        <v>98.622562166815683</v>
      </c>
      <c r="C33" s="8">
        <f>[1]tc!B249</f>
        <v>20.847000000000001</v>
      </c>
    </row>
    <row r="34" spans="1:3" x14ac:dyDescent="0.25">
      <c r="A34" s="10">
        <v>40422</v>
      </c>
      <c r="B34" s="8">
        <f>[1]ipc!B263</f>
        <v>98.917254395549818</v>
      </c>
      <c r="C34" s="8">
        <f>[1]tc!B250</f>
        <v>20.55</v>
      </c>
    </row>
    <row r="35" spans="1:3" x14ac:dyDescent="0.25">
      <c r="A35" s="10">
        <v>40452</v>
      </c>
      <c r="B35" s="8">
        <f>[1]ipc!B264</f>
        <v>99.5529949339426</v>
      </c>
      <c r="C35" s="8">
        <f>[1]tc!B251</f>
        <v>20.206</v>
      </c>
    </row>
    <row r="36" spans="1:3" x14ac:dyDescent="0.25">
      <c r="A36" s="10">
        <v>40483</v>
      </c>
      <c r="B36" s="8">
        <f>[1]ipc!B265</f>
        <v>99.47683851528096</v>
      </c>
      <c r="C36" s="8">
        <f>[1]tc!B252</f>
        <v>19.963000000000001</v>
      </c>
    </row>
    <row r="37" spans="1:3" x14ac:dyDescent="0.25">
      <c r="A37" s="10">
        <v>40513</v>
      </c>
      <c r="B37" s="8">
        <f>[1]ipc!B266</f>
        <v>100</v>
      </c>
      <c r="C37" s="8">
        <f>[1]tc!B253</f>
        <v>19.975000000000001</v>
      </c>
    </row>
    <row r="38" spans="1:3" x14ac:dyDescent="0.25">
      <c r="A38" s="10">
        <v>40544</v>
      </c>
      <c r="B38" s="8">
        <f>[1]ipc!B267</f>
        <v>101.25</v>
      </c>
      <c r="C38" s="8">
        <f>[1]tc!B254</f>
        <v>19.861999999999998</v>
      </c>
    </row>
    <row r="39" spans="1:3" x14ac:dyDescent="0.25">
      <c r="A39" s="10">
        <v>40575</v>
      </c>
      <c r="B39" s="8">
        <f>[1]ipc!B268</f>
        <v>102.2</v>
      </c>
      <c r="C39" s="8">
        <f>[1]tc!B255</f>
        <v>19.584</v>
      </c>
    </row>
    <row r="40" spans="1:3" x14ac:dyDescent="0.25">
      <c r="A40" s="10">
        <v>40603</v>
      </c>
      <c r="B40" s="8">
        <f>[1]ipc!B269</f>
        <v>103.65</v>
      </c>
      <c r="C40" s="8">
        <f>[1]tc!B256</f>
        <v>19.334</v>
      </c>
    </row>
    <row r="41" spans="1:3" x14ac:dyDescent="0.25">
      <c r="A41" s="10">
        <v>40634</v>
      </c>
      <c r="B41" s="8">
        <f>[1]ipc!B270</f>
        <v>104</v>
      </c>
      <c r="C41" s="8">
        <f>[1]tc!B257</f>
        <v>18.995999999999999</v>
      </c>
    </row>
    <row r="42" spans="1:3" x14ac:dyDescent="0.25">
      <c r="A42" s="10">
        <v>40664</v>
      </c>
      <c r="B42" s="8">
        <f>[1]ipc!B271</f>
        <v>104.34</v>
      </c>
      <c r="C42" s="8">
        <f>[1]tc!B258</f>
        <v>18.846</v>
      </c>
    </row>
    <row r="43" spans="1:3" x14ac:dyDescent="0.25">
      <c r="A43" s="10">
        <v>40695</v>
      </c>
      <c r="B43" s="8">
        <f>[1]ipc!B272</f>
        <v>104.71</v>
      </c>
      <c r="C43" s="8">
        <f>[1]tc!B259</f>
        <v>18.521000000000001</v>
      </c>
    </row>
    <row r="44" spans="1:3" x14ac:dyDescent="0.25">
      <c r="A44" s="10">
        <v>40725</v>
      </c>
      <c r="B44" s="8">
        <f>[1]ipc!B273</f>
        <v>105.5</v>
      </c>
      <c r="C44" s="8">
        <f>[1]tc!B260</f>
        <v>18.443999999999999</v>
      </c>
    </row>
    <row r="45" spans="1:3" x14ac:dyDescent="0.25">
      <c r="A45" s="10">
        <v>40756</v>
      </c>
      <c r="B45" s="8">
        <f>[1]ipc!B274</f>
        <v>106.09</v>
      </c>
      <c r="C45" s="8">
        <f>[1]tc!B261</f>
        <v>18.739999999999998</v>
      </c>
    </row>
    <row r="46" spans="1:3" x14ac:dyDescent="0.25">
      <c r="A46" s="10">
        <v>40787</v>
      </c>
      <c r="B46" s="8">
        <f>[1]ipc!B275</f>
        <v>106.63</v>
      </c>
      <c r="C46" s="8">
        <f>[1]tc!B262</f>
        <v>19.558</v>
      </c>
    </row>
    <row r="47" spans="1:3" x14ac:dyDescent="0.25">
      <c r="A47" s="10">
        <v>40817</v>
      </c>
      <c r="B47" s="8">
        <f>[1]ipc!B276</f>
        <v>107.39</v>
      </c>
      <c r="C47" s="8">
        <f>[1]tc!B263</f>
        <v>19.91</v>
      </c>
    </row>
    <row r="48" spans="1:3" x14ac:dyDescent="0.25">
      <c r="A48" s="10">
        <v>40848</v>
      </c>
      <c r="B48" s="8">
        <f>[1]ipc!B277</f>
        <v>107.84</v>
      </c>
      <c r="C48" s="8">
        <f>[1]tc!B264</f>
        <v>19.884</v>
      </c>
    </row>
    <row r="49" spans="1:3" x14ac:dyDescent="0.25">
      <c r="A49" s="10">
        <v>40878</v>
      </c>
      <c r="B49" s="8">
        <f>[1]ipc!B278</f>
        <v>108.6</v>
      </c>
      <c r="C49" s="8">
        <f>[1]tc!B265</f>
        <v>19.965</v>
      </c>
    </row>
    <row r="50" spans="1:3" x14ac:dyDescent="0.25">
      <c r="A50" s="10">
        <v>40909</v>
      </c>
      <c r="B50" s="8">
        <f>[1]ipc!B279</f>
        <v>109.4</v>
      </c>
      <c r="C50" s="8">
        <f>[1]tc!B266</f>
        <v>19.623999999999999</v>
      </c>
    </row>
    <row r="51" spans="1:3" x14ac:dyDescent="0.25">
      <c r="A51" s="10">
        <v>40940</v>
      </c>
      <c r="B51" s="8">
        <f>[1]ipc!B280</f>
        <v>110.31</v>
      </c>
      <c r="C51" s="8">
        <f>[1]tc!B267</f>
        <v>19.436</v>
      </c>
    </row>
    <row r="52" spans="1:3" x14ac:dyDescent="0.25">
      <c r="A52" s="10">
        <v>40969</v>
      </c>
      <c r="B52" s="8">
        <f>[1]ipc!B281</f>
        <v>111.4</v>
      </c>
      <c r="C52" s="8">
        <f>[1]tc!B268</f>
        <v>19.527999999999999</v>
      </c>
    </row>
    <row r="53" spans="1:3" x14ac:dyDescent="0.25">
      <c r="A53" s="10">
        <v>41000</v>
      </c>
      <c r="B53" s="8">
        <f>[1]ipc!B282</f>
        <v>112.31</v>
      </c>
      <c r="C53" s="8">
        <f>[1]tc!B269</f>
        <v>19.681000000000001</v>
      </c>
    </row>
    <row r="54" spans="1:3" x14ac:dyDescent="0.25">
      <c r="A54" s="10">
        <v>41030</v>
      </c>
      <c r="B54" s="8">
        <f>[1]ipc!B283</f>
        <v>112.75</v>
      </c>
      <c r="C54" s="8">
        <f>[1]tc!B270</f>
        <v>20.227</v>
      </c>
    </row>
    <row r="55" spans="1:3" x14ac:dyDescent="0.25">
      <c r="A55" s="10">
        <v>41061</v>
      </c>
      <c r="B55" s="8">
        <f>[1]ipc!B284</f>
        <v>113.09</v>
      </c>
      <c r="C55" s="8">
        <f>[1]tc!B271</f>
        <v>21.687000000000001</v>
      </c>
    </row>
    <row r="56" spans="1:3" x14ac:dyDescent="0.25">
      <c r="A56" s="10">
        <v>41091</v>
      </c>
      <c r="B56" s="8">
        <f>[1]ipc!B285</f>
        <v>113.39</v>
      </c>
      <c r="C56" s="8">
        <f>[1]tc!B272</f>
        <v>21.791</v>
      </c>
    </row>
    <row r="57" spans="1:3" x14ac:dyDescent="0.25">
      <c r="A57" s="10">
        <v>41122</v>
      </c>
      <c r="B57" s="8">
        <f>[1]ipc!B286</f>
        <v>114.45</v>
      </c>
      <c r="C57" s="8">
        <f>[1]tc!B273</f>
        <v>21.295000000000002</v>
      </c>
    </row>
    <row r="58" spans="1:3" x14ac:dyDescent="0.25">
      <c r="A58" s="10">
        <v>41153</v>
      </c>
      <c r="B58" s="8">
        <f>[1]ipc!B287</f>
        <v>115.84</v>
      </c>
      <c r="C58" s="8">
        <f>[1]tc!B274</f>
        <v>21.207000000000001</v>
      </c>
    </row>
    <row r="59" spans="1:3" x14ac:dyDescent="0.25">
      <c r="A59" s="10">
        <v>41183</v>
      </c>
      <c r="B59" s="8">
        <f>[1]ipc!B288</f>
        <v>117.17</v>
      </c>
      <c r="C59" s="8">
        <f>[1]tc!B275</f>
        <v>20.128</v>
      </c>
    </row>
    <row r="60" spans="1:3" x14ac:dyDescent="0.25">
      <c r="A60" s="10">
        <v>41214</v>
      </c>
      <c r="B60" s="8">
        <f>[1]ipc!B289</f>
        <v>117.58</v>
      </c>
      <c r="C60" s="8">
        <f>[1]tc!B276</f>
        <v>19.77</v>
      </c>
    </row>
    <row r="61" spans="1:3" x14ac:dyDescent="0.25">
      <c r="A61" s="10">
        <v>41244</v>
      </c>
      <c r="B61" s="8">
        <f>[1]ipc!B290</f>
        <v>116.72</v>
      </c>
      <c r="C61" s="8">
        <f>[1]tc!B277</f>
        <v>19.302</v>
      </c>
    </row>
    <row r="62" spans="1:3" x14ac:dyDescent="0.25">
      <c r="A62" s="10">
        <v>41275</v>
      </c>
      <c r="B62" s="8">
        <f>[1]ipc!B291</f>
        <v>118.94</v>
      </c>
      <c r="C62" s="8">
        <f>[1]tc!B278</f>
        <v>19.326000000000001</v>
      </c>
    </row>
    <row r="63" spans="1:3" x14ac:dyDescent="0.25">
      <c r="A63" s="10">
        <v>41306</v>
      </c>
      <c r="B63" s="8">
        <f>[1]ipc!B292</f>
        <v>120.12</v>
      </c>
      <c r="C63" s="8">
        <f>[1]tc!B279</f>
        <v>19.111000000000001</v>
      </c>
    </row>
    <row r="64" spans="1:3" x14ac:dyDescent="0.25">
      <c r="A64" s="10">
        <v>41334</v>
      </c>
      <c r="B64" s="8">
        <f>[1]ipc!B293</f>
        <v>120.91</v>
      </c>
      <c r="C64" s="8">
        <f>[1]tc!B280</f>
        <v>18.997</v>
      </c>
    </row>
    <row r="65" spans="1:3" x14ac:dyDescent="0.25">
      <c r="A65" s="10">
        <v>41365</v>
      </c>
      <c r="B65" s="8">
        <f>[1]ipc!B294</f>
        <v>121.45</v>
      </c>
      <c r="C65" s="8">
        <f>[1]tc!B281</f>
        <v>18.983000000000001</v>
      </c>
    </row>
    <row r="66" spans="1:3" x14ac:dyDescent="0.25">
      <c r="A66" s="10">
        <v>41395</v>
      </c>
      <c r="B66" s="8">
        <f>[1]ipc!B295</f>
        <v>121.84</v>
      </c>
      <c r="C66" s="8">
        <f>[1]tc!B282</f>
        <v>19.244</v>
      </c>
    </row>
    <row r="67" spans="1:3" x14ac:dyDescent="0.25">
      <c r="A67" s="10">
        <v>41426</v>
      </c>
      <c r="B67" s="8">
        <f>[1]ipc!B296</f>
        <v>122.37</v>
      </c>
      <c r="C67" s="8">
        <f>[1]tc!B283</f>
        <v>20.655999999999999</v>
      </c>
    </row>
    <row r="68" spans="1:3" x14ac:dyDescent="0.25">
      <c r="A68" s="10">
        <v>41456</v>
      </c>
      <c r="B68" s="8">
        <f>[1]ipc!B297</f>
        <v>123.31</v>
      </c>
      <c r="C68" s="8">
        <f>[1]tc!B284</f>
        <v>21.045000000000002</v>
      </c>
    </row>
    <row r="69" spans="1:3" x14ac:dyDescent="0.25">
      <c r="A69" s="10">
        <v>41487</v>
      </c>
      <c r="B69" s="8">
        <f>[1]ipc!B298</f>
        <v>124.59</v>
      </c>
      <c r="C69" s="8">
        <f>[1]tc!B285</f>
        <v>21.834</v>
      </c>
    </row>
    <row r="70" spans="1:3" x14ac:dyDescent="0.25">
      <c r="A70" s="10">
        <v>41518</v>
      </c>
      <c r="B70" s="8">
        <f>[1]ipc!B299</f>
        <v>126.29</v>
      </c>
      <c r="C70" s="8">
        <f>[1]tc!B286</f>
        <v>22.123999999999999</v>
      </c>
    </row>
    <row r="71" spans="1:3" x14ac:dyDescent="0.25">
      <c r="A71" s="10">
        <v>41548</v>
      </c>
      <c r="B71" s="8">
        <f>[1]ipc!B300</f>
        <v>127.33</v>
      </c>
      <c r="C71" s="8">
        <f>[1]tc!B287</f>
        <v>21.611000000000001</v>
      </c>
    </row>
    <row r="72" spans="1:3" x14ac:dyDescent="0.25">
      <c r="A72" s="10">
        <v>41579</v>
      </c>
      <c r="B72" s="8">
        <f>[1]ipc!B301</f>
        <v>127.59</v>
      </c>
      <c r="C72" s="8">
        <f>[1]tc!B288</f>
        <v>21.318000000000001</v>
      </c>
    </row>
    <row r="73" spans="1:3" x14ac:dyDescent="0.25">
      <c r="A73" s="10">
        <v>41609</v>
      </c>
      <c r="B73" s="8">
        <f>[1]ipc!B302</f>
        <v>126.67</v>
      </c>
      <c r="C73" s="8">
        <f>[1]tc!B289</f>
        <v>21.331</v>
      </c>
    </row>
    <row r="74" spans="1:3" x14ac:dyDescent="0.25">
      <c r="A74" s="10">
        <v>41640</v>
      </c>
      <c r="B74" s="8">
        <f>[1]ipc!B303</f>
        <v>129.76</v>
      </c>
      <c r="C74" s="8">
        <f>[1]tc!B290</f>
        <v>21.619</v>
      </c>
    </row>
    <row r="75" spans="1:3" x14ac:dyDescent="0.25">
      <c r="A75" s="10">
        <v>41671</v>
      </c>
      <c r="B75" s="8">
        <f>[1]ipc!B304</f>
        <v>131.91</v>
      </c>
      <c r="C75" s="8">
        <f>[1]tc!B291</f>
        <v>22.388000000000002</v>
      </c>
    </row>
    <row r="76" spans="1:3" x14ac:dyDescent="0.25">
      <c r="A76" s="10">
        <v>41699</v>
      </c>
      <c r="B76" s="8">
        <f>[1]ipc!B305</f>
        <v>132.68</v>
      </c>
      <c r="C76" s="8">
        <f>[1]tc!B292</f>
        <v>22.599</v>
      </c>
    </row>
    <row r="77" spans="1:3" x14ac:dyDescent="0.25">
      <c r="A77" s="10">
        <v>41730</v>
      </c>
      <c r="B77" s="8">
        <f>[1]ipc!B306</f>
        <v>132.6</v>
      </c>
      <c r="C77" s="8">
        <f>[1]tc!B293</f>
        <v>22.812999999999999</v>
      </c>
    </row>
    <row r="78" spans="1:3" x14ac:dyDescent="0.25">
      <c r="A78" s="10">
        <v>41760</v>
      </c>
      <c r="B78" s="8">
        <f>[1]ipc!B307</f>
        <v>133.02000000000001</v>
      </c>
      <c r="C78" s="8">
        <f>[1]tc!B294</f>
        <v>22.975999999999999</v>
      </c>
    </row>
    <row r="79" spans="1:3" x14ac:dyDescent="0.25">
      <c r="A79" s="10">
        <v>41791</v>
      </c>
      <c r="B79" s="8">
        <f>[1]ipc!B308</f>
        <v>133.47999999999999</v>
      </c>
      <c r="C79" s="8">
        <f>[1]tc!B295</f>
        <v>22.91</v>
      </c>
    </row>
    <row r="80" spans="1:3" x14ac:dyDescent="0.25">
      <c r="A80" s="10">
        <v>41821</v>
      </c>
      <c r="B80" s="8">
        <f>[1]ipc!B309</f>
        <v>134.47999999999999</v>
      </c>
      <c r="C80" s="8">
        <f>[1]tc!B296</f>
        <v>22.963000000000001</v>
      </c>
    </row>
    <row r="81" spans="1:3" x14ac:dyDescent="0.25">
      <c r="A81" s="10">
        <v>41852</v>
      </c>
      <c r="B81" s="8">
        <f>[1]ipc!B310</f>
        <v>135.49</v>
      </c>
      <c r="C81" s="8">
        <f>[1]tc!B297</f>
        <v>23.672999999999998</v>
      </c>
    </row>
    <row r="82" spans="1:3" x14ac:dyDescent="0.25">
      <c r="A82" s="10">
        <v>41883</v>
      </c>
      <c r="B82" s="8">
        <f>[1]ipc!B311</f>
        <v>136.85</v>
      </c>
      <c r="C82" s="8">
        <f>[1]tc!B298</f>
        <v>24.279</v>
      </c>
    </row>
    <row r="83" spans="1:3" x14ac:dyDescent="0.25">
      <c r="A83" s="10">
        <v>41913</v>
      </c>
      <c r="B83" s="8">
        <f>[1]ipc!B312</f>
        <v>137.66</v>
      </c>
      <c r="C83" s="8">
        <f>[1]tc!B299</f>
        <v>23.916</v>
      </c>
    </row>
    <row r="84" spans="1:3" x14ac:dyDescent="0.25">
      <c r="A84" s="10">
        <v>41944</v>
      </c>
      <c r="B84" s="8">
        <f>[1]ipc!B313</f>
        <v>137.86000000000001</v>
      </c>
      <c r="C84" s="8">
        <f>[1]tc!B300</f>
        <v>23.952999999999999</v>
      </c>
    </row>
    <row r="85" spans="1:3" x14ac:dyDescent="0.25">
      <c r="A85" s="10">
        <v>41974</v>
      </c>
      <c r="B85" s="8">
        <f>[1]ipc!B314</f>
        <v>137.13</v>
      </c>
      <c r="C85" s="8">
        <f>[1]tc!B301</f>
        <v>24.073</v>
      </c>
    </row>
    <row r="86" spans="1:3" x14ac:dyDescent="0.25">
      <c r="A86" s="10">
        <v>42005</v>
      </c>
      <c r="B86" s="8">
        <f>[1]ipc!B315</f>
        <v>140.16999999999999</v>
      </c>
      <c r="C86" s="8">
        <f>[1]tc!B302</f>
        <v>24.442</v>
      </c>
    </row>
    <row r="87" spans="1:3" x14ac:dyDescent="0.25">
      <c r="A87" s="10">
        <v>42036</v>
      </c>
      <c r="B87" s="8">
        <f>[1]ipc!B316</f>
        <v>141.71</v>
      </c>
      <c r="C87" s="8">
        <f>[1]tc!B303</f>
        <v>24.555</v>
      </c>
    </row>
    <row r="88" spans="1:3" x14ac:dyDescent="0.25">
      <c r="A88" s="10">
        <v>42064</v>
      </c>
      <c r="B88" s="8">
        <f>[1]ipc!B317</f>
        <v>142.69999999999999</v>
      </c>
      <c r="C88" s="8">
        <f>[1]tc!B304</f>
        <v>25.257999999999999</v>
      </c>
    </row>
    <row r="89" spans="1:3" x14ac:dyDescent="0.25">
      <c r="A89" s="10">
        <v>42095</v>
      </c>
      <c r="B89" s="8">
        <f>[1]ipc!B318</f>
        <v>143.51</v>
      </c>
      <c r="C89" s="8">
        <f>[1]tc!B305</f>
        <v>26.314</v>
      </c>
    </row>
    <row r="90" spans="1:3" x14ac:dyDescent="0.25">
      <c r="A90" s="10">
        <v>42125</v>
      </c>
      <c r="B90" s="8">
        <f>[1]ipc!B319</f>
        <v>144.21</v>
      </c>
      <c r="C90" s="8">
        <f>[1]tc!B306</f>
        <v>26.603999999999999</v>
      </c>
    </row>
    <row r="91" spans="1:3" x14ac:dyDescent="0.25">
      <c r="A91" s="10">
        <v>42156</v>
      </c>
      <c r="B91" s="8">
        <f>[1]ipc!B320</f>
        <v>144.86000000000001</v>
      </c>
      <c r="C91" s="8">
        <f>[1]tc!B307</f>
        <v>26.792000000000002</v>
      </c>
    </row>
    <row r="92" spans="1:3" x14ac:dyDescent="0.25">
      <c r="A92" s="10">
        <v>42186</v>
      </c>
      <c r="B92" s="8">
        <f>[1]ipc!B321</f>
        <v>146.61000000000001</v>
      </c>
      <c r="C92" s="8">
        <f>[1]tc!B308</f>
        <v>27.684000000000001</v>
      </c>
    </row>
    <row r="93" spans="1:3" x14ac:dyDescent="0.25">
      <c r="A93" s="10">
        <v>42217</v>
      </c>
      <c r="B93" s="8">
        <f>[1]ipc!B322</f>
        <v>148.34</v>
      </c>
      <c r="C93" s="8">
        <f>[1]tc!B309</f>
        <v>28.456</v>
      </c>
    </row>
    <row r="94" spans="1:3" x14ac:dyDescent="0.25">
      <c r="A94" s="10">
        <v>42248</v>
      </c>
      <c r="B94" s="8">
        <f>[1]ipc!B323</f>
        <v>149.36000000000001</v>
      </c>
      <c r="C94" s="8">
        <f>[1]tc!B310</f>
        <v>28.794</v>
      </c>
    </row>
    <row r="95" spans="1:3" x14ac:dyDescent="0.25">
      <c r="A95" s="10">
        <v>42278</v>
      </c>
      <c r="B95" s="8">
        <f>[1]ipc!B324</f>
        <v>150.26</v>
      </c>
      <c r="C95" s="8">
        <f>[1]tc!B311</f>
        <v>29.29</v>
      </c>
    </row>
    <row r="96" spans="1:3" x14ac:dyDescent="0.25">
      <c r="A96" s="10">
        <v>42309</v>
      </c>
      <c r="B96" s="8">
        <f>[1]ipc!B325</f>
        <v>150.9</v>
      </c>
      <c r="C96" s="8">
        <f>[1]tc!B312</f>
        <v>29.471</v>
      </c>
    </row>
    <row r="97" spans="1:3" x14ac:dyDescent="0.25">
      <c r="A97" s="10">
        <v>42339</v>
      </c>
      <c r="B97" s="8">
        <f>[1]ipc!B326</f>
        <v>150.07</v>
      </c>
      <c r="C97" s="8">
        <f>[1]tc!B313</f>
        <v>29.71</v>
      </c>
    </row>
    <row r="98" spans="1:3" x14ac:dyDescent="0.25">
      <c r="A98" s="10">
        <v>42370</v>
      </c>
      <c r="B98" s="8">
        <f>[1]ipc!B327</f>
        <v>153.74</v>
      </c>
      <c r="C98" s="8">
        <f>[1]tc!B314</f>
        <v>30.747</v>
      </c>
    </row>
    <row r="99" spans="1:3" x14ac:dyDescent="0.25">
      <c r="A99" s="10">
        <v>42401</v>
      </c>
      <c r="B99" s="8">
        <f>[1]ipc!B328</f>
        <v>156.19999999999999</v>
      </c>
      <c r="C99" s="8">
        <f>[1]tc!B315</f>
        <v>31.690999999999999</v>
      </c>
    </row>
    <row r="100" spans="1:3" x14ac:dyDescent="0.25">
      <c r="A100" s="10">
        <v>42430</v>
      </c>
      <c r="B100" s="8">
        <f>[1]ipc!B329</f>
        <v>157.82</v>
      </c>
      <c r="C100" s="8">
        <f>[1]tc!B316</f>
        <v>32.162999999999997</v>
      </c>
    </row>
    <row r="101" spans="1:3" x14ac:dyDescent="0.25">
      <c r="A101" s="10">
        <v>42461</v>
      </c>
      <c r="B101" s="8">
        <f>[1]ipc!B330</f>
        <v>158.54</v>
      </c>
      <c r="C101" s="8">
        <f>[1]tc!B317</f>
        <v>31.515000000000001</v>
      </c>
    </row>
    <row r="102" spans="1:3" x14ac:dyDescent="0.25">
      <c r="A102" s="10">
        <v>42491</v>
      </c>
      <c r="B102" s="8">
        <f>[1]ipc!B331</f>
        <v>160.07</v>
      </c>
      <c r="C102" s="8">
        <f>[1]tc!B318</f>
        <v>31.385000000000002</v>
      </c>
    </row>
    <row r="103" spans="1:3" x14ac:dyDescent="0.25">
      <c r="A103" s="10">
        <v>42522</v>
      </c>
      <c r="B103" s="8">
        <f>[1]ipc!B332</f>
        <v>160.71</v>
      </c>
      <c r="C103" s="8">
        <f>[1]tc!B319</f>
        <v>30.745999999999999</v>
      </c>
    </row>
    <row r="104" spans="1:3" x14ac:dyDescent="0.25">
      <c r="A104" s="10">
        <v>42552</v>
      </c>
      <c r="B104" s="8">
        <f>[1]ipc!B333</f>
        <v>161.34</v>
      </c>
      <c r="C104" s="8">
        <f>[1]tc!B320</f>
        <v>30.036999999999999</v>
      </c>
    </row>
    <row r="105" spans="1:3" x14ac:dyDescent="0.25">
      <c r="A105" s="10">
        <v>42583</v>
      </c>
      <c r="B105" s="8">
        <f>[1]ipc!B334</f>
        <v>162.26</v>
      </c>
      <c r="C105" s="8">
        <f>[1]tc!B321</f>
        <v>28.837</v>
      </c>
    </row>
    <row r="106" spans="1:3" x14ac:dyDescent="0.25">
      <c r="A106" s="10">
        <v>42614</v>
      </c>
      <c r="B106" s="8">
        <f>[1]ipc!B335</f>
        <v>162.66</v>
      </c>
      <c r="C106" s="8">
        <f>[1]tc!B322</f>
        <v>28.728000000000002</v>
      </c>
    </row>
    <row r="107" spans="1:3" x14ac:dyDescent="0.25">
      <c r="A107" s="10">
        <v>42644</v>
      </c>
      <c r="B107" s="8">
        <f>[1]ipc!B336</f>
        <v>162.96</v>
      </c>
      <c r="C107" s="8">
        <f>[1]tc!B323</f>
        <v>28.094000000000001</v>
      </c>
    </row>
    <row r="108" spans="1:3" x14ac:dyDescent="0.25">
      <c r="A108" s="10">
        <v>42675</v>
      </c>
      <c r="B108" s="8">
        <f>[1]ipc!B337</f>
        <v>163.12</v>
      </c>
      <c r="C108" s="8">
        <f>[1]tc!B324</f>
        <v>28.664999999999999</v>
      </c>
    </row>
    <row r="109" spans="1:3" x14ac:dyDescent="0.25">
      <c r="A109" s="10">
        <v>42705</v>
      </c>
      <c r="B109" s="8">
        <f>[1]ipc!B338</f>
        <v>162.22999999999999</v>
      </c>
      <c r="C109" s="8">
        <f>[1]tc!B325</f>
        <v>28.76</v>
      </c>
    </row>
    <row r="110" spans="1:3" x14ac:dyDescent="0.25">
      <c r="A110" s="10">
        <v>42736</v>
      </c>
      <c r="B110" s="8">
        <f>[1]ipc!B339</f>
        <v>166.45</v>
      </c>
      <c r="C110" s="8">
        <f>[1]tc!B326</f>
        <v>28.530999999999999</v>
      </c>
    </row>
    <row r="111" spans="1:3" x14ac:dyDescent="0.25">
      <c r="A111" s="10">
        <v>42767</v>
      </c>
      <c r="B111" s="8">
        <f>[1]ipc!B340</f>
        <v>167.28</v>
      </c>
      <c r="C111" s="8">
        <f>[1]tc!B327</f>
        <v>28.422000000000001</v>
      </c>
    </row>
    <row r="112" spans="1:3" x14ac:dyDescent="0.25">
      <c r="A112" s="10">
        <v>42795</v>
      </c>
      <c r="B112" s="8">
        <f>[1]ipc!B341</f>
        <v>168.41</v>
      </c>
      <c r="C112" s="8">
        <f>[1]tc!B328</f>
        <v>28.401</v>
      </c>
    </row>
    <row r="113" spans="1:3" x14ac:dyDescent="0.25">
      <c r="A113" s="10">
        <v>42826</v>
      </c>
      <c r="B113" s="8">
        <f>[1]ipc!B342</f>
        <v>168.78</v>
      </c>
      <c r="C113" s="8">
        <f>[1]tc!B329</f>
        <v>28.388000000000002</v>
      </c>
    </row>
    <row r="114" spans="1:3" x14ac:dyDescent="0.25">
      <c r="A114" s="10">
        <v>42856</v>
      </c>
      <c r="B114" s="8">
        <f>[1]ipc!B343</f>
        <v>169</v>
      </c>
      <c r="C114" s="8">
        <f>[1]tc!B330</f>
        <v>28.117000000000001</v>
      </c>
    </row>
    <row r="115" spans="1:3" x14ac:dyDescent="0.25">
      <c r="A115" s="10">
        <v>42887</v>
      </c>
      <c r="B115" s="8">
        <f>[1]ipc!B344</f>
        <v>169.25</v>
      </c>
      <c r="C115" s="8">
        <f>[1]tc!B331</f>
        <v>28.364000000000001</v>
      </c>
    </row>
    <row r="116" spans="1:3" x14ac:dyDescent="0.25">
      <c r="A116" s="10">
        <v>42917</v>
      </c>
      <c r="B116" s="8">
        <f>[1]ipc!B345</f>
        <v>169.79</v>
      </c>
      <c r="C116" s="8">
        <f>[1]tc!B332</f>
        <v>28.635999999999999</v>
      </c>
    </row>
    <row r="117" spans="1:3" x14ac:dyDescent="0.25">
      <c r="A117" s="10">
        <v>42948</v>
      </c>
      <c r="B117" s="8">
        <f>[1]ipc!B346</f>
        <v>171.1</v>
      </c>
      <c r="C117" s="8">
        <f>[1]tc!B333</f>
        <v>28.638999999999999</v>
      </c>
    </row>
    <row r="118" spans="1:3" x14ac:dyDescent="0.25">
      <c r="A118" s="10">
        <v>42979</v>
      </c>
      <c r="B118" s="8">
        <f>[1]ipc!B347</f>
        <v>172.02</v>
      </c>
      <c r="C118" s="8">
        <f>[1]tc!B334</f>
        <v>28.882000000000001</v>
      </c>
    </row>
    <row r="119" spans="1:3" x14ac:dyDescent="0.25">
      <c r="A119" s="10">
        <v>43009</v>
      </c>
      <c r="B119" s="8">
        <f>[1]ipc!B348</f>
        <v>172.81</v>
      </c>
      <c r="C119" s="8">
        <f>[1]tc!B335</f>
        <v>29.349</v>
      </c>
    </row>
    <row r="120" spans="1:3" x14ac:dyDescent="0.25">
      <c r="A120" s="10">
        <v>43040</v>
      </c>
      <c r="B120" s="8">
        <f>[1]ipc!B349</f>
        <v>173.39</v>
      </c>
      <c r="C120" s="8">
        <f>[1]tc!B336</f>
        <v>29.202000000000002</v>
      </c>
    </row>
    <row r="121" spans="1:3" x14ac:dyDescent="0.25">
      <c r="A121" s="10">
        <v>43070</v>
      </c>
      <c r="B121" s="8">
        <f>[1]ipc!B350</f>
        <v>172.86</v>
      </c>
      <c r="C121" s="8">
        <f>[1]tc!B337</f>
        <v>28.847000000000001</v>
      </c>
    </row>
    <row r="122" spans="1:3" x14ac:dyDescent="0.25">
      <c r="A122" s="10">
        <v>43101</v>
      </c>
      <c r="B122" s="8">
        <f>[1]ipc!B351</f>
        <v>177.55</v>
      </c>
      <c r="C122" s="8">
        <f>[1]tc!B338</f>
        <v>28.529</v>
      </c>
    </row>
    <row r="123" spans="1:3" x14ac:dyDescent="0.25">
      <c r="A123" s="10">
        <v>43132</v>
      </c>
      <c r="B123" s="8">
        <f>[1]ipc!B352</f>
        <v>179.11</v>
      </c>
      <c r="C123" s="8">
        <f>[1]tc!B339</f>
        <v>28.477</v>
      </c>
    </row>
    <row r="124" spans="1:3" x14ac:dyDescent="0.25">
      <c r="A124" s="10">
        <v>43160</v>
      </c>
      <c r="B124" s="8">
        <f>[1]ipc!B353</f>
        <v>179.61</v>
      </c>
      <c r="C124" s="8">
        <f>[1]tc!B340</f>
        <v>28.369</v>
      </c>
    </row>
    <row r="125" spans="1:3" x14ac:dyDescent="0.25">
      <c r="A125" s="10">
        <v>43191</v>
      </c>
      <c r="B125" s="8">
        <f>[1]ipc!B354</f>
        <v>179.73</v>
      </c>
      <c r="C125" s="8">
        <f>[1]tc!B341</f>
        <v>28.297999999999998</v>
      </c>
    </row>
    <row r="126" spans="1:3" x14ac:dyDescent="0.25">
      <c r="A126" s="10">
        <v>43221</v>
      </c>
      <c r="B126" s="8">
        <f>[1]ipc!B355</f>
        <v>181.19</v>
      </c>
      <c r="C126" s="8">
        <f>[1]tc!B342</f>
        <v>30.56</v>
      </c>
    </row>
    <row r="127" spans="1:3" x14ac:dyDescent="0.25">
      <c r="A127" s="10">
        <v>43252</v>
      </c>
      <c r="B127" s="8">
        <f>[1]ipc!B356</f>
        <v>182.98</v>
      </c>
      <c r="C127" s="8">
        <f>[1]tc!B343</f>
        <v>31.33</v>
      </c>
    </row>
    <row r="128" spans="1:3" x14ac:dyDescent="0.25">
      <c r="A128" s="10">
        <v>43282</v>
      </c>
      <c r="B128" s="8">
        <f>[1]ipc!B357</f>
        <v>184.07</v>
      </c>
      <c r="C128" s="8">
        <f>[1]tc!B344</f>
        <v>31.146000000000001</v>
      </c>
    </row>
    <row r="129" spans="1:3" x14ac:dyDescent="0.25">
      <c r="A129" s="10">
        <v>43313</v>
      </c>
      <c r="B129" s="8">
        <f>[1]ipc!B358</f>
        <v>185.31</v>
      </c>
      <c r="C129" s="8">
        <f>[1]tc!B345</f>
        <v>31.326000000000001</v>
      </c>
    </row>
    <row r="130" spans="1:3" x14ac:dyDescent="0.25">
      <c r="A130" s="10">
        <v>43344</v>
      </c>
      <c r="B130" s="8">
        <f>[1]ipc!B359</f>
        <v>186.23</v>
      </c>
      <c r="C130" s="8">
        <f>[1]tc!B346</f>
        <v>32.866</v>
      </c>
    </row>
    <row r="131" spans="1:3" x14ac:dyDescent="0.25">
      <c r="A131" s="10">
        <v>43374</v>
      </c>
      <c r="B131" s="8">
        <f>[1]ipc!B360</f>
        <v>186.66</v>
      </c>
      <c r="C131" s="8">
        <f>[1]tc!B347</f>
        <v>32.886000000000003</v>
      </c>
    </row>
    <row r="132" spans="1:3" x14ac:dyDescent="0.25">
      <c r="A132" s="10">
        <v>43405</v>
      </c>
      <c r="B132" s="8">
        <f>[1]ipc!B361</f>
        <v>187.34</v>
      </c>
      <c r="C132" s="8">
        <f>[1]tc!B348</f>
        <v>32.534999999999997</v>
      </c>
    </row>
    <row r="133" spans="1:3" x14ac:dyDescent="0.25">
      <c r="A133" s="10">
        <v>43435</v>
      </c>
      <c r="B133" s="8">
        <f>[1]ipc!B362</f>
        <v>186.62</v>
      </c>
      <c r="C133" s="8">
        <f>[1]tc!B349</f>
        <v>32.198</v>
      </c>
    </row>
    <row r="134" spans="1:3" x14ac:dyDescent="0.25">
      <c r="A134" s="10">
        <v>43466</v>
      </c>
      <c r="B134" s="8">
        <f>[1]ipc!B363</f>
        <v>190.67</v>
      </c>
      <c r="C134" s="8">
        <f>[1]tc!B350</f>
        <v>32.582000000000001</v>
      </c>
    </row>
    <row r="135" spans="1:3" x14ac:dyDescent="0.25">
      <c r="A135" s="10">
        <v>43497</v>
      </c>
      <c r="B135" s="8">
        <f>[1]ipc!B364</f>
        <v>192.53</v>
      </c>
      <c r="C135" s="8">
        <f>[1]tc!B351</f>
        <v>32.594000000000001</v>
      </c>
    </row>
    <row r="136" spans="1:3" x14ac:dyDescent="0.25">
      <c r="A136" s="10">
        <v>43525</v>
      </c>
      <c r="B136" s="8">
        <f>[1]ipc!B365</f>
        <v>193.59</v>
      </c>
      <c r="C136" s="8">
        <f>[1]tc!B352</f>
        <v>33.298999999999999</v>
      </c>
    </row>
    <row r="137" spans="1:3" x14ac:dyDescent="0.25">
      <c r="A137" s="10">
        <v>43556</v>
      </c>
      <c r="B137" s="8">
        <f>[1]ipc!B366</f>
        <v>194.42</v>
      </c>
      <c r="C137" s="8">
        <f>[1]tc!B353</f>
        <v>34.136000000000003</v>
      </c>
    </row>
    <row r="138" spans="1:3" x14ac:dyDescent="0.25">
      <c r="A138" s="10">
        <v>43586</v>
      </c>
      <c r="B138" s="8">
        <f>[1]ipc!B367</f>
        <v>195.19</v>
      </c>
      <c r="C138" s="8">
        <f>[1]tc!B354</f>
        <v>35.162999999999997</v>
      </c>
    </row>
    <row r="139" spans="1:3" x14ac:dyDescent="0.25">
      <c r="A139" s="10">
        <v>43617</v>
      </c>
      <c r="B139" s="8">
        <f>[1]ipc!B368</f>
        <v>196.44</v>
      </c>
      <c r="C139" s="8">
        <f>[1]tc!B355</f>
        <v>35.25</v>
      </c>
    </row>
    <row r="140" spans="1:3" x14ac:dyDescent="0.25">
      <c r="A140" s="10">
        <v>43647</v>
      </c>
      <c r="B140" s="8">
        <f>[1]ipc!B369</f>
        <v>197.94</v>
      </c>
      <c r="C140" s="8">
        <f>[1]tc!B356</f>
        <v>34.823</v>
      </c>
    </row>
    <row r="141" spans="1:3" x14ac:dyDescent="0.25">
      <c r="A141" s="10">
        <v>43678</v>
      </c>
      <c r="B141" s="8">
        <f>[1]ipc!B370</f>
        <v>199.69</v>
      </c>
      <c r="C141" s="8">
        <f>[1]tc!B357</f>
        <v>35.954000000000001</v>
      </c>
    </row>
    <row r="142" spans="1:3" x14ac:dyDescent="0.25">
      <c r="A142" s="10">
        <v>43709</v>
      </c>
      <c r="B142" s="8">
        <f>[1]ipc!B371</f>
        <v>197.94</v>
      </c>
      <c r="C142" s="8">
        <f>[1]tc!B358</f>
        <v>36.683999999999997</v>
      </c>
    </row>
    <row r="143" spans="1:3" x14ac:dyDescent="0.25">
      <c r="A143" s="9"/>
      <c r="B143" s="8"/>
      <c r="C143" s="8"/>
    </row>
    <row r="144" spans="1:3" x14ac:dyDescent="0.25">
      <c r="A144" s="9"/>
      <c r="B144" s="8"/>
      <c r="C144" s="8"/>
    </row>
    <row r="145" spans="1:3" x14ac:dyDescent="0.25">
      <c r="A145" s="9"/>
      <c r="B145" s="8"/>
      <c r="C145" s="8"/>
    </row>
    <row r="146" spans="1:3" x14ac:dyDescent="0.25">
      <c r="A146" s="9"/>
      <c r="B146" s="8"/>
      <c r="C146" s="8"/>
    </row>
    <row r="147" spans="1:3" x14ac:dyDescent="0.25">
      <c r="A147" s="9"/>
      <c r="B147" s="8"/>
      <c r="C147" s="8"/>
    </row>
    <row r="148" spans="1:3" x14ac:dyDescent="0.25">
      <c r="A148" s="9"/>
      <c r="B148" s="8"/>
      <c r="C148" s="8"/>
    </row>
    <row r="149" spans="1:3" x14ac:dyDescent="0.25">
      <c r="A149" s="9"/>
      <c r="B149" s="8"/>
      <c r="C149" s="8"/>
    </row>
    <row r="150" spans="1:3" x14ac:dyDescent="0.25">
      <c r="A150" s="9"/>
      <c r="B150" s="8"/>
      <c r="C150" s="8"/>
    </row>
    <row r="151" spans="1:3" x14ac:dyDescent="0.25">
      <c r="A151" s="9"/>
      <c r="B151" s="8"/>
      <c r="C151" s="8"/>
    </row>
    <row r="152" spans="1:3" x14ac:dyDescent="0.25">
      <c r="A152" s="9"/>
      <c r="B152" s="8"/>
      <c r="C152" s="8"/>
    </row>
    <row r="153" spans="1:3" x14ac:dyDescent="0.25">
      <c r="A153" s="9"/>
      <c r="B153" s="8"/>
      <c r="C153" s="8"/>
    </row>
    <row r="154" spans="1:3" x14ac:dyDescent="0.25">
      <c r="A154" s="9"/>
      <c r="B154" s="8"/>
      <c r="C154" s="8"/>
    </row>
    <row r="155" spans="1:3" x14ac:dyDescent="0.25">
      <c r="A155" s="9"/>
      <c r="B155" s="8"/>
      <c r="C15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</vt:lpstr>
      <vt:lpstr>Count</vt:lpstr>
      <vt:lpstr>2008-19</vt:lpstr>
      <vt:lpstr>CPITC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Xavier</dc:creator>
  <cp:lastModifiedBy>Rafael Xavier</cp:lastModifiedBy>
  <dcterms:created xsi:type="dcterms:W3CDTF">2019-10-15T20:14:26Z</dcterms:created>
  <dcterms:modified xsi:type="dcterms:W3CDTF">2019-10-15T20:15:30Z</dcterms:modified>
</cp:coreProperties>
</file>